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GitHub\lotto\"/>
    </mc:Choice>
  </mc:AlternateContent>
  <bookViews>
    <workbookView xWindow="0" yWindow="0" windowWidth="24105" windowHeight="11775" activeTab="2"/>
  </bookViews>
  <sheets>
    <sheet name="lottery" sheetId="2" r:id="rId1"/>
    <sheet name="Sheet1" sheetId="3" r:id="rId2"/>
    <sheet name="Sheet2" sheetId="4" r:id="rId3"/>
  </sheets>
  <calcPr calcId="152511"/>
</workbook>
</file>

<file path=xl/calcChain.xml><?xml version="1.0" encoding="utf-8"?>
<calcChain xmlns="http://schemas.openxmlformats.org/spreadsheetml/2006/main">
  <c r="BC71" i="4" l="1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J71" i="4" s="1"/>
  <c r="O71" i="4"/>
  <c r="N71" i="4"/>
  <c r="M71" i="4"/>
  <c r="L71" i="4"/>
  <c r="K71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J70" i="4" s="1"/>
  <c r="L70" i="4"/>
  <c r="K70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J69" i="4" s="1"/>
  <c r="Q69" i="4"/>
  <c r="P69" i="4"/>
  <c r="O69" i="4"/>
  <c r="N69" i="4"/>
  <c r="M69" i="4"/>
  <c r="L69" i="4"/>
  <c r="K69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I68" i="4" s="1"/>
  <c r="N68" i="4"/>
  <c r="M68" i="4"/>
  <c r="L68" i="4"/>
  <c r="K68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I67" i="4" s="1"/>
  <c r="K67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I66" i="4" s="1"/>
  <c r="P66" i="4"/>
  <c r="O66" i="4"/>
  <c r="N66" i="4"/>
  <c r="M66" i="4"/>
  <c r="L66" i="4"/>
  <c r="K66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 s="1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J63" i="4" s="1"/>
  <c r="O63" i="4"/>
  <c r="N63" i="4"/>
  <c r="M63" i="4"/>
  <c r="L63" i="4"/>
  <c r="K63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J62" i="4" s="1"/>
  <c r="L62" i="4"/>
  <c r="K62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J61" i="4" s="1"/>
  <c r="Q61" i="4"/>
  <c r="P61" i="4"/>
  <c r="O61" i="4"/>
  <c r="N61" i="4"/>
  <c r="M61" i="4"/>
  <c r="L61" i="4"/>
  <c r="K61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I60" i="4" s="1"/>
  <c r="N60" i="4"/>
  <c r="M60" i="4"/>
  <c r="L60" i="4"/>
  <c r="K6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I59" i="4" s="1"/>
  <c r="K59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I58" i="4" s="1"/>
  <c r="P58" i="4"/>
  <c r="O58" i="4"/>
  <c r="N58" i="4"/>
  <c r="M58" i="4"/>
  <c r="L58" i="4"/>
  <c r="K58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J57" i="4" s="1"/>
  <c r="M57" i="4"/>
  <c r="L57" i="4"/>
  <c r="K57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J55" i="4" s="1"/>
  <c r="O55" i="4"/>
  <c r="N55" i="4"/>
  <c r="M55" i="4"/>
  <c r="L55" i="4"/>
  <c r="K55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J54" i="4" s="1"/>
  <c r="L54" i="4"/>
  <c r="K54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I53" i="4" s="1"/>
  <c r="Q53" i="4"/>
  <c r="P53" i="4"/>
  <c r="O53" i="4"/>
  <c r="N53" i="4"/>
  <c r="M53" i="4"/>
  <c r="L53" i="4"/>
  <c r="K53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I52" i="4" s="1"/>
  <c r="N52" i="4"/>
  <c r="M52" i="4"/>
  <c r="L52" i="4"/>
  <c r="K52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I51" i="4" s="1"/>
  <c r="K51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J50" i="4" s="1"/>
  <c r="P50" i="4"/>
  <c r="O50" i="4"/>
  <c r="N50" i="4"/>
  <c r="M50" i="4"/>
  <c r="L50" i="4"/>
  <c r="K50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J49" i="4" s="1"/>
  <c r="M49" i="4"/>
  <c r="L49" i="4"/>
  <c r="K49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 s="1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J47" i="4" s="1"/>
  <c r="O47" i="4"/>
  <c r="N47" i="4"/>
  <c r="M47" i="4"/>
  <c r="L47" i="4"/>
  <c r="K47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J44" i="4" s="1"/>
  <c r="N44" i="4"/>
  <c r="M44" i="4"/>
  <c r="L44" i="4"/>
  <c r="K44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J43" i="4" s="1"/>
  <c r="K43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J42" i="4" s="1"/>
  <c r="P42" i="4"/>
  <c r="O42" i="4"/>
  <c r="N42" i="4"/>
  <c r="M42" i="4"/>
  <c r="L42" i="4"/>
  <c r="K42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J41" i="4" s="1"/>
  <c r="M41" i="4"/>
  <c r="L41" i="4"/>
  <c r="K41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 s="1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J39" i="4" s="1"/>
  <c r="O39" i="4"/>
  <c r="N39" i="4"/>
  <c r="M39" i="4"/>
  <c r="L39" i="4"/>
  <c r="K39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J38" i="4" s="1"/>
  <c r="L38" i="4"/>
  <c r="K38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J36" i="4" s="1"/>
  <c r="N36" i="4"/>
  <c r="M36" i="4"/>
  <c r="L36" i="4"/>
  <c r="K36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J35" i="4" s="1"/>
  <c r="K35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J34" i="4" s="1"/>
  <c r="P34" i="4"/>
  <c r="O34" i="4"/>
  <c r="N34" i="4"/>
  <c r="M34" i="4"/>
  <c r="L34" i="4"/>
  <c r="K34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J33" i="4" s="1"/>
  <c r="M33" i="4"/>
  <c r="L33" i="4"/>
  <c r="K33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 s="1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J31" i="4" s="1"/>
  <c r="O31" i="4"/>
  <c r="N31" i="4"/>
  <c r="M31" i="4"/>
  <c r="L31" i="4"/>
  <c r="K31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J30" i="4" s="1"/>
  <c r="L30" i="4"/>
  <c r="K30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J29" i="4" s="1"/>
  <c r="Q29" i="4"/>
  <c r="P29" i="4"/>
  <c r="O29" i="4"/>
  <c r="N29" i="4"/>
  <c r="M29" i="4"/>
  <c r="L29" i="4"/>
  <c r="K29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J27" i="4" s="1"/>
  <c r="K27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J26" i="4" s="1"/>
  <c r="P26" i="4"/>
  <c r="O26" i="4"/>
  <c r="N26" i="4"/>
  <c r="M26" i="4"/>
  <c r="L26" i="4"/>
  <c r="K26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J25" i="4" s="1"/>
  <c r="M25" i="4"/>
  <c r="L25" i="4"/>
  <c r="K25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 s="1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J23" i="4" s="1"/>
  <c r="O23" i="4"/>
  <c r="N23" i="4"/>
  <c r="M23" i="4"/>
  <c r="L23" i="4"/>
  <c r="K23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J22" i="4" s="1"/>
  <c r="L22" i="4"/>
  <c r="K22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J21" i="4" s="1"/>
  <c r="Q21" i="4"/>
  <c r="P21" i="4"/>
  <c r="O21" i="4"/>
  <c r="N21" i="4"/>
  <c r="M21" i="4"/>
  <c r="L21" i="4"/>
  <c r="K21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J20" i="4" s="1"/>
  <c r="N20" i="4"/>
  <c r="M20" i="4"/>
  <c r="L20" i="4"/>
  <c r="K20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J18" i="4" s="1"/>
  <c r="P18" i="4"/>
  <c r="O18" i="4"/>
  <c r="N18" i="4"/>
  <c r="M18" i="4"/>
  <c r="L18" i="4"/>
  <c r="K18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J17" i="4" s="1"/>
  <c r="M17" i="4"/>
  <c r="L17" i="4"/>
  <c r="K17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 s="1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J15" i="4" s="1"/>
  <c r="O15" i="4"/>
  <c r="N15" i="4"/>
  <c r="M15" i="4"/>
  <c r="L15" i="4"/>
  <c r="K15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J14" i="4" s="1"/>
  <c r="L14" i="4"/>
  <c r="K14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J13" i="4" s="1"/>
  <c r="Q13" i="4"/>
  <c r="P13" i="4"/>
  <c r="O13" i="4"/>
  <c r="N13" i="4"/>
  <c r="M13" i="4"/>
  <c r="L13" i="4"/>
  <c r="K13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J12" i="4" s="1"/>
  <c r="N12" i="4"/>
  <c r="M12" i="4"/>
  <c r="L12" i="4"/>
  <c r="K12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J11" i="4" s="1"/>
  <c r="K11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J9" i="4" s="1"/>
  <c r="M9" i="4"/>
  <c r="L9" i="4"/>
  <c r="K9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 s="1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J7" i="4" s="1"/>
  <c r="O7" i="4"/>
  <c r="N7" i="4"/>
  <c r="M7" i="4"/>
  <c r="L7" i="4"/>
  <c r="K7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J6" i="4" s="1"/>
  <c r="L6" i="4"/>
  <c r="K6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J5" i="4" s="1"/>
  <c r="Q5" i="4"/>
  <c r="P5" i="4"/>
  <c r="O5" i="4"/>
  <c r="N5" i="4"/>
  <c r="M5" i="4"/>
  <c r="L5" i="4"/>
  <c r="K5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 s="1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K3" i="4"/>
  <c r="I65" i="4"/>
  <c r="J56" i="4"/>
  <c r="J45" i="4"/>
  <c r="J37" i="4"/>
  <c r="J28" i="4"/>
  <c r="J19" i="4"/>
  <c r="J10" i="4"/>
  <c r="J46" i="4"/>
  <c r="I3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4" i="3"/>
  <c r="E3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J53" i="4" l="1"/>
  <c r="I57" i="4"/>
  <c r="J65" i="4"/>
  <c r="I61" i="4"/>
  <c r="I69" i="4"/>
  <c r="J68" i="4"/>
  <c r="J60" i="4"/>
  <c r="J52" i="4"/>
  <c r="I64" i="4"/>
  <c r="I56" i="4"/>
  <c r="J67" i="4"/>
  <c r="J59" i="4"/>
  <c r="J51" i="4"/>
  <c r="I71" i="4"/>
  <c r="I63" i="4"/>
  <c r="I55" i="4"/>
  <c r="J58" i="4"/>
  <c r="I70" i="4"/>
  <c r="I62" i="4"/>
  <c r="I54" i="4"/>
  <c r="J66" i="4"/>
  <c r="I48" i="4"/>
  <c r="J3" i="4"/>
  <c r="I32" i="4"/>
  <c r="I3" i="4"/>
  <c r="I5" i="4"/>
  <c r="I13" i="4"/>
  <c r="I21" i="4"/>
  <c r="I29" i="4"/>
  <c r="I37" i="4"/>
  <c r="I45" i="4"/>
  <c r="I10" i="4"/>
  <c r="I18" i="4"/>
  <c r="I26" i="4"/>
  <c r="I34" i="4"/>
  <c r="I42" i="4"/>
  <c r="I50" i="4"/>
  <c r="I16" i="4"/>
  <c r="I24" i="4"/>
  <c r="I40" i="4"/>
  <c r="I7" i="4"/>
  <c r="I15" i="4"/>
  <c r="I23" i="4"/>
  <c r="I31" i="4"/>
  <c r="I39" i="4"/>
  <c r="I47" i="4"/>
  <c r="I4" i="4"/>
  <c r="I12" i="4"/>
  <c r="I20" i="4"/>
  <c r="I28" i="4"/>
  <c r="I36" i="4"/>
  <c r="I44" i="4"/>
  <c r="I8" i="4"/>
  <c r="I9" i="4"/>
  <c r="I17" i="4"/>
  <c r="I25" i="4"/>
  <c r="I33" i="4"/>
  <c r="I41" i="4"/>
  <c r="I49" i="4"/>
  <c r="I6" i="4"/>
  <c r="I11" i="4"/>
  <c r="I14" i="4"/>
  <c r="I19" i="4"/>
  <c r="I22" i="4"/>
  <c r="I27" i="4"/>
  <c r="I30" i="4"/>
  <c r="I35" i="4"/>
  <c r="I38" i="4"/>
  <c r="I43" i="4"/>
  <c r="I46" i="4"/>
</calcChain>
</file>

<file path=xl/sharedStrings.xml><?xml version="1.0" encoding="utf-8"?>
<sst xmlns="http://schemas.openxmlformats.org/spreadsheetml/2006/main" count="4973" uniqueCount="3693">
  <si>
    <t>년도</t>
  </si>
  <si>
    <t>회차</t>
  </si>
  <si>
    <t>추첨일</t>
  </si>
  <si>
    <t>1등</t>
  </si>
  <si>
    <t>2등</t>
  </si>
  <si>
    <t>3등</t>
  </si>
  <si>
    <t>4등</t>
  </si>
  <si>
    <t>5등</t>
  </si>
  <si>
    <t>당첨번호</t>
  </si>
  <si>
    <t>당첨자수</t>
  </si>
  <si>
    <t>당첨금액</t>
  </si>
  <si>
    <t>보너스</t>
  </si>
  <si>
    <t>2018.09.22</t>
  </si>
  <si>
    <t>1,658,710,563원</t>
  </si>
  <si>
    <t>62,592,852원</t>
  </si>
  <si>
    <t>1,475,065원</t>
  </si>
  <si>
    <t>50,000원</t>
  </si>
  <si>
    <t>5,000원</t>
  </si>
  <si>
    <t>2018.09.15</t>
  </si>
  <si>
    <t>1,256,646,550원</t>
  </si>
  <si>
    <t>61,600,322원</t>
  </si>
  <si>
    <t>1,491,746원</t>
  </si>
  <si>
    <t>2018.09.08</t>
  </si>
  <si>
    <t>2,009,843,917원</t>
  </si>
  <si>
    <t>49,422,392원</t>
  </si>
  <si>
    <t>1,283,972원</t>
  </si>
  <si>
    <t>2018.09.01</t>
  </si>
  <si>
    <t>5,930,898,625원</t>
  </si>
  <si>
    <t>37,537,334원</t>
  </si>
  <si>
    <t>1,377,357원</t>
  </si>
  <si>
    <t>2018.08.25</t>
  </si>
  <si>
    <t>1,316,155,956원</t>
  </si>
  <si>
    <t>55,836,920원</t>
  </si>
  <si>
    <t>1,462,396원</t>
  </si>
  <si>
    <t>2018.08.18</t>
  </si>
  <si>
    <t>4,627,313,532원</t>
  </si>
  <si>
    <t>51,414,595원</t>
  </si>
  <si>
    <t>1,552,530원</t>
  </si>
  <si>
    <t>2018.08.11</t>
  </si>
  <si>
    <t>2,594,534,840원</t>
  </si>
  <si>
    <t>61,774,640원</t>
  </si>
  <si>
    <t>1,527,995원</t>
  </si>
  <si>
    <t>2018.08.04</t>
  </si>
  <si>
    <t>1,380,804,318원</t>
  </si>
  <si>
    <t>76,711,351원</t>
  </si>
  <si>
    <t>1,621,541원</t>
  </si>
  <si>
    <t>2018.07.28</t>
  </si>
  <si>
    <t>1,868,477,334원</t>
  </si>
  <si>
    <t>51,902,149원</t>
  </si>
  <si>
    <t>1,355,279원</t>
  </si>
  <si>
    <t>2018.07.21</t>
  </si>
  <si>
    <t>2,128,107,938원</t>
  </si>
  <si>
    <t>42,350,407원</t>
  </si>
  <si>
    <t>1,374,747원</t>
  </si>
  <si>
    <t>2018.07.14</t>
  </si>
  <si>
    <t>2,579,855,358원</t>
  </si>
  <si>
    <t>77,175,161원</t>
  </si>
  <si>
    <t>1,767,371원</t>
  </si>
  <si>
    <t>2018.07.07</t>
  </si>
  <si>
    <t>3,067,192,063원</t>
  </si>
  <si>
    <t>58,984,463원</t>
  </si>
  <si>
    <t>1,673,319원</t>
  </si>
  <si>
    <t>2018.06.30</t>
  </si>
  <si>
    <t>4,591,763,157원</t>
  </si>
  <si>
    <t>71,190,127원</t>
  </si>
  <si>
    <t>1,700,654원</t>
  </si>
  <si>
    <t>2018.06.23</t>
  </si>
  <si>
    <t>2,947,954,750원</t>
  </si>
  <si>
    <t>43,352,276원</t>
  </si>
  <si>
    <t>1,491,880원</t>
  </si>
  <si>
    <t>2018.06.16</t>
  </si>
  <si>
    <t>2,524,148,197원</t>
  </si>
  <si>
    <t>60,098,767원</t>
  </si>
  <si>
    <t>1,369,057원</t>
  </si>
  <si>
    <t>2018.06.09</t>
  </si>
  <si>
    <t>2,231,598,047원</t>
  </si>
  <si>
    <t>46,491,626원</t>
  </si>
  <si>
    <t>1,449,325원</t>
  </si>
  <si>
    <t>2018.06.02</t>
  </si>
  <si>
    <t>2,921,372,750원</t>
  </si>
  <si>
    <t>52,167,371원</t>
  </si>
  <si>
    <t>1,340,695원</t>
  </si>
  <si>
    <t>2018.05.26</t>
  </si>
  <si>
    <t>3,087,620,500원</t>
  </si>
  <si>
    <t>67,122,185원</t>
  </si>
  <si>
    <t>1,573,711원</t>
  </si>
  <si>
    <t>2018.05.19</t>
  </si>
  <si>
    <t>2,437,662,322원</t>
  </si>
  <si>
    <t>48,202,363원</t>
  </si>
  <si>
    <t>1,226,365원</t>
  </si>
  <si>
    <t>2018.05.12</t>
  </si>
  <si>
    <t>2,640,760,875원</t>
  </si>
  <si>
    <t>54,050,662원</t>
  </si>
  <si>
    <t>1,665,345원</t>
  </si>
  <si>
    <t>2018.05.05</t>
  </si>
  <si>
    <t>4,266,061,969원</t>
  </si>
  <si>
    <t>53,661,157원</t>
  </si>
  <si>
    <t>1,370,623원</t>
  </si>
  <si>
    <t>2018.04.28</t>
  </si>
  <si>
    <t>1,631,996,523원</t>
  </si>
  <si>
    <t>61,061,095원</t>
  </si>
  <si>
    <t>1,460,935원</t>
  </si>
  <si>
    <t>2018.04.21</t>
  </si>
  <si>
    <t>3,663,810,225원</t>
  </si>
  <si>
    <t>61,063,504원</t>
  </si>
  <si>
    <t>1,458,059원</t>
  </si>
  <si>
    <t>2018.04.14</t>
  </si>
  <si>
    <t>1,082,947,993원</t>
  </si>
  <si>
    <t>43,102,408원</t>
  </si>
  <si>
    <t>1,308,501원</t>
  </si>
  <si>
    <t>2018.04.07</t>
  </si>
  <si>
    <t>2,256,786,657원</t>
  </si>
  <si>
    <t>59,000,959원</t>
  </si>
  <si>
    <t>1,505,278원</t>
  </si>
  <si>
    <t>2018.03.31</t>
  </si>
  <si>
    <t>1,632,246,205원</t>
  </si>
  <si>
    <t>58,675,518원</t>
  </si>
  <si>
    <t>1,373,315원</t>
  </si>
  <si>
    <t>2018.03.24</t>
  </si>
  <si>
    <t>1,826,427,225원</t>
  </si>
  <si>
    <t>54,357,954원</t>
  </si>
  <si>
    <t>1,357,737원</t>
  </si>
  <si>
    <t>2018.03.17</t>
  </si>
  <si>
    <t>2,710,791,911원</t>
  </si>
  <si>
    <t>52,709,843원</t>
  </si>
  <si>
    <t>1,488,979원</t>
  </si>
  <si>
    <t>2018.03.10</t>
  </si>
  <si>
    <t>2,397,028,125원</t>
  </si>
  <si>
    <t>94,001,103원</t>
  </si>
  <si>
    <t>1,710,941원</t>
  </si>
  <si>
    <t>2018.03.03</t>
  </si>
  <si>
    <t>2,763,490,340원</t>
  </si>
  <si>
    <t>70,088,524원</t>
  </si>
  <si>
    <t>1,678,331원</t>
  </si>
  <si>
    <t>2018.02.24</t>
  </si>
  <si>
    <t>1,714,977,000원</t>
  </si>
  <si>
    <t>50,711,686원</t>
  </si>
  <si>
    <t>1,297,617원</t>
  </si>
  <si>
    <t>2018.02.17</t>
  </si>
  <si>
    <t>2,650,940,304원</t>
  </si>
  <si>
    <t>68,728,082원</t>
  </si>
  <si>
    <t>1,186,331원</t>
  </si>
  <si>
    <t>2018.02.10</t>
  </si>
  <si>
    <t>3,750,146,775원</t>
  </si>
  <si>
    <t>51,231,514원</t>
  </si>
  <si>
    <t>1,529,674원</t>
  </si>
  <si>
    <t>2018.02.03</t>
  </si>
  <si>
    <t>2,655,736,768원</t>
  </si>
  <si>
    <t>47,667,071원</t>
  </si>
  <si>
    <t>1,582,411원</t>
  </si>
  <si>
    <t>2018.01.27</t>
  </si>
  <si>
    <t>1,253,081,893원</t>
  </si>
  <si>
    <t>76,943,625원</t>
  </si>
  <si>
    <t>1,213,219원</t>
  </si>
  <si>
    <t>2018.01.20</t>
  </si>
  <si>
    <t>1,160,516,274원</t>
  </si>
  <si>
    <t>52,452,713원</t>
  </si>
  <si>
    <t>1,280,394원</t>
  </si>
  <si>
    <t>2018.01.13</t>
  </si>
  <si>
    <t>1,140,976,825원</t>
  </si>
  <si>
    <t>40,749,173원</t>
  </si>
  <si>
    <t>1,170,473원</t>
  </si>
  <si>
    <t>2018.01.06</t>
  </si>
  <si>
    <t>1,401,475,154원</t>
  </si>
  <si>
    <t>43,378,993원</t>
  </si>
  <si>
    <t>1,345,384원</t>
  </si>
  <si>
    <t>2017.12.30</t>
  </si>
  <si>
    <t>3,092,108,313원</t>
  </si>
  <si>
    <t>60,629,575원</t>
  </si>
  <si>
    <t>1,321,979원</t>
  </si>
  <si>
    <t>2017.12.23</t>
  </si>
  <si>
    <t>4,551,365,250원</t>
  </si>
  <si>
    <t>31,606,704원</t>
  </si>
  <si>
    <t>1,470,080원</t>
  </si>
  <si>
    <t>2017.12.16</t>
  </si>
  <si>
    <t>2,886,622,688원</t>
  </si>
  <si>
    <t>52,484,049원</t>
  </si>
  <si>
    <t>1,463,805원</t>
  </si>
  <si>
    <t>2017.12.09</t>
  </si>
  <si>
    <t>1,908,678,000원</t>
  </si>
  <si>
    <t>56,137,589원</t>
  </si>
  <si>
    <t>1,268,506원</t>
  </si>
  <si>
    <t>2017.12.02</t>
  </si>
  <si>
    <t>4,603,964,625원</t>
  </si>
  <si>
    <t>85,258,605원</t>
  </si>
  <si>
    <t>1,642,221원</t>
  </si>
  <si>
    <t>2017.11.25</t>
  </si>
  <si>
    <t>1,946,487,625원</t>
  </si>
  <si>
    <t>59,586,356원</t>
  </si>
  <si>
    <t>1,426,347원</t>
  </si>
  <si>
    <t>2017.11.18</t>
  </si>
  <si>
    <t>1,882,891,542원</t>
  </si>
  <si>
    <t>54,314,180원</t>
  </si>
  <si>
    <t>1,435,861원</t>
  </si>
  <si>
    <t>2017.11.11</t>
  </si>
  <si>
    <t>1,667,520,137원</t>
  </si>
  <si>
    <t>67,936,006원</t>
  </si>
  <si>
    <t>1,818,632원</t>
  </si>
  <si>
    <t>2017.11.04</t>
  </si>
  <si>
    <t>1,527,709,296원</t>
  </si>
  <si>
    <t>42,436,370원</t>
  </si>
  <si>
    <t>1,118,978원</t>
  </si>
  <si>
    <t>2017.10.28</t>
  </si>
  <si>
    <t>6,264,069,500원</t>
  </si>
  <si>
    <t>46,746,788원</t>
  </si>
  <si>
    <t>1,809,379원</t>
  </si>
  <si>
    <t>2017.10.21</t>
  </si>
  <si>
    <t>833,468,036원</t>
  </si>
  <si>
    <t>44,199,063원</t>
  </si>
  <si>
    <t>1,208,926원</t>
  </si>
  <si>
    <t>2017.10.14</t>
  </si>
  <si>
    <t>2,557,579,393원</t>
  </si>
  <si>
    <t>59,676,853원</t>
  </si>
  <si>
    <t>1,491,176원</t>
  </si>
  <si>
    <t>2017.10.07</t>
  </si>
  <si>
    <t>3,470,437,650원</t>
  </si>
  <si>
    <t>78,163,011원</t>
  </si>
  <si>
    <t>1,682,392원</t>
  </si>
  <si>
    <t>2017.09.30</t>
  </si>
  <si>
    <t>1,709,721,512원</t>
  </si>
  <si>
    <t>52,241,491원</t>
  </si>
  <si>
    <t>1,602,500원</t>
  </si>
  <si>
    <t>2017.09.23</t>
  </si>
  <si>
    <t>1,609,403,080원</t>
  </si>
  <si>
    <t>50,871,937원</t>
  </si>
  <si>
    <t>1,409,061원</t>
  </si>
  <si>
    <t>2017.09.16</t>
  </si>
  <si>
    <t>1,769,608,838원</t>
  </si>
  <si>
    <t>55,648,077원</t>
  </si>
  <si>
    <t>1,455,032원</t>
  </si>
  <si>
    <t>2017.09.09</t>
  </si>
  <si>
    <t>4,362,644,907원</t>
  </si>
  <si>
    <t>59,355,714원</t>
  </si>
  <si>
    <t>1,415,984원</t>
  </si>
  <si>
    <t>2017.09.02</t>
  </si>
  <si>
    <t>2,163,099,329원</t>
  </si>
  <si>
    <t>38,455,100원</t>
  </si>
  <si>
    <t>1,252,882원</t>
  </si>
  <si>
    <t>2017.08.26</t>
  </si>
  <si>
    <t>1,930,760,042원</t>
  </si>
  <si>
    <t>52,657,093원</t>
  </si>
  <si>
    <t>1,476,117원</t>
  </si>
  <si>
    <t>2017.08.19</t>
  </si>
  <si>
    <t>1,363,572,260원</t>
  </si>
  <si>
    <t>55,743,521원</t>
  </si>
  <si>
    <t>1,597,841원</t>
  </si>
  <si>
    <t>2017.08.12</t>
  </si>
  <si>
    <t>1,163,768,725원</t>
  </si>
  <si>
    <t>63,248,301원</t>
  </si>
  <si>
    <t>1,527,256원</t>
  </si>
  <si>
    <t>2017.08.05</t>
  </si>
  <si>
    <t>2,173,637,297원</t>
  </si>
  <si>
    <t>70,687,392원</t>
  </si>
  <si>
    <t>1,671,386원</t>
  </si>
  <si>
    <t>2017.07.29</t>
  </si>
  <si>
    <t>1,109,214,250원</t>
  </si>
  <si>
    <t>51,352,512원</t>
  </si>
  <si>
    <t>1,307,419원</t>
  </si>
  <si>
    <t>2017.07.22</t>
  </si>
  <si>
    <t>2,459,975,465원</t>
  </si>
  <si>
    <t>65,226,623원</t>
  </si>
  <si>
    <t>1,504,178원</t>
  </si>
  <si>
    <t>2017.07.15</t>
  </si>
  <si>
    <t>2,138,130,000원</t>
  </si>
  <si>
    <t>63,352,000원</t>
  </si>
  <si>
    <t>1,412,006원</t>
  </si>
  <si>
    <t>2017.07.08</t>
  </si>
  <si>
    <t>1,631,432,063원</t>
  </si>
  <si>
    <t>51,302,896원</t>
  </si>
  <si>
    <t>1,330,261원</t>
  </si>
  <si>
    <t>2017.07.01</t>
  </si>
  <si>
    <t>2,392,730,518원</t>
  </si>
  <si>
    <t>53,683,057원</t>
  </si>
  <si>
    <t>1,305,058원</t>
  </si>
  <si>
    <t>2017.06.24</t>
  </si>
  <si>
    <t>2,253,299,391원</t>
  </si>
  <si>
    <t>66,764,427원</t>
  </si>
  <si>
    <t>1,717,782원</t>
  </si>
  <si>
    <t>2017.06.17</t>
  </si>
  <si>
    <t>3,032,670,500원</t>
  </si>
  <si>
    <t>68,924,330원</t>
  </si>
  <si>
    <t>1,722,130원</t>
  </si>
  <si>
    <t>2017.06.10</t>
  </si>
  <si>
    <t>2,078,969,954원</t>
  </si>
  <si>
    <t>43,999,365원</t>
  </si>
  <si>
    <t>1,277,401원</t>
  </si>
  <si>
    <t>2017.06.03</t>
  </si>
  <si>
    <t>739,839,858원</t>
  </si>
  <si>
    <t>38,079,993원</t>
  </si>
  <si>
    <t>974,573원</t>
  </si>
  <si>
    <t>2017.05.27</t>
  </si>
  <si>
    <t>3,414,434,700원</t>
  </si>
  <si>
    <t>53,686,081원</t>
  </si>
  <si>
    <t>1,524,846원</t>
  </si>
  <si>
    <t>2017.05.20</t>
  </si>
  <si>
    <t>2,214,427,266원</t>
  </si>
  <si>
    <t>54,677,217원</t>
  </si>
  <si>
    <t>1,600,309원</t>
  </si>
  <si>
    <t>2017.05.13</t>
  </si>
  <si>
    <t>3,427,542,000원</t>
  </si>
  <si>
    <t>57,125,700원</t>
  </si>
  <si>
    <t>1,538,947원</t>
  </si>
  <si>
    <t>2017.05.06</t>
  </si>
  <si>
    <t>2,711,105,063원</t>
  </si>
  <si>
    <t>46,743,191원</t>
  </si>
  <si>
    <t>1,401,813원</t>
  </si>
  <si>
    <t>2017.04.29</t>
  </si>
  <si>
    <t>1,870,358,834원</t>
  </si>
  <si>
    <t>37,407,177원</t>
  </si>
  <si>
    <t>1,377,966원</t>
  </si>
  <si>
    <t>2017.04.22</t>
  </si>
  <si>
    <t>2,097,968,110원</t>
  </si>
  <si>
    <t>40,540,447원</t>
  </si>
  <si>
    <t>1,265,743원</t>
  </si>
  <si>
    <t>2017.04.15</t>
  </si>
  <si>
    <t>2,522,104,286원</t>
  </si>
  <si>
    <t>66,873,978원</t>
  </si>
  <si>
    <t>1,653,994원</t>
  </si>
  <si>
    <t>2017.04.08</t>
  </si>
  <si>
    <t>1,350,104,395원</t>
  </si>
  <si>
    <t>45,706,660원</t>
  </si>
  <si>
    <t>1,473,666원</t>
  </si>
  <si>
    <t>2017.04.01</t>
  </si>
  <si>
    <t>1,928,246,542원</t>
  </si>
  <si>
    <t>49,023,218원</t>
  </si>
  <si>
    <t>1,493,222원</t>
  </si>
  <si>
    <t>2017.03.25</t>
  </si>
  <si>
    <t>1,903,214,584원</t>
  </si>
  <si>
    <t>48,386,812원</t>
  </si>
  <si>
    <t>1,287,696원</t>
  </si>
  <si>
    <t>2017.03.18</t>
  </si>
  <si>
    <t>2,038,623,709원</t>
  </si>
  <si>
    <t>52,723,027원</t>
  </si>
  <si>
    <t>1,606,059원</t>
  </si>
  <si>
    <t>2017.03.11</t>
  </si>
  <si>
    <t>746,822,982원</t>
  </si>
  <si>
    <t>22,631,000원</t>
  </si>
  <si>
    <t>674,272원</t>
  </si>
  <si>
    <t>2017.03.04</t>
  </si>
  <si>
    <t>1,155,411,575원</t>
  </si>
  <si>
    <t>47,352,934원</t>
  </si>
  <si>
    <t>1,039,414원</t>
  </si>
  <si>
    <t>2017.02.25</t>
  </si>
  <si>
    <t>2,608,641,000원</t>
  </si>
  <si>
    <t>66,161,185원</t>
  </si>
  <si>
    <t>1,535,527원</t>
  </si>
  <si>
    <t>2017.02.18</t>
  </si>
  <si>
    <t>1,111,814,813원</t>
  </si>
  <si>
    <t>67,382,716원</t>
  </si>
  <si>
    <t>1,492,870원</t>
  </si>
  <si>
    <t>2017.02.11</t>
  </si>
  <si>
    <t>3,043,595,938원</t>
  </si>
  <si>
    <t>55,338,108원</t>
  </si>
  <si>
    <t>1,664,077원</t>
  </si>
  <si>
    <t>2017.02.04</t>
  </si>
  <si>
    <t>936,929,792원</t>
  </si>
  <si>
    <t>65,367,195원</t>
  </si>
  <si>
    <t>1,148,668원</t>
  </si>
  <si>
    <t>2017.01.28</t>
  </si>
  <si>
    <t>4,744,122,282원</t>
  </si>
  <si>
    <t>70,283,294원</t>
  </si>
  <si>
    <t>1,628,604원</t>
  </si>
  <si>
    <t>2017.01.21</t>
  </si>
  <si>
    <t>1,634,191,091원</t>
  </si>
  <si>
    <t>62,417,021원</t>
  </si>
  <si>
    <t>1,826,840원</t>
  </si>
  <si>
    <t>2017.01.14</t>
  </si>
  <si>
    <t>4,283,061,000원</t>
  </si>
  <si>
    <t>59,486,959원</t>
  </si>
  <si>
    <t>1,474,122원</t>
  </si>
  <si>
    <t>2017.01.07</t>
  </si>
  <si>
    <t>3,397,362,225원</t>
  </si>
  <si>
    <t>52,428,430원</t>
  </si>
  <si>
    <t>1,258,283원</t>
  </si>
  <si>
    <t>2016.12.31</t>
  </si>
  <si>
    <t>1,847,231,588원</t>
  </si>
  <si>
    <t>61,574,387원</t>
  </si>
  <si>
    <t>1,356,862원</t>
  </si>
  <si>
    <t>2016.12.24</t>
  </si>
  <si>
    <t>1,949,395,500원</t>
  </si>
  <si>
    <t>81,224,813원</t>
  </si>
  <si>
    <t>1,663,307원</t>
  </si>
  <si>
    <t>2016.12.17</t>
  </si>
  <si>
    <t>4,016,725,125원</t>
  </si>
  <si>
    <t>46,979,242원</t>
  </si>
  <si>
    <t>1,362,064원</t>
  </si>
  <si>
    <t>2016.12.10</t>
  </si>
  <si>
    <t>2,203,270,608원</t>
  </si>
  <si>
    <t>57,121,831원</t>
  </si>
  <si>
    <t>1,247,202원</t>
  </si>
  <si>
    <t>2016.12.03</t>
  </si>
  <si>
    <t>2,340,471,054원</t>
  </si>
  <si>
    <t>60,678,880원</t>
  </si>
  <si>
    <t>1,431,106원</t>
  </si>
  <si>
    <t>2016.11.26</t>
  </si>
  <si>
    <t>2,017,382,110원</t>
  </si>
  <si>
    <t>59,774,285원</t>
  </si>
  <si>
    <t>1,544,999원</t>
  </si>
  <si>
    <t>2016.11.19</t>
  </si>
  <si>
    <t>4,198,250,719원</t>
  </si>
  <si>
    <t>79,966,681원</t>
  </si>
  <si>
    <t>1,492,712원</t>
  </si>
  <si>
    <t>2016.11.12</t>
  </si>
  <si>
    <t>3,243,464,400원</t>
  </si>
  <si>
    <t>48,265,840원</t>
  </si>
  <si>
    <t>1,446,168원</t>
  </si>
  <si>
    <t>2016.11.05</t>
  </si>
  <si>
    <t>1,115,107,742원</t>
  </si>
  <si>
    <t>29,907,105원</t>
  </si>
  <si>
    <t>1,260,620원</t>
  </si>
  <si>
    <t>2016.10.29</t>
  </si>
  <si>
    <t>1,166,872,634원</t>
  </si>
  <si>
    <t>48,619,694원</t>
  </si>
  <si>
    <t>1,297,143원</t>
  </si>
  <si>
    <t>2016.10.22</t>
  </si>
  <si>
    <t>1,579,217,250원</t>
  </si>
  <si>
    <t>61,600,673원</t>
  </si>
  <si>
    <t>1,612,943원</t>
  </si>
  <si>
    <t>2016.10.15</t>
  </si>
  <si>
    <t>1,427,789,813원</t>
  </si>
  <si>
    <t>51,919,630원</t>
  </si>
  <si>
    <t>1,557,873원</t>
  </si>
  <si>
    <t>2016.10.08</t>
  </si>
  <si>
    <t>2,114,365,360원</t>
  </si>
  <si>
    <t>70,478,846원</t>
  </si>
  <si>
    <t>1,586,469원</t>
  </si>
  <si>
    <t>2016.10.01</t>
  </si>
  <si>
    <t>4,365,422,719원</t>
  </si>
  <si>
    <t>63,266,996원</t>
  </si>
  <si>
    <t>1,724,101원</t>
  </si>
  <si>
    <t>2016.09.24</t>
  </si>
  <si>
    <t>2,273,767,360원</t>
  </si>
  <si>
    <t>75,792,246원</t>
  </si>
  <si>
    <t>1,886,553원</t>
  </si>
  <si>
    <t>2016.09.17</t>
  </si>
  <si>
    <t>1,233,770,358원</t>
  </si>
  <si>
    <t>77,805,338원</t>
  </si>
  <si>
    <t>1,619,122원</t>
  </si>
  <si>
    <t>2016.09.10</t>
  </si>
  <si>
    <t>1,879,581,334원</t>
  </si>
  <si>
    <t>48,609,863원</t>
  </si>
  <si>
    <t>1,395,729원</t>
  </si>
  <si>
    <t>2016.09.03</t>
  </si>
  <si>
    <t>926,166,464원</t>
  </si>
  <si>
    <t>41,002,162원</t>
  </si>
  <si>
    <t>1,091,572원</t>
  </si>
  <si>
    <t>2016.08.27</t>
  </si>
  <si>
    <t>2,702,433,688원</t>
  </si>
  <si>
    <t>57,498,590원</t>
  </si>
  <si>
    <t>1,369,015원</t>
  </si>
  <si>
    <t>2016.08.20</t>
  </si>
  <si>
    <t>1,358,752,157원</t>
  </si>
  <si>
    <t>77,642,981원</t>
  </si>
  <si>
    <t>1,559,096원</t>
  </si>
  <si>
    <t>2016.08.13</t>
  </si>
  <si>
    <t>2,605,510,438원</t>
  </si>
  <si>
    <t>42,713,286원</t>
  </si>
  <si>
    <t>1,391,090원</t>
  </si>
  <si>
    <t>2016.08.06</t>
  </si>
  <si>
    <t>2,085,131,733원</t>
  </si>
  <si>
    <t>52,883,776원</t>
  </si>
  <si>
    <t>1,198,943원</t>
  </si>
  <si>
    <t>2016.07.30</t>
  </si>
  <si>
    <t>1,714,720,917원</t>
  </si>
  <si>
    <t>51,441,628원</t>
  </si>
  <si>
    <t>1,436,115원</t>
  </si>
  <si>
    <t>2016.07.23</t>
  </si>
  <si>
    <t>4,034,485,125원</t>
  </si>
  <si>
    <t>57,226,740원</t>
  </si>
  <si>
    <t>1,557,416원</t>
  </si>
  <si>
    <t>2016.07.16</t>
  </si>
  <si>
    <t>2,277,413,358원</t>
  </si>
  <si>
    <t>60,385,961원</t>
  </si>
  <si>
    <t>1,424,656원</t>
  </si>
  <si>
    <t>2016.07.09</t>
  </si>
  <si>
    <t>2,895,441,150원</t>
  </si>
  <si>
    <t>42,331,011원</t>
  </si>
  <si>
    <t>1,212,497원</t>
  </si>
  <si>
    <t>2016.07.02</t>
  </si>
  <si>
    <t>1,165,271,625원</t>
  </si>
  <si>
    <t>61,794,708원</t>
  </si>
  <si>
    <t>1,603,165원</t>
  </si>
  <si>
    <t>2016.06.25</t>
  </si>
  <si>
    <t>4,099,552,219원</t>
  </si>
  <si>
    <t>52,558,362원</t>
  </si>
  <si>
    <t>1,596,399원</t>
  </si>
  <si>
    <t>2016.06.18</t>
  </si>
  <si>
    <t>1,322,167,313원</t>
  </si>
  <si>
    <t>35,734,252원</t>
  </si>
  <si>
    <t>1,318,213원</t>
  </si>
  <si>
    <t>2016.06.11</t>
  </si>
  <si>
    <t>3,831,746,063원</t>
  </si>
  <si>
    <t>50,088,184원</t>
  </si>
  <si>
    <t>1,211,811원</t>
  </si>
  <si>
    <t>2016.06.04</t>
  </si>
  <si>
    <t>3,987,206,532원</t>
  </si>
  <si>
    <t>54,247,708원</t>
  </si>
  <si>
    <t>1,472,653원</t>
  </si>
  <si>
    <t>2016.05.28</t>
  </si>
  <si>
    <t>3,865,190,344원</t>
  </si>
  <si>
    <t>54,825,395원</t>
  </si>
  <si>
    <t>1,351,938원</t>
  </si>
  <si>
    <t>2016.05.21</t>
  </si>
  <si>
    <t>3,235,784,100원</t>
  </si>
  <si>
    <t>52,872,290원</t>
  </si>
  <si>
    <t>1,568,637원</t>
  </si>
  <si>
    <t>2016.05.14</t>
  </si>
  <si>
    <t>1,465,091,387원</t>
  </si>
  <si>
    <t>58,391,324원</t>
  </si>
  <si>
    <t>1,476,636원</t>
  </si>
  <si>
    <t>2016.05.07</t>
  </si>
  <si>
    <t>1,583,183,175원</t>
  </si>
  <si>
    <t>65,965,966원</t>
  </si>
  <si>
    <t>1,590,500원</t>
  </si>
  <si>
    <t>2016.04.30</t>
  </si>
  <si>
    <t>2,082,099,188원</t>
  </si>
  <si>
    <t>67,710,543원</t>
  </si>
  <si>
    <t>1,777,294원</t>
  </si>
  <si>
    <t>2016.04.23</t>
  </si>
  <si>
    <t>1,995,411,375원</t>
  </si>
  <si>
    <t>53,210,970원</t>
  </si>
  <si>
    <t>1,478,905원</t>
  </si>
  <si>
    <t>2016.04.16</t>
  </si>
  <si>
    <t>1,921,084,125원</t>
  </si>
  <si>
    <t>53,363,448원</t>
  </si>
  <si>
    <t>1,226,746원</t>
  </si>
  <si>
    <t>2016.04.09</t>
  </si>
  <si>
    <t>1,531,443,038원</t>
  </si>
  <si>
    <t>28,360,057원</t>
  </si>
  <si>
    <t>1,315,673원</t>
  </si>
  <si>
    <t>2016.04.02</t>
  </si>
  <si>
    <t>1,632,054,413원</t>
  </si>
  <si>
    <t>61,820,243원</t>
  </si>
  <si>
    <t>1,580,530원</t>
  </si>
  <si>
    <t>2016.03.26</t>
  </si>
  <si>
    <t>1,450,214,830원</t>
  </si>
  <si>
    <t>40,283,746원</t>
  </si>
  <si>
    <t>1,343,471원</t>
  </si>
  <si>
    <t>2016.03.19</t>
  </si>
  <si>
    <t>1,555,036,388원</t>
  </si>
  <si>
    <t>33,227,274원</t>
  </si>
  <si>
    <t>1,133,739원</t>
  </si>
  <si>
    <t>2016.03.12</t>
  </si>
  <si>
    <t>1,642,763,813원</t>
  </si>
  <si>
    <t>63,673,016원</t>
  </si>
  <si>
    <t>1,618,168원</t>
  </si>
  <si>
    <t>2016.03.05</t>
  </si>
  <si>
    <t>2,301,273,697원</t>
  </si>
  <si>
    <t>61,018,621원</t>
  </si>
  <si>
    <t>1,516,848원</t>
  </si>
  <si>
    <t>2016.02.27</t>
  </si>
  <si>
    <t>2,839,296,750원</t>
  </si>
  <si>
    <t>91,590,218원</t>
  </si>
  <si>
    <t>1,662,352원</t>
  </si>
  <si>
    <t>2016.02.20</t>
  </si>
  <si>
    <t>1,126,507,625원</t>
  </si>
  <si>
    <t>82,831,444원</t>
  </si>
  <si>
    <t>1,589,317원</t>
  </si>
  <si>
    <t>2016.02.13</t>
  </si>
  <si>
    <t>2,321,775,911원</t>
  </si>
  <si>
    <t>61,562,241원</t>
  </si>
  <si>
    <t>1,497,368원</t>
  </si>
  <si>
    <t>2016.02.06</t>
  </si>
  <si>
    <t>1,967,536,750원</t>
  </si>
  <si>
    <t>55,685,003원</t>
  </si>
  <si>
    <t>1,400,715원</t>
  </si>
  <si>
    <t>2016.01.30</t>
  </si>
  <si>
    <t>2,720,029,313원</t>
  </si>
  <si>
    <t>71,579,719원</t>
  </si>
  <si>
    <t>1,528,107원</t>
  </si>
  <si>
    <t>2016.01.23</t>
  </si>
  <si>
    <t>1,937,531,719원</t>
  </si>
  <si>
    <t>71,760,435원</t>
  </si>
  <si>
    <t>1,386,676원</t>
  </si>
  <si>
    <t>2016.01.16</t>
  </si>
  <si>
    <t>1,494,367,671원</t>
  </si>
  <si>
    <t>52,686,040원</t>
  </si>
  <si>
    <t>1,434,385원</t>
  </si>
  <si>
    <t>2016.01.09</t>
  </si>
  <si>
    <t>1,688,815,709원</t>
  </si>
  <si>
    <t>40,858,445원</t>
  </si>
  <si>
    <t>1,287,208원</t>
  </si>
  <si>
    <t>2016.01.02</t>
  </si>
  <si>
    <t>1,010,930,883원</t>
  </si>
  <si>
    <t>59,907,016원</t>
  </si>
  <si>
    <t>996,974원</t>
  </si>
  <si>
    <t>2015.12.26</t>
  </si>
  <si>
    <t>4,063,713,563원</t>
  </si>
  <si>
    <t>48,377,543원</t>
  </si>
  <si>
    <t>1,463,611원</t>
  </si>
  <si>
    <t>2015.12.19</t>
  </si>
  <si>
    <t>2,696,328,938원</t>
  </si>
  <si>
    <t>72,873,756원</t>
  </si>
  <si>
    <t>1,871,152원</t>
  </si>
  <si>
    <t>2015.12.12</t>
  </si>
  <si>
    <t>1,110,570,563원</t>
  </si>
  <si>
    <t>58,893,894원</t>
  </si>
  <si>
    <t>1,385,739원</t>
  </si>
  <si>
    <t>2015.12.05</t>
  </si>
  <si>
    <t>2,863,005,600원</t>
  </si>
  <si>
    <t>44,182,186원</t>
  </si>
  <si>
    <t>1,304,450원</t>
  </si>
  <si>
    <t>2015.11.28</t>
  </si>
  <si>
    <t>2,288,490,188원</t>
  </si>
  <si>
    <t>55,816,834원</t>
  </si>
  <si>
    <t>1,233,688원</t>
  </si>
  <si>
    <t>2015.11.21</t>
  </si>
  <si>
    <t>1,921,114,407원</t>
  </si>
  <si>
    <t>69,229,348원</t>
  </si>
  <si>
    <t>1,505,871원</t>
  </si>
  <si>
    <t>2015.11.14</t>
  </si>
  <si>
    <t>1,879,726,500원</t>
  </si>
  <si>
    <t>39,782,572원</t>
  </si>
  <si>
    <t>1,505,287원</t>
  </si>
  <si>
    <t>2015.11.07</t>
  </si>
  <si>
    <t>3,514,549,032원</t>
  </si>
  <si>
    <t>36,046,657원</t>
  </si>
  <si>
    <t>1,297,361원</t>
  </si>
  <si>
    <t>2015.10.31</t>
  </si>
  <si>
    <t>1,770,565,500원</t>
  </si>
  <si>
    <t>49,182,375원</t>
  </si>
  <si>
    <t>1,278,849원</t>
  </si>
  <si>
    <t>2015.10.24</t>
  </si>
  <si>
    <t>1,491,453,300원</t>
  </si>
  <si>
    <t>71,021,586원</t>
  </si>
  <si>
    <t>1,333,560원</t>
  </si>
  <si>
    <t>2015.10.17</t>
  </si>
  <si>
    <t>1,754,745,000원</t>
  </si>
  <si>
    <t>57,219,946원</t>
  </si>
  <si>
    <t>1,615,788원</t>
  </si>
  <si>
    <t>2015.10.10</t>
  </si>
  <si>
    <t>3,722,322,844원</t>
  </si>
  <si>
    <t>51,698,929원</t>
  </si>
  <si>
    <t>1,395,697원</t>
  </si>
  <si>
    <t>2015.10.03</t>
  </si>
  <si>
    <t>1,191,725,219원</t>
  </si>
  <si>
    <t>61,114,114원</t>
  </si>
  <si>
    <t>1,111,166원</t>
  </si>
  <si>
    <t>2015.09.26</t>
  </si>
  <si>
    <t>2,708,173,188원</t>
  </si>
  <si>
    <t>52,080,254원</t>
  </si>
  <si>
    <t>1,389,520원</t>
  </si>
  <si>
    <t>2015.09.19</t>
  </si>
  <si>
    <t>2,991,158,625원</t>
  </si>
  <si>
    <t>44,511,290원</t>
  </si>
  <si>
    <t>1,330,824원</t>
  </si>
  <si>
    <t>2015.09.12</t>
  </si>
  <si>
    <t>2,228,764,393원</t>
  </si>
  <si>
    <t>65,005,629원</t>
  </si>
  <si>
    <t>1,685,176원</t>
  </si>
  <si>
    <t>2015.09.05</t>
  </si>
  <si>
    <t>2,396,901,063원</t>
  </si>
  <si>
    <t>50,997,895원</t>
  </si>
  <si>
    <t>1,231,074원</t>
  </si>
  <si>
    <t>2015.08.29</t>
  </si>
  <si>
    <t>3,643,230,375원</t>
  </si>
  <si>
    <t>80,960,675원</t>
  </si>
  <si>
    <t>1,356,883원</t>
  </si>
  <si>
    <t>2015.08.22</t>
  </si>
  <si>
    <t>1,536,801,338원</t>
  </si>
  <si>
    <t>58,212,172원</t>
  </si>
  <si>
    <t>1,674,076원</t>
  </si>
  <si>
    <t>2015.08.15</t>
  </si>
  <si>
    <t>2,080,244,143원</t>
  </si>
  <si>
    <t>40,449,192원</t>
  </si>
  <si>
    <t>1,491,673원</t>
  </si>
  <si>
    <t>2015.08.08</t>
  </si>
  <si>
    <t>1,689,733,688원</t>
  </si>
  <si>
    <t>52,394,844원</t>
  </si>
  <si>
    <t>1,260,761원</t>
  </si>
  <si>
    <t>2015.08.01</t>
  </si>
  <si>
    <t>1,713,025,547원</t>
  </si>
  <si>
    <t>36,254,509원</t>
  </si>
  <si>
    <t>1,248,107원</t>
  </si>
  <si>
    <t>2015.07.25</t>
  </si>
  <si>
    <t>1,421,272,575원</t>
  </si>
  <si>
    <t>49,349,743원</t>
  </si>
  <si>
    <t>1,214,141원</t>
  </si>
  <si>
    <t>2015.07.18</t>
  </si>
  <si>
    <t>1,336,604,216원</t>
  </si>
  <si>
    <t>61,261,027원</t>
  </si>
  <si>
    <t>1,388,352원</t>
  </si>
  <si>
    <t>2015.07.11</t>
  </si>
  <si>
    <t>1,634,031,375원</t>
  </si>
  <si>
    <t>64,501,239원</t>
  </si>
  <si>
    <t>1,460,696원</t>
  </si>
  <si>
    <t>2015.07.04</t>
  </si>
  <si>
    <t>1,694,762,792원</t>
  </si>
  <si>
    <t>48,887,389원</t>
  </si>
  <si>
    <t>1,627,494원</t>
  </si>
  <si>
    <t>2015.06.27</t>
  </si>
  <si>
    <t>7,330,002,750원</t>
  </si>
  <si>
    <t>50,902,797원</t>
  </si>
  <si>
    <t>1,398,589원</t>
  </si>
  <si>
    <t>2015.06.20</t>
  </si>
  <si>
    <t>1,661,439,625원</t>
  </si>
  <si>
    <t>60,784,377원</t>
  </si>
  <si>
    <t>1,547,926원</t>
  </si>
  <si>
    <t>2015.06.13</t>
  </si>
  <si>
    <t>1,879,301,391원</t>
  </si>
  <si>
    <t>36,315,003원</t>
  </si>
  <si>
    <t>1,402,203원</t>
  </si>
  <si>
    <t>2015.06.06</t>
  </si>
  <si>
    <t>980,958,670원</t>
  </si>
  <si>
    <t>40,873,278원</t>
  </si>
  <si>
    <t>1,146,172원</t>
  </si>
  <si>
    <t>2015.05.30</t>
  </si>
  <si>
    <t>3,003,483,525원</t>
  </si>
  <si>
    <t>69,525,082원</t>
  </si>
  <si>
    <t>1,664,165원</t>
  </si>
  <si>
    <t>2015.05.23</t>
  </si>
  <si>
    <t>1,855,306,454원</t>
  </si>
  <si>
    <t>70,678,342원</t>
  </si>
  <si>
    <t>1,468,968원</t>
  </si>
  <si>
    <t>2015.05.16</t>
  </si>
  <si>
    <t>2,849,298,900원</t>
  </si>
  <si>
    <t>52,764,795원</t>
  </si>
  <si>
    <t>1,308,940원</t>
  </si>
  <si>
    <t>2015.05.09</t>
  </si>
  <si>
    <t>2,948,042,100원</t>
  </si>
  <si>
    <t>54,593,373원</t>
  </si>
  <si>
    <t>1,454,531원</t>
  </si>
  <si>
    <t>2015.05.02</t>
  </si>
  <si>
    <t>2,120,987,947원</t>
  </si>
  <si>
    <t>54,988,577원</t>
  </si>
  <si>
    <t>1,517,159원</t>
  </si>
  <si>
    <t>2015.04.25</t>
  </si>
  <si>
    <t>2,189,725,608원</t>
  </si>
  <si>
    <t>58,060,907원</t>
  </si>
  <si>
    <t>1,600,677원</t>
  </si>
  <si>
    <t>2015.04.18</t>
  </si>
  <si>
    <t>2,215,498,393원</t>
  </si>
  <si>
    <t>71,798,560원</t>
  </si>
  <si>
    <t>1,698,258원</t>
  </si>
  <si>
    <t>2015.04.11</t>
  </si>
  <si>
    <t>3,696,297,750원</t>
  </si>
  <si>
    <t>88,007,090원</t>
  </si>
  <si>
    <t>1,395,356원</t>
  </si>
  <si>
    <t>2015.04.04</t>
  </si>
  <si>
    <t>1,831,451,204원</t>
  </si>
  <si>
    <t>49,835,407원</t>
  </si>
  <si>
    <t>1,299,593원</t>
  </si>
  <si>
    <t>2015.03.28</t>
  </si>
  <si>
    <t>2,535,763,625원</t>
  </si>
  <si>
    <t>58,971,248원</t>
  </si>
  <si>
    <t>1,662,796원</t>
  </si>
  <si>
    <t>2015.03.21</t>
  </si>
  <si>
    <t>1,251,460,438원</t>
  </si>
  <si>
    <t>40,369,692원</t>
  </si>
  <si>
    <t>1,379,020원</t>
  </si>
  <si>
    <t>2015.03.14</t>
  </si>
  <si>
    <t>1,990,074,563원</t>
  </si>
  <si>
    <t>53,068,655원</t>
  </si>
  <si>
    <t>1,695,485원</t>
  </si>
  <si>
    <t>2015.03.07</t>
  </si>
  <si>
    <t>1,728,768,834원</t>
  </si>
  <si>
    <t>54,024,027원</t>
  </si>
  <si>
    <t>1,582,156원</t>
  </si>
  <si>
    <t>2015.02.28</t>
  </si>
  <si>
    <t>4,061,185,219원</t>
  </si>
  <si>
    <t>60,165,707원</t>
  </si>
  <si>
    <t>1,663,058원</t>
  </si>
  <si>
    <t>2015.02.21</t>
  </si>
  <si>
    <t>2,229,403,179원</t>
  </si>
  <si>
    <t>63,438,302원</t>
  </si>
  <si>
    <t>1,513,072원</t>
  </si>
  <si>
    <t>2015.02.14</t>
  </si>
  <si>
    <t>3,899,241,094원</t>
  </si>
  <si>
    <t>57,766,535원</t>
  </si>
  <si>
    <t>1,587,963원</t>
  </si>
  <si>
    <t>2015.02.07</t>
  </si>
  <si>
    <t>1,832,362,219원</t>
  </si>
  <si>
    <t>55,526,128원</t>
  </si>
  <si>
    <t>1,238,292원</t>
  </si>
  <si>
    <t>2015.01.31</t>
  </si>
  <si>
    <t>1,855,587,235원</t>
  </si>
  <si>
    <t>70,689,038원</t>
  </si>
  <si>
    <t>1,499,465원</t>
  </si>
  <si>
    <t>2015.01.24</t>
  </si>
  <si>
    <t>1,077,935,106원</t>
  </si>
  <si>
    <t>43,250,483원</t>
  </si>
  <si>
    <t>1,057,757원</t>
  </si>
  <si>
    <t>2015.01.17</t>
  </si>
  <si>
    <t>1,217,257,094원</t>
  </si>
  <si>
    <t>51,798,175원</t>
  </si>
  <si>
    <t>1,360,825원</t>
  </si>
  <si>
    <t>2015.01.10</t>
  </si>
  <si>
    <t>1,432,587,716원</t>
  </si>
  <si>
    <t>50,507,901원</t>
  </si>
  <si>
    <t>1,596,603원</t>
  </si>
  <si>
    <t>2015.01.03</t>
  </si>
  <si>
    <t>3,919,853,532원</t>
  </si>
  <si>
    <t>56,809,472원</t>
  </si>
  <si>
    <t>1,559,210원</t>
  </si>
  <si>
    <t>2014.12.27</t>
  </si>
  <si>
    <t>4,836,305,500원</t>
  </si>
  <si>
    <t>50,378,183원</t>
  </si>
  <si>
    <t>1,482,620원</t>
  </si>
  <si>
    <t>2014.12.20</t>
  </si>
  <si>
    <t>2,919,433,575원</t>
  </si>
  <si>
    <t>71,554,745원</t>
  </si>
  <si>
    <t>1,841,682원</t>
  </si>
  <si>
    <t>2014.12.13</t>
  </si>
  <si>
    <t>1,499,942,875원</t>
  </si>
  <si>
    <t>60,808,495원</t>
  </si>
  <si>
    <t>1,382,012원</t>
  </si>
  <si>
    <t>2014.12.06</t>
  </si>
  <si>
    <t>1,352,230,650원</t>
  </si>
  <si>
    <t>64,391,936원</t>
  </si>
  <si>
    <t>1,471,096원</t>
  </si>
  <si>
    <t>2014.11.29</t>
  </si>
  <si>
    <t>1,717,871,110원</t>
  </si>
  <si>
    <t>50,899,885원</t>
  </si>
  <si>
    <t>1,296,996원</t>
  </si>
  <si>
    <t>2014.11.22</t>
  </si>
  <si>
    <t>2,765,184,675원</t>
  </si>
  <si>
    <t>51,207,124원</t>
  </si>
  <si>
    <t>1,393,181원</t>
  </si>
  <si>
    <t>2014.11.15</t>
  </si>
  <si>
    <t>2,763,729,450원</t>
  </si>
  <si>
    <t>37,755,867원</t>
  </si>
  <si>
    <t>1,463,220원</t>
  </si>
  <si>
    <t>2014.11.08</t>
  </si>
  <si>
    <t>1,813,702,594원</t>
  </si>
  <si>
    <t>69,093,433원</t>
  </si>
  <si>
    <t>1,660,900원</t>
  </si>
  <si>
    <t>2014.11.01</t>
  </si>
  <si>
    <t>1,630,598,292원</t>
  </si>
  <si>
    <t>71,938,160원</t>
  </si>
  <si>
    <t>1,501,472원</t>
  </si>
  <si>
    <t>2014.10.25</t>
  </si>
  <si>
    <t>2,359,723,500원</t>
  </si>
  <si>
    <t>38,060,057원</t>
  </si>
  <si>
    <t>1,517,508원</t>
  </si>
  <si>
    <t>2014.10.18</t>
  </si>
  <si>
    <t>2,028,283,233원</t>
  </si>
  <si>
    <t>53,780,238원</t>
  </si>
  <si>
    <t>1,424,643원</t>
  </si>
  <si>
    <t>2014.10.11</t>
  </si>
  <si>
    <t>4,612,479,375원</t>
  </si>
  <si>
    <t>39,088,809원</t>
  </si>
  <si>
    <t>1,347,103원</t>
  </si>
  <si>
    <t>2014.10.04</t>
  </si>
  <si>
    <t>2,881,326,225원</t>
  </si>
  <si>
    <t>53,357,894원</t>
  </si>
  <si>
    <t>1,518,726원</t>
  </si>
  <si>
    <t>2014.09.27</t>
  </si>
  <si>
    <t>1,629,701,860원</t>
  </si>
  <si>
    <t>50,533,391원</t>
  </si>
  <si>
    <t>1,090,284원</t>
  </si>
  <si>
    <t>2014.09.20</t>
  </si>
  <si>
    <t>1,611,811,250원</t>
  </si>
  <si>
    <t>49,341,161원</t>
  </si>
  <si>
    <t>1,422,187원</t>
  </si>
  <si>
    <t>2014.09.13</t>
  </si>
  <si>
    <t>1,535,062,417원</t>
  </si>
  <si>
    <t>74,277,214원</t>
  </si>
  <si>
    <t>1,378,799원</t>
  </si>
  <si>
    <t>2014.09.06</t>
  </si>
  <si>
    <t>2,540,975,438원</t>
  </si>
  <si>
    <t>55,238,597원</t>
  </si>
  <si>
    <t>1,668,402원</t>
  </si>
  <si>
    <t>2014.08.30</t>
  </si>
  <si>
    <t>1,549,831,209원</t>
  </si>
  <si>
    <t>77,491,561원</t>
  </si>
  <si>
    <t>1,511,539원</t>
  </si>
  <si>
    <t>2014.08.23</t>
  </si>
  <si>
    <t>1,181,705,250원</t>
  </si>
  <si>
    <t>36,719,655원</t>
  </si>
  <si>
    <t>1,181,921원</t>
  </si>
  <si>
    <t>2014.08.16</t>
  </si>
  <si>
    <t>3,502,706,157원</t>
  </si>
  <si>
    <t>49,683,776원</t>
  </si>
  <si>
    <t>1,571,425원</t>
  </si>
  <si>
    <t>2014.08.09</t>
  </si>
  <si>
    <t>3,516,018,375원</t>
  </si>
  <si>
    <t>68,941,537원</t>
  </si>
  <si>
    <t>1,676,690원</t>
  </si>
  <si>
    <t>2014.08.02</t>
  </si>
  <si>
    <t>6,339,311,438원</t>
  </si>
  <si>
    <t>44,959,656원</t>
  </si>
  <si>
    <t>1,303,581원</t>
  </si>
  <si>
    <t>2014.07.26</t>
  </si>
  <si>
    <t>1,943,530,018원</t>
  </si>
  <si>
    <t>70,857,866원</t>
  </si>
  <si>
    <t>1,495,681원</t>
  </si>
  <si>
    <t>2014.07.19</t>
  </si>
  <si>
    <t>3,494,480,907원</t>
  </si>
  <si>
    <t>66,561,542원</t>
  </si>
  <si>
    <t>1,608,878원</t>
  </si>
  <si>
    <t>2014.07.12</t>
  </si>
  <si>
    <t>1,311,566,850원</t>
  </si>
  <si>
    <t>49,680,563원</t>
  </si>
  <si>
    <t>1,417,604원</t>
  </si>
  <si>
    <t>2014.07.05</t>
  </si>
  <si>
    <t>1,394,232,250원</t>
  </si>
  <si>
    <t>52,283,710원</t>
  </si>
  <si>
    <t>914,851원</t>
  </si>
  <si>
    <t>2014.06.28</t>
  </si>
  <si>
    <t>1,229,141,557원</t>
  </si>
  <si>
    <t>62,595,172원</t>
  </si>
  <si>
    <t>1,553,016원</t>
  </si>
  <si>
    <t>2014.06.21</t>
  </si>
  <si>
    <t>3,452,136,563원</t>
  </si>
  <si>
    <t>76,714,146원</t>
  </si>
  <si>
    <t>1,688,500원</t>
  </si>
  <si>
    <t>2014.06.14</t>
  </si>
  <si>
    <t>1,689,530,860원</t>
  </si>
  <si>
    <t>53,635,901원</t>
  </si>
  <si>
    <t>1,344,901원</t>
  </si>
  <si>
    <t>2014.06.07</t>
  </si>
  <si>
    <t>1,524,565,209원</t>
  </si>
  <si>
    <t>81,673,137원</t>
  </si>
  <si>
    <t>1,508,475원</t>
  </si>
  <si>
    <t>2014.05.31</t>
  </si>
  <si>
    <t>901,798,725원</t>
  </si>
  <si>
    <t>54,987,728원</t>
  </si>
  <si>
    <t>1,485,176원</t>
  </si>
  <si>
    <t>2014.05.24</t>
  </si>
  <si>
    <t>1,710,918,329원</t>
  </si>
  <si>
    <t>53,051,732원</t>
  </si>
  <si>
    <t>1,353,843원</t>
  </si>
  <si>
    <t>2014.05.17</t>
  </si>
  <si>
    <t>833,998,594원</t>
  </si>
  <si>
    <t>44,479,925원</t>
  </si>
  <si>
    <t>1,083,291원</t>
  </si>
  <si>
    <t>2014.05.10</t>
  </si>
  <si>
    <t>1,057,920,606원</t>
  </si>
  <si>
    <t>49,829,594원</t>
  </si>
  <si>
    <t>1,496,189원</t>
  </si>
  <si>
    <t>2014.05.03</t>
  </si>
  <si>
    <t>1,328,267,663원</t>
  </si>
  <si>
    <t>53,994,621원</t>
  </si>
  <si>
    <t>1,340,872원</t>
  </si>
  <si>
    <t>2014.04.26</t>
  </si>
  <si>
    <t>1,744,525,219원</t>
  </si>
  <si>
    <t>43,074,697원</t>
  </si>
  <si>
    <t>1,549,656원</t>
  </si>
  <si>
    <t>2014.04.19</t>
  </si>
  <si>
    <t>1,255,592,796원</t>
  </si>
  <si>
    <t>54,807,623원</t>
  </si>
  <si>
    <t>1,315,383원</t>
  </si>
  <si>
    <t>2014.04.12</t>
  </si>
  <si>
    <t>1,532,833,500원</t>
  </si>
  <si>
    <t>37,084,682원</t>
  </si>
  <si>
    <t>1,264,715원</t>
  </si>
  <si>
    <t>2014.04.05</t>
  </si>
  <si>
    <t>2,356,381,688원</t>
  </si>
  <si>
    <t>84,156,489원</t>
  </si>
  <si>
    <t>1,675,948원</t>
  </si>
  <si>
    <t>2014.03.29</t>
  </si>
  <si>
    <t>2,964,676,200원</t>
  </si>
  <si>
    <t>65,014,829원</t>
  </si>
  <si>
    <t>1,665,923원</t>
  </si>
  <si>
    <t>2014.03.22</t>
  </si>
  <si>
    <t>2,185,183,983원</t>
  </si>
  <si>
    <t>82,238,107원</t>
  </si>
  <si>
    <t>1,860,863원</t>
  </si>
  <si>
    <t>2014.03.15</t>
  </si>
  <si>
    <t>2,136,877,983원</t>
  </si>
  <si>
    <t>59,357,722원</t>
  </si>
  <si>
    <t>1,599,118원</t>
  </si>
  <si>
    <t>2014.03.08</t>
  </si>
  <si>
    <t>2,889,342,075원</t>
  </si>
  <si>
    <t>55,995,002원</t>
  </si>
  <si>
    <t>1,436,626원</t>
  </si>
  <si>
    <t>2014.03.01</t>
  </si>
  <si>
    <t>4,974,577,375원</t>
  </si>
  <si>
    <t>57,843,923원</t>
  </si>
  <si>
    <t>1,730,890원</t>
  </si>
  <si>
    <t>2014.02.22</t>
  </si>
  <si>
    <t>1,778,354,344원</t>
  </si>
  <si>
    <t>51,546,503원</t>
  </si>
  <si>
    <t>1,510,280원</t>
  </si>
  <si>
    <t>2014.02.15</t>
  </si>
  <si>
    <t>1,620,546,334원</t>
  </si>
  <si>
    <t>54,018,212원</t>
  </si>
  <si>
    <t>1,590,851원</t>
  </si>
  <si>
    <t>2014.02.08</t>
  </si>
  <si>
    <t>5,033,183,250원</t>
  </si>
  <si>
    <t>78,643,489원</t>
  </si>
  <si>
    <t>1,718,984원</t>
  </si>
  <si>
    <t>2014.02.01</t>
  </si>
  <si>
    <t>1,341,848,353원</t>
  </si>
  <si>
    <t>48,236,379원</t>
  </si>
  <si>
    <t>1,347,238원</t>
  </si>
  <si>
    <t>2014.01.25</t>
  </si>
  <si>
    <t>3,560,558,719원</t>
  </si>
  <si>
    <t>41,643,962원</t>
  </si>
  <si>
    <t>1,455,369원</t>
  </si>
  <si>
    <t>2014.01.18</t>
  </si>
  <si>
    <t>1,844,554,547원</t>
  </si>
  <si>
    <t>63,061,694원</t>
  </si>
  <si>
    <t>1,777,028원</t>
  </si>
  <si>
    <t>2014.01.11</t>
  </si>
  <si>
    <t>2,028,610,500원</t>
  </si>
  <si>
    <t>56,350,292원</t>
  </si>
  <si>
    <t>1,421,449원</t>
  </si>
  <si>
    <t>2014.01.04</t>
  </si>
  <si>
    <t>1,396,068,444원</t>
  </si>
  <si>
    <t>55,640,409원</t>
  </si>
  <si>
    <t>1,446,840원</t>
  </si>
  <si>
    <t>2013.12.28</t>
  </si>
  <si>
    <t>2,796,466,575원</t>
  </si>
  <si>
    <t>54,195,089원</t>
  </si>
  <si>
    <t>1,442,966원</t>
  </si>
  <si>
    <t>2013.12.21</t>
  </si>
  <si>
    <t>4,484,438,375원</t>
  </si>
  <si>
    <t>53,386,172원</t>
  </si>
  <si>
    <t>1,469,345원</t>
  </si>
  <si>
    <t>2013.12.14</t>
  </si>
  <si>
    <t>4,321,966,000원</t>
  </si>
  <si>
    <t>40,018,204원</t>
  </si>
  <si>
    <t>1,384,359원</t>
  </si>
  <si>
    <t>2013.12.07</t>
  </si>
  <si>
    <t>1,699,267,875원</t>
  </si>
  <si>
    <t>50,348,678원</t>
  </si>
  <si>
    <t>1,522,642원</t>
  </si>
  <si>
    <t>2013.11.30</t>
  </si>
  <si>
    <t>6,965,184,938원</t>
  </si>
  <si>
    <t>70,355,404원</t>
  </si>
  <si>
    <t>1,844,106원</t>
  </si>
  <si>
    <t>2013.11.23</t>
  </si>
  <si>
    <t>1,645,691,766원</t>
  </si>
  <si>
    <t>43,885,114원</t>
  </si>
  <si>
    <t>1,352,809원</t>
  </si>
  <si>
    <t>2013.11.16</t>
  </si>
  <si>
    <t>1,668,216,188원</t>
  </si>
  <si>
    <t>41,967,703원</t>
  </si>
  <si>
    <t>1,282,750원</t>
  </si>
  <si>
    <t>2013.11.09</t>
  </si>
  <si>
    <t>1,966,538,465원</t>
  </si>
  <si>
    <t>69,524,088원</t>
  </si>
  <si>
    <t>1,523,437원</t>
  </si>
  <si>
    <t>2013.11.02</t>
  </si>
  <si>
    <t>1,527,791,625원</t>
  </si>
  <si>
    <t>60,307,565원</t>
  </si>
  <si>
    <t>1,456,890원</t>
  </si>
  <si>
    <t>2013.10.26</t>
  </si>
  <si>
    <t>3,467,925,188원</t>
  </si>
  <si>
    <t>64,220,837원</t>
  </si>
  <si>
    <t>1,355,188원</t>
  </si>
  <si>
    <t>2013.10.19</t>
  </si>
  <si>
    <t>1,305,167,550원</t>
  </si>
  <si>
    <t>43,505,585원</t>
  </si>
  <si>
    <t>1,179,014원</t>
  </si>
  <si>
    <t>2013.10.12</t>
  </si>
  <si>
    <t>2,318,659,438원</t>
  </si>
  <si>
    <t>43,748,292원</t>
  </si>
  <si>
    <t>1,498,811원</t>
  </si>
  <si>
    <t>2013.10.05</t>
  </si>
  <si>
    <t>3,508,951,032원</t>
  </si>
  <si>
    <t>66,837,163원</t>
  </si>
  <si>
    <t>1,504,374원</t>
  </si>
  <si>
    <t>2013.09.28</t>
  </si>
  <si>
    <t>1,742,064,469원</t>
  </si>
  <si>
    <t>59,557,760원</t>
  </si>
  <si>
    <t>1,244,777원</t>
  </si>
  <si>
    <t>2013.09.21</t>
  </si>
  <si>
    <t>1,934,801,143원</t>
  </si>
  <si>
    <t>70,539,625원</t>
  </si>
  <si>
    <t>1,368,871원</t>
  </si>
  <si>
    <t>2013.09.14</t>
  </si>
  <si>
    <t>1,932,735,643원</t>
  </si>
  <si>
    <t>59,338,375원</t>
  </si>
  <si>
    <t>1,373,239원</t>
  </si>
  <si>
    <t>2013.09.07</t>
  </si>
  <si>
    <t>1,166,694,614원</t>
  </si>
  <si>
    <t>41,940,003원</t>
  </si>
  <si>
    <t>1,195,607원</t>
  </si>
  <si>
    <t>2013.08.31</t>
  </si>
  <si>
    <t>2,753,712,225원</t>
  </si>
  <si>
    <t>55,969,761원</t>
  </si>
  <si>
    <t>1,600,252원</t>
  </si>
  <si>
    <t>2013.08.24</t>
  </si>
  <si>
    <t>1,976,697,215원</t>
  </si>
  <si>
    <t>57,653,669원</t>
  </si>
  <si>
    <t>1,562,431원</t>
  </si>
  <si>
    <t>2013.08.17</t>
  </si>
  <si>
    <t>1,926,145,608원</t>
  </si>
  <si>
    <t>53,504,045원</t>
  </si>
  <si>
    <t>1,434,975원</t>
  </si>
  <si>
    <t>2013.08.10</t>
  </si>
  <si>
    <t>1,315,913,663원</t>
  </si>
  <si>
    <t>43,003,715원</t>
  </si>
  <si>
    <t>1,557,663원</t>
  </si>
  <si>
    <t>2013.08.03</t>
  </si>
  <si>
    <t>1,888,069,286원</t>
  </si>
  <si>
    <t>51,226,687원</t>
  </si>
  <si>
    <t>1,465,568원</t>
  </si>
  <si>
    <t>2013.07.27</t>
  </si>
  <si>
    <t>2,005,209,161원</t>
  </si>
  <si>
    <t>57,058,798원</t>
  </si>
  <si>
    <t>1,657,981원</t>
  </si>
  <si>
    <t>2013.07.20</t>
  </si>
  <si>
    <t>1,711,027,360원</t>
  </si>
  <si>
    <t>49,594,996원</t>
  </si>
  <si>
    <t>1,468,063원</t>
  </si>
  <si>
    <t>2013.07.13</t>
  </si>
  <si>
    <t>6,813,893,625원</t>
  </si>
  <si>
    <t>55,397,510원</t>
  </si>
  <si>
    <t>1,530,525원</t>
  </si>
  <si>
    <t>2013.07.06</t>
  </si>
  <si>
    <t>2,249,631,438원</t>
  </si>
  <si>
    <t>43,262,144원</t>
  </si>
  <si>
    <t>1,365,897원</t>
  </si>
  <si>
    <t>2013.06.29</t>
  </si>
  <si>
    <t>1,330,824,225원</t>
  </si>
  <si>
    <t>49,289,787원</t>
  </si>
  <si>
    <t>1,226,793원</t>
  </si>
  <si>
    <t>2013.06.22</t>
  </si>
  <si>
    <t>13,526,973,750원</t>
  </si>
  <si>
    <t>70,452,989원</t>
  </si>
  <si>
    <t>1,565,622원</t>
  </si>
  <si>
    <t>2013.06.15</t>
  </si>
  <si>
    <t>1,118,679,205원</t>
  </si>
  <si>
    <t>35,360,550원</t>
  </si>
  <si>
    <t>751,801원</t>
  </si>
  <si>
    <t>2013.06.08</t>
  </si>
  <si>
    <t>1,760,805,047원</t>
  </si>
  <si>
    <t>67,078,288원</t>
  </si>
  <si>
    <t>1,578,844원</t>
  </si>
  <si>
    <t>2013.06.01</t>
  </si>
  <si>
    <t>1,736,871,891원</t>
  </si>
  <si>
    <t>50,344,113원</t>
  </si>
  <si>
    <t>1,406,944원</t>
  </si>
  <si>
    <t>2013.05.25</t>
  </si>
  <si>
    <t>2,838,444,450원</t>
  </si>
  <si>
    <t>43,803,156원</t>
  </si>
  <si>
    <t>1,528,018원</t>
  </si>
  <si>
    <t>2013.05.18</t>
  </si>
  <si>
    <t>405,939,950원</t>
  </si>
  <si>
    <t>36,903,632원</t>
  </si>
  <si>
    <t>652,637원</t>
  </si>
  <si>
    <t>2013.05.11</t>
  </si>
  <si>
    <t>1,198,994,353원</t>
  </si>
  <si>
    <t>52,337,056원</t>
  </si>
  <si>
    <t>1,468,375원</t>
  </si>
  <si>
    <t>2013.05.04</t>
  </si>
  <si>
    <t>1,046,388,433원</t>
  </si>
  <si>
    <t>48,237,765원</t>
  </si>
  <si>
    <t>1,484,725원</t>
  </si>
  <si>
    <t>2013.04.27</t>
  </si>
  <si>
    <t>1,112,934,844원</t>
  </si>
  <si>
    <t>47,358,930원</t>
  </si>
  <si>
    <t>1,131,032원</t>
  </si>
  <si>
    <t>2013.04.20</t>
  </si>
  <si>
    <t>2,335,152,563원</t>
  </si>
  <si>
    <t>89,813,561원</t>
  </si>
  <si>
    <t>1,603,814원</t>
  </si>
  <si>
    <t>2013.04.13</t>
  </si>
  <si>
    <t>1,269,327,171원</t>
  </si>
  <si>
    <t>58,177,496원</t>
  </si>
  <si>
    <t>1,611,565원</t>
  </si>
  <si>
    <t>2013.04.06</t>
  </si>
  <si>
    <t>1,989,365,250원</t>
  </si>
  <si>
    <t>89,266,390원</t>
  </si>
  <si>
    <t>1,647,216원</t>
  </si>
  <si>
    <t>2013.03.30</t>
  </si>
  <si>
    <t>1,621,036,667원</t>
  </si>
  <si>
    <t>57,894,167원</t>
  </si>
  <si>
    <t>1,600,761원</t>
  </si>
  <si>
    <t>2013.03.23</t>
  </si>
  <si>
    <t>4,688,021,625원</t>
  </si>
  <si>
    <t>48,833,559원</t>
  </si>
  <si>
    <t>1,359,636원</t>
  </si>
  <si>
    <t>2013.03.16</t>
  </si>
  <si>
    <t>2,104,038,911원</t>
  </si>
  <si>
    <t>70,134,631원</t>
  </si>
  <si>
    <t>1,699,940원</t>
  </si>
  <si>
    <t>2013.03.09</t>
  </si>
  <si>
    <t>1,308,523,603원</t>
  </si>
  <si>
    <t>59,973,999원</t>
  </si>
  <si>
    <t>1,431,361원</t>
  </si>
  <si>
    <t>2013.03.02</t>
  </si>
  <si>
    <t>4,935,603,000원</t>
  </si>
  <si>
    <t>79,606,500원</t>
  </si>
  <si>
    <t>1,632,144원</t>
  </si>
  <si>
    <t>2013.02.23</t>
  </si>
  <si>
    <t>14,215,763,250원</t>
  </si>
  <si>
    <t>43,078,071원</t>
  </si>
  <si>
    <t>1,541,506원</t>
  </si>
  <si>
    <t>2013.02.16</t>
  </si>
  <si>
    <t>1,785,671,579원</t>
  </si>
  <si>
    <t>54,111,260원</t>
  </si>
  <si>
    <t>1,569,477원</t>
  </si>
  <si>
    <t>2013.02.09</t>
  </si>
  <si>
    <t>2,216,896,286원</t>
  </si>
  <si>
    <t>99,476,116원</t>
  </si>
  <si>
    <t>1,747,554원</t>
  </si>
  <si>
    <t>2013.02.02</t>
  </si>
  <si>
    <t>1,521,519,750원</t>
  </si>
  <si>
    <t>54,339,992원</t>
  </si>
  <si>
    <t>1,410,557원</t>
  </si>
  <si>
    <t>2013.01.26</t>
  </si>
  <si>
    <t>1,231,656,239원</t>
  </si>
  <si>
    <t>56,450,911원</t>
  </si>
  <si>
    <t>1,558,342원</t>
  </si>
  <si>
    <t>2013.01.19</t>
  </si>
  <si>
    <t>1,749,114,797원</t>
  </si>
  <si>
    <t>70,671,305원</t>
  </si>
  <si>
    <t>1,552,699원</t>
  </si>
  <si>
    <t>2013.01.12</t>
  </si>
  <si>
    <t>1,197,889,125원</t>
  </si>
  <si>
    <t>25,536,397원</t>
  </si>
  <si>
    <t>1,212,662원</t>
  </si>
  <si>
    <t>2013.01.05</t>
  </si>
  <si>
    <t>1,032,386,366원</t>
  </si>
  <si>
    <t>77,132,315원</t>
  </si>
  <si>
    <t>1,137,183원</t>
  </si>
  <si>
    <t>2012.12.29</t>
  </si>
  <si>
    <t>1,491,031,959원</t>
  </si>
  <si>
    <t>45,643,836원</t>
  </si>
  <si>
    <t>1,453,248원</t>
  </si>
  <si>
    <t>2012.12.22</t>
  </si>
  <si>
    <t>1,501,132,375원</t>
  </si>
  <si>
    <t>54,919,478원</t>
  </si>
  <si>
    <t>1,459,300원</t>
  </si>
  <si>
    <t>2012.12.15</t>
  </si>
  <si>
    <t>3,491,695,594원</t>
  </si>
  <si>
    <t>64,661,030원</t>
  </si>
  <si>
    <t>1,739,759원</t>
  </si>
  <si>
    <t>2012.12.08</t>
  </si>
  <si>
    <t>1,780,355,840원</t>
  </si>
  <si>
    <t>48,304,229원</t>
  </si>
  <si>
    <t>1,334,029원</t>
  </si>
  <si>
    <t>2012.12.01</t>
  </si>
  <si>
    <t>2,281,623,000원</t>
  </si>
  <si>
    <t>58,503,154원</t>
  </si>
  <si>
    <t>1,526,170원</t>
  </si>
  <si>
    <t>2012.11.24</t>
  </si>
  <si>
    <t>1,693,420,922원</t>
  </si>
  <si>
    <t>42,601,785원</t>
  </si>
  <si>
    <t>1,400,679원</t>
  </si>
  <si>
    <t>2012.11.17</t>
  </si>
  <si>
    <t>2,167,205,438원</t>
  </si>
  <si>
    <t>58,573,120원</t>
  </si>
  <si>
    <t>1,332,026원</t>
  </si>
  <si>
    <t>2012.11.10</t>
  </si>
  <si>
    <t>1,950,601,393원</t>
  </si>
  <si>
    <t>71,115,676원</t>
  </si>
  <si>
    <t>1,677,010원</t>
  </si>
  <si>
    <t>2012.11.03</t>
  </si>
  <si>
    <t>2,263,804,125원</t>
  </si>
  <si>
    <t>66,582,475원</t>
  </si>
  <si>
    <t>1,678,135원</t>
  </si>
  <si>
    <t>2012.10.27</t>
  </si>
  <si>
    <t>2,659,057,725원</t>
  </si>
  <si>
    <t>55,397,036원</t>
  </si>
  <si>
    <t>1,484,181원</t>
  </si>
  <si>
    <t>2012.10.20</t>
  </si>
  <si>
    <t>1,294,190,182원</t>
  </si>
  <si>
    <t>74,146,313원</t>
  </si>
  <si>
    <t>1,773,305원</t>
  </si>
  <si>
    <t>2012.10.13</t>
  </si>
  <si>
    <t>13,200,466,875원</t>
  </si>
  <si>
    <t>62,859,367원</t>
  </si>
  <si>
    <t>1,517,296원</t>
  </si>
  <si>
    <t>2012.10.06</t>
  </si>
  <si>
    <t>4,451,055,500원</t>
  </si>
  <si>
    <t>61,820,216원</t>
  </si>
  <si>
    <t>1,634,015원</t>
  </si>
  <si>
    <t>2012.09.29</t>
  </si>
  <si>
    <t>4,589,624,750원</t>
  </si>
  <si>
    <t>42,496,526원</t>
  </si>
  <si>
    <t>1,411,324원</t>
  </si>
  <si>
    <t>2012.09.22</t>
  </si>
  <si>
    <t>940,094,452원</t>
  </si>
  <si>
    <t>39,170,603원</t>
  </si>
  <si>
    <t>1,210,982원</t>
  </si>
  <si>
    <t>2012.09.15</t>
  </si>
  <si>
    <t>2,165,579,250원</t>
  </si>
  <si>
    <t>58,529,169원</t>
  </si>
  <si>
    <t>1,420,984원</t>
  </si>
  <si>
    <t>2012.09.08</t>
  </si>
  <si>
    <t>2,644,158,150원</t>
  </si>
  <si>
    <t>88,138,605원</t>
  </si>
  <si>
    <t>1,670,558원</t>
  </si>
  <si>
    <t>2012.09.01</t>
  </si>
  <si>
    <t>2,689,076,100원</t>
  </si>
  <si>
    <t>65,908,728원</t>
  </si>
  <si>
    <t>1,824,835원</t>
  </si>
  <si>
    <t>2012.08.25</t>
  </si>
  <si>
    <t>1,599,557,860원</t>
  </si>
  <si>
    <t>68,798,188원</t>
  </si>
  <si>
    <t>1,336,306원</t>
  </si>
  <si>
    <t>2012.08.18</t>
  </si>
  <si>
    <t>1,416,438,875원</t>
  </si>
  <si>
    <t>73,264,080원</t>
  </si>
  <si>
    <t>1,442,403원</t>
  </si>
  <si>
    <t>2012.08.11</t>
  </si>
  <si>
    <t>4,073,333,875원</t>
  </si>
  <si>
    <t>61,717,180원</t>
  </si>
  <si>
    <t>1,282,536원</t>
  </si>
  <si>
    <t>2012.08.04</t>
  </si>
  <si>
    <t>1,917,955,188원</t>
  </si>
  <si>
    <t>50,472,505원</t>
  </si>
  <si>
    <t>1,331,914원</t>
  </si>
  <si>
    <t>2012.07.28</t>
  </si>
  <si>
    <t>1,443,236,959원</t>
  </si>
  <si>
    <t>74,650,188원</t>
  </si>
  <si>
    <t>1,672,995원</t>
  </si>
  <si>
    <t>2012.07.21</t>
  </si>
  <si>
    <t>1,853,634,911원</t>
  </si>
  <si>
    <t>51,489,859원</t>
  </si>
  <si>
    <t>1,673,819원</t>
  </si>
  <si>
    <t>2012.07.14</t>
  </si>
  <si>
    <t>2,201,458,125원</t>
  </si>
  <si>
    <t>71,014,779원</t>
  </si>
  <si>
    <t>1,485,465원</t>
  </si>
  <si>
    <t>2012.07.07</t>
  </si>
  <si>
    <t>3,025,200,094원</t>
  </si>
  <si>
    <t>33,062,297원</t>
  </si>
  <si>
    <t>1,230,507원</t>
  </si>
  <si>
    <t>2012.06.30</t>
  </si>
  <si>
    <t>1,351,072,375원</t>
  </si>
  <si>
    <t>29,803,068원</t>
  </si>
  <si>
    <t>1,106,832원</t>
  </si>
  <si>
    <t>2012.06.23</t>
  </si>
  <si>
    <t>4,070,480,250원</t>
  </si>
  <si>
    <t>44,244,351원</t>
  </si>
  <si>
    <t>1,344,281원</t>
  </si>
  <si>
    <t>2012.06.16</t>
  </si>
  <si>
    <t>3,244,503,094원</t>
  </si>
  <si>
    <t>61,800,059원</t>
  </si>
  <si>
    <t>1,621,441원</t>
  </si>
  <si>
    <t>2012.06.09</t>
  </si>
  <si>
    <t>2,222,817,813원</t>
  </si>
  <si>
    <t>74,093,928원</t>
  </si>
  <si>
    <t>1,936,253원</t>
  </si>
  <si>
    <t>2012.06.02</t>
  </si>
  <si>
    <t>3,285,932,250원</t>
  </si>
  <si>
    <t>47,622,207원</t>
  </si>
  <si>
    <t>1,577,122원</t>
  </si>
  <si>
    <t>2012.05.26</t>
  </si>
  <si>
    <t>2,111,645,000원</t>
  </si>
  <si>
    <t>47,991,932원</t>
  </si>
  <si>
    <t>1,346,713원</t>
  </si>
  <si>
    <t>2012.05.19</t>
  </si>
  <si>
    <t>1,054,588,407원</t>
  </si>
  <si>
    <t>52,729,421원</t>
  </si>
  <si>
    <t>1,370,486원</t>
  </si>
  <si>
    <t>2012.05.12</t>
  </si>
  <si>
    <t>1,451,120,334원</t>
  </si>
  <si>
    <t>80,617,797원</t>
  </si>
  <si>
    <t>1,621,968원</t>
  </si>
  <si>
    <t>2012.05.05</t>
  </si>
  <si>
    <t>2,493,013,800원</t>
  </si>
  <si>
    <t>51,937,788원</t>
  </si>
  <si>
    <t>1,448,753원</t>
  </si>
  <si>
    <t>2012.04.28</t>
  </si>
  <si>
    <t>3,304,634,438원</t>
  </si>
  <si>
    <t>71,067,408원</t>
  </si>
  <si>
    <t>1,619,919원</t>
  </si>
  <si>
    <t>2012.04.21</t>
  </si>
  <si>
    <t>1,860,234,161원</t>
  </si>
  <si>
    <t>74,837,007원</t>
  </si>
  <si>
    <t>1,599,318원</t>
  </si>
  <si>
    <t>2012.04.14</t>
  </si>
  <si>
    <t>2,106,360,625원</t>
  </si>
  <si>
    <t>40,506,936원</t>
  </si>
  <si>
    <t>1,369,546원</t>
  </si>
  <si>
    <t>2012.04.07</t>
  </si>
  <si>
    <t>1,330,393,575원</t>
  </si>
  <si>
    <t>67,191,595원</t>
  </si>
  <si>
    <t>1,648,567원</t>
  </si>
  <si>
    <t>2012.03.31</t>
  </si>
  <si>
    <t>1,638,830,766원</t>
  </si>
  <si>
    <t>47,502,342원</t>
  </si>
  <si>
    <t>1,376,880원</t>
  </si>
  <si>
    <t>2012.03.24</t>
  </si>
  <si>
    <t>1,008,634,125원</t>
  </si>
  <si>
    <t>75,357,722원</t>
  </si>
  <si>
    <t>1,455,946원</t>
  </si>
  <si>
    <t>2012.03.17</t>
  </si>
  <si>
    <t>1,501,474,917원</t>
  </si>
  <si>
    <t>68,248,860원</t>
  </si>
  <si>
    <t>1,601,859원</t>
  </si>
  <si>
    <t>2012.03.10</t>
  </si>
  <si>
    <t>2,305,303,063원</t>
  </si>
  <si>
    <t>72,040,721원</t>
  </si>
  <si>
    <t>1,716,533원</t>
  </si>
  <si>
    <t>2012.03.03</t>
  </si>
  <si>
    <t>2,567,196,675원</t>
  </si>
  <si>
    <t>40,364,728원</t>
  </si>
  <si>
    <t>1,134,322원</t>
  </si>
  <si>
    <t>2012.02.25</t>
  </si>
  <si>
    <t>1,897,921,179원</t>
  </si>
  <si>
    <t>73,808,046원</t>
  </si>
  <si>
    <t>1,350,971원</t>
  </si>
  <si>
    <t>2012.02.18</t>
  </si>
  <si>
    <t>4,639,355,750원</t>
  </si>
  <si>
    <t>68,225,820원</t>
  </si>
  <si>
    <t>1,792,642원</t>
  </si>
  <si>
    <t>2012.02.11</t>
  </si>
  <si>
    <t>2,996,742,282원</t>
  </si>
  <si>
    <t>39,956,564원</t>
  </si>
  <si>
    <t>1,007,478원</t>
  </si>
  <si>
    <t>2012.02.04</t>
  </si>
  <si>
    <t>2,233,046,500원</t>
  </si>
  <si>
    <t>65,677,839원</t>
  </si>
  <si>
    <t>1,607,665원</t>
  </si>
  <si>
    <t>2012.01.28</t>
  </si>
  <si>
    <t>987,224,759원</t>
  </si>
  <si>
    <t>65,814,984원</t>
  </si>
  <si>
    <t>1,792,627원</t>
  </si>
  <si>
    <t>2012.01.21</t>
  </si>
  <si>
    <t>1,919,011,829원</t>
  </si>
  <si>
    <t>77,535,832원</t>
  </si>
  <si>
    <t>1,735,877원</t>
  </si>
  <si>
    <t>2012.01.14</t>
  </si>
  <si>
    <t>3,439,851,469원</t>
  </si>
  <si>
    <t>67,448,069원</t>
  </si>
  <si>
    <t>1,772,206원</t>
  </si>
  <si>
    <t>2012.01.07</t>
  </si>
  <si>
    <t>1,693,923,047원</t>
  </si>
  <si>
    <t>68,441,336원</t>
  </si>
  <si>
    <t>1,519,896원</t>
  </si>
  <si>
    <t>2011.12.31</t>
  </si>
  <si>
    <t>936,690,800원</t>
  </si>
  <si>
    <t>48,785,980원</t>
  </si>
  <si>
    <t>1,347,369원</t>
  </si>
  <si>
    <t>2011.12.24</t>
  </si>
  <si>
    <t>3,250,418,063원</t>
  </si>
  <si>
    <t>60,192,928원</t>
  </si>
  <si>
    <t>1,650,378원</t>
  </si>
  <si>
    <t>2011.12.17</t>
  </si>
  <si>
    <t>1,809,656,090원</t>
  </si>
  <si>
    <t>91,794,150원</t>
  </si>
  <si>
    <t>1,561,587원</t>
  </si>
  <si>
    <t>2011.12.10</t>
  </si>
  <si>
    <t>1,939,332,858원</t>
  </si>
  <si>
    <t>75,418,500원</t>
  </si>
  <si>
    <t>1,856,075원</t>
  </si>
  <si>
    <t>2011.12.03</t>
  </si>
  <si>
    <t>4,333,330,625원</t>
  </si>
  <si>
    <t>80,246,864원</t>
  </si>
  <si>
    <t>1,558,753원</t>
  </si>
  <si>
    <t>2011.11.26</t>
  </si>
  <si>
    <t>3,330,131,250원</t>
  </si>
  <si>
    <t>67,275,379원</t>
  </si>
  <si>
    <t>1,738,519원</t>
  </si>
  <si>
    <t>2011.11.19</t>
  </si>
  <si>
    <t>1,527,197,167원</t>
  </si>
  <si>
    <t>69,418,054원</t>
  </si>
  <si>
    <t>1,572,269원</t>
  </si>
  <si>
    <t>2011.11.12</t>
  </si>
  <si>
    <t>1,435,441,084원</t>
  </si>
  <si>
    <t>65,247,322원</t>
  </si>
  <si>
    <t>1,188,936원</t>
  </si>
  <si>
    <t>2011.11.05</t>
  </si>
  <si>
    <t>1,530,313,459원</t>
  </si>
  <si>
    <t>41,735,822원</t>
  </si>
  <si>
    <t>1,314,703원</t>
  </si>
  <si>
    <t>2011.10.29</t>
  </si>
  <si>
    <t>1,923,662,893원</t>
  </si>
  <si>
    <t>48,788,552원</t>
  </si>
  <si>
    <t>1,295,023원</t>
  </si>
  <si>
    <t>2011.10.22</t>
  </si>
  <si>
    <t>3,355,721,106원</t>
  </si>
  <si>
    <t>67,273,025원</t>
  </si>
  <si>
    <t>1,668,457원</t>
  </si>
  <si>
    <t>2011.10.15</t>
  </si>
  <si>
    <t>0원</t>
  </si>
  <si>
    <t>54,687,384원</t>
  </si>
  <si>
    <t>1,613,584원</t>
  </si>
  <si>
    <t>2011.10.08</t>
  </si>
  <si>
    <t>1,483,559,297원</t>
  </si>
  <si>
    <t>50,719,976원</t>
  </si>
  <si>
    <t>1,418,996원</t>
  </si>
  <si>
    <t>2011.10.01</t>
  </si>
  <si>
    <t>1,948,674,875원</t>
  </si>
  <si>
    <t>60,896,090원</t>
  </si>
  <si>
    <t>1,134,931원</t>
  </si>
  <si>
    <t>2011.09.24</t>
  </si>
  <si>
    <t>3,180,895,782원</t>
  </si>
  <si>
    <t>70,686,573원</t>
  </si>
  <si>
    <t>1,622,493원</t>
  </si>
  <si>
    <t>2011.09.17</t>
  </si>
  <si>
    <t>1,655,842,233원</t>
  </si>
  <si>
    <t>41,995,999원</t>
  </si>
  <si>
    <t>1,260,977원</t>
  </si>
  <si>
    <t>2011.09.10</t>
  </si>
  <si>
    <t>1,608,812,625원</t>
  </si>
  <si>
    <t>41,251,606원</t>
  </si>
  <si>
    <t>1,496,918원</t>
  </si>
  <si>
    <t>2011.09.03</t>
  </si>
  <si>
    <t>1,159,902,825원</t>
  </si>
  <si>
    <t>41,131,306원</t>
  </si>
  <si>
    <t>1,283,647원</t>
  </si>
  <si>
    <t>2011.08.27</t>
  </si>
  <si>
    <t>1,598,505,054원</t>
  </si>
  <si>
    <t>47,818,528원</t>
  </si>
  <si>
    <t>1,154,037원</t>
  </si>
  <si>
    <t>2011.08.20</t>
  </si>
  <si>
    <t>1,635,711,483원</t>
  </si>
  <si>
    <t>59,635,315원</t>
  </si>
  <si>
    <t>1,317,908원</t>
  </si>
  <si>
    <t>2011.08.13</t>
  </si>
  <si>
    <t>1,609,125,590원</t>
  </si>
  <si>
    <t>43,658,447원</t>
  </si>
  <si>
    <t>1,343,818원</t>
  </si>
  <si>
    <t>2011.08.06</t>
  </si>
  <si>
    <t>2,262,732,375원</t>
  </si>
  <si>
    <t>52,378,065원</t>
  </si>
  <si>
    <t>1,335,419원</t>
  </si>
  <si>
    <t>2011.07.30</t>
  </si>
  <si>
    <t>1,276,902,000원</t>
  </si>
  <si>
    <t>39,903,188원</t>
  </si>
  <si>
    <t>1,475,619원</t>
  </si>
  <si>
    <t>2011.07.23</t>
  </si>
  <si>
    <t>882,138,952원</t>
  </si>
  <si>
    <t>61,654,873원</t>
  </si>
  <si>
    <t>1,185,671원</t>
  </si>
  <si>
    <t>2011.07.16</t>
  </si>
  <si>
    <t>1,990,391,625원</t>
  </si>
  <si>
    <t>58,540,931원</t>
  </si>
  <si>
    <t>1,475,458원</t>
  </si>
  <si>
    <t>2011.07.09</t>
  </si>
  <si>
    <t>4,059,715,250원</t>
  </si>
  <si>
    <t>52,047,632원</t>
  </si>
  <si>
    <t>1,567,458원</t>
  </si>
  <si>
    <t>2011.07.02</t>
  </si>
  <si>
    <t>4,026,212,750원</t>
  </si>
  <si>
    <t>57,517,325원</t>
  </si>
  <si>
    <t>1,415,687원</t>
  </si>
  <si>
    <t>2011.06.25</t>
  </si>
  <si>
    <t>2,657,941,125원</t>
  </si>
  <si>
    <t>57,160,025원</t>
  </si>
  <si>
    <t>1,029,612원</t>
  </si>
  <si>
    <t>2011.06.18</t>
  </si>
  <si>
    <t>4,051,247,625원</t>
  </si>
  <si>
    <t>49,405,459원</t>
  </si>
  <si>
    <t>1,473,181원</t>
  </si>
  <si>
    <t>2011.06.11</t>
  </si>
  <si>
    <t>1,791,683,036원</t>
  </si>
  <si>
    <t>74,653,460원</t>
  </si>
  <si>
    <t>1,766,946원</t>
  </si>
  <si>
    <t>2011.06.04</t>
  </si>
  <si>
    <t>4,154,188,625원</t>
  </si>
  <si>
    <t>79,888,243원</t>
  </si>
  <si>
    <t>1,635,508원</t>
  </si>
  <si>
    <t>2011.05.28</t>
  </si>
  <si>
    <t>1,327,597,584원</t>
  </si>
  <si>
    <t>48,570,644원</t>
  </si>
  <si>
    <t>1,193,883원</t>
  </si>
  <si>
    <t>2011.05.21</t>
  </si>
  <si>
    <t>1,413,413,042원</t>
  </si>
  <si>
    <t>78,522,947원</t>
  </si>
  <si>
    <t>1,668,073원</t>
  </si>
  <si>
    <t>2011.05.14</t>
  </si>
  <si>
    <t>3,170,417,063원</t>
  </si>
  <si>
    <t>50,324,081원</t>
  </si>
  <si>
    <t>1,875,432원</t>
  </si>
  <si>
    <t>2011.05.07</t>
  </si>
  <si>
    <t>1,995,873,000원</t>
  </si>
  <si>
    <t>48,679,830원</t>
  </si>
  <si>
    <t>1,335,033원</t>
  </si>
  <si>
    <t>2011.04.30</t>
  </si>
  <si>
    <t>1,900,077,375원</t>
  </si>
  <si>
    <t>57,578,103원</t>
  </si>
  <si>
    <t>1,322,253원</t>
  </si>
  <si>
    <t>2011.04.23</t>
  </si>
  <si>
    <t>1,377,142,167원</t>
  </si>
  <si>
    <t>50,383,250원</t>
  </si>
  <si>
    <t>1,585,352원</t>
  </si>
  <si>
    <t>2011.04.16</t>
  </si>
  <si>
    <t>2,096,245,438원</t>
  </si>
  <si>
    <t>63,522,590원</t>
  </si>
  <si>
    <t>1,630,051원</t>
  </si>
  <si>
    <t>2011.04.09</t>
  </si>
  <si>
    <t>1,512,266,579원</t>
  </si>
  <si>
    <t>45,826,260원</t>
  </si>
  <si>
    <t>1,414,987원</t>
  </si>
  <si>
    <t>2011.04.02</t>
  </si>
  <si>
    <t>1,287,550,013원</t>
  </si>
  <si>
    <t>69,223,119원</t>
  </si>
  <si>
    <t>1,504,851원</t>
  </si>
  <si>
    <t>2011.03.26</t>
  </si>
  <si>
    <t>1,480,060,266원</t>
  </si>
  <si>
    <t>53,335,506원</t>
  </si>
  <si>
    <t>1,056,998원</t>
  </si>
  <si>
    <t>2011.03.19</t>
  </si>
  <si>
    <t>1,182,294,410원</t>
  </si>
  <si>
    <t>52,866,824원</t>
  </si>
  <si>
    <t>1,696,041원</t>
  </si>
  <si>
    <t>2011.03.12</t>
  </si>
  <si>
    <t>2,299,427,550원</t>
  </si>
  <si>
    <t>39,920,618원</t>
  </si>
  <si>
    <t>1,096,846원</t>
  </si>
  <si>
    <t>2011.03.05</t>
  </si>
  <si>
    <t>1,268,434,013원</t>
  </si>
  <si>
    <t>49,164,110원</t>
  </si>
  <si>
    <t>1,581,195원</t>
  </si>
  <si>
    <t>2011.02.26</t>
  </si>
  <si>
    <t>1,611,763,219원</t>
  </si>
  <si>
    <t>47,755,948원</t>
  </si>
  <si>
    <t>1,483,104원</t>
  </si>
  <si>
    <t>2011.02.19</t>
  </si>
  <si>
    <t>1,485,904,709원</t>
  </si>
  <si>
    <t>60,239,381원</t>
  </si>
  <si>
    <t>1,604,649원</t>
  </si>
  <si>
    <t>2011.02.12</t>
  </si>
  <si>
    <t>1,437,683,209원</t>
  </si>
  <si>
    <t>71,884,161원</t>
  </si>
  <si>
    <t>1,375,335원</t>
  </si>
  <si>
    <t>2011.02.05</t>
  </si>
  <si>
    <t>12,571,445,625원</t>
  </si>
  <si>
    <t>63,492,150원</t>
  </si>
  <si>
    <t>1,480,736원</t>
  </si>
  <si>
    <t>2011.01.29</t>
  </si>
  <si>
    <t>3,057,233,625원</t>
  </si>
  <si>
    <t>32,351,679원</t>
  </si>
  <si>
    <t>1,393,135원</t>
  </si>
  <si>
    <t>2011.01.22</t>
  </si>
  <si>
    <t>1,534,833,000원</t>
  </si>
  <si>
    <t>49,913,269원</t>
  </si>
  <si>
    <t>1,577,829원</t>
  </si>
  <si>
    <t>2011.01.15</t>
  </si>
  <si>
    <t>1,109,480,813원</t>
  </si>
  <si>
    <t>36,257,543원</t>
  </si>
  <si>
    <t>1,096,759원</t>
  </si>
  <si>
    <t>2011.01.08</t>
  </si>
  <si>
    <t>3,896,153,875원</t>
  </si>
  <si>
    <t>41,448,446원</t>
  </si>
  <si>
    <t>1,360,389원</t>
  </si>
  <si>
    <t>2011.01.01</t>
  </si>
  <si>
    <t>2,205,251,375원</t>
  </si>
  <si>
    <t>105,011,971원</t>
  </si>
  <si>
    <t>1,705,531원</t>
  </si>
  <si>
    <t>2010.12.25</t>
  </si>
  <si>
    <t>2,321,144,325원</t>
  </si>
  <si>
    <t>53,730,193원</t>
  </si>
  <si>
    <t>1,607,887원</t>
  </si>
  <si>
    <t>2010.12.18</t>
  </si>
  <si>
    <t>1,424,856,375원</t>
  </si>
  <si>
    <t>54,280,243원</t>
  </si>
  <si>
    <t>1,600,513원</t>
  </si>
  <si>
    <t>2010.12.11</t>
  </si>
  <si>
    <t>3,796,490,750원</t>
  </si>
  <si>
    <t>57,522,588원</t>
  </si>
  <si>
    <t>1,589,821원</t>
  </si>
  <si>
    <t>2010.12.04</t>
  </si>
  <si>
    <t>1,435,649,766원</t>
  </si>
  <si>
    <t>41,613,037원</t>
  </si>
  <si>
    <t>1,454,560원</t>
  </si>
  <si>
    <t>2010.11.27</t>
  </si>
  <si>
    <t>2,818,329,938원</t>
  </si>
  <si>
    <t>55,261,372원</t>
  </si>
  <si>
    <t>1,590,929원</t>
  </si>
  <si>
    <t>2010.11.20</t>
  </si>
  <si>
    <t>1,072,037,100원</t>
  </si>
  <si>
    <t>55,835,266원</t>
  </si>
  <si>
    <t>1,190,359원</t>
  </si>
  <si>
    <t>2010.11.13</t>
  </si>
  <si>
    <t>1,334,182,407원</t>
  </si>
  <si>
    <t>50,825,997원</t>
  </si>
  <si>
    <t>1,120,927원</t>
  </si>
  <si>
    <t>2010.11.06</t>
  </si>
  <si>
    <t>11,703,832,500원</t>
  </si>
  <si>
    <t>55,732,536원</t>
  </si>
  <si>
    <t>1,598,885원</t>
  </si>
  <si>
    <t>2010.10.30</t>
  </si>
  <si>
    <t>2,814,673,500원</t>
  </si>
  <si>
    <t>52,123,584원</t>
  </si>
  <si>
    <t>1,493,989원</t>
  </si>
  <si>
    <t>2010.10.23</t>
  </si>
  <si>
    <t>1,656,199,822원</t>
  </si>
  <si>
    <t>56,830,387원</t>
  </si>
  <si>
    <t>1,579,913원</t>
  </si>
  <si>
    <t>2010.10.16</t>
  </si>
  <si>
    <t>953,227,563원</t>
  </si>
  <si>
    <t>52,957,087원</t>
  </si>
  <si>
    <t>1,446,476원</t>
  </si>
  <si>
    <t>2010.10.09</t>
  </si>
  <si>
    <t>1,249,335,709원</t>
  </si>
  <si>
    <t>50,648,745원</t>
  </si>
  <si>
    <t>1,438,223원</t>
  </si>
  <si>
    <t>2010.10.02</t>
  </si>
  <si>
    <t>2,896,989,750원</t>
  </si>
  <si>
    <t>53,647,959원</t>
  </si>
  <si>
    <t>1,463,127원</t>
  </si>
  <si>
    <t>2010.09.25</t>
  </si>
  <si>
    <t>2,235,375,825원</t>
  </si>
  <si>
    <t>56,448,885원</t>
  </si>
  <si>
    <t>1,497,439원</t>
  </si>
  <si>
    <t>2010.09.18</t>
  </si>
  <si>
    <t>1,649,707,286원</t>
  </si>
  <si>
    <t>71,283,649원</t>
  </si>
  <si>
    <t>1,517,870원</t>
  </si>
  <si>
    <t>2010.09.11</t>
  </si>
  <si>
    <t>2,156,142,450원</t>
  </si>
  <si>
    <t>54,448,042원</t>
  </si>
  <si>
    <t>1,246,038원</t>
  </si>
  <si>
    <t>2010.09.04</t>
  </si>
  <si>
    <t>3,543,878,000원</t>
  </si>
  <si>
    <t>50,626,829원</t>
  </si>
  <si>
    <t>1,381,091원</t>
  </si>
  <si>
    <t>2010.08.28</t>
  </si>
  <si>
    <t>3,566,659,375원</t>
  </si>
  <si>
    <t>68,589,604원</t>
  </si>
  <si>
    <t>1,400,888원</t>
  </si>
  <si>
    <t>2010.08.21</t>
  </si>
  <si>
    <t>2,122,396,875원</t>
  </si>
  <si>
    <t>41,131,723원</t>
  </si>
  <si>
    <t>1,338,883원</t>
  </si>
  <si>
    <t>2010.08.14</t>
  </si>
  <si>
    <t>2,662,206,188원</t>
  </si>
  <si>
    <t>43,287,906원</t>
  </si>
  <si>
    <t>1,396,385원</t>
  </si>
  <si>
    <t>2010.08.07</t>
  </si>
  <si>
    <t>1,168,214,792원</t>
  </si>
  <si>
    <t>60,424,904원</t>
  </si>
  <si>
    <t>1,293,227원</t>
  </si>
  <si>
    <t>2010.07.31</t>
  </si>
  <si>
    <t>2,669,834,325원</t>
  </si>
  <si>
    <t>59,329,652원</t>
  </si>
  <si>
    <t>1,419,370원</t>
  </si>
  <si>
    <t>60,192원</t>
  </si>
  <si>
    <t>2010.07.24</t>
  </si>
  <si>
    <t>1,276,854,975원</t>
  </si>
  <si>
    <t>42,561,833원</t>
  </si>
  <si>
    <t>1,164,483원</t>
  </si>
  <si>
    <t>44,222원</t>
  </si>
  <si>
    <t>2010.07.17</t>
  </si>
  <si>
    <t>2,680,625,550원</t>
  </si>
  <si>
    <t>57,647,862원</t>
  </si>
  <si>
    <t>1,607,090원</t>
  </si>
  <si>
    <t>62,263원</t>
  </si>
  <si>
    <t>2010.07.10</t>
  </si>
  <si>
    <t>3,499,519,700원</t>
  </si>
  <si>
    <t>56,443,867원</t>
  </si>
  <si>
    <t>1,280,937원</t>
  </si>
  <si>
    <t>52,265원</t>
  </si>
  <si>
    <t>2010.07.03</t>
  </si>
  <si>
    <t>5,296,622,400원</t>
  </si>
  <si>
    <t>51,927,671원</t>
  </si>
  <si>
    <t>1,468,836원</t>
  </si>
  <si>
    <t>57,336원</t>
  </si>
  <si>
    <t>2010.06.26</t>
  </si>
  <si>
    <t>1,534,635,000원</t>
  </si>
  <si>
    <t>42,628,750원</t>
  </si>
  <si>
    <t>1,260,851원</t>
  </si>
  <si>
    <t>55,718원</t>
  </si>
  <si>
    <t>2010.06.19</t>
  </si>
  <si>
    <t>10,654,349,100원</t>
  </si>
  <si>
    <t>53,809,844원</t>
  </si>
  <si>
    <t>1,474,855원</t>
  </si>
  <si>
    <t>63,081원</t>
  </si>
  <si>
    <t>2010.06.12</t>
  </si>
  <si>
    <t>1,362,003,975원</t>
  </si>
  <si>
    <t>51,885,866원</t>
  </si>
  <si>
    <t>1,694,035원</t>
  </si>
  <si>
    <t>64,915원</t>
  </si>
  <si>
    <t>2010.06.05</t>
  </si>
  <si>
    <t>1,713,528,700원</t>
  </si>
  <si>
    <t>57,117,624원</t>
  </si>
  <si>
    <t>1,139,315원</t>
  </si>
  <si>
    <t>46,358원</t>
  </si>
  <si>
    <t>2010.05.29</t>
  </si>
  <si>
    <t>10,508,749,800원</t>
  </si>
  <si>
    <t>54,733,072원</t>
  </si>
  <si>
    <t>1,309,992원</t>
  </si>
  <si>
    <t>57,611원</t>
  </si>
  <si>
    <t>2010.05.22</t>
  </si>
  <si>
    <t>10,373,997,900원</t>
  </si>
  <si>
    <t>46,729,721원</t>
  </si>
  <si>
    <t>1,590,617원</t>
  </si>
  <si>
    <t>61,934원</t>
  </si>
  <si>
    <t>2010.05.15</t>
  </si>
  <si>
    <t>2,119,027,020원</t>
  </si>
  <si>
    <t>49,051,552원</t>
  </si>
  <si>
    <t>1,409,303원</t>
  </si>
  <si>
    <t>58,088원</t>
  </si>
  <si>
    <t>2010.05.08</t>
  </si>
  <si>
    <t>2,545,543,875원</t>
  </si>
  <si>
    <t>56,567,642원</t>
  </si>
  <si>
    <t>1,337,297원</t>
  </si>
  <si>
    <t>55,211원</t>
  </si>
  <si>
    <t>2010.05.01</t>
  </si>
  <si>
    <t>2,675,533,500원</t>
  </si>
  <si>
    <t>68,603,424원</t>
  </si>
  <si>
    <t>1,515,454원</t>
  </si>
  <si>
    <t>61,385원</t>
  </si>
  <si>
    <t>2010.04.24</t>
  </si>
  <si>
    <t>1,042,953,330원</t>
  </si>
  <si>
    <t>29,461,959원</t>
  </si>
  <si>
    <t>1,032,832원</t>
  </si>
  <si>
    <t>48,150원</t>
  </si>
  <si>
    <t>2010.04.17</t>
  </si>
  <si>
    <t>1,542,032,700원</t>
  </si>
  <si>
    <t>49,973,282원</t>
  </si>
  <si>
    <t>1,456,712원</t>
  </si>
  <si>
    <t>57,944원</t>
  </si>
  <si>
    <t>2010.04.10</t>
  </si>
  <si>
    <t>3,658,734,200원</t>
  </si>
  <si>
    <t>44,618,710원</t>
  </si>
  <si>
    <t>1,505,652원</t>
  </si>
  <si>
    <t>58,927원</t>
  </si>
  <si>
    <t>2010.04.03</t>
  </si>
  <si>
    <t>3,596,522,100원</t>
  </si>
  <si>
    <t>64,223,609원</t>
  </si>
  <si>
    <t>1,437,459원</t>
  </si>
  <si>
    <t>59,423원</t>
  </si>
  <si>
    <t>2010.03.27</t>
  </si>
  <si>
    <t>1,846,674,900원</t>
  </si>
  <si>
    <t>57,708,591원</t>
  </si>
  <si>
    <t>1,523,660원</t>
  </si>
  <si>
    <t>59,315원</t>
  </si>
  <si>
    <t>2010.03.20</t>
  </si>
  <si>
    <t>565,738,895원</t>
  </si>
  <si>
    <t>28,895,267원</t>
  </si>
  <si>
    <t>904,345원</t>
  </si>
  <si>
    <t>43,632원</t>
  </si>
  <si>
    <t>2010.03.13</t>
  </si>
  <si>
    <t>2,684,274,825원</t>
  </si>
  <si>
    <t>42,607,537원</t>
  </si>
  <si>
    <t>1,222,348원</t>
  </si>
  <si>
    <t>46,132원</t>
  </si>
  <si>
    <t>2010.03.06</t>
  </si>
  <si>
    <t>1,598,999,786원</t>
  </si>
  <si>
    <t>26,274,645원</t>
  </si>
  <si>
    <t>1,390,090원</t>
  </si>
  <si>
    <t>60,096원</t>
  </si>
  <si>
    <t>2010.02.27</t>
  </si>
  <si>
    <t>2,317,698,240원</t>
  </si>
  <si>
    <t>64,380,507원</t>
  </si>
  <si>
    <t>1,718,341원</t>
  </si>
  <si>
    <t>64,659원</t>
  </si>
  <si>
    <t>2010.02.20</t>
  </si>
  <si>
    <t>3,912,085,400원</t>
  </si>
  <si>
    <t>88,911,032원</t>
  </si>
  <si>
    <t>1,632,757원</t>
  </si>
  <si>
    <t>66,608원</t>
  </si>
  <si>
    <t>2010.02.13</t>
  </si>
  <si>
    <t>1,956,915,800원</t>
  </si>
  <si>
    <t>38,370,899원</t>
  </si>
  <si>
    <t>1,386,900원</t>
  </si>
  <si>
    <t>56,355원</t>
  </si>
  <si>
    <t>2010.02.06</t>
  </si>
  <si>
    <t>1,581,284,058원</t>
  </si>
  <si>
    <t>43,924,558원</t>
  </si>
  <si>
    <t>1,442,402원</t>
  </si>
  <si>
    <t>56,807원</t>
  </si>
  <si>
    <t>2010.01.30</t>
  </si>
  <si>
    <t>5,528,717,850원</t>
  </si>
  <si>
    <t>68,255,776원</t>
  </si>
  <si>
    <t>1,318,245원</t>
  </si>
  <si>
    <t>52,816원</t>
  </si>
  <si>
    <t>2010.01.23</t>
  </si>
  <si>
    <t>2,791,801,125원</t>
  </si>
  <si>
    <t>64,179,337원</t>
  </si>
  <si>
    <t>1,666,250원</t>
  </si>
  <si>
    <t>64,559원</t>
  </si>
  <si>
    <t>2010.01.16</t>
  </si>
  <si>
    <t>1,192,593,200원</t>
  </si>
  <si>
    <t>48,348,373원</t>
  </si>
  <si>
    <t>1,307,668원</t>
  </si>
  <si>
    <t>57,186원</t>
  </si>
  <si>
    <t>2010.01.09</t>
  </si>
  <si>
    <t>1,524,130,543원</t>
  </si>
  <si>
    <t>61,315,597원</t>
  </si>
  <si>
    <t>1,480,560원</t>
  </si>
  <si>
    <t>57,266원</t>
  </si>
  <si>
    <t>2010.01.02</t>
  </si>
  <si>
    <t>1,678,941,943원</t>
  </si>
  <si>
    <t>61,211,425원</t>
  </si>
  <si>
    <t>1,677,026원</t>
  </si>
  <si>
    <t>64,701원</t>
  </si>
  <si>
    <t>2009.12.26</t>
  </si>
  <si>
    <t>1,842,177,750원</t>
  </si>
  <si>
    <t>59,425,089원</t>
  </si>
  <si>
    <t>1,592,203원</t>
  </si>
  <si>
    <t>62,044원</t>
  </si>
  <si>
    <t>2009.12.19</t>
  </si>
  <si>
    <t>1,465,825,115원</t>
  </si>
  <si>
    <t>45,003,403원</t>
  </si>
  <si>
    <t>1,431,071원</t>
  </si>
  <si>
    <t>59,400원</t>
  </si>
  <si>
    <t>2009.12.12</t>
  </si>
  <si>
    <t>1,581,736,586원</t>
  </si>
  <si>
    <t>49,874,578원</t>
  </si>
  <si>
    <t>1,759,161원</t>
  </si>
  <si>
    <t>66,912원</t>
  </si>
  <si>
    <t>2009.12.05</t>
  </si>
  <si>
    <t>5,351,553,900원</t>
  </si>
  <si>
    <t>45,739,777원</t>
  </si>
  <si>
    <t>1,103,186원</t>
  </si>
  <si>
    <t>49,921원</t>
  </si>
  <si>
    <t>2009.11.28</t>
  </si>
  <si>
    <t>10,697,716,800원</t>
  </si>
  <si>
    <t>50,941,509원</t>
  </si>
  <si>
    <t>1,509,698원</t>
  </si>
  <si>
    <t>57,081원</t>
  </si>
  <si>
    <t>2009.11.21</t>
  </si>
  <si>
    <t>2,531,914,800원</t>
  </si>
  <si>
    <t>45,620,087원</t>
  </si>
  <si>
    <t>1,340,702원</t>
  </si>
  <si>
    <t>53,421원</t>
  </si>
  <si>
    <t>2009.11.14</t>
  </si>
  <si>
    <t>2,615,910,600원</t>
  </si>
  <si>
    <t>52,846,679원</t>
  </si>
  <si>
    <t>1,434,162원</t>
  </si>
  <si>
    <t>58,451원</t>
  </si>
  <si>
    <t>2009.11.07</t>
  </si>
  <si>
    <t>1,729,424,650원</t>
  </si>
  <si>
    <t>66,516,333원</t>
  </si>
  <si>
    <t>1,474,361원</t>
  </si>
  <si>
    <t>60,898원</t>
  </si>
  <si>
    <t>2009.10.31</t>
  </si>
  <si>
    <t>1,473,115,115원</t>
  </si>
  <si>
    <t>50,548,068원</t>
  </si>
  <si>
    <t>1,174,733원</t>
  </si>
  <si>
    <t>51,039원</t>
  </si>
  <si>
    <t>2009.10.24</t>
  </si>
  <si>
    <t>3,566,716,200원</t>
  </si>
  <si>
    <t>54,041,155원</t>
  </si>
  <si>
    <t>1,476,290원</t>
  </si>
  <si>
    <t>59,139원</t>
  </si>
  <si>
    <t>2009.10.17</t>
  </si>
  <si>
    <t>1,286,712,600원</t>
  </si>
  <si>
    <t>46,368,022원</t>
  </si>
  <si>
    <t>1,036,001원</t>
  </si>
  <si>
    <t>46,822원</t>
  </si>
  <si>
    <t>2009.10.10</t>
  </si>
  <si>
    <t>3,472,654,900원</t>
  </si>
  <si>
    <t>39,461,988원</t>
  </si>
  <si>
    <t>1,256,388원</t>
  </si>
  <si>
    <t>50,884원</t>
  </si>
  <si>
    <t>2009.10.03</t>
  </si>
  <si>
    <t>5,313,394,350원</t>
  </si>
  <si>
    <t>65,597,462원</t>
  </si>
  <si>
    <t>1,587,036원</t>
  </si>
  <si>
    <t>62,643원</t>
  </si>
  <si>
    <t>2009.09.26</t>
  </si>
  <si>
    <t>1,157,185,267원</t>
  </si>
  <si>
    <t>46,912,917원</t>
  </si>
  <si>
    <t>1,374,330원</t>
  </si>
  <si>
    <t>56,761원</t>
  </si>
  <si>
    <t>2009.09.19</t>
  </si>
  <si>
    <t>2,145,424,800원</t>
  </si>
  <si>
    <t>74,493,917원</t>
  </si>
  <si>
    <t>1,634,236원</t>
  </si>
  <si>
    <t>66,058원</t>
  </si>
  <si>
    <t>2009.09.12</t>
  </si>
  <si>
    <t>2,124,464,340원</t>
  </si>
  <si>
    <t>52,070,205원</t>
  </si>
  <si>
    <t>1,745,944원</t>
  </si>
  <si>
    <t>65,187원</t>
  </si>
  <si>
    <t>2009.09.05</t>
  </si>
  <si>
    <t>5,290,838,250원</t>
  </si>
  <si>
    <t>60,814,233원</t>
  </si>
  <si>
    <t>1,692,527원</t>
  </si>
  <si>
    <t>65,058원</t>
  </si>
  <si>
    <t>2009.08.29</t>
  </si>
  <si>
    <t>1,732,858,250원</t>
  </si>
  <si>
    <t>59,753,733원</t>
  </si>
  <si>
    <t>1,486,157원</t>
  </si>
  <si>
    <t>58,810원</t>
  </si>
  <si>
    <t>2009.08.22</t>
  </si>
  <si>
    <t>2,583,357,150원</t>
  </si>
  <si>
    <t>59,387,521원</t>
  </si>
  <si>
    <t>1,514,722원</t>
  </si>
  <si>
    <t>62,094원</t>
  </si>
  <si>
    <t>2009.08.15</t>
  </si>
  <si>
    <t>1,101,052,467원</t>
  </si>
  <si>
    <t>71,807,770원</t>
  </si>
  <si>
    <t>1,379,765원</t>
  </si>
  <si>
    <t>57,527원</t>
  </si>
  <si>
    <t>2009.08.08</t>
  </si>
  <si>
    <t>3,353,209,000원</t>
  </si>
  <si>
    <t>45,313,636원</t>
  </si>
  <si>
    <t>1,435,450원</t>
  </si>
  <si>
    <t>56,511원</t>
  </si>
  <si>
    <t>2009.08.01</t>
  </si>
  <si>
    <t>3,299,994,000원</t>
  </si>
  <si>
    <t>44,594,514원</t>
  </si>
  <si>
    <t>1,350,244원</t>
  </si>
  <si>
    <t>50,233원</t>
  </si>
  <si>
    <t>2009.07.25</t>
  </si>
  <si>
    <t>1,456,624,286원</t>
  </si>
  <si>
    <t>44,720,922원</t>
  </si>
  <si>
    <t>1,214,722원</t>
  </si>
  <si>
    <t>53,306원</t>
  </si>
  <si>
    <t>2009.07.18</t>
  </si>
  <si>
    <t>2,017,727,340원</t>
  </si>
  <si>
    <t>64,670,749원</t>
  </si>
  <si>
    <t>1,467,225원</t>
  </si>
  <si>
    <t>61,695원</t>
  </si>
  <si>
    <t>2009.07.11</t>
  </si>
  <si>
    <t>5,203,577,550원</t>
  </si>
  <si>
    <t>45,645,418원</t>
  </si>
  <si>
    <t>1,687,282원</t>
  </si>
  <si>
    <t>68,394원</t>
  </si>
  <si>
    <t>2009.07.04</t>
  </si>
  <si>
    <t>1,467,106,543원</t>
  </si>
  <si>
    <t>74,418,448원</t>
  </si>
  <si>
    <t>1,547,581원</t>
  </si>
  <si>
    <t>60,593원</t>
  </si>
  <si>
    <t>2009.06.27</t>
  </si>
  <si>
    <t>1,717,153,000원</t>
  </si>
  <si>
    <t>59,212,173원</t>
  </si>
  <si>
    <t>1,566,746원</t>
  </si>
  <si>
    <t>63,842원</t>
  </si>
  <si>
    <t>2009.06.20</t>
  </si>
  <si>
    <t>3,454,095,800원</t>
  </si>
  <si>
    <t>59,553,376원</t>
  </si>
  <si>
    <t>1,467,331원</t>
  </si>
  <si>
    <t>61,517원</t>
  </si>
  <si>
    <t>2009.06.13</t>
  </si>
  <si>
    <t>1,497,207,772원</t>
  </si>
  <si>
    <t>52,931,588원</t>
  </si>
  <si>
    <t>1,414,367원</t>
  </si>
  <si>
    <t>59,458원</t>
  </si>
  <si>
    <t>2009.06.06</t>
  </si>
  <si>
    <t>1,439,393,186원</t>
  </si>
  <si>
    <t>47,979,773원</t>
  </si>
  <si>
    <t>1,492,705원</t>
  </si>
  <si>
    <t>59,752원</t>
  </si>
  <si>
    <t>2009.05.30</t>
  </si>
  <si>
    <t>1,096,778,334원</t>
  </si>
  <si>
    <t>51,411,485원</t>
  </si>
  <si>
    <t>1,486,150원</t>
  </si>
  <si>
    <t>60,324원</t>
  </si>
  <si>
    <t>2009.05.23</t>
  </si>
  <si>
    <t>3,383,431,000원</t>
  </si>
  <si>
    <t>43,377,321원</t>
  </si>
  <si>
    <t>1,506,426원</t>
  </si>
  <si>
    <t>62,091원</t>
  </si>
  <si>
    <t>2009.05.16</t>
  </si>
  <si>
    <t>1,257,500,513원</t>
  </si>
  <si>
    <t>50,808,102원</t>
  </si>
  <si>
    <t>1,404,245원</t>
  </si>
  <si>
    <t>56,462원</t>
  </si>
  <si>
    <t>2009.05.09</t>
  </si>
  <si>
    <t>1,685,632,650원</t>
  </si>
  <si>
    <t>56,187,755원</t>
  </si>
  <si>
    <t>1,704,381원</t>
  </si>
  <si>
    <t>61,422원</t>
  </si>
  <si>
    <t>2009.05.02</t>
  </si>
  <si>
    <t>2,037,492,480원</t>
  </si>
  <si>
    <t>60,639,658원</t>
  </si>
  <si>
    <t>1,389,453원</t>
  </si>
  <si>
    <t>56,057원</t>
  </si>
  <si>
    <t>2009.04.25</t>
  </si>
  <si>
    <t>1,523,002,972원</t>
  </si>
  <si>
    <t>57,317,317원</t>
  </si>
  <si>
    <t>1,684,206원</t>
  </si>
  <si>
    <t>67,934원</t>
  </si>
  <si>
    <t>2009.04.18</t>
  </si>
  <si>
    <t>1,550,987,143원</t>
  </si>
  <si>
    <t>50,263,473원</t>
  </si>
  <si>
    <t>1,325,631원</t>
  </si>
  <si>
    <t>60,326원</t>
  </si>
  <si>
    <t>2009.04.11</t>
  </si>
  <si>
    <t>1,359,448,388원</t>
  </si>
  <si>
    <t>48,989,132원</t>
  </si>
  <si>
    <t>1,650,818원</t>
  </si>
  <si>
    <t>60,589원</t>
  </si>
  <si>
    <t>2009.04.04</t>
  </si>
  <si>
    <t>2,165,902,620원</t>
  </si>
  <si>
    <t>40,109,308원</t>
  </si>
  <si>
    <t>1,322,285원</t>
  </si>
  <si>
    <t>55,866원</t>
  </si>
  <si>
    <t>2009.03.28</t>
  </si>
  <si>
    <t>1,162,280,200원</t>
  </si>
  <si>
    <t>54,481,885원</t>
  </si>
  <si>
    <t>1,218,324원</t>
  </si>
  <si>
    <t>50,370원</t>
  </si>
  <si>
    <t>2009.03.21</t>
  </si>
  <si>
    <t>1,830,391,200원</t>
  </si>
  <si>
    <t>55,466,400원</t>
  </si>
  <si>
    <t>1,506,495원</t>
  </si>
  <si>
    <t>58,376원</t>
  </si>
  <si>
    <t>2009.03.14</t>
  </si>
  <si>
    <t>1,819,795,900원</t>
  </si>
  <si>
    <t>60,659,864원</t>
  </si>
  <si>
    <t>1,318,693원</t>
  </si>
  <si>
    <t>54,657원</t>
  </si>
  <si>
    <t>2009.03.07</t>
  </si>
  <si>
    <t>882,674,750원</t>
  </si>
  <si>
    <t>45,265,372원</t>
  </si>
  <si>
    <t>1,421,377원</t>
  </si>
  <si>
    <t>55,515원</t>
  </si>
  <si>
    <t>2009.02.28</t>
  </si>
  <si>
    <t>1,832,134,550원</t>
  </si>
  <si>
    <t>59,101,115원</t>
  </si>
  <si>
    <t>1,372,386원</t>
  </si>
  <si>
    <t>57,177원</t>
  </si>
  <si>
    <t>2009.02.21</t>
  </si>
  <si>
    <t>1,806,122,450원</t>
  </si>
  <si>
    <t>54,730,984원</t>
  </si>
  <si>
    <t>1,435,710원</t>
  </si>
  <si>
    <t>57,677원</t>
  </si>
  <si>
    <t>2009.02.14</t>
  </si>
  <si>
    <t>1,865,130,350원</t>
  </si>
  <si>
    <t>46,628,259원</t>
  </si>
  <si>
    <t>1,518,836원</t>
  </si>
  <si>
    <t>59,710원</t>
  </si>
  <si>
    <t>2009.02.07</t>
  </si>
  <si>
    <t>1,461,025,388원</t>
  </si>
  <si>
    <t>72,149,402원</t>
  </si>
  <si>
    <t>1,657,902원</t>
  </si>
  <si>
    <t>64,085원</t>
  </si>
  <si>
    <t>2009.01.31</t>
  </si>
  <si>
    <t>1,904,544,700원</t>
  </si>
  <si>
    <t>65,673,956원</t>
  </si>
  <si>
    <t>1,300,031원</t>
  </si>
  <si>
    <t>56,158원</t>
  </si>
  <si>
    <t>2009.01.24</t>
  </si>
  <si>
    <t>1,959,136,100원</t>
  </si>
  <si>
    <t>55,975,318원</t>
  </si>
  <si>
    <t>1,535,374원</t>
  </si>
  <si>
    <t>56,960원</t>
  </si>
  <si>
    <t>2009.01.17</t>
  </si>
  <si>
    <t>5,513,067,900원</t>
  </si>
  <si>
    <t>73,507,572원</t>
  </si>
  <si>
    <t>1,699,991원</t>
  </si>
  <si>
    <t>64,412원</t>
  </si>
  <si>
    <t>2009.01.10</t>
  </si>
  <si>
    <t>2,135,659,380원</t>
  </si>
  <si>
    <t>68,450,622원</t>
  </si>
  <si>
    <t>1,546,235원</t>
  </si>
  <si>
    <t>59,833원</t>
  </si>
  <si>
    <t>2009.01.03</t>
  </si>
  <si>
    <t>1,207,436,600원</t>
  </si>
  <si>
    <t>64,684,104원</t>
  </si>
  <si>
    <t>1,311,481원</t>
  </si>
  <si>
    <t>56,531원</t>
  </si>
  <si>
    <t>2008.12.27</t>
  </si>
  <si>
    <t>2,576,258,550원</t>
  </si>
  <si>
    <t>68,700,228원</t>
  </si>
  <si>
    <t>1,517,232원</t>
  </si>
  <si>
    <t>59,672원</t>
  </si>
  <si>
    <t>2008.12.20</t>
  </si>
  <si>
    <t>1,673,586,400원</t>
  </si>
  <si>
    <t>57,709,876원</t>
  </si>
  <si>
    <t>1,197,130원</t>
  </si>
  <si>
    <t>48,967원</t>
  </si>
  <si>
    <t>2008.12.13</t>
  </si>
  <si>
    <t>1,308,728,625원</t>
  </si>
  <si>
    <t>54,530,360원</t>
  </si>
  <si>
    <t>1,641,554원</t>
  </si>
  <si>
    <t>2008.12.06</t>
  </si>
  <si>
    <t>1,660,512,200원</t>
  </si>
  <si>
    <t>69,188,009원</t>
  </si>
  <si>
    <t>1,556,244원</t>
  </si>
  <si>
    <t>60,502원</t>
  </si>
  <si>
    <t>2008.11.29</t>
  </si>
  <si>
    <t>1,715,422,800원</t>
  </si>
  <si>
    <t>65,977,800원</t>
  </si>
  <si>
    <t>1,531,628원</t>
  </si>
  <si>
    <t>61,548원</t>
  </si>
  <si>
    <t>2008.11.22</t>
  </si>
  <si>
    <t>629,017,820원</t>
  </si>
  <si>
    <t>27,112,838원</t>
  </si>
  <si>
    <t>761,892원</t>
  </si>
  <si>
    <t>34,211원</t>
  </si>
  <si>
    <t>2008.11.15</t>
  </si>
  <si>
    <t>1,237,691,063원</t>
  </si>
  <si>
    <t>38,378,018원</t>
  </si>
  <si>
    <t>1,210,752원</t>
  </si>
  <si>
    <t>50,950원</t>
  </si>
  <si>
    <t>2008.11.08</t>
  </si>
  <si>
    <t>1,296,713,325원</t>
  </si>
  <si>
    <t>59,619,004원</t>
  </si>
  <si>
    <t>1,592,036원</t>
  </si>
  <si>
    <t>64,088원</t>
  </si>
  <si>
    <t>2008.11.01</t>
  </si>
  <si>
    <t>901,622,946원</t>
  </si>
  <si>
    <t>66,119,016원</t>
  </si>
  <si>
    <t>1,189,191원</t>
  </si>
  <si>
    <t>47,826원</t>
  </si>
  <si>
    <t>2008.10.25</t>
  </si>
  <si>
    <t>10,232,872,800원</t>
  </si>
  <si>
    <t>63,165,882원</t>
  </si>
  <si>
    <t>1,743,844원</t>
  </si>
  <si>
    <t>63,461원</t>
  </si>
  <si>
    <t>2008.10.18</t>
  </si>
  <si>
    <t>2,587,643,250원</t>
  </si>
  <si>
    <t>61,610,554원</t>
  </si>
  <si>
    <t>1,465,672원</t>
  </si>
  <si>
    <t>58,085원</t>
  </si>
  <si>
    <t>2008.10.11</t>
  </si>
  <si>
    <t>2,102,669,520원</t>
  </si>
  <si>
    <t>76,183,679원</t>
  </si>
  <si>
    <t>1,437,428원</t>
  </si>
  <si>
    <t>61,822원</t>
  </si>
  <si>
    <t>2008.10.04</t>
  </si>
  <si>
    <t>2,008,210,140원</t>
  </si>
  <si>
    <t>49,220,837원</t>
  </si>
  <si>
    <t>1,215,330원</t>
  </si>
  <si>
    <t>50,589원</t>
  </si>
  <si>
    <t>2008.09.27</t>
  </si>
  <si>
    <t>1,661,646,150원</t>
  </si>
  <si>
    <t>44,909,356원</t>
  </si>
  <si>
    <t>1,165,250원</t>
  </si>
  <si>
    <t>53,519원</t>
  </si>
  <si>
    <t>2008.09.20</t>
  </si>
  <si>
    <t>1,672,749,000원</t>
  </si>
  <si>
    <t>57,681,000원</t>
  </si>
  <si>
    <t>1,444,516원</t>
  </si>
  <si>
    <t>59,459원</t>
  </si>
  <si>
    <t>2008.09.13</t>
  </si>
  <si>
    <t>5,472,167,250원</t>
  </si>
  <si>
    <t>41,455,813원</t>
  </si>
  <si>
    <t>1,608,515원</t>
  </si>
  <si>
    <t>61,360원</t>
  </si>
  <si>
    <t>2008.09.06</t>
  </si>
  <si>
    <t>1,447,385,015원</t>
  </si>
  <si>
    <t>35,927,997원</t>
  </si>
  <si>
    <t>1,328,573원</t>
  </si>
  <si>
    <t>51,361원</t>
  </si>
  <si>
    <t>2008.08.30</t>
  </si>
  <si>
    <t>836,092,425원</t>
  </si>
  <si>
    <t>49,181,908원</t>
  </si>
  <si>
    <t>1,180,922원</t>
  </si>
  <si>
    <t>47,646원</t>
  </si>
  <si>
    <t>2008.08.23</t>
  </si>
  <si>
    <t>1,483,772,529원</t>
  </si>
  <si>
    <t>59,691,999원</t>
  </si>
  <si>
    <t>1,548,362원</t>
  </si>
  <si>
    <t>59,575원</t>
  </si>
  <si>
    <t>2008.08.16</t>
  </si>
  <si>
    <t>9,909,778,500원</t>
  </si>
  <si>
    <t>41,290,744원</t>
  </si>
  <si>
    <t>1,220,717원</t>
  </si>
  <si>
    <t>51,970원</t>
  </si>
  <si>
    <t>2008.08.09</t>
  </si>
  <si>
    <t>5,056,668,750원</t>
  </si>
  <si>
    <t>60,198,438원</t>
  </si>
  <si>
    <t>1,322,005원</t>
  </si>
  <si>
    <t>55,032원</t>
  </si>
  <si>
    <t>2008.08.02</t>
  </si>
  <si>
    <t>3,066,088,275원</t>
  </si>
  <si>
    <t>46,243,415원</t>
  </si>
  <si>
    <t>1,186,303원</t>
  </si>
  <si>
    <t>54,498원</t>
  </si>
  <si>
    <t>2008.07.26</t>
  </si>
  <si>
    <t>62,969,875원</t>
  </si>
  <si>
    <t>1,616,207원</t>
  </si>
  <si>
    <t>59,131원</t>
  </si>
  <si>
    <t>2008.07.19</t>
  </si>
  <si>
    <t>2,406,504,975원</t>
  </si>
  <si>
    <t>61,705,256원</t>
  </si>
  <si>
    <t>1,411,027원</t>
  </si>
  <si>
    <t>56,496원</t>
  </si>
  <si>
    <t>2008.07.12</t>
  </si>
  <si>
    <t>1,656,764,400원</t>
  </si>
  <si>
    <t>78,893,543원</t>
  </si>
  <si>
    <t>1,435,672원</t>
  </si>
  <si>
    <t>54,268원</t>
  </si>
  <si>
    <t>2008.07.05</t>
  </si>
  <si>
    <t>720,373,950원</t>
  </si>
  <si>
    <t>45,428,988원</t>
  </si>
  <si>
    <t>995,778원</t>
  </si>
  <si>
    <t>50,256원</t>
  </si>
  <si>
    <t>2008.06.28</t>
  </si>
  <si>
    <t>1,450,585,200원</t>
  </si>
  <si>
    <t>43,393,575원</t>
  </si>
  <si>
    <t>1,379,258원</t>
  </si>
  <si>
    <t>54,144원</t>
  </si>
  <si>
    <t>2008.06.21</t>
  </si>
  <si>
    <t>2,149,214,424원</t>
  </si>
  <si>
    <t>51,251,650원</t>
  </si>
  <si>
    <t>1,361,059원</t>
  </si>
  <si>
    <t>58,573원</t>
  </si>
  <si>
    <t>2008.06.14</t>
  </si>
  <si>
    <t>63,761,694원</t>
  </si>
  <si>
    <t>1,501,748원</t>
  </si>
  <si>
    <t>58,541원</t>
  </si>
  <si>
    <t>2008.06.07</t>
  </si>
  <si>
    <t>2,357,261,550원</t>
  </si>
  <si>
    <t>65,479,488원</t>
  </si>
  <si>
    <t>1,488,171원</t>
  </si>
  <si>
    <t>62,553원</t>
  </si>
  <si>
    <t>2008.05.31</t>
  </si>
  <si>
    <t>1,328,657,100원</t>
  </si>
  <si>
    <t>41,894,594원</t>
  </si>
  <si>
    <t>1,165,489원</t>
  </si>
  <si>
    <t>51,161원</t>
  </si>
  <si>
    <t>2008.05.24</t>
  </si>
  <si>
    <t>3,236,566,300원</t>
  </si>
  <si>
    <t>59,936,413원</t>
  </si>
  <si>
    <t>1,566,586원</t>
  </si>
  <si>
    <t>66,246원</t>
  </si>
  <si>
    <t>2008.05.17</t>
  </si>
  <si>
    <t>3,164,370,100원</t>
  </si>
  <si>
    <t>60,853,272원</t>
  </si>
  <si>
    <t>1,555,738원</t>
  </si>
  <si>
    <t>61,705원</t>
  </si>
  <si>
    <t>2008.05.10</t>
  </si>
  <si>
    <t>3,117,640,300원</t>
  </si>
  <si>
    <t>111,344,297원</t>
  </si>
  <si>
    <t>1,632,273원</t>
  </si>
  <si>
    <t>61,691원</t>
  </si>
  <si>
    <t>2008.05.03</t>
  </si>
  <si>
    <t>3,137,224,600원</t>
  </si>
  <si>
    <t>65,358,846원</t>
  </si>
  <si>
    <t>1,478,429원</t>
  </si>
  <si>
    <t>59,206원</t>
  </si>
  <si>
    <t>2008.04.26</t>
  </si>
  <si>
    <t>1,322,052,643원</t>
  </si>
  <si>
    <t>48,199,836원</t>
  </si>
  <si>
    <t>1,012,735원</t>
  </si>
  <si>
    <t>46,530원</t>
  </si>
  <si>
    <t>2008.04.19</t>
  </si>
  <si>
    <t>1,554,683,200원</t>
  </si>
  <si>
    <t>42,018,465원</t>
  </si>
  <si>
    <t>1,042,712원</t>
  </si>
  <si>
    <t>41,713원</t>
  </si>
  <si>
    <t>2008.04.12</t>
  </si>
  <si>
    <t>1,355,258,529원</t>
  </si>
  <si>
    <t>58,560,554원</t>
  </si>
  <si>
    <t>1,380,904원</t>
  </si>
  <si>
    <t>58,653원</t>
  </si>
  <si>
    <t>2008.04.05</t>
  </si>
  <si>
    <t>1,914,205,320원</t>
  </si>
  <si>
    <t>59,080,412원</t>
  </si>
  <si>
    <t>1,466,150원</t>
  </si>
  <si>
    <t>57,566원</t>
  </si>
  <si>
    <t>2008.03.29</t>
  </si>
  <si>
    <t>3,186,530,000원</t>
  </si>
  <si>
    <t>59,009,815원</t>
  </si>
  <si>
    <t>1,463,054원</t>
  </si>
  <si>
    <t>57,268원</t>
  </si>
  <si>
    <t>2008.03.22</t>
  </si>
  <si>
    <t>3,272,627,800원</t>
  </si>
  <si>
    <t>52,784,320원</t>
  </si>
  <si>
    <t>1,482,169원</t>
  </si>
  <si>
    <t>59,211원</t>
  </si>
  <si>
    <t>2008.03.15</t>
  </si>
  <si>
    <t>3,312,569,000원</t>
  </si>
  <si>
    <t>53,428,533원</t>
  </si>
  <si>
    <t>1,426,602원</t>
  </si>
  <si>
    <t>55,308원</t>
  </si>
  <si>
    <t>2008.03.08</t>
  </si>
  <si>
    <t>10,044,066,900원</t>
  </si>
  <si>
    <t>88,105,850원</t>
  </si>
  <si>
    <t>1,689,215원</t>
  </si>
  <si>
    <t>64,813원</t>
  </si>
  <si>
    <t>2008.03.01</t>
  </si>
  <si>
    <t>2,505,085,575원</t>
  </si>
  <si>
    <t>45,136,678원</t>
  </si>
  <si>
    <t>1,331,784원</t>
  </si>
  <si>
    <t>58,277원</t>
  </si>
  <si>
    <t>2008.02.23</t>
  </si>
  <si>
    <t>3,339,543,100원</t>
  </si>
  <si>
    <t>79,512,931원</t>
  </si>
  <si>
    <t>1,523,515원</t>
  </si>
  <si>
    <t>59,431원</t>
  </si>
  <si>
    <t>2008.02.16</t>
  </si>
  <si>
    <t>1,104,622,800원</t>
  </si>
  <si>
    <t>42,485,493원</t>
  </si>
  <si>
    <t>1,209,442원</t>
  </si>
  <si>
    <t>52,419원</t>
  </si>
  <si>
    <t>2008.02.09</t>
  </si>
  <si>
    <t>1,565,918,150원</t>
  </si>
  <si>
    <t>55,925,649원</t>
  </si>
  <si>
    <t>1,246,751원</t>
  </si>
  <si>
    <t>52,709원</t>
  </si>
  <si>
    <t>2008.02.02</t>
  </si>
  <si>
    <t>1,927,830,060원</t>
  </si>
  <si>
    <t>50,203,908원</t>
  </si>
  <si>
    <t>1,293,499원</t>
  </si>
  <si>
    <t>53,724원</t>
  </si>
  <si>
    <t>2008.01.26</t>
  </si>
  <si>
    <t>1,961,399,940원</t>
  </si>
  <si>
    <t>74,295,453원</t>
  </si>
  <si>
    <t>1,611,933원</t>
  </si>
  <si>
    <t>64,715원</t>
  </si>
  <si>
    <t>2008.01.19</t>
  </si>
  <si>
    <t>1,350,954,515원</t>
  </si>
  <si>
    <t>45,031,818원</t>
  </si>
  <si>
    <t>1,157,206원</t>
  </si>
  <si>
    <t>50,960원</t>
  </si>
  <si>
    <t>2008.01.12</t>
  </si>
  <si>
    <t>3,257,663,300원</t>
  </si>
  <si>
    <t>58,172,559원</t>
  </si>
  <si>
    <t>1,427,548원</t>
  </si>
  <si>
    <t>59,122원</t>
  </si>
  <si>
    <t>2008.01.05</t>
  </si>
  <si>
    <t>3,207,211,700원</t>
  </si>
  <si>
    <t>44,544,607원</t>
  </si>
  <si>
    <t>1,343,054원</t>
  </si>
  <si>
    <t>54,526원</t>
  </si>
  <si>
    <t>2007.12.29</t>
  </si>
  <si>
    <t>1,200,838,575원</t>
  </si>
  <si>
    <t>84,269,374원</t>
  </si>
  <si>
    <t>1,585,266원</t>
  </si>
  <si>
    <t>60,459원</t>
  </si>
  <si>
    <t>2007.12.22</t>
  </si>
  <si>
    <t>1,344,889,200원</t>
  </si>
  <si>
    <t>58,112,497원</t>
  </si>
  <si>
    <t>1,498,604원</t>
  </si>
  <si>
    <t>62,642원</t>
  </si>
  <si>
    <t>2007.12.15</t>
  </si>
  <si>
    <t>1,551,704,900원</t>
  </si>
  <si>
    <t>57,470,552원</t>
  </si>
  <si>
    <t>1,656,036원</t>
  </si>
  <si>
    <t>61,466원</t>
  </si>
  <si>
    <t>2007.12.08</t>
  </si>
  <si>
    <t>4,518,741,600원</t>
  </si>
  <si>
    <t>71,726,058원</t>
  </si>
  <si>
    <t>1,361,888원</t>
  </si>
  <si>
    <t>54,966원</t>
  </si>
  <si>
    <t>2007.12.01</t>
  </si>
  <si>
    <t>3,192,299,100원</t>
  </si>
  <si>
    <t>49,879,674원</t>
  </si>
  <si>
    <t>1,445,788원</t>
  </si>
  <si>
    <t>56,717원</t>
  </si>
  <si>
    <t>2007.11.24</t>
  </si>
  <si>
    <t>2,310,085,575원</t>
  </si>
  <si>
    <t>59,232,964원</t>
  </si>
  <si>
    <t>1,199,422원</t>
  </si>
  <si>
    <t>52,871원</t>
  </si>
  <si>
    <t>2007.11.17</t>
  </si>
  <si>
    <t>4,838,533,500원</t>
  </si>
  <si>
    <t>64,513,780원</t>
  </si>
  <si>
    <t>1,565,869원</t>
  </si>
  <si>
    <t>64,000원</t>
  </si>
  <si>
    <t>2007.11.10</t>
  </si>
  <si>
    <t>2,426,434,350원</t>
  </si>
  <si>
    <t>57,772,247원</t>
  </si>
  <si>
    <t>938,297원</t>
  </si>
  <si>
    <t>59,213원</t>
  </si>
  <si>
    <t>2007.11.03</t>
  </si>
  <si>
    <t>2,391,377,025원</t>
  </si>
  <si>
    <t>88,569,520원</t>
  </si>
  <si>
    <t>1,292,986원</t>
  </si>
  <si>
    <t>54,996원</t>
  </si>
  <si>
    <t>2007.10.27</t>
  </si>
  <si>
    <t>4,891,017,000원</t>
  </si>
  <si>
    <t>47,951,148원</t>
  </si>
  <si>
    <t>1,367,735원</t>
  </si>
  <si>
    <t>57,230원</t>
  </si>
  <si>
    <t>2007.10.20</t>
  </si>
  <si>
    <t>1,598,618,550원</t>
  </si>
  <si>
    <t>122,970,658원</t>
  </si>
  <si>
    <t>1,516,716원</t>
  </si>
  <si>
    <t>57,689원</t>
  </si>
  <si>
    <t>2007.10.13</t>
  </si>
  <si>
    <t>9,741,015,900원</t>
  </si>
  <si>
    <t>49,197,050원</t>
  </si>
  <si>
    <t>1,325,309원</t>
  </si>
  <si>
    <t>54,852원</t>
  </si>
  <si>
    <t>2007.10.06</t>
  </si>
  <si>
    <t>2,466,189,525원</t>
  </si>
  <si>
    <t>82,206,318원</t>
  </si>
  <si>
    <t>1,406,439원</t>
  </si>
  <si>
    <t>57,604원</t>
  </si>
  <si>
    <t>2007.09.29</t>
  </si>
  <si>
    <t>1,391,089,715원</t>
  </si>
  <si>
    <t>67,622,417원</t>
  </si>
  <si>
    <t>1,493,044원</t>
  </si>
  <si>
    <t>62,547원</t>
  </si>
  <si>
    <t>2007.09.22</t>
  </si>
  <si>
    <t>1,282,616,400원</t>
  </si>
  <si>
    <t>42,753,880원</t>
  </si>
  <si>
    <t>1,376,937원</t>
  </si>
  <si>
    <t>55,153원</t>
  </si>
  <si>
    <t>2007.09.15</t>
  </si>
  <si>
    <t>1,994,726,280원</t>
  </si>
  <si>
    <t>97,780,700원</t>
  </si>
  <si>
    <t>1,581,610원</t>
  </si>
  <si>
    <t>64,771원</t>
  </si>
  <si>
    <t>2007.09.08</t>
  </si>
  <si>
    <t>1,663,568,700원</t>
  </si>
  <si>
    <t>57,364,438원</t>
  </si>
  <si>
    <t>1,423,070원</t>
  </si>
  <si>
    <t>59,378원</t>
  </si>
  <si>
    <t>2007.09.01</t>
  </si>
  <si>
    <t>1,227,479,363원</t>
  </si>
  <si>
    <t>71,158,224원</t>
  </si>
  <si>
    <t>1,417,004원</t>
  </si>
  <si>
    <t>55,624원</t>
  </si>
  <si>
    <t>2007.08.25</t>
  </si>
  <si>
    <t>1,669,313,900원</t>
  </si>
  <si>
    <t>57,562,549원</t>
  </si>
  <si>
    <t>1,638,189원</t>
  </si>
  <si>
    <t>63,856원</t>
  </si>
  <si>
    <t>2007.08.18</t>
  </si>
  <si>
    <t>1,911,774,240원</t>
  </si>
  <si>
    <t>61,274,816원</t>
  </si>
  <si>
    <t>1,231,179원</t>
  </si>
  <si>
    <t>53,462원</t>
  </si>
  <si>
    <t>2007.08.11</t>
  </si>
  <si>
    <t>1,382,583,129원</t>
  </si>
  <si>
    <t>46,086,105원</t>
  </si>
  <si>
    <t>1,477,119원</t>
  </si>
  <si>
    <t>56,159원</t>
  </si>
  <si>
    <t>2007.08.04</t>
  </si>
  <si>
    <t>9,121,583,100원</t>
  </si>
  <si>
    <t>60,810,554원</t>
  </si>
  <si>
    <t>1,387,103원</t>
  </si>
  <si>
    <t>55,353원</t>
  </si>
  <si>
    <t>2007.07.28</t>
  </si>
  <si>
    <t>2,408,850,000원</t>
  </si>
  <si>
    <t>55,375,863원</t>
  </si>
  <si>
    <t>1,474,656원</t>
  </si>
  <si>
    <t>59,418원</t>
  </si>
  <si>
    <t>2007.07.21</t>
  </si>
  <si>
    <t>1,234,542,375원</t>
  </si>
  <si>
    <t>45,723,792원</t>
  </si>
  <si>
    <t>1,322,134원</t>
  </si>
  <si>
    <t>54,286원</t>
  </si>
  <si>
    <t>2007.07.14</t>
  </si>
  <si>
    <t>2,552,016,300원</t>
  </si>
  <si>
    <t>50,039,536원</t>
  </si>
  <si>
    <t>1,759,405원</t>
  </si>
  <si>
    <t>63,267원</t>
  </si>
  <si>
    <t>2007.07.07</t>
  </si>
  <si>
    <t>5,098,251,450원</t>
  </si>
  <si>
    <t>60,693,470원</t>
  </si>
  <si>
    <t>1,567,728원</t>
  </si>
  <si>
    <t>59,238원</t>
  </si>
  <si>
    <t>2007.06.30</t>
  </si>
  <si>
    <t>1,134,140,167원</t>
  </si>
  <si>
    <t>58,662,423원</t>
  </si>
  <si>
    <t>1,570,832원</t>
  </si>
  <si>
    <t>60,921원</t>
  </si>
  <si>
    <t>2007.06.23</t>
  </si>
  <si>
    <t>1,121,660,567원</t>
  </si>
  <si>
    <t>58,016,926원</t>
  </si>
  <si>
    <t>1,578,322원</t>
  </si>
  <si>
    <t>61,640원</t>
  </si>
  <si>
    <t>2007.06.16</t>
  </si>
  <si>
    <t>1,440,630,729원</t>
  </si>
  <si>
    <t>43,095,792원</t>
  </si>
  <si>
    <t>1,530,725원</t>
  </si>
  <si>
    <t>58,626원</t>
  </si>
  <si>
    <t>2007.06.09</t>
  </si>
  <si>
    <t>5,030,040,150원</t>
  </si>
  <si>
    <t>40,894,636원</t>
  </si>
  <si>
    <t>1,602,945원</t>
  </si>
  <si>
    <t>61,553원</t>
  </si>
  <si>
    <t>2007.06.02</t>
  </si>
  <si>
    <t>3,433,330,100원</t>
  </si>
  <si>
    <t>59,195,347원</t>
  </si>
  <si>
    <t>1,457,271원</t>
  </si>
  <si>
    <t>57,657원</t>
  </si>
  <si>
    <t>2007.05.26</t>
  </si>
  <si>
    <t>2,519,743,875원</t>
  </si>
  <si>
    <t>73,036,055원</t>
  </si>
  <si>
    <t>1,601,363원</t>
  </si>
  <si>
    <t>61,167원</t>
  </si>
  <si>
    <t>2007.05.19</t>
  </si>
  <si>
    <t>999,153,750원</t>
  </si>
  <si>
    <t>64,048,318원</t>
  </si>
  <si>
    <t>1,307,109원</t>
  </si>
  <si>
    <t>53,259원</t>
  </si>
  <si>
    <t>2007.05.12</t>
  </si>
  <si>
    <t>1,110,918,400원</t>
  </si>
  <si>
    <t>92,576,534원</t>
  </si>
  <si>
    <t>1,314,178원</t>
  </si>
  <si>
    <t>51,274원</t>
  </si>
  <si>
    <t>2007.05.05</t>
  </si>
  <si>
    <t>1,088,365,900원</t>
  </si>
  <si>
    <t>85,923,624원</t>
  </si>
  <si>
    <t>1,288,516원</t>
  </si>
  <si>
    <t>55,051원</t>
  </si>
  <si>
    <t>2007.04.28</t>
  </si>
  <si>
    <t>1,292,929,163원</t>
  </si>
  <si>
    <t>68,956,222원</t>
  </si>
  <si>
    <t>1,662,397원</t>
  </si>
  <si>
    <t>61,190원</t>
  </si>
  <si>
    <t>2007.04.21</t>
  </si>
  <si>
    <t>1,451,441,100원</t>
  </si>
  <si>
    <t>62,716,591원</t>
  </si>
  <si>
    <t>1,290,662원</t>
  </si>
  <si>
    <t>50,156원</t>
  </si>
  <si>
    <t>2007.04.14</t>
  </si>
  <si>
    <t>1,146,700,334원</t>
  </si>
  <si>
    <t>44,103,859원</t>
  </si>
  <si>
    <t>1,285,539원</t>
  </si>
  <si>
    <t>52,122원</t>
  </si>
  <si>
    <t>2007.04.07</t>
  </si>
  <si>
    <t>5,253,542,400원</t>
  </si>
  <si>
    <t>72,965,867원</t>
  </si>
  <si>
    <t>1,587,653원</t>
  </si>
  <si>
    <t>61,811원</t>
  </si>
  <si>
    <t>2007.03.31</t>
  </si>
  <si>
    <t>1,744,100,150원</t>
  </si>
  <si>
    <t>45,897,373원</t>
  </si>
  <si>
    <t>1,336,476원</t>
  </si>
  <si>
    <t>54,439원</t>
  </si>
  <si>
    <t>2007.03.24</t>
  </si>
  <si>
    <t>1,777,201,800원</t>
  </si>
  <si>
    <t>43,346,386원</t>
  </si>
  <si>
    <t>1,380,888원</t>
  </si>
  <si>
    <t>54,448원</t>
  </si>
  <si>
    <t>2007.03.17</t>
  </si>
  <si>
    <t>1,808,969,950원</t>
  </si>
  <si>
    <t>69,575,768원</t>
  </si>
  <si>
    <t>1,562,151원</t>
  </si>
  <si>
    <t>59,753원</t>
  </si>
  <si>
    <t>2007.03.10</t>
  </si>
  <si>
    <t>1,498,170,600원</t>
  </si>
  <si>
    <t>44,817,070원</t>
  </si>
  <si>
    <t>1,234,369원</t>
  </si>
  <si>
    <t>51,782원</t>
  </si>
  <si>
    <t>2007.03.03</t>
  </si>
  <si>
    <t>2,275,193,820원</t>
  </si>
  <si>
    <t>57,454,390원</t>
  </si>
  <si>
    <t>1,715,833원</t>
  </si>
  <si>
    <t>66,418원</t>
  </si>
  <si>
    <t>2007.02.24</t>
  </si>
  <si>
    <t>1,800,104,250원</t>
  </si>
  <si>
    <t>40,911,461원</t>
  </si>
  <si>
    <t>1,119,468원</t>
  </si>
  <si>
    <t>47,711원</t>
  </si>
  <si>
    <t>2007.02.17</t>
  </si>
  <si>
    <t>1,958,094,950원</t>
  </si>
  <si>
    <t>69,931,963원</t>
  </si>
  <si>
    <t>1,486,785원</t>
  </si>
  <si>
    <t>58,216원</t>
  </si>
  <si>
    <t>2007.02.10</t>
  </si>
  <si>
    <t>1,208,409,167원</t>
  </si>
  <si>
    <t>44,210,092원</t>
  </si>
  <si>
    <t>1,402,952원</t>
  </si>
  <si>
    <t>56,743원</t>
  </si>
  <si>
    <t>2007.02.03</t>
  </si>
  <si>
    <t>2,779,075,800원</t>
  </si>
  <si>
    <t>71,258,354원</t>
  </si>
  <si>
    <t>1,540,081원</t>
  </si>
  <si>
    <t>61,255원</t>
  </si>
  <si>
    <t>2007.01.27</t>
  </si>
  <si>
    <t>1,611,246,172원</t>
  </si>
  <si>
    <t>64,820,249원</t>
  </si>
  <si>
    <t>1,558,696원</t>
  </si>
  <si>
    <t>58,601원</t>
  </si>
  <si>
    <t>2007.01.20</t>
  </si>
  <si>
    <t>848,506,108원</t>
  </si>
  <si>
    <t>29,181,427원</t>
  </si>
  <si>
    <t>703,840원</t>
  </si>
  <si>
    <t>46,441원</t>
  </si>
  <si>
    <t>2007.01.13</t>
  </si>
  <si>
    <t>1,587,689,615원</t>
  </si>
  <si>
    <t>57,884,518원</t>
  </si>
  <si>
    <t>1,484,219원</t>
  </si>
  <si>
    <t>56,218원</t>
  </si>
  <si>
    <t>2007.01.06</t>
  </si>
  <si>
    <t>1,406,980,875원</t>
  </si>
  <si>
    <t>52,110,403원</t>
  </si>
  <si>
    <t>1,309,124원</t>
  </si>
  <si>
    <t>53,433원</t>
  </si>
  <si>
    <t>2006.12.30</t>
  </si>
  <si>
    <t>1,376,678,025원</t>
  </si>
  <si>
    <t>55,623,355원</t>
  </si>
  <si>
    <t>928,463원</t>
  </si>
  <si>
    <t>38,462원</t>
  </si>
  <si>
    <t>2006.12.23</t>
  </si>
  <si>
    <t>2,660,747,250원</t>
  </si>
  <si>
    <t>49,273,098원</t>
  </si>
  <si>
    <t>1,444,489원</t>
  </si>
  <si>
    <t>55,382원</t>
  </si>
  <si>
    <t>2006.12.16</t>
  </si>
  <si>
    <t>1,035,800,250원</t>
  </si>
  <si>
    <t>59,528,750원</t>
  </si>
  <si>
    <t>1,319,828원</t>
  </si>
  <si>
    <t>53,295원</t>
  </si>
  <si>
    <t>2006.12.09</t>
  </si>
  <si>
    <t>5,139,085,950원</t>
  </si>
  <si>
    <t>37,239,754원</t>
  </si>
  <si>
    <t>1,319,745원</t>
  </si>
  <si>
    <t>53,262원</t>
  </si>
  <si>
    <t>2006.12.02</t>
  </si>
  <si>
    <t>1,660,896,350원</t>
  </si>
  <si>
    <t>48,849,893원</t>
  </si>
  <si>
    <t>1,223,046원</t>
  </si>
  <si>
    <t>50,351원</t>
  </si>
  <si>
    <t>2006.11.25</t>
  </si>
  <si>
    <t>1,760,767,400원</t>
  </si>
  <si>
    <t>51,787,277원</t>
  </si>
  <si>
    <t>1,438,536원</t>
  </si>
  <si>
    <t>54,787원</t>
  </si>
  <si>
    <t>2006.11.18</t>
  </si>
  <si>
    <t>2,104,673,760원</t>
  </si>
  <si>
    <t>47,402,563원</t>
  </si>
  <si>
    <t>1,457,935원</t>
  </si>
  <si>
    <t>57,627원</t>
  </si>
  <si>
    <t>2006.11.11</t>
  </si>
  <si>
    <t>2,032,859,340원</t>
  </si>
  <si>
    <t>47,056,930원</t>
  </si>
  <si>
    <t>1,093,641원</t>
  </si>
  <si>
    <t>50,992원</t>
  </si>
  <si>
    <t>2006.11.04</t>
  </si>
  <si>
    <t>1,835,221,800원</t>
  </si>
  <si>
    <t>87,391,515원</t>
  </si>
  <si>
    <t>1,671,423원</t>
  </si>
  <si>
    <t>65,466원</t>
  </si>
  <si>
    <t>2006.10.28</t>
  </si>
  <si>
    <t>1,358,347,125원</t>
  </si>
  <si>
    <t>78,744,761원</t>
  </si>
  <si>
    <t>1,534,856원</t>
  </si>
  <si>
    <t>62,837원</t>
  </si>
  <si>
    <t>2006.10.21</t>
  </si>
  <si>
    <t>2,164,564,740원</t>
  </si>
  <si>
    <t>41,948,930원</t>
  </si>
  <si>
    <t>1,358,287원</t>
  </si>
  <si>
    <t>53,913원</t>
  </si>
  <si>
    <t>2006.10.14</t>
  </si>
  <si>
    <t>1,893,391,700원</t>
  </si>
  <si>
    <t>47,334,793원</t>
  </si>
  <si>
    <t>1,536,844원</t>
  </si>
  <si>
    <t>60,558원</t>
  </si>
  <si>
    <t>2006.10.07</t>
  </si>
  <si>
    <t>9,719,465,400원</t>
  </si>
  <si>
    <t>43,781,376원</t>
  </si>
  <si>
    <t>1,202,607원</t>
  </si>
  <si>
    <t>53,073원</t>
  </si>
  <si>
    <t>2006.09.30</t>
  </si>
  <si>
    <t>1,344,616,613원</t>
  </si>
  <si>
    <t>30,910,727원</t>
  </si>
  <si>
    <t>1,292,590원</t>
  </si>
  <si>
    <t>54,137원</t>
  </si>
  <si>
    <t>2006.09.23</t>
  </si>
  <si>
    <t>5,344,252,200원</t>
  </si>
  <si>
    <t>77,452,931원</t>
  </si>
  <si>
    <t>1,698,206원</t>
  </si>
  <si>
    <t>64,281원</t>
  </si>
  <si>
    <t>2006.09.16</t>
  </si>
  <si>
    <t>1,797,855,050원</t>
  </si>
  <si>
    <t>71,914,202원</t>
  </si>
  <si>
    <t>1,712,243원</t>
  </si>
  <si>
    <t>64,564원</t>
  </si>
  <si>
    <t>2006.09.09</t>
  </si>
  <si>
    <t>1,803,018,300원</t>
  </si>
  <si>
    <t>42,929,008원</t>
  </si>
  <si>
    <t>1,467,062원</t>
  </si>
  <si>
    <t>61,588원</t>
  </si>
  <si>
    <t>2006.09.02</t>
  </si>
  <si>
    <t>727,876,520원</t>
  </si>
  <si>
    <t>67,395,975원</t>
  </si>
  <si>
    <t>1,198,743원</t>
  </si>
  <si>
    <t>62,663원</t>
  </si>
  <si>
    <t>2006.08.26</t>
  </si>
  <si>
    <t>918,992,591원</t>
  </si>
  <si>
    <t>25,527,572원</t>
  </si>
  <si>
    <t>996,346원</t>
  </si>
  <si>
    <t>47,916원</t>
  </si>
  <si>
    <t>2006.08.19</t>
  </si>
  <si>
    <t>2,650,567,875원</t>
  </si>
  <si>
    <t>84,145,012원</t>
  </si>
  <si>
    <t>1,648,364원</t>
  </si>
  <si>
    <t>65,985원</t>
  </si>
  <si>
    <t>2006.08.12</t>
  </si>
  <si>
    <t>3,404,449,700원</t>
  </si>
  <si>
    <t>85,111,243원</t>
  </si>
  <si>
    <t>1,499,758원</t>
  </si>
  <si>
    <t>58,059원</t>
  </si>
  <si>
    <t>2006.08.05</t>
  </si>
  <si>
    <t>2,445,348,375원</t>
  </si>
  <si>
    <t>42,900,849원</t>
  </si>
  <si>
    <t>1,484,729원</t>
  </si>
  <si>
    <t>58,467원</t>
  </si>
  <si>
    <t>2006.07.29</t>
  </si>
  <si>
    <t>2,577,114,675원</t>
  </si>
  <si>
    <t>74,698,977원</t>
  </si>
  <si>
    <t>1,500,504원</t>
  </si>
  <si>
    <t>57,606원</t>
  </si>
  <si>
    <t>2006.07.22</t>
  </si>
  <si>
    <t>1,784,159,450원</t>
  </si>
  <si>
    <t>54,065,438원</t>
  </si>
  <si>
    <t>1,756,063원</t>
  </si>
  <si>
    <t>66,337원</t>
  </si>
  <si>
    <t>2006.07.15</t>
  </si>
  <si>
    <t>3,461,775,100원</t>
  </si>
  <si>
    <t>52,451,138원</t>
  </si>
  <si>
    <t>1,595,289원</t>
  </si>
  <si>
    <t>66,327원</t>
  </si>
  <si>
    <t>2006.07.08</t>
  </si>
  <si>
    <t>3,501,405,200원</t>
  </si>
  <si>
    <t>53,051,594원</t>
  </si>
  <si>
    <t>1,326,290원</t>
  </si>
  <si>
    <t>57,188원</t>
  </si>
  <si>
    <t>2006.07.01</t>
  </si>
  <si>
    <t>1,544,733,900원</t>
  </si>
  <si>
    <t>94,852,082원</t>
  </si>
  <si>
    <t>1,438,300원</t>
  </si>
  <si>
    <t>60,295원</t>
  </si>
  <si>
    <t>2006.06.24</t>
  </si>
  <si>
    <t>1,187,882,600원</t>
  </si>
  <si>
    <t>38,735,303원</t>
  </si>
  <si>
    <t>1,524,230원</t>
  </si>
  <si>
    <t>60,849원</t>
  </si>
  <si>
    <t>2006.06.17</t>
  </si>
  <si>
    <t>3,522,485,800원</t>
  </si>
  <si>
    <t>51,801,262원</t>
  </si>
  <si>
    <t>1,434,237원</t>
  </si>
  <si>
    <t>53,422원</t>
  </si>
  <si>
    <t>2006.06.10</t>
  </si>
  <si>
    <t>1,747,753,050원</t>
  </si>
  <si>
    <t>56,379,131원</t>
  </si>
  <si>
    <t>1,313,113원</t>
  </si>
  <si>
    <t>55,183원</t>
  </si>
  <si>
    <t>2006.06.03</t>
  </si>
  <si>
    <t>1,777,221,500원</t>
  </si>
  <si>
    <t>71,088,860원</t>
  </si>
  <si>
    <t>1,373,433원</t>
  </si>
  <si>
    <t>52,944원</t>
  </si>
  <si>
    <t>2006.05.27</t>
  </si>
  <si>
    <t>3,721,439,400원</t>
  </si>
  <si>
    <t>42,289,085원</t>
  </si>
  <si>
    <t>1,515,245원</t>
  </si>
  <si>
    <t>63,071원</t>
  </si>
  <si>
    <t>2006.05.20</t>
  </si>
  <si>
    <t>1,941,763,300원</t>
  </si>
  <si>
    <t>80,906,805원</t>
  </si>
  <si>
    <t>1,574,829원</t>
  </si>
  <si>
    <t>64,046원</t>
  </si>
  <si>
    <t>2006.05.13</t>
  </si>
  <si>
    <t>5,763,371,550원</t>
  </si>
  <si>
    <t>54,889,253원</t>
  </si>
  <si>
    <t>1,496,203원</t>
  </si>
  <si>
    <t>61,109원</t>
  </si>
  <si>
    <t>2006.05.06</t>
  </si>
  <si>
    <t>1,081,093,920원</t>
  </si>
  <si>
    <t>33,996,665원</t>
  </si>
  <si>
    <t>1,170,016원</t>
  </si>
  <si>
    <t>51,514원</t>
  </si>
  <si>
    <t>2006.04.29</t>
  </si>
  <si>
    <t>2,254,621,080원</t>
  </si>
  <si>
    <t>42,701,157원</t>
  </si>
  <si>
    <t>1,199,778원</t>
  </si>
  <si>
    <t>50,364원</t>
  </si>
  <si>
    <t>2006.04.22</t>
  </si>
  <si>
    <t>1,693,285,500원</t>
  </si>
  <si>
    <t>65,849,992원</t>
  </si>
  <si>
    <t>1,567,857원</t>
  </si>
  <si>
    <t>61,316원</t>
  </si>
  <si>
    <t>2006.04.15</t>
  </si>
  <si>
    <t>2,314,663,080원</t>
  </si>
  <si>
    <t>48,222,148원</t>
  </si>
  <si>
    <t>1,256,604원</t>
  </si>
  <si>
    <t>50,305원</t>
  </si>
  <si>
    <t>2006.04.08</t>
  </si>
  <si>
    <t>2,371,132,620원</t>
  </si>
  <si>
    <t>41,165,497원</t>
  </si>
  <si>
    <t>1,466,922원</t>
  </si>
  <si>
    <t>58,473원</t>
  </si>
  <si>
    <t>2006.04.01</t>
  </si>
  <si>
    <t>1,771,103,058원</t>
  </si>
  <si>
    <t>79,472,574원</t>
  </si>
  <si>
    <t>1,559,462원</t>
  </si>
  <si>
    <t>63,580원</t>
  </si>
  <si>
    <t>2006.03.25</t>
  </si>
  <si>
    <t>1,487,736,788원</t>
  </si>
  <si>
    <t>31,486,493원</t>
  </si>
  <si>
    <t>1,369,924원</t>
  </si>
  <si>
    <t>50,637원</t>
  </si>
  <si>
    <t>2006.03.18</t>
  </si>
  <si>
    <t>1,081,154,073원</t>
  </si>
  <si>
    <t>104,321,885원</t>
  </si>
  <si>
    <t>1,553,383원</t>
  </si>
  <si>
    <t>60,564원</t>
  </si>
  <si>
    <t>2006.03.11</t>
  </si>
  <si>
    <t>1,961,339,700원</t>
  </si>
  <si>
    <t>103,228,406원</t>
  </si>
  <si>
    <t>1,420,232원</t>
  </si>
  <si>
    <t>54,893원</t>
  </si>
  <si>
    <t>2006.03.04</t>
  </si>
  <si>
    <t>1,923,108,250원</t>
  </si>
  <si>
    <t>71,226,232원</t>
  </si>
  <si>
    <t>1,469,144원</t>
  </si>
  <si>
    <t>57,381원</t>
  </si>
  <si>
    <t>2006.02.25</t>
  </si>
  <si>
    <t>2,482,888,380원</t>
  </si>
  <si>
    <t>66,744,312원</t>
  </si>
  <si>
    <t>1,766,929원</t>
  </si>
  <si>
    <t>65,994원</t>
  </si>
  <si>
    <t>2006.02.18</t>
  </si>
  <si>
    <t>2,349,946,920원</t>
  </si>
  <si>
    <t>36,264,613원</t>
  </si>
  <si>
    <t>1,268,322원</t>
  </si>
  <si>
    <t>52,569원</t>
  </si>
  <si>
    <t>2006.02.11</t>
  </si>
  <si>
    <t>2,491,222,920원</t>
  </si>
  <si>
    <t>57,667,198원</t>
  </si>
  <si>
    <t>1,581,127원</t>
  </si>
  <si>
    <t>64,666원</t>
  </si>
  <si>
    <t>2006.02.04</t>
  </si>
  <si>
    <t>1,111,299,982원</t>
  </si>
  <si>
    <t>72,763,690원</t>
  </si>
  <si>
    <t>1,351,947원</t>
  </si>
  <si>
    <t>57,594원</t>
  </si>
  <si>
    <t>2006.01.28</t>
  </si>
  <si>
    <t>6,767,426,700원</t>
  </si>
  <si>
    <t>56,395,223원</t>
  </si>
  <si>
    <t>1,469,583원</t>
  </si>
  <si>
    <t>57,240원</t>
  </si>
  <si>
    <t>2006.01.21</t>
  </si>
  <si>
    <t>4,054,937,900원</t>
  </si>
  <si>
    <t>51,986,384원</t>
  </si>
  <si>
    <t>1,246,906원</t>
  </si>
  <si>
    <t>54,186원</t>
  </si>
  <si>
    <t>2006.01.14</t>
  </si>
  <si>
    <t>1,629,726,515원</t>
  </si>
  <si>
    <t>40,454,205원</t>
  </si>
  <si>
    <t>1,367,876원</t>
  </si>
  <si>
    <t>57,095원</t>
  </si>
  <si>
    <t>2006.01.07</t>
  </si>
  <si>
    <t>2,308,265,760원</t>
  </si>
  <si>
    <t>58,289,540원</t>
  </si>
  <si>
    <t>1,641,259원</t>
  </si>
  <si>
    <t>62,857원</t>
  </si>
  <si>
    <t>2005.12.31</t>
  </si>
  <si>
    <t>1,996,876,272원</t>
  </si>
  <si>
    <t>33,275,487원</t>
  </si>
  <si>
    <t>1,517,999원</t>
  </si>
  <si>
    <t>63,303원</t>
  </si>
  <si>
    <t>2005.12.24</t>
  </si>
  <si>
    <t>5,490,805,350원</t>
  </si>
  <si>
    <t>57,195,890원</t>
  </si>
  <si>
    <t>1,696,264원</t>
  </si>
  <si>
    <t>62,382원</t>
  </si>
  <si>
    <t>2005.12.17</t>
  </si>
  <si>
    <t>1,755,407,300원</t>
  </si>
  <si>
    <t>73,141,971원</t>
  </si>
  <si>
    <t>1,639,036원</t>
  </si>
  <si>
    <t>63,911원</t>
  </si>
  <si>
    <t>2005.12.10</t>
  </si>
  <si>
    <t>1,069,544,340원</t>
  </si>
  <si>
    <t>39,612,754원</t>
  </si>
  <si>
    <t>1,175,841원</t>
  </si>
  <si>
    <t>52,499원</t>
  </si>
  <si>
    <t>2005.12.03</t>
  </si>
  <si>
    <t>5,484,903,750원</t>
  </si>
  <si>
    <t>65,296,474원</t>
  </si>
  <si>
    <t>1,582,945원</t>
  </si>
  <si>
    <t>59,313원</t>
  </si>
  <si>
    <t>2005.11.26</t>
  </si>
  <si>
    <t>1,401,099,900원</t>
  </si>
  <si>
    <t>62,271,107원</t>
  </si>
  <si>
    <t>1,518,808원</t>
  </si>
  <si>
    <t>62,789원</t>
  </si>
  <si>
    <t>2005.11.19</t>
  </si>
  <si>
    <t>1,193,005,734원</t>
  </si>
  <si>
    <t>48,365,098원</t>
  </si>
  <si>
    <t>1,390,450원</t>
  </si>
  <si>
    <t>56,917원</t>
  </si>
  <si>
    <t>2005.11.12</t>
  </si>
  <si>
    <t>2,836,628,700원</t>
  </si>
  <si>
    <t>59,096,432원</t>
  </si>
  <si>
    <t>1,590,485원</t>
  </si>
  <si>
    <t>62,847원</t>
  </si>
  <si>
    <t>2005.11.05</t>
  </si>
  <si>
    <t>2,730,526,125원</t>
  </si>
  <si>
    <t>35,006,746원</t>
  </si>
  <si>
    <t>1,258,888원</t>
  </si>
  <si>
    <t>50,875원</t>
  </si>
  <si>
    <t>2005.10.29</t>
  </si>
  <si>
    <t>2,278,131,840원</t>
  </si>
  <si>
    <t>63,281,440원</t>
  </si>
  <si>
    <t>1,603,415원</t>
  </si>
  <si>
    <t>62,986원</t>
  </si>
  <si>
    <t>2005.10.22</t>
  </si>
  <si>
    <t>2,716,634,025원</t>
  </si>
  <si>
    <t>40,246,430원</t>
  </si>
  <si>
    <t>1,214,681원</t>
  </si>
  <si>
    <t>2005.10.15</t>
  </si>
  <si>
    <t>2,831,645,850원</t>
  </si>
  <si>
    <t>41,038,346원</t>
  </si>
  <si>
    <t>1,475,969원</t>
  </si>
  <si>
    <t>57,907원</t>
  </si>
  <si>
    <t>2005.10.08</t>
  </si>
  <si>
    <t>1,639,052,143원</t>
  </si>
  <si>
    <t>44,470,407원</t>
  </si>
  <si>
    <t>1,632,987원</t>
  </si>
  <si>
    <t>2005.10.01</t>
  </si>
  <si>
    <t>2,323,596,420원</t>
  </si>
  <si>
    <t>55,323,725원</t>
  </si>
  <si>
    <t>1,634,035원</t>
  </si>
  <si>
    <t>61,124원</t>
  </si>
  <si>
    <t>2005.09.24</t>
  </si>
  <si>
    <t>1,700,040,215원</t>
  </si>
  <si>
    <t>56,668,008원</t>
  </si>
  <si>
    <t>1,632,412원</t>
  </si>
  <si>
    <t>63,558원</t>
  </si>
  <si>
    <t>2005.09.17</t>
  </si>
  <si>
    <t>6,043,415,250원</t>
  </si>
  <si>
    <t>59,249,170원</t>
  </si>
  <si>
    <t>1,456,596원</t>
  </si>
  <si>
    <t>64,439원</t>
  </si>
  <si>
    <t>2005.09.10</t>
  </si>
  <si>
    <t>3,797,838,200원</t>
  </si>
  <si>
    <t>49,971,556원</t>
  </si>
  <si>
    <t>1,560,328원</t>
  </si>
  <si>
    <t>60,169원</t>
  </si>
  <si>
    <t>2005.09.03</t>
  </si>
  <si>
    <t>1,402,440,413원</t>
  </si>
  <si>
    <t>49,208,436원</t>
  </si>
  <si>
    <t>1,248,279원</t>
  </si>
  <si>
    <t>50,416원</t>
  </si>
  <si>
    <t>2005.08.27</t>
  </si>
  <si>
    <t>3,954,584,700원</t>
  </si>
  <si>
    <t>56,494,068원</t>
  </si>
  <si>
    <t>1,672,837원</t>
  </si>
  <si>
    <t>69,221원</t>
  </si>
  <si>
    <t>2005.08.20</t>
  </si>
  <si>
    <t>1,018,265,564원</t>
  </si>
  <si>
    <t>66,672,150원</t>
  </si>
  <si>
    <t>1,407,859원</t>
  </si>
  <si>
    <t>57,795원</t>
  </si>
  <si>
    <t>2005.08.13</t>
  </si>
  <si>
    <t>1,900,552,400원</t>
  </si>
  <si>
    <t>65,536,290원</t>
  </si>
  <si>
    <t>1,661,323원</t>
  </si>
  <si>
    <t>65,308원</t>
  </si>
  <si>
    <t>2005.08.06</t>
  </si>
  <si>
    <t>2,109,462,840원</t>
  </si>
  <si>
    <t>51,702,521원</t>
  </si>
  <si>
    <t>1,341,898원</t>
  </si>
  <si>
    <t>54,617원</t>
  </si>
  <si>
    <t>2005.07.30</t>
  </si>
  <si>
    <t>1,650,210,215원</t>
  </si>
  <si>
    <t>68,758,759원</t>
  </si>
  <si>
    <t>1,706,778원</t>
  </si>
  <si>
    <t>67,233원</t>
  </si>
  <si>
    <t>2005.07.23</t>
  </si>
  <si>
    <t>2,227,152,000원</t>
  </si>
  <si>
    <t>57,998,750원</t>
  </si>
  <si>
    <t>1,483,582원</t>
  </si>
  <si>
    <t>60,623원</t>
  </si>
  <si>
    <t>2005.07.16</t>
  </si>
  <si>
    <t>1,270,403,467원</t>
  </si>
  <si>
    <t>47,640,130원</t>
  </si>
  <si>
    <t>1,207,608원</t>
  </si>
  <si>
    <t>52,255원</t>
  </si>
  <si>
    <t>2005.07.09</t>
  </si>
  <si>
    <t>1,997,694,150원</t>
  </si>
  <si>
    <t>76,834,391원</t>
  </si>
  <si>
    <t>1,561,919원</t>
  </si>
  <si>
    <t>59,639원</t>
  </si>
  <si>
    <t>2005.07.02</t>
  </si>
  <si>
    <t>1,717,293,515원</t>
  </si>
  <si>
    <t>71,553,897원</t>
  </si>
  <si>
    <t>1,406,959원</t>
  </si>
  <si>
    <t>60,529원</t>
  </si>
  <si>
    <t>2005.06.25</t>
  </si>
  <si>
    <t>2,349,155,100원</t>
  </si>
  <si>
    <t>39,152,585원</t>
  </si>
  <si>
    <t>1,366,106원</t>
  </si>
  <si>
    <t>56,175원</t>
  </si>
  <si>
    <t>2005.06.18</t>
  </si>
  <si>
    <t>1,450,242,600원</t>
  </si>
  <si>
    <t>37,914,840원</t>
  </si>
  <si>
    <t>1,319,002원</t>
  </si>
  <si>
    <t>50,709원</t>
  </si>
  <si>
    <t>2005.06.11</t>
  </si>
  <si>
    <t>2,920,473,525원</t>
  </si>
  <si>
    <t>57,264,187원</t>
  </si>
  <si>
    <t>1,408,816원</t>
  </si>
  <si>
    <t>59,653원</t>
  </si>
  <si>
    <t>2005.06.04</t>
  </si>
  <si>
    <t>1,451,214,488원</t>
  </si>
  <si>
    <t>58,634,929원</t>
  </si>
  <si>
    <t>1,176,264원</t>
  </si>
  <si>
    <t>52,372원</t>
  </si>
  <si>
    <t>2005.05.28</t>
  </si>
  <si>
    <t>3,036,496,650원</t>
  </si>
  <si>
    <t>67,477,704원</t>
  </si>
  <si>
    <t>1,590,206원</t>
  </si>
  <si>
    <t>63,672원</t>
  </si>
  <si>
    <t>2005.05.21</t>
  </si>
  <si>
    <t>1,093,629,655원</t>
  </si>
  <si>
    <t>40,099,754원</t>
  </si>
  <si>
    <t>1,361,160원</t>
  </si>
  <si>
    <t>56,381원</t>
  </si>
  <si>
    <t>2005.05.14</t>
  </si>
  <si>
    <t>2,064,043,100원</t>
  </si>
  <si>
    <t>89,741,005원</t>
  </si>
  <si>
    <t>1,731,580원</t>
  </si>
  <si>
    <t>65,221원</t>
  </si>
  <si>
    <t>2005.05.07</t>
  </si>
  <si>
    <t>1,965,939,150원</t>
  </si>
  <si>
    <t>45,719,516원</t>
  </si>
  <si>
    <t>1,537,091원</t>
  </si>
  <si>
    <t>58,532원</t>
  </si>
  <si>
    <t>2005.04.30</t>
  </si>
  <si>
    <t>1,369,301,500원</t>
  </si>
  <si>
    <t>58,684,350원</t>
  </si>
  <si>
    <t>1,427,347원</t>
  </si>
  <si>
    <t>57,558원</t>
  </si>
  <si>
    <t>2005.04.23</t>
  </si>
  <si>
    <t>1,754,870,786원</t>
  </si>
  <si>
    <t>56,870,813원</t>
  </si>
  <si>
    <t>1,417,832원</t>
  </si>
  <si>
    <t>55,140원</t>
  </si>
  <si>
    <t>2005.04.16</t>
  </si>
  <si>
    <t>1,395,936,267원</t>
  </si>
  <si>
    <t>56,592,011원</t>
  </si>
  <si>
    <t>1,359,679원</t>
  </si>
  <si>
    <t>55,808원</t>
  </si>
  <si>
    <t>2005.04.09</t>
  </si>
  <si>
    <t>2,532,982,680원</t>
  </si>
  <si>
    <t>55,547,866원</t>
  </si>
  <si>
    <t>1,429,126원</t>
  </si>
  <si>
    <t>58,036원</t>
  </si>
  <si>
    <t>2005.04.02</t>
  </si>
  <si>
    <t>1,450,073,800원</t>
  </si>
  <si>
    <t>57,239,756원</t>
  </si>
  <si>
    <t>1,550,329원</t>
  </si>
  <si>
    <t>59,989원</t>
  </si>
  <si>
    <t>2005.03.26</t>
  </si>
  <si>
    <t>6,839,648,100원</t>
  </si>
  <si>
    <t>73,544,604원</t>
  </si>
  <si>
    <t>1,698,870원</t>
  </si>
  <si>
    <t>67,589원</t>
  </si>
  <si>
    <t>2005.03.19</t>
  </si>
  <si>
    <t>4,364,530,300원</t>
  </si>
  <si>
    <t>70,395,650원</t>
  </si>
  <si>
    <t>1,359,667원</t>
  </si>
  <si>
    <t>2005.03.12</t>
  </si>
  <si>
    <t>1,474,899,400원</t>
  </si>
  <si>
    <t>45,149,982원</t>
  </si>
  <si>
    <t>1,142,743원</t>
  </si>
  <si>
    <t>51,856원</t>
  </si>
  <si>
    <t>2005.03.05</t>
  </si>
  <si>
    <t>1,297,989,720원</t>
  </si>
  <si>
    <t>52,763,810원</t>
  </si>
  <si>
    <t>1,294,624원</t>
  </si>
  <si>
    <t>51,983원</t>
  </si>
  <si>
    <t>2005.02.26</t>
  </si>
  <si>
    <t>1,558,378,334원</t>
  </si>
  <si>
    <t>46,751,350원</t>
  </si>
  <si>
    <t>1,423,610원</t>
  </si>
  <si>
    <t>59,662원</t>
  </si>
  <si>
    <t>2005.02.19</t>
  </si>
  <si>
    <t>1,997,747,315원</t>
  </si>
  <si>
    <t>41,619,736원</t>
  </si>
  <si>
    <t>1,343,346원</t>
  </si>
  <si>
    <t>50,725원</t>
  </si>
  <si>
    <t>2005.02.12</t>
  </si>
  <si>
    <t>1,488,589,567원</t>
  </si>
  <si>
    <t>65,673,070원</t>
  </si>
  <si>
    <t>1,122,053원</t>
  </si>
  <si>
    <t>48,739원</t>
  </si>
  <si>
    <t>2005.02.05</t>
  </si>
  <si>
    <t>2,362,345,050원</t>
  </si>
  <si>
    <t>57,618,172원</t>
  </si>
  <si>
    <t>1,584,404원</t>
  </si>
  <si>
    <t>60,185원</t>
  </si>
  <si>
    <t>2005.01.29</t>
  </si>
  <si>
    <t>1,561,528,934원</t>
  </si>
  <si>
    <t>54,471,940원</t>
  </si>
  <si>
    <t>1,583,701원</t>
  </si>
  <si>
    <t>64,428원</t>
  </si>
  <si>
    <t>2005.01.22</t>
  </si>
  <si>
    <t>1,567,271,167원</t>
  </si>
  <si>
    <t>73,465,836원</t>
  </si>
  <si>
    <t>1,715,991원</t>
  </si>
  <si>
    <t>66,933원</t>
  </si>
  <si>
    <t>2005.01.15</t>
  </si>
  <si>
    <t>2,199,047,450원</t>
  </si>
  <si>
    <t>43,118,578원</t>
  </si>
  <si>
    <t>1,268,194원</t>
  </si>
  <si>
    <t>50,633원</t>
  </si>
  <si>
    <t>2005.01.08</t>
  </si>
  <si>
    <t>4,566,262,000원</t>
  </si>
  <si>
    <t>60,082,395원</t>
  </si>
  <si>
    <t>1,640,181원</t>
  </si>
  <si>
    <t>61,980원</t>
  </si>
  <si>
    <t>2005.01.01</t>
  </si>
  <si>
    <t>1,246,838,200원</t>
  </si>
  <si>
    <t>80,441,175원</t>
  </si>
  <si>
    <t>1,670,246원</t>
  </si>
  <si>
    <t>68,153원</t>
  </si>
  <si>
    <t>2004.12.25</t>
  </si>
  <si>
    <t>1,998,900,772원</t>
  </si>
  <si>
    <t>56,879,291원</t>
  </si>
  <si>
    <t>1,595,111원</t>
  </si>
  <si>
    <t>65,853원</t>
  </si>
  <si>
    <t>2004.12.18</t>
  </si>
  <si>
    <t>6,679,927,800원</t>
  </si>
  <si>
    <t>63,618,360원</t>
  </si>
  <si>
    <t>1,020,928원</t>
  </si>
  <si>
    <t>48,590원</t>
  </si>
  <si>
    <t>2004.12.11</t>
  </si>
  <si>
    <t>810,461,157원</t>
  </si>
  <si>
    <t>54,030,744원</t>
  </si>
  <si>
    <t>1,051,182원</t>
  </si>
  <si>
    <t>46,205원</t>
  </si>
  <si>
    <t>2004.12.04</t>
  </si>
  <si>
    <t>3,416,781,450원</t>
  </si>
  <si>
    <t>87,609,781원</t>
  </si>
  <si>
    <t>1,711,386원</t>
  </si>
  <si>
    <t>65,904원</t>
  </si>
  <si>
    <t>2004.11.27</t>
  </si>
  <si>
    <t>6,610,743,750원</t>
  </si>
  <si>
    <t>95,807,881원</t>
  </si>
  <si>
    <t>1,704,240원</t>
  </si>
  <si>
    <t>61,361원</t>
  </si>
  <si>
    <t>2004.11.20</t>
  </si>
  <si>
    <t>1,691,589,563원</t>
  </si>
  <si>
    <t>59,354,020원</t>
  </si>
  <si>
    <t>1,424,797원</t>
  </si>
  <si>
    <t>59,679원</t>
  </si>
  <si>
    <t>2004.11.13</t>
  </si>
  <si>
    <t>1,457,153,067원</t>
  </si>
  <si>
    <t>91,072,067원</t>
  </si>
  <si>
    <t>1,616,664원</t>
  </si>
  <si>
    <t>57,919원</t>
  </si>
  <si>
    <t>2004.11.06</t>
  </si>
  <si>
    <t>2,707,297,500원</t>
  </si>
  <si>
    <t>59,370,560원</t>
  </si>
  <si>
    <t>1,605,752원</t>
  </si>
  <si>
    <t>61,634원</t>
  </si>
  <si>
    <t>2004.10.30</t>
  </si>
  <si>
    <t>3,315,315,525원</t>
  </si>
  <si>
    <t>61,394,732원</t>
  </si>
  <si>
    <t>1,431,484원</t>
  </si>
  <si>
    <t>57,484원</t>
  </si>
  <si>
    <t>2004.10.23</t>
  </si>
  <si>
    <t>2,169,219,050원</t>
  </si>
  <si>
    <t>54,230,477원</t>
  </si>
  <si>
    <t>1,372,056원</t>
  </si>
  <si>
    <t>56,196원</t>
  </si>
  <si>
    <t>2004.10.16</t>
  </si>
  <si>
    <t>3,177,972,300원</t>
  </si>
  <si>
    <t>47,081,072원</t>
  </si>
  <si>
    <t>1,126,941원</t>
  </si>
  <si>
    <t>48,251원</t>
  </si>
  <si>
    <t>2004.10.09</t>
  </si>
  <si>
    <t>1,496,214,000원</t>
  </si>
  <si>
    <t>48,789,587원</t>
  </si>
  <si>
    <t>1,454,518원</t>
  </si>
  <si>
    <t>58,123원</t>
  </si>
  <si>
    <t>2004.10.02</t>
  </si>
  <si>
    <t>1,847,133,515원</t>
  </si>
  <si>
    <t>56,710,240원</t>
  </si>
  <si>
    <t>1,800,326원</t>
  </si>
  <si>
    <t>66,002원</t>
  </si>
  <si>
    <t>2004.09.25</t>
  </si>
  <si>
    <t>1,747,741,238원</t>
  </si>
  <si>
    <t>48,548,368원</t>
  </si>
  <si>
    <t>1,348,566원</t>
  </si>
  <si>
    <t>56,540원</t>
  </si>
  <si>
    <t>2004.09.18</t>
  </si>
  <si>
    <t>2,245,339,950원</t>
  </si>
  <si>
    <t>59,087,894원</t>
  </si>
  <si>
    <t>1,659,527원</t>
  </si>
  <si>
    <t>63,155원</t>
  </si>
  <si>
    <t>2004.09.11</t>
  </si>
  <si>
    <t>2,269,178,150원</t>
  </si>
  <si>
    <t>87,276,083원</t>
  </si>
  <si>
    <t>1,552,106원</t>
  </si>
  <si>
    <t>66,160원</t>
  </si>
  <si>
    <t>2004.09.04</t>
  </si>
  <si>
    <t>1,233,270,846원</t>
  </si>
  <si>
    <t>45,219,931원</t>
  </si>
  <si>
    <t>1,393,098원</t>
  </si>
  <si>
    <t>57,011원</t>
  </si>
  <si>
    <t>2004.08.28</t>
  </si>
  <si>
    <t>3,582,902,400원</t>
  </si>
  <si>
    <t>74,643,800원</t>
  </si>
  <si>
    <t>1,982,242원</t>
  </si>
  <si>
    <t>74,431원</t>
  </si>
  <si>
    <t>2004.08.21</t>
  </si>
  <si>
    <t>3,291,435,300원</t>
  </si>
  <si>
    <t>64,537,948원</t>
  </si>
  <si>
    <t>1,691,820원</t>
  </si>
  <si>
    <t>64,645원</t>
  </si>
  <si>
    <t>2004.08.14</t>
  </si>
  <si>
    <t>4,248,321,900원</t>
  </si>
  <si>
    <t>70,805,365원</t>
  </si>
  <si>
    <t>1,585,195원</t>
  </si>
  <si>
    <t>58,463원</t>
  </si>
  <si>
    <t>2004.08.07</t>
  </si>
  <si>
    <t>3,069,709,650원</t>
  </si>
  <si>
    <t>66,015,262원</t>
  </si>
  <si>
    <t>1,729,902원</t>
  </si>
  <si>
    <t>63,321원</t>
  </si>
  <si>
    <t>2004.07.31</t>
  </si>
  <si>
    <t>1,799,358,055원</t>
  </si>
  <si>
    <t>99,964,337원</t>
  </si>
  <si>
    <t>2,639,059원</t>
  </si>
  <si>
    <t>120,466원</t>
  </si>
  <si>
    <t>10,000원</t>
  </si>
  <si>
    <t>2004.07.24</t>
  </si>
  <si>
    <t>14,252,186,400원</t>
  </si>
  <si>
    <t>148,460,275원</t>
  </si>
  <si>
    <t>3,887,667원</t>
  </si>
  <si>
    <t>135,515원</t>
  </si>
  <si>
    <t>2004.07.17</t>
  </si>
  <si>
    <t>3,462,109,800원</t>
  </si>
  <si>
    <t>74,453,975원</t>
  </si>
  <si>
    <t>2,804,464원</t>
  </si>
  <si>
    <t>110,577원</t>
  </si>
  <si>
    <t>2004.07.10</t>
  </si>
  <si>
    <t>7,669,779,000원</t>
  </si>
  <si>
    <t>150,387,824원</t>
  </si>
  <si>
    <t>4,026,131원</t>
  </si>
  <si>
    <t>157,805원</t>
  </si>
  <si>
    <t>2004.07.03</t>
  </si>
  <si>
    <t>7,086,948,300원</t>
  </si>
  <si>
    <t>157,487,740원</t>
  </si>
  <si>
    <t>2,775,930원</t>
  </si>
  <si>
    <t>102,880원</t>
  </si>
  <si>
    <t>2004.06.26</t>
  </si>
  <si>
    <t>14,562,494,400원</t>
  </si>
  <si>
    <t>121,354,120원</t>
  </si>
  <si>
    <t>3,810,177원</t>
  </si>
  <si>
    <t>134,320원</t>
  </si>
  <si>
    <t>2004.06.19</t>
  </si>
  <si>
    <t>2,714,288,880원</t>
  </si>
  <si>
    <t>113,095,370원</t>
  </si>
  <si>
    <t>2,162,436원</t>
  </si>
  <si>
    <t>87,580원</t>
  </si>
  <si>
    <t>2004.06.12</t>
  </si>
  <si>
    <t>13,809,540,000원</t>
  </si>
  <si>
    <t>143,849,375원</t>
  </si>
  <si>
    <t>2,651,602원</t>
  </si>
  <si>
    <t>114,362원</t>
  </si>
  <si>
    <t>2004.06.05</t>
  </si>
  <si>
    <t>3,416,443,800원</t>
  </si>
  <si>
    <t>73,471,910원</t>
  </si>
  <si>
    <t>1,904,373원</t>
  </si>
  <si>
    <t>92,154원</t>
  </si>
  <si>
    <t>2004.05.29</t>
  </si>
  <si>
    <t>3,519,850,000원</t>
  </si>
  <si>
    <t>106,662,100원</t>
  </si>
  <si>
    <t>2,578,600원</t>
  </si>
  <si>
    <t>110,500원</t>
  </si>
  <si>
    <t>2004.05.22</t>
  </si>
  <si>
    <t>5,155,758,600원</t>
  </si>
  <si>
    <t>135,677,800원</t>
  </si>
  <si>
    <t>3,615,500원</t>
  </si>
  <si>
    <t>139,200원</t>
  </si>
  <si>
    <t>2004.05.15</t>
  </si>
  <si>
    <t>7,451,022,600원</t>
  </si>
  <si>
    <t>146,098,400원</t>
  </si>
  <si>
    <t>2,956,700원</t>
  </si>
  <si>
    <t>111,600원</t>
  </si>
  <si>
    <t>2004.05.08</t>
  </si>
  <si>
    <t>3,914,616,900원</t>
  </si>
  <si>
    <t>137,354,900원</t>
  </si>
  <si>
    <t>3,194,300원</t>
  </si>
  <si>
    <t>127,900원</t>
  </si>
  <si>
    <t>2004.05.01</t>
  </si>
  <si>
    <t>5,284,949,800원</t>
  </si>
  <si>
    <t>66,061,800원</t>
  </si>
  <si>
    <t>2,588,100원</t>
  </si>
  <si>
    <t>109,100원</t>
  </si>
  <si>
    <t>2004.04.24</t>
  </si>
  <si>
    <t>2,766,662,100원</t>
  </si>
  <si>
    <t>106,410,000원</t>
  </si>
  <si>
    <t>2,029,800원</t>
  </si>
  <si>
    <t>99,500원</t>
  </si>
  <si>
    <t>2004.04.17</t>
  </si>
  <si>
    <t>3,260,524,600원</t>
  </si>
  <si>
    <t>104,081,800원</t>
  </si>
  <si>
    <t>1,824,500원</t>
  </si>
  <si>
    <t>80,300원</t>
  </si>
  <si>
    <t>2004.04.10</t>
  </si>
  <si>
    <t>88,745,200원</t>
  </si>
  <si>
    <t>3,177,500원</t>
  </si>
  <si>
    <t>125,700원</t>
  </si>
  <si>
    <t>2004.04.03</t>
  </si>
  <si>
    <t>5,031,277,800원</t>
  </si>
  <si>
    <t>179,688,400원</t>
  </si>
  <si>
    <t>3,508,500원</t>
  </si>
  <si>
    <t>136,700원</t>
  </si>
  <si>
    <t>2004.03.27</t>
  </si>
  <si>
    <t>4,962,712,200원</t>
  </si>
  <si>
    <t>124,067,800원</t>
  </si>
  <si>
    <t>3,239,300원</t>
  </si>
  <si>
    <t>120,300원</t>
  </si>
  <si>
    <t>2004.03.20</t>
  </si>
  <si>
    <t>2,945,882,100원</t>
  </si>
  <si>
    <t>122,745,000원</t>
  </si>
  <si>
    <t>3,255,800원</t>
  </si>
  <si>
    <t>113,400원</t>
  </si>
  <si>
    <t>2004.03.13</t>
  </si>
  <si>
    <t>2,114,436,500원</t>
  </si>
  <si>
    <t>39,787,700원</t>
  </si>
  <si>
    <t>2,537,900원</t>
  </si>
  <si>
    <t>105,500원</t>
  </si>
  <si>
    <t>2004.03.06</t>
  </si>
  <si>
    <t>3,685,138,200원</t>
  </si>
  <si>
    <t>129,303,000원</t>
  </si>
  <si>
    <t>3,125,600원</t>
  </si>
  <si>
    <t>122,200원</t>
  </si>
  <si>
    <t>2004.02.28</t>
  </si>
  <si>
    <t>3,727,945,800원</t>
  </si>
  <si>
    <t>92,048,000원</t>
  </si>
  <si>
    <t>2,477,800원</t>
  </si>
  <si>
    <t>94,500원</t>
  </si>
  <si>
    <t>2004.02.21</t>
  </si>
  <si>
    <t>3,899,818,000원</t>
  </si>
  <si>
    <t>236,352,600원</t>
  </si>
  <si>
    <t>3,993,600원</t>
  </si>
  <si>
    <t>140,000원</t>
  </si>
  <si>
    <t>2004.02.14</t>
  </si>
  <si>
    <t>7,922,245,500원</t>
  </si>
  <si>
    <t>101,567,200원</t>
  </si>
  <si>
    <t>3,204,700원</t>
  </si>
  <si>
    <t>127,200원</t>
  </si>
  <si>
    <t>2004.02.07</t>
  </si>
  <si>
    <t>15,817,286,400원</t>
  </si>
  <si>
    <t>119,827,900원</t>
  </si>
  <si>
    <t>3,179,900원</t>
  </si>
  <si>
    <t>126,400원</t>
  </si>
  <si>
    <t>2004.01.31</t>
  </si>
  <si>
    <t>3,541,038,800원</t>
  </si>
  <si>
    <t>268,260,500원</t>
  </si>
  <si>
    <t>3,740,000원</t>
  </si>
  <si>
    <t>143,100원</t>
  </si>
  <si>
    <t>2004.01.24</t>
  </si>
  <si>
    <t>2,172,504,600원</t>
  </si>
  <si>
    <t>93,873,600원</t>
  </si>
  <si>
    <t>2,329,500원</t>
  </si>
  <si>
    <t>110,800원</t>
  </si>
  <si>
    <t>2004.01.17</t>
  </si>
  <si>
    <t>4,127,587,300원</t>
  </si>
  <si>
    <t>119,640,200원</t>
  </si>
  <si>
    <t>4,226,900원</t>
  </si>
  <si>
    <t>157,100원</t>
  </si>
  <si>
    <t>2004.01.10</t>
  </si>
  <si>
    <t>3,676,429,200원</t>
  </si>
  <si>
    <t>62,844,900원</t>
  </si>
  <si>
    <t>1,859,600원</t>
  </si>
  <si>
    <t>84,200원</t>
  </si>
  <si>
    <t>2004.01.03</t>
  </si>
  <si>
    <t>4,114,411,900원</t>
  </si>
  <si>
    <t>109,717,600원</t>
  </si>
  <si>
    <t>2,857,200원</t>
  </si>
  <si>
    <t>124,500원</t>
  </si>
  <si>
    <t>2003.12.27</t>
  </si>
  <si>
    <t>3,777,570,900원</t>
  </si>
  <si>
    <t>86,840,700원</t>
  </si>
  <si>
    <t>1,853,100원</t>
  </si>
  <si>
    <t>122,300원</t>
  </si>
  <si>
    <t>2003.12.20</t>
  </si>
  <si>
    <t>7,088,799,600원</t>
  </si>
  <si>
    <t>98,455,500원</t>
  </si>
  <si>
    <t>3,245,700원</t>
  </si>
  <si>
    <t>111,000원</t>
  </si>
  <si>
    <t>2003.12.13</t>
  </si>
  <si>
    <t>5,148,626,600원</t>
  </si>
  <si>
    <t>171,620,800원</t>
  </si>
  <si>
    <t>3,580,400원</t>
  </si>
  <si>
    <t>147,700원</t>
  </si>
  <si>
    <t>2003.12.06</t>
  </si>
  <si>
    <t>5,014,371,000원</t>
  </si>
  <si>
    <t>100,287,400원</t>
  </si>
  <si>
    <t>3,126,100원</t>
  </si>
  <si>
    <t>2003.11.29</t>
  </si>
  <si>
    <t>3,900,844,900원</t>
  </si>
  <si>
    <t>200,043,300원</t>
  </si>
  <si>
    <t>3,887,200원</t>
  </si>
  <si>
    <t>150,000원</t>
  </si>
  <si>
    <t>2003.11.22</t>
  </si>
  <si>
    <t>2,421,117,000원</t>
  </si>
  <si>
    <t>93,119,800원</t>
  </si>
  <si>
    <t>2,519,300원</t>
  </si>
  <si>
    <t>105,900원</t>
  </si>
  <si>
    <t>2003.11.15</t>
  </si>
  <si>
    <t>5,227,061,400원</t>
  </si>
  <si>
    <t>186,680,700원</t>
  </si>
  <si>
    <t>3,164,000원</t>
  </si>
  <si>
    <t>129,700원</t>
  </si>
  <si>
    <t>2003.11.08</t>
  </si>
  <si>
    <t>1,967,504,600원</t>
  </si>
  <si>
    <t>46,845,300원</t>
  </si>
  <si>
    <t>1,543,600원</t>
  </si>
  <si>
    <t>69,000원</t>
  </si>
  <si>
    <t>2003.11.01</t>
  </si>
  <si>
    <t>2,415,673,600원</t>
  </si>
  <si>
    <t>96,626,900원</t>
  </si>
  <si>
    <t>1,888,700원</t>
  </si>
  <si>
    <t>83,200원</t>
  </si>
  <si>
    <t>2003.10.25</t>
  </si>
  <si>
    <t>3,250,042,400원</t>
  </si>
  <si>
    <t>246,215,300원</t>
  </si>
  <si>
    <t>3,002,600원</t>
  </si>
  <si>
    <t>133,400원</t>
  </si>
  <si>
    <t>2003.10.18</t>
  </si>
  <si>
    <t>5,327,758,800원</t>
  </si>
  <si>
    <t>68,304,600원</t>
  </si>
  <si>
    <t>2,554,000원</t>
  </si>
  <si>
    <t>117,700원</t>
  </si>
  <si>
    <t>2003.10.11</t>
  </si>
  <si>
    <t>8,356,417,800원</t>
  </si>
  <si>
    <t>103,165,600원</t>
  </si>
  <si>
    <t>3,129,700원</t>
  </si>
  <si>
    <t>122,500원</t>
  </si>
  <si>
    <t>2003.10.04</t>
  </si>
  <si>
    <t>3,362,155,800원</t>
  </si>
  <si>
    <t>121,817,200원</t>
  </si>
  <si>
    <t>3,569,100원</t>
  </si>
  <si>
    <t>139,700원</t>
  </si>
  <si>
    <t>2003.09.27</t>
  </si>
  <si>
    <t>17,749,630,800원</t>
  </si>
  <si>
    <t>140,870,000원</t>
  </si>
  <si>
    <t>3,194,600원</t>
  </si>
  <si>
    <t>131,200원</t>
  </si>
  <si>
    <t>2003.09.20</t>
  </si>
  <si>
    <t>6,899,280,100원</t>
  </si>
  <si>
    <t>131,479,800원</t>
  </si>
  <si>
    <t>3,275,200원</t>
  </si>
  <si>
    <t>115,700원</t>
  </si>
  <si>
    <t>2003.09.13</t>
  </si>
  <si>
    <t>109,404,000원</t>
  </si>
  <si>
    <t>3,282,100원</t>
  </si>
  <si>
    <t>135,900원</t>
  </si>
  <si>
    <t>2003.09.06</t>
  </si>
  <si>
    <t>1,147,652,400원</t>
  </si>
  <si>
    <t>56,513,100원</t>
  </si>
  <si>
    <t>2,356,900원</t>
  </si>
  <si>
    <t>76,400원</t>
  </si>
  <si>
    <t>2003.08.30</t>
  </si>
  <si>
    <t>2,623,748,800원</t>
  </si>
  <si>
    <t>104,949,900원</t>
  </si>
  <si>
    <t>3,753,500원</t>
  </si>
  <si>
    <t>135,400원</t>
  </si>
  <si>
    <t>2003.08.23</t>
  </si>
  <si>
    <t>5,374,866,400원</t>
  </si>
  <si>
    <t>149,301,800원</t>
  </si>
  <si>
    <t>3,957,900원</t>
  </si>
  <si>
    <t>2003.08.16</t>
  </si>
  <si>
    <t>4,985,999,400원</t>
  </si>
  <si>
    <t>124,649,900원</t>
  </si>
  <si>
    <t>2,908,900원</t>
  </si>
  <si>
    <t>107,600원</t>
  </si>
  <si>
    <t>2003.08.09</t>
  </si>
  <si>
    <t>16,014,475,800원</t>
  </si>
  <si>
    <t>140,477,800원</t>
  </si>
  <si>
    <t>3,475,300원</t>
  </si>
  <si>
    <t>139,300원</t>
  </si>
  <si>
    <t>2003.08.02</t>
  </si>
  <si>
    <t>5,054,598,200원</t>
  </si>
  <si>
    <t>105,304,100원</t>
  </si>
  <si>
    <t>2,708,700원</t>
  </si>
  <si>
    <t>107,800원</t>
  </si>
  <si>
    <t>2003.07.26</t>
  </si>
  <si>
    <t>3,056,918,000원</t>
  </si>
  <si>
    <t>56,609,500원</t>
  </si>
  <si>
    <t>2,015,300원</t>
  </si>
  <si>
    <t>74,300원</t>
  </si>
  <si>
    <t>2003.07.19</t>
  </si>
  <si>
    <t>14,903,517,600원</t>
  </si>
  <si>
    <t>60,583,400원</t>
  </si>
  <si>
    <t>2,336,700원</t>
  </si>
  <si>
    <t>95,200원</t>
  </si>
  <si>
    <t>2003.07.12</t>
  </si>
  <si>
    <t>1,634,528,300원</t>
  </si>
  <si>
    <t>55,596,200원</t>
  </si>
  <si>
    <t>2,264,500원</t>
  </si>
  <si>
    <t>103,300원</t>
  </si>
  <si>
    <t>2003.07.05</t>
  </si>
  <si>
    <t>8,106,672,900원</t>
  </si>
  <si>
    <t>93,180,100원</t>
  </si>
  <si>
    <t>2,391,300원</t>
  </si>
  <si>
    <t>92,500원</t>
  </si>
  <si>
    <t>2003.06.28</t>
  </si>
  <si>
    <t>8,728,555,500원</t>
  </si>
  <si>
    <t>132,250,800원</t>
  </si>
  <si>
    <t>3,336,600원</t>
  </si>
  <si>
    <t>137,500원</t>
  </si>
  <si>
    <t>2003.06.21</t>
  </si>
  <si>
    <t>3,552,594,000원</t>
  </si>
  <si>
    <t>174,146,700원</t>
  </si>
  <si>
    <t>3,936,800원</t>
  </si>
  <si>
    <t>139,800원</t>
  </si>
  <si>
    <t>2003.06.14</t>
  </si>
  <si>
    <t>1,700,361,100원</t>
  </si>
  <si>
    <t>128,815,200원</t>
  </si>
  <si>
    <t>2,434,600원</t>
  </si>
  <si>
    <t>97,900원</t>
  </si>
  <si>
    <t>2003.06.07</t>
  </si>
  <si>
    <t>9,543,982,500원</t>
  </si>
  <si>
    <t>198,832,900원</t>
  </si>
  <si>
    <t>5,494,500원</t>
  </si>
  <si>
    <t>189,800원</t>
  </si>
  <si>
    <t>2003.05.31</t>
  </si>
  <si>
    <t>3,495,069,900원</t>
  </si>
  <si>
    <t>74,680,900원</t>
  </si>
  <si>
    <t>2,173,500원</t>
  </si>
  <si>
    <t>80,600원</t>
  </si>
  <si>
    <t>2003.05.24</t>
  </si>
  <si>
    <t>24,227,745,300원</t>
  </si>
  <si>
    <t>175,267,400원</t>
  </si>
  <si>
    <t>4,417,100원</t>
  </si>
  <si>
    <t>166,600원</t>
  </si>
  <si>
    <t>2003.05.17</t>
  </si>
  <si>
    <t>176,023,700원</t>
  </si>
  <si>
    <t>3,425,300원</t>
  </si>
  <si>
    <t>120,000원</t>
  </si>
  <si>
    <t>2003.05.10</t>
  </si>
  <si>
    <t>4,317,947,700원</t>
  </si>
  <si>
    <t>125,157,900원</t>
  </si>
  <si>
    <t>2,098,100원</t>
  </si>
  <si>
    <t>90,300원</t>
  </si>
  <si>
    <t>2003.05.03</t>
  </si>
  <si>
    <t>4,552,194,900원</t>
  </si>
  <si>
    <t>94,837,300원</t>
  </si>
  <si>
    <t>3,669,600원</t>
  </si>
  <si>
    <t>113,900원</t>
  </si>
  <si>
    <t>2003.04.26</t>
  </si>
  <si>
    <t>797,475,400원</t>
  </si>
  <si>
    <t>117,576,500원</t>
  </si>
  <si>
    <t>1,522,400원</t>
  </si>
  <si>
    <t>73,600원</t>
  </si>
  <si>
    <t>2003.04.19</t>
  </si>
  <si>
    <t>19,352,212,800원</t>
  </si>
  <si>
    <t>230,383,400원</t>
  </si>
  <si>
    <t>3,632,100원</t>
  </si>
  <si>
    <t>133,900원</t>
  </si>
  <si>
    <t>2003.04.12</t>
  </si>
  <si>
    <t>40,722,959,400원</t>
  </si>
  <si>
    <t>297,278,500원</t>
  </si>
  <si>
    <t>5,971,100원</t>
  </si>
  <si>
    <t>150,900원</t>
  </si>
  <si>
    <t>2003.04.05</t>
  </si>
  <si>
    <t>175,017,300원</t>
  </si>
  <si>
    <t>3,953,700원</t>
  </si>
  <si>
    <t>136,500원</t>
  </si>
  <si>
    <t>2003.03.29</t>
  </si>
  <si>
    <t>5,349,491,200원</t>
  </si>
  <si>
    <t>297,193,900원</t>
  </si>
  <si>
    <t>2,342,100원</t>
  </si>
  <si>
    <t>86,700원</t>
  </si>
  <si>
    <t>2003.03.22</t>
  </si>
  <si>
    <t>4,377,146,100원</t>
  </si>
  <si>
    <t>243,174,700원</t>
  </si>
  <si>
    <t>3,385,200원</t>
  </si>
  <si>
    <t>123,500원</t>
  </si>
  <si>
    <t>2003.03.15</t>
  </si>
  <si>
    <t>17,014,245,000원</t>
  </si>
  <si>
    <t>177,231,700원</t>
  </si>
  <si>
    <t>5,571,100원</t>
  </si>
  <si>
    <t>144,600원</t>
  </si>
  <si>
    <t>2003.03.08</t>
  </si>
  <si>
    <t>9,375,048,300원</t>
  </si>
  <si>
    <t>130,363,400원</t>
  </si>
  <si>
    <t>2,568,700원</t>
  </si>
  <si>
    <t>93,900원</t>
  </si>
  <si>
    <t>2003.03.01</t>
  </si>
  <si>
    <t>433,309,300원</t>
  </si>
  <si>
    <t>5,777,400원</t>
  </si>
  <si>
    <t>175,600원</t>
  </si>
  <si>
    <t>2003.02.22</t>
  </si>
  <si>
    <t>1,348,845,700원</t>
  </si>
  <si>
    <t>99,914,400원</t>
  </si>
  <si>
    <t>1,417,500원</t>
  </si>
  <si>
    <t>70,200원</t>
  </si>
  <si>
    <t>2003.02.15</t>
  </si>
  <si>
    <t>4,780,152,300원</t>
  </si>
  <si>
    <t>362,132,700원</t>
  </si>
  <si>
    <t>9,307,100원</t>
  </si>
  <si>
    <t>206,800원</t>
  </si>
  <si>
    <t>2003.02.08</t>
  </si>
  <si>
    <t>6,430,437,900원</t>
  </si>
  <si>
    <t>40,813,400원</t>
  </si>
  <si>
    <t>856,400원</t>
  </si>
  <si>
    <t>27,300원</t>
  </si>
  <si>
    <t>2003.02.01</t>
  </si>
  <si>
    <t>769,456,500원</t>
  </si>
  <si>
    <t>8,743,800원</t>
  </si>
  <si>
    <t>260,000원</t>
  </si>
  <si>
    <t>2003.01.25</t>
  </si>
  <si>
    <t>131,555,000원</t>
  </si>
  <si>
    <t>2,268,100원</t>
  </si>
  <si>
    <t>2003.01.18</t>
  </si>
  <si>
    <t>48,165,000원</t>
  </si>
  <si>
    <t>1,605,500원</t>
  </si>
  <si>
    <t>65,500원</t>
  </si>
  <si>
    <t>2003.01.11</t>
  </si>
  <si>
    <t>6,574,451,700원</t>
  </si>
  <si>
    <t>196,297,600원</t>
  </si>
  <si>
    <t>4,267,300원</t>
  </si>
  <si>
    <t>87,600원</t>
  </si>
  <si>
    <t>2003.01.04</t>
  </si>
  <si>
    <t>6,033,800원</t>
  </si>
  <si>
    <t>166,500원</t>
  </si>
  <si>
    <t>2002.12.28</t>
  </si>
  <si>
    <t>211,191,200원</t>
  </si>
  <si>
    <t>7,282,400원</t>
  </si>
  <si>
    <t>152,100원</t>
  </si>
  <si>
    <t>2002.12.21</t>
  </si>
  <si>
    <t>2,000,000,000원</t>
  </si>
  <si>
    <t>1,174,100원</t>
  </si>
  <si>
    <t>54,900원</t>
  </si>
  <si>
    <t>2002.12.14</t>
  </si>
  <si>
    <t>2,002,006,800원</t>
  </si>
  <si>
    <t>94,866,800원</t>
  </si>
  <si>
    <t>1,842,000원</t>
  </si>
  <si>
    <t>100,800원</t>
  </si>
  <si>
    <t>2002.12.07</t>
  </si>
  <si>
    <t>143,934,100원</t>
  </si>
  <si>
    <t>5,140,500원</t>
  </si>
  <si>
    <t>이전 회차 보너스 번호 출현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</si>
</sst>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1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right" vertical="center" wrapText="1"/>
    </xf>
    <xf numFmtId="3" fontId="20" fillId="35" borderId="10" xfId="0" applyNumberFormat="1" applyFont="1" applyFill="1" applyBorder="1" applyAlignment="1">
      <alignment horizontal="right" vertical="center" wrapText="1"/>
    </xf>
    <xf numFmtId="0" fontId="20" fillId="0" borderId="10" xfId="0" applyFont="1" applyBorder="1" applyAlignment="1">
      <alignment vertical="center" wrapText="1"/>
    </xf>
    <xf numFmtId="0" fontId="20" fillId="34" borderId="16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7"/>
  <sheetViews>
    <sheetView showGridLines="0" workbookViewId="0">
      <selection activeCell="N2" sqref="N1:S1048576"/>
    </sheetView>
  </sheetViews>
  <sheetFormatPr defaultRowHeight="16.5" x14ac:dyDescent="0.3"/>
  <cols>
    <col min="1" max="1" width="5.5" style="15" customWidth="1"/>
    <col min="2" max="2" width="5.25" style="15" customWidth="1"/>
    <col min="3" max="3" width="10.25" style="15" bestFit="1" customWidth="1"/>
    <col min="4" max="4" width="9" style="15"/>
    <col min="5" max="5" width="16.125" style="15" bestFit="1" customWidth="1"/>
    <col min="6" max="6" width="9" style="15"/>
    <col min="7" max="7" width="13.5" style="15" bestFit="1" customWidth="1"/>
    <col min="8" max="8" width="9" style="15"/>
    <col min="9" max="9" width="11.25" style="15" bestFit="1" customWidth="1"/>
    <col min="10" max="10" width="9" style="15"/>
    <col min="11" max="11" width="9.75" style="15" bestFit="1" customWidth="1"/>
    <col min="12" max="12" width="9.25" style="15" bestFit="1" customWidth="1"/>
    <col min="13" max="13" width="9" style="15"/>
    <col min="14" max="19" width="3.5" style="15" customWidth="1"/>
    <col min="20" max="20" width="7.125" style="15" customWidth="1"/>
  </cols>
  <sheetData>
    <row r="1" spans="1:20" ht="16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3"/>
      <c r="H1" s="2" t="s">
        <v>5</v>
      </c>
      <c r="I1" s="3"/>
      <c r="J1" s="2" t="s">
        <v>6</v>
      </c>
      <c r="K1" s="3"/>
      <c r="L1" s="2" t="s">
        <v>7</v>
      </c>
      <c r="M1" s="3"/>
      <c r="N1" s="2" t="s">
        <v>8</v>
      </c>
      <c r="O1" s="4"/>
      <c r="P1" s="4"/>
      <c r="Q1" s="4"/>
      <c r="R1" s="4"/>
      <c r="S1" s="4"/>
      <c r="T1" s="3"/>
    </row>
    <row r="2" spans="1:20" x14ac:dyDescent="0.3">
      <c r="A2" s="5"/>
      <c r="B2" s="5"/>
      <c r="C2" s="5"/>
      <c r="D2" s="6" t="s">
        <v>9</v>
      </c>
      <c r="E2" s="6" t="s">
        <v>10</v>
      </c>
      <c r="F2" s="6" t="s">
        <v>9</v>
      </c>
      <c r="G2" s="6" t="s">
        <v>10</v>
      </c>
      <c r="H2" s="6" t="s">
        <v>9</v>
      </c>
      <c r="I2" s="6" t="s">
        <v>10</v>
      </c>
      <c r="J2" s="6" t="s">
        <v>9</v>
      </c>
      <c r="K2" s="6" t="s">
        <v>10</v>
      </c>
      <c r="L2" s="6" t="s">
        <v>9</v>
      </c>
      <c r="M2" s="6" t="s">
        <v>10</v>
      </c>
      <c r="N2" s="6">
        <v>1</v>
      </c>
      <c r="O2" s="6">
        <v>2</v>
      </c>
      <c r="P2" s="6">
        <v>3</v>
      </c>
      <c r="Q2" s="6">
        <v>4</v>
      </c>
      <c r="R2" s="6">
        <v>5</v>
      </c>
      <c r="S2" s="6">
        <v>6</v>
      </c>
      <c r="T2" s="6" t="s">
        <v>11</v>
      </c>
    </row>
    <row r="3" spans="1:20" x14ac:dyDescent="0.3">
      <c r="A3" s="7">
        <v>2018</v>
      </c>
      <c r="B3" s="8">
        <v>825</v>
      </c>
      <c r="C3" s="9" t="s">
        <v>12</v>
      </c>
      <c r="D3" s="10">
        <v>12</v>
      </c>
      <c r="E3" s="8" t="s">
        <v>13</v>
      </c>
      <c r="F3" s="10">
        <v>53</v>
      </c>
      <c r="G3" s="8" t="s">
        <v>14</v>
      </c>
      <c r="H3" s="11">
        <v>2249</v>
      </c>
      <c r="I3" s="8" t="s">
        <v>15</v>
      </c>
      <c r="J3" s="11">
        <v>113070</v>
      </c>
      <c r="K3" s="8" t="s">
        <v>16</v>
      </c>
      <c r="L3" s="11">
        <v>1850484</v>
      </c>
      <c r="M3" s="8" t="s">
        <v>17</v>
      </c>
      <c r="N3" s="12">
        <v>8</v>
      </c>
      <c r="O3" s="12">
        <v>15</v>
      </c>
      <c r="P3" s="12">
        <v>21</v>
      </c>
      <c r="Q3" s="12">
        <v>31</v>
      </c>
      <c r="R3" s="12">
        <v>33</v>
      </c>
      <c r="S3" s="12">
        <v>38</v>
      </c>
      <c r="T3" s="12">
        <v>42</v>
      </c>
    </row>
    <row r="4" spans="1:20" x14ac:dyDescent="0.3">
      <c r="A4" s="13"/>
      <c r="B4" s="8">
        <v>824</v>
      </c>
      <c r="C4" s="9" t="s">
        <v>18</v>
      </c>
      <c r="D4" s="10">
        <v>15</v>
      </c>
      <c r="E4" s="8" t="s">
        <v>19</v>
      </c>
      <c r="F4" s="10">
        <v>51</v>
      </c>
      <c r="G4" s="8" t="s">
        <v>20</v>
      </c>
      <c r="H4" s="11">
        <v>2106</v>
      </c>
      <c r="I4" s="8" t="s">
        <v>21</v>
      </c>
      <c r="J4" s="11">
        <v>105359</v>
      </c>
      <c r="K4" s="8" t="s">
        <v>16</v>
      </c>
      <c r="L4" s="11">
        <v>1745566</v>
      </c>
      <c r="M4" s="8" t="s">
        <v>17</v>
      </c>
      <c r="N4" s="12">
        <v>7</v>
      </c>
      <c r="O4" s="12">
        <v>9</v>
      </c>
      <c r="P4" s="12">
        <v>24</v>
      </c>
      <c r="Q4" s="12">
        <v>29</v>
      </c>
      <c r="R4" s="12">
        <v>34</v>
      </c>
      <c r="S4" s="12">
        <v>38</v>
      </c>
      <c r="T4" s="12">
        <v>26</v>
      </c>
    </row>
    <row r="5" spans="1:20" x14ac:dyDescent="0.3">
      <c r="A5" s="13"/>
      <c r="B5" s="8">
        <v>823</v>
      </c>
      <c r="C5" s="9" t="s">
        <v>22</v>
      </c>
      <c r="D5" s="10">
        <v>9</v>
      </c>
      <c r="E5" s="8" t="s">
        <v>23</v>
      </c>
      <c r="F5" s="10">
        <v>61</v>
      </c>
      <c r="G5" s="8" t="s">
        <v>24</v>
      </c>
      <c r="H5" s="11">
        <v>2348</v>
      </c>
      <c r="I5" s="8" t="s">
        <v>25</v>
      </c>
      <c r="J5" s="11">
        <v>112065</v>
      </c>
      <c r="K5" s="8" t="s">
        <v>16</v>
      </c>
      <c r="L5" s="11">
        <v>1795737</v>
      </c>
      <c r="M5" s="8" t="s">
        <v>17</v>
      </c>
      <c r="N5" s="12">
        <v>12</v>
      </c>
      <c r="O5" s="12">
        <v>18</v>
      </c>
      <c r="P5" s="12">
        <v>24</v>
      </c>
      <c r="Q5" s="12">
        <v>26</v>
      </c>
      <c r="R5" s="12">
        <v>39</v>
      </c>
      <c r="S5" s="12">
        <v>40</v>
      </c>
      <c r="T5" s="12">
        <v>15</v>
      </c>
    </row>
    <row r="6" spans="1:20" x14ac:dyDescent="0.3">
      <c r="A6" s="13"/>
      <c r="B6" s="8">
        <v>822</v>
      </c>
      <c r="C6" s="9" t="s">
        <v>26</v>
      </c>
      <c r="D6" s="10">
        <v>3</v>
      </c>
      <c r="E6" s="8" t="s">
        <v>27</v>
      </c>
      <c r="F6" s="10">
        <v>79</v>
      </c>
      <c r="G6" s="8" t="s">
        <v>28</v>
      </c>
      <c r="H6" s="11">
        <v>2153</v>
      </c>
      <c r="I6" s="8" t="s">
        <v>29</v>
      </c>
      <c r="J6" s="11">
        <v>108789</v>
      </c>
      <c r="K6" s="8" t="s">
        <v>16</v>
      </c>
      <c r="L6" s="11">
        <v>1735565</v>
      </c>
      <c r="M6" s="8" t="s">
        <v>17</v>
      </c>
      <c r="N6" s="12">
        <v>9</v>
      </c>
      <c r="O6" s="12">
        <v>18</v>
      </c>
      <c r="P6" s="12">
        <v>20</v>
      </c>
      <c r="Q6" s="12">
        <v>24</v>
      </c>
      <c r="R6" s="12">
        <v>27</v>
      </c>
      <c r="S6" s="12">
        <v>36</v>
      </c>
      <c r="T6" s="12">
        <v>12</v>
      </c>
    </row>
    <row r="7" spans="1:20" x14ac:dyDescent="0.3">
      <c r="A7" s="13"/>
      <c r="B7" s="8">
        <v>821</v>
      </c>
      <c r="C7" s="9" t="s">
        <v>30</v>
      </c>
      <c r="D7" s="10">
        <v>14</v>
      </c>
      <c r="E7" s="8" t="s">
        <v>31</v>
      </c>
      <c r="F7" s="10">
        <v>55</v>
      </c>
      <c r="G7" s="8" t="s">
        <v>32</v>
      </c>
      <c r="H7" s="11">
        <v>2100</v>
      </c>
      <c r="I7" s="8" t="s">
        <v>33</v>
      </c>
      <c r="J7" s="11">
        <v>101082</v>
      </c>
      <c r="K7" s="8" t="s">
        <v>16</v>
      </c>
      <c r="L7" s="11">
        <v>1687355</v>
      </c>
      <c r="M7" s="8" t="s">
        <v>17</v>
      </c>
      <c r="N7" s="12">
        <v>1</v>
      </c>
      <c r="O7" s="12">
        <v>12</v>
      </c>
      <c r="P7" s="12">
        <v>13</v>
      </c>
      <c r="Q7" s="12">
        <v>24</v>
      </c>
      <c r="R7" s="12">
        <v>29</v>
      </c>
      <c r="S7" s="12">
        <v>44</v>
      </c>
      <c r="T7" s="12">
        <v>16</v>
      </c>
    </row>
    <row r="8" spans="1:20" x14ac:dyDescent="0.3">
      <c r="A8" s="13"/>
      <c r="B8" s="8">
        <v>820</v>
      </c>
      <c r="C8" s="9" t="s">
        <v>34</v>
      </c>
      <c r="D8" s="10">
        <v>4</v>
      </c>
      <c r="E8" s="8" t="s">
        <v>35</v>
      </c>
      <c r="F8" s="10">
        <v>60</v>
      </c>
      <c r="G8" s="8" t="s">
        <v>36</v>
      </c>
      <c r="H8" s="11">
        <v>1987</v>
      </c>
      <c r="I8" s="8" t="s">
        <v>37</v>
      </c>
      <c r="J8" s="11">
        <v>99433</v>
      </c>
      <c r="K8" s="8" t="s">
        <v>16</v>
      </c>
      <c r="L8" s="11">
        <v>1644326</v>
      </c>
      <c r="M8" s="8" t="s">
        <v>17</v>
      </c>
      <c r="N8" s="12">
        <v>10</v>
      </c>
      <c r="O8" s="12">
        <v>21</v>
      </c>
      <c r="P8" s="12">
        <v>22</v>
      </c>
      <c r="Q8" s="12">
        <v>30</v>
      </c>
      <c r="R8" s="12">
        <v>35</v>
      </c>
      <c r="S8" s="12">
        <v>42</v>
      </c>
      <c r="T8" s="12">
        <v>6</v>
      </c>
    </row>
    <row r="9" spans="1:20" x14ac:dyDescent="0.3">
      <c r="A9" s="13"/>
      <c r="B9" s="8">
        <v>819</v>
      </c>
      <c r="C9" s="9" t="s">
        <v>38</v>
      </c>
      <c r="D9" s="10">
        <v>7</v>
      </c>
      <c r="E9" s="8" t="s">
        <v>39</v>
      </c>
      <c r="F9" s="10">
        <v>49</v>
      </c>
      <c r="G9" s="8" t="s">
        <v>40</v>
      </c>
      <c r="H9" s="11">
        <v>1981</v>
      </c>
      <c r="I9" s="8" t="s">
        <v>41</v>
      </c>
      <c r="J9" s="11">
        <v>97667</v>
      </c>
      <c r="K9" s="8" t="s">
        <v>16</v>
      </c>
      <c r="L9" s="11">
        <v>1638089</v>
      </c>
      <c r="M9" s="8" t="s">
        <v>17</v>
      </c>
      <c r="N9" s="12">
        <v>16</v>
      </c>
      <c r="O9" s="12">
        <v>25</v>
      </c>
      <c r="P9" s="12">
        <v>33</v>
      </c>
      <c r="Q9" s="12">
        <v>38</v>
      </c>
      <c r="R9" s="12">
        <v>40</v>
      </c>
      <c r="S9" s="12">
        <v>45</v>
      </c>
      <c r="T9" s="12">
        <v>15</v>
      </c>
    </row>
    <row r="10" spans="1:20" x14ac:dyDescent="0.3">
      <c r="A10" s="13"/>
      <c r="B10" s="8">
        <v>818</v>
      </c>
      <c r="C10" s="9" t="s">
        <v>42</v>
      </c>
      <c r="D10" s="10">
        <v>13</v>
      </c>
      <c r="E10" s="8" t="s">
        <v>43</v>
      </c>
      <c r="F10" s="10">
        <v>39</v>
      </c>
      <c r="G10" s="8" t="s">
        <v>44</v>
      </c>
      <c r="H10" s="11">
        <v>1845</v>
      </c>
      <c r="I10" s="8" t="s">
        <v>45</v>
      </c>
      <c r="J10" s="11">
        <v>90205</v>
      </c>
      <c r="K10" s="8" t="s">
        <v>16</v>
      </c>
      <c r="L10" s="11">
        <v>1490497</v>
      </c>
      <c r="M10" s="8" t="s">
        <v>17</v>
      </c>
      <c r="N10" s="12">
        <v>14</v>
      </c>
      <c r="O10" s="12">
        <v>15</v>
      </c>
      <c r="P10" s="12">
        <v>25</v>
      </c>
      <c r="Q10" s="12">
        <v>28</v>
      </c>
      <c r="R10" s="12">
        <v>29</v>
      </c>
      <c r="S10" s="12">
        <v>30</v>
      </c>
      <c r="T10" s="12">
        <v>3</v>
      </c>
    </row>
    <row r="11" spans="1:20" x14ac:dyDescent="0.3">
      <c r="A11" s="13"/>
      <c r="B11" s="8">
        <v>817</v>
      </c>
      <c r="C11" s="9" t="s">
        <v>46</v>
      </c>
      <c r="D11" s="10">
        <v>9</v>
      </c>
      <c r="E11" s="8" t="s">
        <v>47</v>
      </c>
      <c r="F11" s="10">
        <v>54</v>
      </c>
      <c r="G11" s="8" t="s">
        <v>48</v>
      </c>
      <c r="H11" s="11">
        <v>2068</v>
      </c>
      <c r="I11" s="8" t="s">
        <v>49</v>
      </c>
      <c r="J11" s="11">
        <v>105276</v>
      </c>
      <c r="K11" s="8" t="s">
        <v>16</v>
      </c>
      <c r="L11" s="11">
        <v>1718171</v>
      </c>
      <c r="M11" s="8" t="s">
        <v>17</v>
      </c>
      <c r="N11" s="12">
        <v>3</v>
      </c>
      <c r="O11" s="12">
        <v>9</v>
      </c>
      <c r="P11" s="12">
        <v>12</v>
      </c>
      <c r="Q11" s="12">
        <v>13</v>
      </c>
      <c r="R11" s="12">
        <v>25</v>
      </c>
      <c r="S11" s="12">
        <v>43</v>
      </c>
      <c r="T11" s="12">
        <v>34</v>
      </c>
    </row>
    <row r="12" spans="1:20" x14ac:dyDescent="0.3">
      <c r="A12" s="13"/>
      <c r="B12" s="8">
        <v>816</v>
      </c>
      <c r="C12" s="9" t="s">
        <v>50</v>
      </c>
      <c r="D12" s="10">
        <v>8</v>
      </c>
      <c r="E12" s="8" t="s">
        <v>51</v>
      </c>
      <c r="F12" s="10">
        <v>67</v>
      </c>
      <c r="G12" s="8" t="s">
        <v>52</v>
      </c>
      <c r="H12" s="11">
        <v>2064</v>
      </c>
      <c r="I12" s="8" t="s">
        <v>53</v>
      </c>
      <c r="J12" s="11">
        <v>102402</v>
      </c>
      <c r="K12" s="8" t="s">
        <v>16</v>
      </c>
      <c r="L12" s="11">
        <v>1675799</v>
      </c>
      <c r="M12" s="8" t="s">
        <v>17</v>
      </c>
      <c r="N12" s="12">
        <v>12</v>
      </c>
      <c r="O12" s="12">
        <v>18</v>
      </c>
      <c r="P12" s="12">
        <v>19</v>
      </c>
      <c r="Q12" s="12">
        <v>29</v>
      </c>
      <c r="R12" s="12">
        <v>31</v>
      </c>
      <c r="S12" s="12">
        <v>39</v>
      </c>
      <c r="T12" s="12">
        <v>7</v>
      </c>
    </row>
    <row r="13" spans="1:20" x14ac:dyDescent="0.3">
      <c r="A13" s="13"/>
      <c r="B13" s="8">
        <v>815</v>
      </c>
      <c r="C13" s="9" t="s">
        <v>54</v>
      </c>
      <c r="D13" s="10">
        <v>7</v>
      </c>
      <c r="E13" s="8" t="s">
        <v>55</v>
      </c>
      <c r="F13" s="10">
        <v>39</v>
      </c>
      <c r="G13" s="8" t="s">
        <v>56</v>
      </c>
      <c r="H13" s="11">
        <v>1703</v>
      </c>
      <c r="I13" s="8" t="s">
        <v>57</v>
      </c>
      <c r="J13" s="11">
        <v>92977</v>
      </c>
      <c r="K13" s="8" t="s">
        <v>16</v>
      </c>
      <c r="L13" s="11">
        <v>1596140</v>
      </c>
      <c r="M13" s="8" t="s">
        <v>17</v>
      </c>
      <c r="N13" s="12">
        <v>17</v>
      </c>
      <c r="O13" s="12">
        <v>21</v>
      </c>
      <c r="P13" s="12">
        <v>25</v>
      </c>
      <c r="Q13" s="12">
        <v>26</v>
      </c>
      <c r="R13" s="12">
        <v>27</v>
      </c>
      <c r="S13" s="12">
        <v>36</v>
      </c>
      <c r="T13" s="12">
        <v>4</v>
      </c>
    </row>
    <row r="14" spans="1:20" x14ac:dyDescent="0.3">
      <c r="A14" s="13"/>
      <c r="B14" s="8">
        <v>814</v>
      </c>
      <c r="C14" s="9" t="s">
        <v>58</v>
      </c>
      <c r="D14" s="10">
        <v>6</v>
      </c>
      <c r="E14" s="8" t="s">
        <v>59</v>
      </c>
      <c r="F14" s="10">
        <v>52</v>
      </c>
      <c r="G14" s="8" t="s">
        <v>60</v>
      </c>
      <c r="H14" s="11">
        <v>1833</v>
      </c>
      <c r="I14" s="8" t="s">
        <v>61</v>
      </c>
      <c r="J14" s="11">
        <v>93837</v>
      </c>
      <c r="K14" s="8" t="s">
        <v>16</v>
      </c>
      <c r="L14" s="11">
        <v>1585777</v>
      </c>
      <c r="M14" s="8" t="s">
        <v>17</v>
      </c>
      <c r="N14" s="12">
        <v>2</v>
      </c>
      <c r="O14" s="12">
        <v>21</v>
      </c>
      <c r="P14" s="12">
        <v>28</v>
      </c>
      <c r="Q14" s="12">
        <v>38</v>
      </c>
      <c r="R14" s="12">
        <v>42</v>
      </c>
      <c r="S14" s="12">
        <v>45</v>
      </c>
      <c r="T14" s="12">
        <v>30</v>
      </c>
    </row>
    <row r="15" spans="1:20" x14ac:dyDescent="0.3">
      <c r="A15" s="13"/>
      <c r="B15" s="8">
        <v>813</v>
      </c>
      <c r="C15" s="9" t="s">
        <v>62</v>
      </c>
      <c r="D15" s="10">
        <v>4</v>
      </c>
      <c r="E15" s="8" t="s">
        <v>63</v>
      </c>
      <c r="F15" s="10">
        <v>43</v>
      </c>
      <c r="G15" s="8" t="s">
        <v>64</v>
      </c>
      <c r="H15" s="11">
        <v>1800</v>
      </c>
      <c r="I15" s="8" t="s">
        <v>65</v>
      </c>
      <c r="J15" s="11">
        <v>89323</v>
      </c>
      <c r="K15" s="8" t="s">
        <v>16</v>
      </c>
      <c r="L15" s="11">
        <v>1548384</v>
      </c>
      <c r="M15" s="8" t="s">
        <v>17</v>
      </c>
      <c r="N15" s="12">
        <v>11</v>
      </c>
      <c r="O15" s="12">
        <v>30</v>
      </c>
      <c r="P15" s="12">
        <v>34</v>
      </c>
      <c r="Q15" s="12">
        <v>35</v>
      </c>
      <c r="R15" s="12">
        <v>42</v>
      </c>
      <c r="S15" s="12">
        <v>44</v>
      </c>
      <c r="T15" s="12">
        <v>27</v>
      </c>
    </row>
    <row r="16" spans="1:20" x14ac:dyDescent="0.3">
      <c r="A16" s="13"/>
      <c r="B16" s="8">
        <v>812</v>
      </c>
      <c r="C16" s="9" t="s">
        <v>66</v>
      </c>
      <c r="D16" s="10">
        <v>6</v>
      </c>
      <c r="E16" s="8" t="s">
        <v>67</v>
      </c>
      <c r="F16" s="10">
        <v>68</v>
      </c>
      <c r="G16" s="8" t="s">
        <v>68</v>
      </c>
      <c r="H16" s="11">
        <v>1976</v>
      </c>
      <c r="I16" s="8" t="s">
        <v>69</v>
      </c>
      <c r="J16" s="11">
        <v>100498</v>
      </c>
      <c r="K16" s="8" t="s">
        <v>16</v>
      </c>
      <c r="L16" s="11">
        <v>1693074</v>
      </c>
      <c r="M16" s="8" t="s">
        <v>17</v>
      </c>
      <c r="N16" s="12">
        <v>1</v>
      </c>
      <c r="O16" s="12">
        <v>3</v>
      </c>
      <c r="P16" s="12">
        <v>12</v>
      </c>
      <c r="Q16" s="12">
        <v>14</v>
      </c>
      <c r="R16" s="12">
        <v>16</v>
      </c>
      <c r="S16" s="12">
        <v>43</v>
      </c>
      <c r="T16" s="12">
        <v>10</v>
      </c>
    </row>
    <row r="17" spans="1:20" x14ac:dyDescent="0.3">
      <c r="A17" s="13"/>
      <c r="B17" s="8">
        <v>811</v>
      </c>
      <c r="C17" s="9" t="s">
        <v>70</v>
      </c>
      <c r="D17" s="10">
        <v>7</v>
      </c>
      <c r="E17" s="8" t="s">
        <v>71</v>
      </c>
      <c r="F17" s="10">
        <v>49</v>
      </c>
      <c r="G17" s="8" t="s">
        <v>72</v>
      </c>
      <c r="H17" s="11">
        <v>2151</v>
      </c>
      <c r="I17" s="8" t="s">
        <v>73</v>
      </c>
      <c r="J17" s="11">
        <v>104155</v>
      </c>
      <c r="K17" s="8" t="s">
        <v>16</v>
      </c>
      <c r="L17" s="11">
        <v>1703788</v>
      </c>
      <c r="M17" s="8" t="s">
        <v>17</v>
      </c>
      <c r="N17" s="12">
        <v>8</v>
      </c>
      <c r="O17" s="12">
        <v>11</v>
      </c>
      <c r="P17" s="12">
        <v>19</v>
      </c>
      <c r="Q17" s="12">
        <v>21</v>
      </c>
      <c r="R17" s="12">
        <v>36</v>
      </c>
      <c r="S17" s="12">
        <v>45</v>
      </c>
      <c r="T17" s="12">
        <v>25</v>
      </c>
    </row>
    <row r="18" spans="1:20" x14ac:dyDescent="0.3">
      <c r="A18" s="13"/>
      <c r="B18" s="8">
        <v>810</v>
      </c>
      <c r="C18" s="9" t="s">
        <v>74</v>
      </c>
      <c r="D18" s="10">
        <v>8</v>
      </c>
      <c r="E18" s="8" t="s">
        <v>75</v>
      </c>
      <c r="F18" s="10">
        <v>64</v>
      </c>
      <c r="G18" s="8" t="s">
        <v>76</v>
      </c>
      <c r="H18" s="11">
        <v>2053</v>
      </c>
      <c r="I18" s="8" t="s">
        <v>77</v>
      </c>
      <c r="J18" s="11">
        <v>100608</v>
      </c>
      <c r="K18" s="8" t="s">
        <v>16</v>
      </c>
      <c r="L18" s="11">
        <v>1672013</v>
      </c>
      <c r="M18" s="8" t="s">
        <v>17</v>
      </c>
      <c r="N18" s="12">
        <v>5</v>
      </c>
      <c r="O18" s="12">
        <v>10</v>
      </c>
      <c r="P18" s="12">
        <v>13</v>
      </c>
      <c r="Q18" s="12">
        <v>21</v>
      </c>
      <c r="R18" s="12">
        <v>39</v>
      </c>
      <c r="S18" s="12">
        <v>43</v>
      </c>
      <c r="T18" s="12">
        <v>11</v>
      </c>
    </row>
    <row r="19" spans="1:20" x14ac:dyDescent="0.3">
      <c r="A19" s="13"/>
      <c r="B19" s="8">
        <v>809</v>
      </c>
      <c r="C19" s="9" t="s">
        <v>78</v>
      </c>
      <c r="D19" s="10">
        <v>6</v>
      </c>
      <c r="E19" s="8" t="s">
        <v>79</v>
      </c>
      <c r="F19" s="10">
        <v>56</v>
      </c>
      <c r="G19" s="8" t="s">
        <v>80</v>
      </c>
      <c r="H19" s="11">
        <v>2179</v>
      </c>
      <c r="I19" s="8" t="s">
        <v>81</v>
      </c>
      <c r="J19" s="11">
        <v>104350</v>
      </c>
      <c r="K19" s="8" t="s">
        <v>16</v>
      </c>
      <c r="L19" s="11">
        <v>1703714</v>
      </c>
      <c r="M19" s="8" t="s">
        <v>17</v>
      </c>
      <c r="N19" s="12">
        <v>6</v>
      </c>
      <c r="O19" s="12">
        <v>11</v>
      </c>
      <c r="P19" s="12">
        <v>15</v>
      </c>
      <c r="Q19" s="12">
        <v>17</v>
      </c>
      <c r="R19" s="12">
        <v>23</v>
      </c>
      <c r="S19" s="12">
        <v>40</v>
      </c>
      <c r="T19" s="12">
        <v>39</v>
      </c>
    </row>
    <row r="20" spans="1:20" x14ac:dyDescent="0.3">
      <c r="A20" s="13"/>
      <c r="B20" s="8">
        <v>808</v>
      </c>
      <c r="C20" s="9" t="s">
        <v>82</v>
      </c>
      <c r="D20" s="10">
        <v>6</v>
      </c>
      <c r="E20" s="8" t="s">
        <v>83</v>
      </c>
      <c r="F20" s="10">
        <v>46</v>
      </c>
      <c r="G20" s="8" t="s">
        <v>84</v>
      </c>
      <c r="H20" s="11">
        <v>1962</v>
      </c>
      <c r="I20" s="8" t="s">
        <v>85</v>
      </c>
      <c r="J20" s="11">
        <v>95319</v>
      </c>
      <c r="K20" s="8" t="s">
        <v>16</v>
      </c>
      <c r="L20" s="11">
        <v>1597761</v>
      </c>
      <c r="M20" s="8" t="s">
        <v>17</v>
      </c>
      <c r="N20" s="12">
        <v>15</v>
      </c>
      <c r="O20" s="12">
        <v>21</v>
      </c>
      <c r="P20" s="12">
        <v>31</v>
      </c>
      <c r="Q20" s="12">
        <v>32</v>
      </c>
      <c r="R20" s="12">
        <v>41</v>
      </c>
      <c r="S20" s="12">
        <v>43</v>
      </c>
      <c r="T20" s="12">
        <v>24</v>
      </c>
    </row>
    <row r="21" spans="1:20" x14ac:dyDescent="0.3">
      <c r="A21" s="13"/>
      <c r="B21" s="8">
        <v>807</v>
      </c>
      <c r="C21" s="9" t="s">
        <v>86</v>
      </c>
      <c r="D21" s="10">
        <v>7</v>
      </c>
      <c r="E21" s="8" t="s">
        <v>87</v>
      </c>
      <c r="F21" s="10">
        <v>59</v>
      </c>
      <c r="G21" s="8" t="s">
        <v>88</v>
      </c>
      <c r="H21" s="11">
        <v>2319</v>
      </c>
      <c r="I21" s="8" t="s">
        <v>89</v>
      </c>
      <c r="J21" s="11">
        <v>108300</v>
      </c>
      <c r="K21" s="8" t="s">
        <v>16</v>
      </c>
      <c r="L21" s="11">
        <v>1749855</v>
      </c>
      <c r="M21" s="8" t="s">
        <v>17</v>
      </c>
      <c r="N21" s="12">
        <v>6</v>
      </c>
      <c r="O21" s="12">
        <v>10</v>
      </c>
      <c r="P21" s="12">
        <v>18</v>
      </c>
      <c r="Q21" s="12">
        <v>25</v>
      </c>
      <c r="R21" s="12">
        <v>34</v>
      </c>
      <c r="S21" s="12">
        <v>35</v>
      </c>
      <c r="T21" s="12">
        <v>33</v>
      </c>
    </row>
    <row r="22" spans="1:20" x14ac:dyDescent="0.3">
      <c r="A22" s="13"/>
      <c r="B22" s="8">
        <v>806</v>
      </c>
      <c r="C22" s="9" t="s">
        <v>90</v>
      </c>
      <c r="D22" s="10">
        <v>7</v>
      </c>
      <c r="E22" s="8" t="s">
        <v>91</v>
      </c>
      <c r="F22" s="10">
        <v>57</v>
      </c>
      <c r="G22" s="8" t="s">
        <v>92</v>
      </c>
      <c r="H22" s="11">
        <v>1850</v>
      </c>
      <c r="I22" s="8" t="s">
        <v>93</v>
      </c>
      <c r="J22" s="11">
        <v>91180</v>
      </c>
      <c r="K22" s="8" t="s">
        <v>16</v>
      </c>
      <c r="L22" s="11">
        <v>1561838</v>
      </c>
      <c r="M22" s="8" t="s">
        <v>17</v>
      </c>
      <c r="N22" s="12">
        <v>14</v>
      </c>
      <c r="O22" s="12">
        <v>20</v>
      </c>
      <c r="P22" s="12">
        <v>23</v>
      </c>
      <c r="Q22" s="12">
        <v>31</v>
      </c>
      <c r="R22" s="12">
        <v>37</v>
      </c>
      <c r="S22" s="12">
        <v>38</v>
      </c>
      <c r="T22" s="12">
        <v>27</v>
      </c>
    </row>
    <row r="23" spans="1:20" x14ac:dyDescent="0.3">
      <c r="A23" s="13"/>
      <c r="B23" s="8">
        <v>805</v>
      </c>
      <c r="C23" s="9" t="s">
        <v>94</v>
      </c>
      <c r="D23" s="10">
        <v>4</v>
      </c>
      <c r="E23" s="8" t="s">
        <v>95</v>
      </c>
      <c r="F23" s="10">
        <v>53</v>
      </c>
      <c r="G23" s="8" t="s">
        <v>96</v>
      </c>
      <c r="H23" s="11">
        <v>2075</v>
      </c>
      <c r="I23" s="8" t="s">
        <v>97</v>
      </c>
      <c r="J23" s="11">
        <v>105602</v>
      </c>
      <c r="K23" s="8" t="s">
        <v>16</v>
      </c>
      <c r="L23" s="11">
        <v>1700112</v>
      </c>
      <c r="M23" s="8" t="s">
        <v>17</v>
      </c>
      <c r="N23" s="12">
        <v>3</v>
      </c>
      <c r="O23" s="12">
        <v>12</v>
      </c>
      <c r="P23" s="12">
        <v>13</v>
      </c>
      <c r="Q23" s="12">
        <v>18</v>
      </c>
      <c r="R23" s="12">
        <v>31</v>
      </c>
      <c r="S23" s="12">
        <v>32</v>
      </c>
      <c r="T23" s="12">
        <v>42</v>
      </c>
    </row>
    <row r="24" spans="1:20" x14ac:dyDescent="0.3">
      <c r="A24" s="13"/>
      <c r="B24" s="8">
        <v>804</v>
      </c>
      <c r="C24" s="9" t="s">
        <v>98</v>
      </c>
      <c r="D24" s="10">
        <v>11</v>
      </c>
      <c r="E24" s="8" t="s">
        <v>99</v>
      </c>
      <c r="F24" s="10">
        <v>49</v>
      </c>
      <c r="G24" s="8" t="s">
        <v>100</v>
      </c>
      <c r="H24" s="11">
        <v>2048</v>
      </c>
      <c r="I24" s="8" t="s">
        <v>101</v>
      </c>
      <c r="J24" s="11">
        <v>100907</v>
      </c>
      <c r="K24" s="8" t="s">
        <v>16</v>
      </c>
      <c r="L24" s="11">
        <v>1659443</v>
      </c>
      <c r="M24" s="8" t="s">
        <v>17</v>
      </c>
      <c r="N24" s="12">
        <v>1</v>
      </c>
      <c r="O24" s="12">
        <v>10</v>
      </c>
      <c r="P24" s="12">
        <v>13</v>
      </c>
      <c r="Q24" s="12">
        <v>26</v>
      </c>
      <c r="R24" s="12">
        <v>32</v>
      </c>
      <c r="S24" s="12">
        <v>36</v>
      </c>
      <c r="T24" s="12">
        <v>9</v>
      </c>
    </row>
    <row r="25" spans="1:20" x14ac:dyDescent="0.3">
      <c r="A25" s="13"/>
      <c r="B25" s="8">
        <v>803</v>
      </c>
      <c r="C25" s="9" t="s">
        <v>102</v>
      </c>
      <c r="D25" s="10">
        <v>5</v>
      </c>
      <c r="E25" s="8" t="s">
        <v>103</v>
      </c>
      <c r="F25" s="10">
        <v>50</v>
      </c>
      <c r="G25" s="8" t="s">
        <v>104</v>
      </c>
      <c r="H25" s="11">
        <v>2094</v>
      </c>
      <c r="I25" s="8" t="s">
        <v>105</v>
      </c>
      <c r="J25" s="11">
        <v>102413</v>
      </c>
      <c r="K25" s="8" t="s">
        <v>16</v>
      </c>
      <c r="L25" s="11">
        <v>1657869</v>
      </c>
      <c r="M25" s="8" t="s">
        <v>17</v>
      </c>
      <c r="N25" s="12">
        <v>5</v>
      </c>
      <c r="O25" s="12">
        <v>9</v>
      </c>
      <c r="P25" s="12">
        <v>14</v>
      </c>
      <c r="Q25" s="12">
        <v>26</v>
      </c>
      <c r="R25" s="12">
        <v>30</v>
      </c>
      <c r="S25" s="12">
        <v>43</v>
      </c>
      <c r="T25" s="12">
        <v>2</v>
      </c>
    </row>
    <row r="26" spans="1:20" x14ac:dyDescent="0.3">
      <c r="A26" s="13"/>
      <c r="B26" s="8">
        <v>802</v>
      </c>
      <c r="C26" s="9" t="s">
        <v>106</v>
      </c>
      <c r="D26" s="10">
        <v>16</v>
      </c>
      <c r="E26" s="8" t="s">
        <v>107</v>
      </c>
      <c r="F26" s="10">
        <v>67</v>
      </c>
      <c r="G26" s="8" t="s">
        <v>108</v>
      </c>
      <c r="H26" s="11">
        <v>2207</v>
      </c>
      <c r="I26" s="8" t="s">
        <v>109</v>
      </c>
      <c r="J26" s="11">
        <v>107980</v>
      </c>
      <c r="K26" s="8" t="s">
        <v>16</v>
      </c>
      <c r="L26" s="11">
        <v>1814300</v>
      </c>
      <c r="M26" s="8" t="s">
        <v>17</v>
      </c>
      <c r="N26" s="12">
        <v>10</v>
      </c>
      <c r="O26" s="12">
        <v>11</v>
      </c>
      <c r="P26" s="12">
        <v>12</v>
      </c>
      <c r="Q26" s="12">
        <v>18</v>
      </c>
      <c r="R26" s="12">
        <v>24</v>
      </c>
      <c r="S26" s="12">
        <v>42</v>
      </c>
      <c r="T26" s="12">
        <v>27</v>
      </c>
    </row>
    <row r="27" spans="1:20" x14ac:dyDescent="0.3">
      <c r="A27" s="13"/>
      <c r="B27" s="8">
        <v>801</v>
      </c>
      <c r="C27" s="9" t="s">
        <v>110</v>
      </c>
      <c r="D27" s="10">
        <v>8</v>
      </c>
      <c r="E27" s="8" t="s">
        <v>111</v>
      </c>
      <c r="F27" s="10">
        <v>51</v>
      </c>
      <c r="G27" s="8" t="s">
        <v>112</v>
      </c>
      <c r="H27" s="11">
        <v>1999</v>
      </c>
      <c r="I27" s="8" t="s">
        <v>113</v>
      </c>
      <c r="J27" s="11">
        <v>97006</v>
      </c>
      <c r="K27" s="8" t="s">
        <v>16</v>
      </c>
      <c r="L27" s="11">
        <v>1618941</v>
      </c>
      <c r="M27" s="8" t="s">
        <v>17</v>
      </c>
      <c r="N27" s="12">
        <v>17</v>
      </c>
      <c r="O27" s="12">
        <v>25</v>
      </c>
      <c r="P27" s="12">
        <v>28</v>
      </c>
      <c r="Q27" s="12">
        <v>37</v>
      </c>
      <c r="R27" s="12">
        <v>43</v>
      </c>
      <c r="S27" s="12">
        <v>44</v>
      </c>
      <c r="T27" s="12">
        <v>2</v>
      </c>
    </row>
    <row r="28" spans="1:20" x14ac:dyDescent="0.3">
      <c r="A28" s="13"/>
      <c r="B28" s="8">
        <v>800</v>
      </c>
      <c r="C28" s="9" t="s">
        <v>114</v>
      </c>
      <c r="D28" s="10">
        <v>11</v>
      </c>
      <c r="E28" s="8" t="s">
        <v>115</v>
      </c>
      <c r="F28" s="10">
        <v>51</v>
      </c>
      <c r="G28" s="8" t="s">
        <v>116</v>
      </c>
      <c r="H28" s="11">
        <v>2179</v>
      </c>
      <c r="I28" s="8" t="s">
        <v>117</v>
      </c>
      <c r="J28" s="11">
        <v>110956</v>
      </c>
      <c r="K28" s="8" t="s">
        <v>16</v>
      </c>
      <c r="L28" s="11">
        <v>1801924</v>
      </c>
      <c r="M28" s="8" t="s">
        <v>17</v>
      </c>
      <c r="N28" s="12">
        <v>1</v>
      </c>
      <c r="O28" s="12">
        <v>4</v>
      </c>
      <c r="P28" s="12">
        <v>10</v>
      </c>
      <c r="Q28" s="12">
        <v>12</v>
      </c>
      <c r="R28" s="12">
        <v>28</v>
      </c>
      <c r="S28" s="12">
        <v>45</v>
      </c>
      <c r="T28" s="12">
        <v>26</v>
      </c>
    </row>
    <row r="29" spans="1:20" x14ac:dyDescent="0.3">
      <c r="A29" s="13"/>
      <c r="B29" s="8">
        <v>799</v>
      </c>
      <c r="C29" s="9" t="s">
        <v>118</v>
      </c>
      <c r="D29" s="10">
        <v>10</v>
      </c>
      <c r="E29" s="8" t="s">
        <v>119</v>
      </c>
      <c r="F29" s="10">
        <v>56</v>
      </c>
      <c r="G29" s="8" t="s">
        <v>120</v>
      </c>
      <c r="H29" s="11">
        <v>2242</v>
      </c>
      <c r="I29" s="8" t="s">
        <v>121</v>
      </c>
      <c r="J29" s="11">
        <v>107519</v>
      </c>
      <c r="K29" s="8" t="s">
        <v>16</v>
      </c>
      <c r="L29" s="11">
        <v>1725236</v>
      </c>
      <c r="M29" s="8" t="s">
        <v>17</v>
      </c>
      <c r="N29" s="12">
        <v>12</v>
      </c>
      <c r="O29" s="12">
        <v>17</v>
      </c>
      <c r="P29" s="12">
        <v>23</v>
      </c>
      <c r="Q29" s="12">
        <v>34</v>
      </c>
      <c r="R29" s="12">
        <v>42</v>
      </c>
      <c r="S29" s="12">
        <v>45</v>
      </c>
      <c r="T29" s="12">
        <v>33</v>
      </c>
    </row>
    <row r="30" spans="1:20" x14ac:dyDescent="0.3">
      <c r="A30" s="13"/>
      <c r="B30" s="8">
        <v>798</v>
      </c>
      <c r="C30" s="9" t="s">
        <v>122</v>
      </c>
      <c r="D30" s="10">
        <v>7</v>
      </c>
      <c r="E30" s="8" t="s">
        <v>123</v>
      </c>
      <c r="F30" s="10">
        <v>60</v>
      </c>
      <c r="G30" s="8" t="s">
        <v>124</v>
      </c>
      <c r="H30" s="11">
        <v>2124</v>
      </c>
      <c r="I30" s="8" t="s">
        <v>125</v>
      </c>
      <c r="J30" s="11">
        <v>98988</v>
      </c>
      <c r="K30" s="8" t="s">
        <v>16</v>
      </c>
      <c r="L30" s="11">
        <v>1653851</v>
      </c>
      <c r="M30" s="8" t="s">
        <v>17</v>
      </c>
      <c r="N30" s="12">
        <v>2</v>
      </c>
      <c r="O30" s="12">
        <v>10</v>
      </c>
      <c r="P30" s="12">
        <v>14</v>
      </c>
      <c r="Q30" s="12">
        <v>22</v>
      </c>
      <c r="R30" s="12">
        <v>32</v>
      </c>
      <c r="S30" s="12">
        <v>36</v>
      </c>
      <c r="T30" s="12">
        <v>41</v>
      </c>
    </row>
    <row r="31" spans="1:20" x14ac:dyDescent="0.3">
      <c r="A31" s="13"/>
      <c r="B31" s="8">
        <v>797</v>
      </c>
      <c r="C31" s="9" t="s">
        <v>126</v>
      </c>
      <c r="D31" s="10">
        <v>8</v>
      </c>
      <c r="E31" s="8" t="s">
        <v>127</v>
      </c>
      <c r="F31" s="10">
        <v>34</v>
      </c>
      <c r="G31" s="8" t="s">
        <v>128</v>
      </c>
      <c r="H31" s="11">
        <v>1868</v>
      </c>
      <c r="I31" s="8" t="s">
        <v>129</v>
      </c>
      <c r="J31" s="11">
        <v>97900</v>
      </c>
      <c r="K31" s="8" t="s">
        <v>16</v>
      </c>
      <c r="L31" s="11">
        <v>1641334</v>
      </c>
      <c r="M31" s="8" t="s">
        <v>17</v>
      </c>
      <c r="N31" s="12">
        <v>5</v>
      </c>
      <c r="O31" s="12">
        <v>22</v>
      </c>
      <c r="P31" s="12">
        <v>31</v>
      </c>
      <c r="Q31" s="12">
        <v>32</v>
      </c>
      <c r="R31" s="12">
        <v>39</v>
      </c>
      <c r="S31" s="12">
        <v>45</v>
      </c>
      <c r="T31" s="12">
        <v>36</v>
      </c>
    </row>
    <row r="32" spans="1:20" x14ac:dyDescent="0.3">
      <c r="A32" s="13"/>
      <c r="B32" s="8">
        <v>796</v>
      </c>
      <c r="C32" s="9" t="s">
        <v>130</v>
      </c>
      <c r="D32" s="10">
        <v>7</v>
      </c>
      <c r="E32" s="8" t="s">
        <v>131</v>
      </c>
      <c r="F32" s="10">
        <v>46</v>
      </c>
      <c r="G32" s="8" t="s">
        <v>132</v>
      </c>
      <c r="H32" s="11">
        <v>1921</v>
      </c>
      <c r="I32" s="8" t="s">
        <v>133</v>
      </c>
      <c r="J32" s="11">
        <v>96701</v>
      </c>
      <c r="K32" s="8" t="s">
        <v>16</v>
      </c>
      <c r="L32" s="11">
        <v>1643069</v>
      </c>
      <c r="M32" s="8" t="s">
        <v>17</v>
      </c>
      <c r="N32" s="12">
        <v>1</v>
      </c>
      <c r="O32" s="12">
        <v>21</v>
      </c>
      <c r="P32" s="12">
        <v>26</v>
      </c>
      <c r="Q32" s="12">
        <v>36</v>
      </c>
      <c r="R32" s="12">
        <v>40</v>
      </c>
      <c r="S32" s="12">
        <v>41</v>
      </c>
      <c r="T32" s="12">
        <v>5</v>
      </c>
    </row>
    <row r="33" spans="1:20" x14ac:dyDescent="0.3">
      <c r="A33" s="13"/>
      <c r="B33" s="8">
        <v>795</v>
      </c>
      <c r="C33" s="9" t="s">
        <v>134</v>
      </c>
      <c r="D33" s="10">
        <v>11</v>
      </c>
      <c r="E33" s="8" t="s">
        <v>135</v>
      </c>
      <c r="F33" s="10">
        <v>62</v>
      </c>
      <c r="G33" s="8" t="s">
        <v>136</v>
      </c>
      <c r="H33" s="11">
        <v>2423</v>
      </c>
      <c r="I33" s="8" t="s">
        <v>137</v>
      </c>
      <c r="J33" s="11">
        <v>111043</v>
      </c>
      <c r="K33" s="8" t="s">
        <v>16</v>
      </c>
      <c r="L33" s="11">
        <v>1825105</v>
      </c>
      <c r="M33" s="8" t="s">
        <v>17</v>
      </c>
      <c r="N33" s="12">
        <v>3</v>
      </c>
      <c r="O33" s="12">
        <v>10</v>
      </c>
      <c r="P33" s="12">
        <v>13</v>
      </c>
      <c r="Q33" s="12">
        <v>26</v>
      </c>
      <c r="R33" s="12">
        <v>34</v>
      </c>
      <c r="S33" s="12">
        <v>38</v>
      </c>
      <c r="T33" s="12">
        <v>36</v>
      </c>
    </row>
    <row r="34" spans="1:20" x14ac:dyDescent="0.3">
      <c r="A34" s="13"/>
      <c r="B34" s="8">
        <v>794</v>
      </c>
      <c r="C34" s="9" t="s">
        <v>138</v>
      </c>
      <c r="D34" s="10">
        <v>7</v>
      </c>
      <c r="E34" s="8" t="s">
        <v>139</v>
      </c>
      <c r="F34" s="10">
        <v>45</v>
      </c>
      <c r="G34" s="8" t="s">
        <v>140</v>
      </c>
      <c r="H34" s="11">
        <v>2607</v>
      </c>
      <c r="I34" s="8" t="s">
        <v>141</v>
      </c>
      <c r="J34" s="11">
        <v>116809</v>
      </c>
      <c r="K34" s="8" t="s">
        <v>16</v>
      </c>
      <c r="L34" s="11">
        <v>1877646</v>
      </c>
      <c r="M34" s="8" t="s">
        <v>17</v>
      </c>
      <c r="N34" s="12">
        <v>6</v>
      </c>
      <c r="O34" s="12">
        <v>7</v>
      </c>
      <c r="P34" s="12">
        <v>18</v>
      </c>
      <c r="Q34" s="12">
        <v>19</v>
      </c>
      <c r="R34" s="12">
        <v>30</v>
      </c>
      <c r="S34" s="12">
        <v>38</v>
      </c>
      <c r="T34" s="12">
        <v>13</v>
      </c>
    </row>
    <row r="35" spans="1:20" x14ac:dyDescent="0.3">
      <c r="A35" s="13"/>
      <c r="B35" s="8">
        <v>793</v>
      </c>
      <c r="C35" s="9" t="s">
        <v>142</v>
      </c>
      <c r="D35" s="10">
        <v>5</v>
      </c>
      <c r="E35" s="8" t="s">
        <v>143</v>
      </c>
      <c r="F35" s="10">
        <v>61</v>
      </c>
      <c r="G35" s="8" t="s">
        <v>144</v>
      </c>
      <c r="H35" s="11">
        <v>2043</v>
      </c>
      <c r="I35" s="8" t="s">
        <v>145</v>
      </c>
      <c r="J35" s="11">
        <v>98216</v>
      </c>
      <c r="K35" s="8" t="s">
        <v>16</v>
      </c>
      <c r="L35" s="11">
        <v>1635392</v>
      </c>
      <c r="M35" s="8" t="s">
        <v>17</v>
      </c>
      <c r="N35" s="12">
        <v>10</v>
      </c>
      <c r="O35" s="12">
        <v>15</v>
      </c>
      <c r="P35" s="12">
        <v>21</v>
      </c>
      <c r="Q35" s="12">
        <v>35</v>
      </c>
      <c r="R35" s="12">
        <v>38</v>
      </c>
      <c r="S35" s="12">
        <v>43</v>
      </c>
      <c r="T35" s="12">
        <v>31</v>
      </c>
    </row>
    <row r="36" spans="1:20" x14ac:dyDescent="0.3">
      <c r="A36" s="13"/>
      <c r="B36" s="8">
        <v>792</v>
      </c>
      <c r="C36" s="9" t="s">
        <v>146</v>
      </c>
      <c r="D36" s="10">
        <v>7</v>
      </c>
      <c r="E36" s="8" t="s">
        <v>147</v>
      </c>
      <c r="F36" s="10">
        <v>65</v>
      </c>
      <c r="G36" s="8" t="s">
        <v>148</v>
      </c>
      <c r="H36" s="11">
        <v>1958</v>
      </c>
      <c r="I36" s="8" t="s">
        <v>149</v>
      </c>
      <c r="J36" s="11">
        <v>99185</v>
      </c>
      <c r="K36" s="8" t="s">
        <v>16</v>
      </c>
      <c r="L36" s="11">
        <v>1684675</v>
      </c>
      <c r="M36" s="8" t="s">
        <v>17</v>
      </c>
      <c r="N36" s="12">
        <v>2</v>
      </c>
      <c r="O36" s="12">
        <v>7</v>
      </c>
      <c r="P36" s="12">
        <v>19</v>
      </c>
      <c r="Q36" s="12">
        <v>25</v>
      </c>
      <c r="R36" s="12">
        <v>29</v>
      </c>
      <c r="S36" s="12">
        <v>36</v>
      </c>
      <c r="T36" s="12">
        <v>16</v>
      </c>
    </row>
    <row r="37" spans="1:20" x14ac:dyDescent="0.3">
      <c r="A37" s="13"/>
      <c r="B37" s="8">
        <v>791</v>
      </c>
      <c r="C37" s="9" t="s">
        <v>150</v>
      </c>
      <c r="D37" s="10">
        <v>14</v>
      </c>
      <c r="E37" s="8" t="s">
        <v>151</v>
      </c>
      <c r="F37" s="10">
        <v>38</v>
      </c>
      <c r="G37" s="8" t="s">
        <v>152</v>
      </c>
      <c r="H37" s="11">
        <v>2410</v>
      </c>
      <c r="I37" s="8" t="s">
        <v>153</v>
      </c>
      <c r="J37" s="11">
        <v>102931</v>
      </c>
      <c r="K37" s="8" t="s">
        <v>16</v>
      </c>
      <c r="L37" s="11">
        <v>1713102</v>
      </c>
      <c r="M37" s="8" t="s">
        <v>17</v>
      </c>
      <c r="N37" s="12">
        <v>2</v>
      </c>
      <c r="O37" s="12">
        <v>10</v>
      </c>
      <c r="P37" s="12">
        <v>12</v>
      </c>
      <c r="Q37" s="12">
        <v>31</v>
      </c>
      <c r="R37" s="12">
        <v>33</v>
      </c>
      <c r="S37" s="12">
        <v>42</v>
      </c>
      <c r="T37" s="12">
        <v>32</v>
      </c>
    </row>
    <row r="38" spans="1:20" x14ac:dyDescent="0.3">
      <c r="A38" s="13"/>
      <c r="B38" s="8">
        <v>790</v>
      </c>
      <c r="C38" s="9" t="s">
        <v>154</v>
      </c>
      <c r="D38" s="10">
        <v>16</v>
      </c>
      <c r="E38" s="8" t="s">
        <v>155</v>
      </c>
      <c r="F38" s="10">
        <v>59</v>
      </c>
      <c r="G38" s="8" t="s">
        <v>156</v>
      </c>
      <c r="H38" s="11">
        <v>2417</v>
      </c>
      <c r="I38" s="8" t="s">
        <v>157</v>
      </c>
      <c r="J38" s="11">
        <v>113336</v>
      </c>
      <c r="K38" s="8" t="s">
        <v>16</v>
      </c>
      <c r="L38" s="11">
        <v>1812992</v>
      </c>
      <c r="M38" s="8" t="s">
        <v>17</v>
      </c>
      <c r="N38" s="12">
        <v>3</v>
      </c>
      <c r="O38" s="12">
        <v>8</v>
      </c>
      <c r="P38" s="12">
        <v>19</v>
      </c>
      <c r="Q38" s="12">
        <v>27</v>
      </c>
      <c r="R38" s="12">
        <v>30</v>
      </c>
      <c r="S38" s="12">
        <v>41</v>
      </c>
      <c r="T38" s="12">
        <v>12</v>
      </c>
    </row>
    <row r="39" spans="1:20" x14ac:dyDescent="0.3">
      <c r="A39" s="13"/>
      <c r="B39" s="8">
        <v>789</v>
      </c>
      <c r="C39" s="9" t="s">
        <v>158</v>
      </c>
      <c r="D39" s="10">
        <v>15</v>
      </c>
      <c r="E39" s="8" t="s">
        <v>159</v>
      </c>
      <c r="F39" s="10">
        <v>70</v>
      </c>
      <c r="G39" s="8" t="s">
        <v>160</v>
      </c>
      <c r="H39" s="11">
        <v>2437</v>
      </c>
      <c r="I39" s="8" t="s">
        <v>161</v>
      </c>
      <c r="J39" s="11">
        <v>118089</v>
      </c>
      <c r="K39" s="8" t="s">
        <v>16</v>
      </c>
      <c r="L39" s="11">
        <v>1868863</v>
      </c>
      <c r="M39" s="8" t="s">
        <v>17</v>
      </c>
      <c r="N39" s="12">
        <v>2</v>
      </c>
      <c r="O39" s="12">
        <v>6</v>
      </c>
      <c r="P39" s="12">
        <v>7</v>
      </c>
      <c r="Q39" s="12">
        <v>12</v>
      </c>
      <c r="R39" s="12">
        <v>19</v>
      </c>
      <c r="S39" s="12">
        <v>45</v>
      </c>
      <c r="T39" s="12">
        <v>38</v>
      </c>
    </row>
    <row r="40" spans="1:20" x14ac:dyDescent="0.3">
      <c r="A40" s="14"/>
      <c r="B40" s="8">
        <v>788</v>
      </c>
      <c r="C40" s="9" t="s">
        <v>162</v>
      </c>
      <c r="D40" s="10">
        <v>13</v>
      </c>
      <c r="E40" s="8" t="s">
        <v>163</v>
      </c>
      <c r="F40" s="10">
        <v>70</v>
      </c>
      <c r="G40" s="8" t="s">
        <v>164</v>
      </c>
      <c r="H40" s="11">
        <v>2257</v>
      </c>
      <c r="I40" s="8" t="s">
        <v>165</v>
      </c>
      <c r="J40" s="11">
        <v>112504</v>
      </c>
      <c r="K40" s="8" t="s">
        <v>16</v>
      </c>
      <c r="L40" s="11">
        <v>1828701</v>
      </c>
      <c r="M40" s="8" t="s">
        <v>17</v>
      </c>
      <c r="N40" s="12">
        <v>2</v>
      </c>
      <c r="O40" s="12">
        <v>10</v>
      </c>
      <c r="P40" s="12">
        <v>11</v>
      </c>
      <c r="Q40" s="12">
        <v>19</v>
      </c>
      <c r="R40" s="12">
        <v>35</v>
      </c>
      <c r="S40" s="12">
        <v>39</v>
      </c>
      <c r="T40" s="12">
        <v>29</v>
      </c>
    </row>
    <row r="41" spans="1:20" x14ac:dyDescent="0.3">
      <c r="A41" s="7">
        <v>2017</v>
      </c>
      <c r="B41" s="8">
        <v>787</v>
      </c>
      <c r="C41" s="9" t="s">
        <v>166</v>
      </c>
      <c r="D41" s="10">
        <v>6</v>
      </c>
      <c r="E41" s="8" t="s">
        <v>167</v>
      </c>
      <c r="F41" s="10">
        <v>51</v>
      </c>
      <c r="G41" s="8" t="s">
        <v>168</v>
      </c>
      <c r="H41" s="11">
        <v>2339</v>
      </c>
      <c r="I41" s="8" t="s">
        <v>169</v>
      </c>
      <c r="J41" s="11">
        <v>114842</v>
      </c>
      <c r="K41" s="8" t="s">
        <v>16</v>
      </c>
      <c r="L41" s="11">
        <v>1863599</v>
      </c>
      <c r="M41" s="8" t="s">
        <v>17</v>
      </c>
      <c r="N41" s="12">
        <v>5</v>
      </c>
      <c r="O41" s="12">
        <v>6</v>
      </c>
      <c r="P41" s="12">
        <v>13</v>
      </c>
      <c r="Q41" s="12">
        <v>16</v>
      </c>
      <c r="R41" s="12">
        <v>27</v>
      </c>
      <c r="S41" s="12">
        <v>28</v>
      </c>
      <c r="T41" s="12">
        <v>9</v>
      </c>
    </row>
    <row r="42" spans="1:20" x14ac:dyDescent="0.3">
      <c r="A42" s="13"/>
      <c r="B42" s="8">
        <v>786</v>
      </c>
      <c r="C42" s="9" t="s">
        <v>170</v>
      </c>
      <c r="D42" s="10">
        <v>4</v>
      </c>
      <c r="E42" s="8" t="s">
        <v>171</v>
      </c>
      <c r="F42" s="10">
        <v>96</v>
      </c>
      <c r="G42" s="8" t="s">
        <v>172</v>
      </c>
      <c r="H42" s="11">
        <v>2064</v>
      </c>
      <c r="I42" s="8" t="s">
        <v>173</v>
      </c>
      <c r="J42" s="11">
        <v>103000</v>
      </c>
      <c r="K42" s="8" t="s">
        <v>16</v>
      </c>
      <c r="L42" s="11">
        <v>1708226</v>
      </c>
      <c r="M42" s="8" t="s">
        <v>17</v>
      </c>
      <c r="N42" s="12">
        <v>12</v>
      </c>
      <c r="O42" s="12">
        <v>15</v>
      </c>
      <c r="P42" s="12">
        <v>16</v>
      </c>
      <c r="Q42" s="12">
        <v>20</v>
      </c>
      <c r="R42" s="12">
        <v>24</v>
      </c>
      <c r="S42" s="12">
        <v>30</v>
      </c>
      <c r="T42" s="12">
        <v>38</v>
      </c>
    </row>
    <row r="43" spans="1:20" x14ac:dyDescent="0.3">
      <c r="A43" s="13"/>
      <c r="B43" s="8">
        <v>785</v>
      </c>
      <c r="C43" s="9" t="s">
        <v>174</v>
      </c>
      <c r="D43" s="10">
        <v>6</v>
      </c>
      <c r="E43" s="8" t="s">
        <v>175</v>
      </c>
      <c r="F43" s="10">
        <v>55</v>
      </c>
      <c r="G43" s="8" t="s">
        <v>176</v>
      </c>
      <c r="H43" s="11">
        <v>1972</v>
      </c>
      <c r="I43" s="8" t="s">
        <v>177</v>
      </c>
      <c r="J43" s="11">
        <v>100062</v>
      </c>
      <c r="K43" s="8" t="s">
        <v>16</v>
      </c>
      <c r="L43" s="11">
        <v>1678240</v>
      </c>
      <c r="M43" s="8" t="s">
        <v>17</v>
      </c>
      <c r="N43" s="12">
        <v>4</v>
      </c>
      <c r="O43" s="12">
        <v>6</v>
      </c>
      <c r="P43" s="12">
        <v>15</v>
      </c>
      <c r="Q43" s="12">
        <v>25</v>
      </c>
      <c r="R43" s="12">
        <v>26</v>
      </c>
      <c r="S43" s="12">
        <v>33</v>
      </c>
      <c r="T43" s="12">
        <v>40</v>
      </c>
    </row>
    <row r="44" spans="1:20" x14ac:dyDescent="0.3">
      <c r="A44" s="13"/>
      <c r="B44" s="8">
        <v>784</v>
      </c>
      <c r="C44" s="9" t="s">
        <v>178</v>
      </c>
      <c r="D44" s="10">
        <v>9</v>
      </c>
      <c r="E44" s="8" t="s">
        <v>179</v>
      </c>
      <c r="F44" s="10">
        <v>51</v>
      </c>
      <c r="G44" s="8" t="s">
        <v>180</v>
      </c>
      <c r="H44" s="11">
        <v>2257</v>
      </c>
      <c r="I44" s="8" t="s">
        <v>181</v>
      </c>
      <c r="J44" s="11">
        <v>115089</v>
      </c>
      <c r="K44" s="8" t="s">
        <v>16</v>
      </c>
      <c r="L44" s="11">
        <v>1699421</v>
      </c>
      <c r="M44" s="8" t="s">
        <v>17</v>
      </c>
      <c r="N44" s="12">
        <v>3</v>
      </c>
      <c r="O44" s="12">
        <v>10</v>
      </c>
      <c r="P44" s="12">
        <v>23</v>
      </c>
      <c r="Q44" s="12">
        <v>24</v>
      </c>
      <c r="R44" s="12">
        <v>31</v>
      </c>
      <c r="S44" s="12">
        <v>39</v>
      </c>
      <c r="T44" s="12">
        <v>22</v>
      </c>
    </row>
    <row r="45" spans="1:20" x14ac:dyDescent="0.3">
      <c r="A45" s="13"/>
      <c r="B45" s="8">
        <v>783</v>
      </c>
      <c r="C45" s="9" t="s">
        <v>182</v>
      </c>
      <c r="D45" s="10">
        <v>4</v>
      </c>
      <c r="E45" s="8" t="s">
        <v>183</v>
      </c>
      <c r="F45" s="10">
        <v>36</v>
      </c>
      <c r="G45" s="8" t="s">
        <v>184</v>
      </c>
      <c r="H45" s="11">
        <v>1869</v>
      </c>
      <c r="I45" s="8" t="s">
        <v>185</v>
      </c>
      <c r="J45" s="11">
        <v>90899</v>
      </c>
      <c r="K45" s="8" t="s">
        <v>16</v>
      </c>
      <c r="L45" s="11">
        <v>1532640</v>
      </c>
      <c r="M45" s="8" t="s">
        <v>17</v>
      </c>
      <c r="N45" s="12">
        <v>14</v>
      </c>
      <c r="O45" s="12">
        <v>15</v>
      </c>
      <c r="P45" s="12">
        <v>16</v>
      </c>
      <c r="Q45" s="12">
        <v>17</v>
      </c>
      <c r="R45" s="12">
        <v>38</v>
      </c>
      <c r="S45" s="12">
        <v>45</v>
      </c>
      <c r="T45" s="12">
        <v>36</v>
      </c>
    </row>
    <row r="46" spans="1:20" x14ac:dyDescent="0.3">
      <c r="A46" s="13"/>
      <c r="B46" s="8">
        <v>782</v>
      </c>
      <c r="C46" s="9" t="s">
        <v>186</v>
      </c>
      <c r="D46" s="10">
        <v>9</v>
      </c>
      <c r="E46" s="8" t="s">
        <v>187</v>
      </c>
      <c r="F46" s="10">
        <v>49</v>
      </c>
      <c r="G46" s="8" t="s">
        <v>188</v>
      </c>
      <c r="H46" s="11">
        <v>2047</v>
      </c>
      <c r="I46" s="8" t="s">
        <v>189</v>
      </c>
      <c r="J46" s="11">
        <v>96821</v>
      </c>
      <c r="K46" s="8" t="s">
        <v>16</v>
      </c>
      <c r="L46" s="11">
        <v>1585617</v>
      </c>
      <c r="M46" s="8" t="s">
        <v>17</v>
      </c>
      <c r="N46" s="12">
        <v>6</v>
      </c>
      <c r="O46" s="12">
        <v>18</v>
      </c>
      <c r="P46" s="12">
        <v>31</v>
      </c>
      <c r="Q46" s="12">
        <v>34</v>
      </c>
      <c r="R46" s="12">
        <v>38</v>
      </c>
      <c r="S46" s="12">
        <v>45</v>
      </c>
      <c r="T46" s="12">
        <v>20</v>
      </c>
    </row>
    <row r="47" spans="1:20" x14ac:dyDescent="0.3">
      <c r="A47" s="13"/>
      <c r="B47" s="8">
        <v>781</v>
      </c>
      <c r="C47" s="9" t="s">
        <v>190</v>
      </c>
      <c r="D47" s="10">
        <v>9</v>
      </c>
      <c r="E47" s="8" t="s">
        <v>191</v>
      </c>
      <c r="F47" s="10">
        <v>52</v>
      </c>
      <c r="G47" s="8" t="s">
        <v>192</v>
      </c>
      <c r="H47" s="11">
        <v>1967</v>
      </c>
      <c r="I47" s="8" t="s">
        <v>193</v>
      </c>
      <c r="J47" s="11">
        <v>102959</v>
      </c>
      <c r="K47" s="8" t="s">
        <v>16</v>
      </c>
      <c r="L47" s="11">
        <v>1699786</v>
      </c>
      <c r="M47" s="8" t="s">
        <v>17</v>
      </c>
      <c r="N47" s="12">
        <v>11</v>
      </c>
      <c r="O47" s="12">
        <v>16</v>
      </c>
      <c r="P47" s="12">
        <v>18</v>
      </c>
      <c r="Q47" s="12">
        <v>19</v>
      </c>
      <c r="R47" s="12">
        <v>24</v>
      </c>
      <c r="S47" s="12">
        <v>39</v>
      </c>
      <c r="T47" s="12">
        <v>43</v>
      </c>
    </row>
    <row r="48" spans="1:20" x14ac:dyDescent="0.3">
      <c r="A48" s="13"/>
      <c r="B48" s="8">
        <v>780</v>
      </c>
      <c r="C48" s="9" t="s">
        <v>194</v>
      </c>
      <c r="D48" s="10">
        <v>11</v>
      </c>
      <c r="E48" s="8" t="s">
        <v>195</v>
      </c>
      <c r="F48" s="10">
        <v>45</v>
      </c>
      <c r="G48" s="8" t="s">
        <v>196</v>
      </c>
      <c r="H48" s="11">
        <v>1681</v>
      </c>
      <c r="I48" s="8" t="s">
        <v>197</v>
      </c>
      <c r="J48" s="11">
        <v>92630</v>
      </c>
      <c r="K48" s="8" t="s">
        <v>16</v>
      </c>
      <c r="L48" s="11">
        <v>1605516</v>
      </c>
      <c r="M48" s="8" t="s">
        <v>17</v>
      </c>
      <c r="N48" s="12">
        <v>15</v>
      </c>
      <c r="O48" s="12">
        <v>17</v>
      </c>
      <c r="P48" s="12">
        <v>19</v>
      </c>
      <c r="Q48" s="12">
        <v>21</v>
      </c>
      <c r="R48" s="12">
        <v>27</v>
      </c>
      <c r="S48" s="12">
        <v>45</v>
      </c>
      <c r="T48" s="12">
        <v>16</v>
      </c>
    </row>
    <row r="49" spans="1:20" x14ac:dyDescent="0.3">
      <c r="A49" s="13"/>
      <c r="B49" s="8">
        <v>779</v>
      </c>
      <c r="C49" s="9" t="s">
        <v>198</v>
      </c>
      <c r="D49" s="10">
        <v>11</v>
      </c>
      <c r="E49" s="8" t="s">
        <v>199</v>
      </c>
      <c r="F49" s="10">
        <v>66</v>
      </c>
      <c r="G49" s="8" t="s">
        <v>200</v>
      </c>
      <c r="H49" s="11">
        <v>2503</v>
      </c>
      <c r="I49" s="8" t="s">
        <v>201</v>
      </c>
      <c r="J49" s="11">
        <v>114464</v>
      </c>
      <c r="K49" s="8" t="s">
        <v>16</v>
      </c>
      <c r="L49" s="11">
        <v>1751447</v>
      </c>
      <c r="M49" s="8" t="s">
        <v>17</v>
      </c>
      <c r="N49" s="12">
        <v>6</v>
      </c>
      <c r="O49" s="12">
        <v>12</v>
      </c>
      <c r="P49" s="12">
        <v>19</v>
      </c>
      <c r="Q49" s="12">
        <v>24</v>
      </c>
      <c r="R49" s="12">
        <v>34</v>
      </c>
      <c r="S49" s="12">
        <v>41</v>
      </c>
      <c r="T49" s="12">
        <v>4</v>
      </c>
    </row>
    <row r="50" spans="1:20" x14ac:dyDescent="0.3">
      <c r="A50" s="13"/>
      <c r="B50" s="8">
        <v>778</v>
      </c>
      <c r="C50" s="9" t="s">
        <v>202</v>
      </c>
      <c r="D50" s="10">
        <v>3</v>
      </c>
      <c r="E50" s="8" t="s">
        <v>203</v>
      </c>
      <c r="F50" s="10">
        <v>67</v>
      </c>
      <c r="G50" s="8" t="s">
        <v>204</v>
      </c>
      <c r="H50" s="11">
        <v>1731</v>
      </c>
      <c r="I50" s="8" t="s">
        <v>205</v>
      </c>
      <c r="J50" s="11">
        <v>92126</v>
      </c>
      <c r="K50" s="8" t="s">
        <v>16</v>
      </c>
      <c r="L50" s="11">
        <v>1575045</v>
      </c>
      <c r="M50" s="8" t="s">
        <v>17</v>
      </c>
      <c r="N50" s="12">
        <v>6</v>
      </c>
      <c r="O50" s="12">
        <v>21</v>
      </c>
      <c r="P50" s="12">
        <v>35</v>
      </c>
      <c r="Q50" s="12">
        <v>36</v>
      </c>
      <c r="R50" s="12">
        <v>37</v>
      </c>
      <c r="S50" s="12">
        <v>41</v>
      </c>
      <c r="T50" s="12">
        <v>11</v>
      </c>
    </row>
    <row r="51" spans="1:20" x14ac:dyDescent="0.3">
      <c r="A51" s="13"/>
      <c r="B51" s="8">
        <v>777</v>
      </c>
      <c r="C51" s="9" t="s">
        <v>206</v>
      </c>
      <c r="D51" s="10">
        <v>21</v>
      </c>
      <c r="E51" s="8" t="s">
        <v>207</v>
      </c>
      <c r="F51" s="10">
        <v>66</v>
      </c>
      <c r="G51" s="8" t="s">
        <v>208</v>
      </c>
      <c r="H51" s="11">
        <v>2413</v>
      </c>
      <c r="I51" s="8" t="s">
        <v>209</v>
      </c>
      <c r="J51" s="11">
        <v>111938</v>
      </c>
      <c r="K51" s="8" t="s">
        <v>16</v>
      </c>
      <c r="L51" s="11">
        <v>1766635</v>
      </c>
      <c r="M51" s="8" t="s">
        <v>17</v>
      </c>
      <c r="N51" s="12">
        <v>6</v>
      </c>
      <c r="O51" s="12">
        <v>12</v>
      </c>
      <c r="P51" s="12">
        <v>17</v>
      </c>
      <c r="Q51" s="12">
        <v>21</v>
      </c>
      <c r="R51" s="12">
        <v>34</v>
      </c>
      <c r="S51" s="12">
        <v>37</v>
      </c>
      <c r="T51" s="12">
        <v>18</v>
      </c>
    </row>
    <row r="52" spans="1:20" x14ac:dyDescent="0.3">
      <c r="A52" s="13"/>
      <c r="B52" s="8">
        <v>776</v>
      </c>
      <c r="C52" s="9" t="s">
        <v>210</v>
      </c>
      <c r="D52" s="10">
        <v>7</v>
      </c>
      <c r="E52" s="8" t="s">
        <v>211</v>
      </c>
      <c r="F52" s="10">
        <v>50</v>
      </c>
      <c r="G52" s="8" t="s">
        <v>212</v>
      </c>
      <c r="H52" s="11">
        <v>2001</v>
      </c>
      <c r="I52" s="8" t="s">
        <v>213</v>
      </c>
      <c r="J52" s="11">
        <v>102081</v>
      </c>
      <c r="K52" s="8" t="s">
        <v>16</v>
      </c>
      <c r="L52" s="11">
        <v>1687650</v>
      </c>
      <c r="M52" s="8" t="s">
        <v>17</v>
      </c>
      <c r="N52" s="12">
        <v>8</v>
      </c>
      <c r="O52" s="12">
        <v>9</v>
      </c>
      <c r="P52" s="12">
        <v>18</v>
      </c>
      <c r="Q52" s="12">
        <v>21</v>
      </c>
      <c r="R52" s="12">
        <v>28</v>
      </c>
      <c r="S52" s="12">
        <v>40</v>
      </c>
      <c r="T52" s="12">
        <v>20</v>
      </c>
    </row>
    <row r="53" spans="1:20" x14ac:dyDescent="0.3">
      <c r="A53" s="13"/>
      <c r="B53" s="8">
        <v>775</v>
      </c>
      <c r="C53" s="9" t="s">
        <v>214</v>
      </c>
      <c r="D53" s="10">
        <v>5</v>
      </c>
      <c r="E53" s="8" t="s">
        <v>215</v>
      </c>
      <c r="F53" s="10">
        <v>37</v>
      </c>
      <c r="G53" s="8" t="s">
        <v>216</v>
      </c>
      <c r="H53" s="11">
        <v>1719</v>
      </c>
      <c r="I53" s="8" t="s">
        <v>217</v>
      </c>
      <c r="J53" s="11">
        <v>91297</v>
      </c>
      <c r="K53" s="8" t="s">
        <v>16</v>
      </c>
      <c r="L53" s="11">
        <v>1539325</v>
      </c>
      <c r="M53" s="8" t="s">
        <v>17</v>
      </c>
      <c r="N53" s="12">
        <v>11</v>
      </c>
      <c r="O53" s="12">
        <v>12</v>
      </c>
      <c r="P53" s="12">
        <v>29</v>
      </c>
      <c r="Q53" s="12">
        <v>33</v>
      </c>
      <c r="R53" s="12">
        <v>38</v>
      </c>
      <c r="S53" s="12">
        <v>42</v>
      </c>
      <c r="T53" s="12">
        <v>17</v>
      </c>
    </row>
    <row r="54" spans="1:20" x14ac:dyDescent="0.3">
      <c r="A54" s="13"/>
      <c r="B54" s="8">
        <v>774</v>
      </c>
      <c r="C54" s="9" t="s">
        <v>218</v>
      </c>
      <c r="D54" s="10">
        <v>11</v>
      </c>
      <c r="E54" s="8" t="s">
        <v>219</v>
      </c>
      <c r="F54" s="10">
        <v>60</v>
      </c>
      <c r="G54" s="8" t="s">
        <v>220</v>
      </c>
      <c r="H54" s="11">
        <v>1956</v>
      </c>
      <c r="I54" s="8" t="s">
        <v>221</v>
      </c>
      <c r="J54" s="11">
        <v>101524</v>
      </c>
      <c r="K54" s="8" t="s">
        <v>16</v>
      </c>
      <c r="L54" s="11">
        <v>1704279</v>
      </c>
      <c r="M54" s="8" t="s">
        <v>17</v>
      </c>
      <c r="N54" s="12">
        <v>12</v>
      </c>
      <c r="O54" s="12">
        <v>15</v>
      </c>
      <c r="P54" s="12">
        <v>18</v>
      </c>
      <c r="Q54" s="12">
        <v>28</v>
      </c>
      <c r="R54" s="12">
        <v>34</v>
      </c>
      <c r="S54" s="12">
        <v>42</v>
      </c>
      <c r="T54" s="12">
        <v>9</v>
      </c>
    </row>
    <row r="55" spans="1:20" x14ac:dyDescent="0.3">
      <c r="A55" s="13"/>
      <c r="B55" s="8">
        <v>773</v>
      </c>
      <c r="C55" s="9" t="s">
        <v>222</v>
      </c>
      <c r="D55" s="10">
        <v>11</v>
      </c>
      <c r="E55" s="8" t="s">
        <v>223</v>
      </c>
      <c r="F55" s="10">
        <v>58</v>
      </c>
      <c r="G55" s="8" t="s">
        <v>224</v>
      </c>
      <c r="H55" s="11">
        <v>2094</v>
      </c>
      <c r="I55" s="8" t="s">
        <v>225</v>
      </c>
      <c r="J55" s="11">
        <v>104474</v>
      </c>
      <c r="K55" s="8" t="s">
        <v>16</v>
      </c>
      <c r="L55" s="11">
        <v>1690404</v>
      </c>
      <c r="M55" s="8" t="s">
        <v>17</v>
      </c>
      <c r="N55" s="12">
        <v>8</v>
      </c>
      <c r="O55" s="12">
        <v>12</v>
      </c>
      <c r="P55" s="12">
        <v>19</v>
      </c>
      <c r="Q55" s="12">
        <v>21</v>
      </c>
      <c r="R55" s="12">
        <v>31</v>
      </c>
      <c r="S55" s="12">
        <v>35</v>
      </c>
      <c r="T55" s="12">
        <v>44</v>
      </c>
    </row>
    <row r="56" spans="1:20" x14ac:dyDescent="0.3">
      <c r="A56" s="13"/>
      <c r="B56" s="8">
        <v>772</v>
      </c>
      <c r="C56" s="9" t="s">
        <v>226</v>
      </c>
      <c r="D56" s="10">
        <v>10</v>
      </c>
      <c r="E56" s="8" t="s">
        <v>227</v>
      </c>
      <c r="F56" s="10">
        <v>53</v>
      </c>
      <c r="G56" s="8" t="s">
        <v>228</v>
      </c>
      <c r="H56" s="11">
        <v>2027</v>
      </c>
      <c r="I56" s="8" t="s">
        <v>229</v>
      </c>
      <c r="J56" s="11">
        <v>103023</v>
      </c>
      <c r="K56" s="8" t="s">
        <v>16</v>
      </c>
      <c r="L56" s="11">
        <v>1688350</v>
      </c>
      <c r="M56" s="8" t="s">
        <v>17</v>
      </c>
      <c r="N56" s="12">
        <v>5</v>
      </c>
      <c r="O56" s="12">
        <v>6</v>
      </c>
      <c r="P56" s="12">
        <v>11</v>
      </c>
      <c r="Q56" s="12">
        <v>14</v>
      </c>
      <c r="R56" s="12">
        <v>21</v>
      </c>
      <c r="S56" s="12">
        <v>41</v>
      </c>
      <c r="T56" s="12">
        <v>32</v>
      </c>
    </row>
    <row r="57" spans="1:20" x14ac:dyDescent="0.3">
      <c r="A57" s="13"/>
      <c r="B57" s="8">
        <v>771</v>
      </c>
      <c r="C57" s="9" t="s">
        <v>230</v>
      </c>
      <c r="D57" s="10">
        <v>4</v>
      </c>
      <c r="E57" s="8" t="s">
        <v>231</v>
      </c>
      <c r="F57" s="10">
        <v>49</v>
      </c>
      <c r="G57" s="8" t="s">
        <v>232</v>
      </c>
      <c r="H57" s="11">
        <v>2054</v>
      </c>
      <c r="I57" s="8" t="s">
        <v>233</v>
      </c>
      <c r="J57" s="11">
        <v>102013</v>
      </c>
      <c r="K57" s="8" t="s">
        <v>16</v>
      </c>
      <c r="L57" s="11">
        <v>1680976</v>
      </c>
      <c r="M57" s="8" t="s">
        <v>17</v>
      </c>
      <c r="N57" s="12">
        <v>6</v>
      </c>
      <c r="O57" s="12">
        <v>10</v>
      </c>
      <c r="P57" s="12">
        <v>17</v>
      </c>
      <c r="Q57" s="12">
        <v>18</v>
      </c>
      <c r="R57" s="12">
        <v>21</v>
      </c>
      <c r="S57" s="12">
        <v>29</v>
      </c>
      <c r="T57" s="12">
        <v>30</v>
      </c>
    </row>
    <row r="58" spans="1:20" x14ac:dyDescent="0.3">
      <c r="A58" s="13"/>
      <c r="B58" s="8">
        <v>770</v>
      </c>
      <c r="C58" s="9" t="s">
        <v>234</v>
      </c>
      <c r="D58" s="10">
        <v>8</v>
      </c>
      <c r="E58" s="8" t="s">
        <v>235</v>
      </c>
      <c r="F58" s="10">
        <v>75</v>
      </c>
      <c r="G58" s="8" t="s">
        <v>236</v>
      </c>
      <c r="H58" s="11">
        <v>2302</v>
      </c>
      <c r="I58" s="8" t="s">
        <v>237</v>
      </c>
      <c r="J58" s="11">
        <v>108450</v>
      </c>
      <c r="K58" s="8" t="s">
        <v>16</v>
      </c>
      <c r="L58" s="11">
        <v>1717526</v>
      </c>
      <c r="M58" s="8" t="s">
        <v>17</v>
      </c>
      <c r="N58" s="12">
        <v>1</v>
      </c>
      <c r="O58" s="12">
        <v>9</v>
      </c>
      <c r="P58" s="12">
        <v>12</v>
      </c>
      <c r="Q58" s="12">
        <v>23</v>
      </c>
      <c r="R58" s="12">
        <v>39</v>
      </c>
      <c r="S58" s="12">
        <v>43</v>
      </c>
      <c r="T58" s="12">
        <v>34</v>
      </c>
    </row>
    <row r="59" spans="1:20" x14ac:dyDescent="0.3">
      <c r="A59" s="13"/>
      <c r="B59" s="8">
        <v>769</v>
      </c>
      <c r="C59" s="9" t="s">
        <v>238</v>
      </c>
      <c r="D59" s="10">
        <v>9</v>
      </c>
      <c r="E59" s="8" t="s">
        <v>239</v>
      </c>
      <c r="F59" s="10">
        <v>55</v>
      </c>
      <c r="G59" s="8" t="s">
        <v>240</v>
      </c>
      <c r="H59" s="11">
        <v>1962</v>
      </c>
      <c r="I59" s="8" t="s">
        <v>241</v>
      </c>
      <c r="J59" s="11">
        <v>99272</v>
      </c>
      <c r="K59" s="8" t="s">
        <v>16</v>
      </c>
      <c r="L59" s="11">
        <v>1660799</v>
      </c>
      <c r="M59" s="8" t="s">
        <v>17</v>
      </c>
      <c r="N59" s="12">
        <v>5</v>
      </c>
      <c r="O59" s="12">
        <v>7</v>
      </c>
      <c r="P59" s="12">
        <v>11</v>
      </c>
      <c r="Q59" s="12">
        <v>16</v>
      </c>
      <c r="R59" s="12">
        <v>41</v>
      </c>
      <c r="S59" s="12">
        <v>45</v>
      </c>
      <c r="T59" s="12">
        <v>4</v>
      </c>
    </row>
    <row r="60" spans="1:20" x14ac:dyDescent="0.3">
      <c r="A60" s="13"/>
      <c r="B60" s="8">
        <v>768</v>
      </c>
      <c r="C60" s="9" t="s">
        <v>242</v>
      </c>
      <c r="D60" s="10">
        <v>13</v>
      </c>
      <c r="E60" s="8" t="s">
        <v>243</v>
      </c>
      <c r="F60" s="10">
        <v>53</v>
      </c>
      <c r="G60" s="8" t="s">
        <v>244</v>
      </c>
      <c r="H60" s="11">
        <v>1849</v>
      </c>
      <c r="I60" s="8" t="s">
        <v>245</v>
      </c>
      <c r="J60" s="11">
        <v>93126</v>
      </c>
      <c r="K60" s="8" t="s">
        <v>16</v>
      </c>
      <c r="L60" s="11">
        <v>1572387</v>
      </c>
      <c r="M60" s="8" t="s">
        <v>17</v>
      </c>
      <c r="N60" s="12">
        <v>7</v>
      </c>
      <c r="O60" s="12">
        <v>27</v>
      </c>
      <c r="P60" s="12">
        <v>29</v>
      </c>
      <c r="Q60" s="12">
        <v>30</v>
      </c>
      <c r="R60" s="12">
        <v>38</v>
      </c>
      <c r="S60" s="12">
        <v>44</v>
      </c>
      <c r="T60" s="12">
        <v>4</v>
      </c>
    </row>
    <row r="61" spans="1:20" x14ac:dyDescent="0.3">
      <c r="A61" s="13"/>
      <c r="B61" s="8">
        <v>767</v>
      </c>
      <c r="C61" s="9" t="s">
        <v>246</v>
      </c>
      <c r="D61" s="10">
        <v>15</v>
      </c>
      <c r="E61" s="8" t="s">
        <v>247</v>
      </c>
      <c r="F61" s="10">
        <v>46</v>
      </c>
      <c r="G61" s="8" t="s">
        <v>248</v>
      </c>
      <c r="H61" s="11">
        <v>1905</v>
      </c>
      <c r="I61" s="8" t="s">
        <v>249</v>
      </c>
      <c r="J61" s="11">
        <v>92437</v>
      </c>
      <c r="K61" s="8" t="s">
        <v>16</v>
      </c>
      <c r="L61" s="11">
        <v>1549115</v>
      </c>
      <c r="M61" s="8" t="s">
        <v>17</v>
      </c>
      <c r="N61" s="12">
        <v>5</v>
      </c>
      <c r="O61" s="12">
        <v>15</v>
      </c>
      <c r="P61" s="12">
        <v>20</v>
      </c>
      <c r="Q61" s="12">
        <v>31</v>
      </c>
      <c r="R61" s="12">
        <v>34</v>
      </c>
      <c r="S61" s="12">
        <v>42</v>
      </c>
      <c r="T61" s="12">
        <v>22</v>
      </c>
    </row>
    <row r="62" spans="1:20" x14ac:dyDescent="0.3">
      <c r="A62" s="13"/>
      <c r="B62" s="8">
        <v>766</v>
      </c>
      <c r="C62" s="9" t="s">
        <v>250</v>
      </c>
      <c r="D62" s="10">
        <v>8</v>
      </c>
      <c r="E62" s="8" t="s">
        <v>251</v>
      </c>
      <c r="F62" s="10">
        <v>41</v>
      </c>
      <c r="G62" s="8" t="s">
        <v>252</v>
      </c>
      <c r="H62" s="11">
        <v>1734</v>
      </c>
      <c r="I62" s="8" t="s">
        <v>253</v>
      </c>
      <c r="J62" s="11">
        <v>85422</v>
      </c>
      <c r="K62" s="8" t="s">
        <v>16</v>
      </c>
      <c r="L62" s="11">
        <v>1458764</v>
      </c>
      <c r="M62" s="8" t="s">
        <v>17</v>
      </c>
      <c r="N62" s="12">
        <v>9</v>
      </c>
      <c r="O62" s="12">
        <v>30</v>
      </c>
      <c r="P62" s="12">
        <v>34</v>
      </c>
      <c r="Q62" s="12">
        <v>35</v>
      </c>
      <c r="R62" s="12">
        <v>39</v>
      </c>
      <c r="S62" s="12">
        <v>41</v>
      </c>
      <c r="T62" s="12">
        <v>21</v>
      </c>
    </row>
    <row r="63" spans="1:20" x14ac:dyDescent="0.3">
      <c r="A63" s="13"/>
      <c r="B63" s="8">
        <v>765</v>
      </c>
      <c r="C63" s="9" t="s">
        <v>254</v>
      </c>
      <c r="D63" s="10">
        <v>15</v>
      </c>
      <c r="E63" s="8" t="s">
        <v>255</v>
      </c>
      <c r="F63" s="10">
        <v>54</v>
      </c>
      <c r="G63" s="8" t="s">
        <v>256</v>
      </c>
      <c r="H63" s="11">
        <v>2121</v>
      </c>
      <c r="I63" s="8" t="s">
        <v>257</v>
      </c>
      <c r="J63" s="11">
        <v>101653</v>
      </c>
      <c r="K63" s="8" t="s">
        <v>16</v>
      </c>
      <c r="L63" s="11">
        <v>1643849</v>
      </c>
      <c r="M63" s="8" t="s">
        <v>17</v>
      </c>
      <c r="N63" s="12">
        <v>1</v>
      </c>
      <c r="O63" s="12">
        <v>3</v>
      </c>
      <c r="P63" s="12">
        <v>8</v>
      </c>
      <c r="Q63" s="12">
        <v>12</v>
      </c>
      <c r="R63" s="12">
        <v>42</v>
      </c>
      <c r="S63" s="12">
        <v>43</v>
      </c>
      <c r="T63" s="12">
        <v>33</v>
      </c>
    </row>
    <row r="64" spans="1:20" x14ac:dyDescent="0.3">
      <c r="A64" s="13"/>
      <c r="B64" s="8">
        <v>764</v>
      </c>
      <c r="C64" s="9" t="s">
        <v>258</v>
      </c>
      <c r="D64" s="10">
        <v>7</v>
      </c>
      <c r="E64" s="8" t="s">
        <v>259</v>
      </c>
      <c r="F64" s="10">
        <v>44</v>
      </c>
      <c r="G64" s="8" t="s">
        <v>260</v>
      </c>
      <c r="H64" s="11">
        <v>1908</v>
      </c>
      <c r="I64" s="8" t="s">
        <v>261</v>
      </c>
      <c r="J64" s="11">
        <v>90896</v>
      </c>
      <c r="K64" s="8" t="s">
        <v>16</v>
      </c>
      <c r="L64" s="11">
        <v>1530979</v>
      </c>
      <c r="M64" s="8" t="s">
        <v>17</v>
      </c>
      <c r="N64" s="12">
        <v>7</v>
      </c>
      <c r="O64" s="12">
        <v>22</v>
      </c>
      <c r="P64" s="12">
        <v>24</v>
      </c>
      <c r="Q64" s="12">
        <v>31</v>
      </c>
      <c r="R64" s="12">
        <v>34</v>
      </c>
      <c r="S64" s="12">
        <v>36</v>
      </c>
      <c r="T64" s="12">
        <v>15</v>
      </c>
    </row>
    <row r="65" spans="1:20" x14ac:dyDescent="0.3">
      <c r="A65" s="13"/>
      <c r="B65" s="8">
        <v>763</v>
      </c>
      <c r="C65" s="9" t="s">
        <v>262</v>
      </c>
      <c r="D65" s="10">
        <v>8</v>
      </c>
      <c r="E65" s="8" t="s">
        <v>263</v>
      </c>
      <c r="F65" s="10">
        <v>45</v>
      </c>
      <c r="G65" s="8" t="s">
        <v>264</v>
      </c>
      <c r="H65" s="11">
        <v>2019</v>
      </c>
      <c r="I65" s="8" t="s">
        <v>265</v>
      </c>
      <c r="J65" s="11">
        <v>94176</v>
      </c>
      <c r="K65" s="8" t="s">
        <v>16</v>
      </c>
      <c r="L65" s="11">
        <v>1562106</v>
      </c>
      <c r="M65" s="8" t="s">
        <v>17</v>
      </c>
      <c r="N65" s="12">
        <v>3</v>
      </c>
      <c r="O65" s="12">
        <v>8</v>
      </c>
      <c r="P65" s="12">
        <v>16</v>
      </c>
      <c r="Q65" s="12">
        <v>32</v>
      </c>
      <c r="R65" s="12">
        <v>34</v>
      </c>
      <c r="S65" s="12">
        <v>43</v>
      </c>
      <c r="T65" s="12">
        <v>10</v>
      </c>
    </row>
    <row r="66" spans="1:20" x14ac:dyDescent="0.3">
      <c r="A66" s="13"/>
      <c r="B66" s="8">
        <v>762</v>
      </c>
      <c r="C66" s="9" t="s">
        <v>266</v>
      </c>
      <c r="D66" s="10">
        <v>10</v>
      </c>
      <c r="E66" s="8" t="s">
        <v>267</v>
      </c>
      <c r="F66" s="10">
        <v>53</v>
      </c>
      <c r="G66" s="8" t="s">
        <v>268</v>
      </c>
      <c r="H66" s="11">
        <v>2044</v>
      </c>
      <c r="I66" s="8" t="s">
        <v>269</v>
      </c>
      <c r="J66" s="11">
        <v>103406</v>
      </c>
      <c r="K66" s="8" t="s">
        <v>16</v>
      </c>
      <c r="L66" s="11">
        <v>1671344</v>
      </c>
      <c r="M66" s="8" t="s">
        <v>17</v>
      </c>
      <c r="N66" s="12">
        <v>1</v>
      </c>
      <c r="O66" s="12">
        <v>3</v>
      </c>
      <c r="P66" s="12">
        <v>12</v>
      </c>
      <c r="Q66" s="12">
        <v>21</v>
      </c>
      <c r="R66" s="12">
        <v>26</v>
      </c>
      <c r="S66" s="12">
        <v>41</v>
      </c>
      <c r="T66" s="12">
        <v>16</v>
      </c>
    </row>
    <row r="67" spans="1:20" x14ac:dyDescent="0.3">
      <c r="A67" s="13"/>
      <c r="B67" s="8">
        <v>761</v>
      </c>
      <c r="C67" s="9" t="s">
        <v>270</v>
      </c>
      <c r="D67" s="10">
        <v>7</v>
      </c>
      <c r="E67" s="8" t="s">
        <v>271</v>
      </c>
      <c r="F67" s="10">
        <v>52</v>
      </c>
      <c r="G67" s="8" t="s">
        <v>272</v>
      </c>
      <c r="H67" s="11">
        <v>2139</v>
      </c>
      <c r="I67" s="8" t="s">
        <v>273</v>
      </c>
      <c r="J67" s="11">
        <v>101503</v>
      </c>
      <c r="K67" s="8" t="s">
        <v>16</v>
      </c>
      <c r="L67" s="11">
        <v>1660130</v>
      </c>
      <c r="M67" s="8" t="s">
        <v>17</v>
      </c>
      <c r="N67" s="12">
        <v>4</v>
      </c>
      <c r="O67" s="12">
        <v>7</v>
      </c>
      <c r="P67" s="12">
        <v>11</v>
      </c>
      <c r="Q67" s="12">
        <v>24</v>
      </c>
      <c r="R67" s="12">
        <v>42</v>
      </c>
      <c r="S67" s="12">
        <v>45</v>
      </c>
      <c r="T67" s="12">
        <v>30</v>
      </c>
    </row>
    <row r="68" spans="1:20" x14ac:dyDescent="0.3">
      <c r="A68" s="13"/>
      <c r="B68" s="8">
        <v>760</v>
      </c>
      <c r="C68" s="9" t="s">
        <v>274</v>
      </c>
      <c r="D68" s="10">
        <v>8</v>
      </c>
      <c r="E68" s="8" t="s">
        <v>275</v>
      </c>
      <c r="F68" s="10">
        <v>45</v>
      </c>
      <c r="G68" s="8" t="s">
        <v>276</v>
      </c>
      <c r="H68" s="11">
        <v>1749</v>
      </c>
      <c r="I68" s="8" t="s">
        <v>277</v>
      </c>
      <c r="J68" s="11">
        <v>89221</v>
      </c>
      <c r="K68" s="8" t="s">
        <v>16</v>
      </c>
      <c r="L68" s="11">
        <v>1520831</v>
      </c>
      <c r="M68" s="8" t="s">
        <v>17</v>
      </c>
      <c r="N68" s="12">
        <v>10</v>
      </c>
      <c r="O68" s="12">
        <v>22</v>
      </c>
      <c r="P68" s="12">
        <v>27</v>
      </c>
      <c r="Q68" s="12">
        <v>31</v>
      </c>
      <c r="R68" s="12">
        <v>42</v>
      </c>
      <c r="S68" s="12">
        <v>43</v>
      </c>
      <c r="T68" s="12">
        <v>12</v>
      </c>
    </row>
    <row r="69" spans="1:20" x14ac:dyDescent="0.3">
      <c r="A69" s="13"/>
      <c r="B69" s="8">
        <v>759</v>
      </c>
      <c r="C69" s="9" t="s">
        <v>278</v>
      </c>
      <c r="D69" s="10">
        <v>6</v>
      </c>
      <c r="E69" s="8" t="s">
        <v>279</v>
      </c>
      <c r="F69" s="10">
        <v>44</v>
      </c>
      <c r="G69" s="8" t="s">
        <v>280</v>
      </c>
      <c r="H69" s="11">
        <v>1761</v>
      </c>
      <c r="I69" s="8" t="s">
        <v>281</v>
      </c>
      <c r="J69" s="11">
        <v>88543</v>
      </c>
      <c r="K69" s="8" t="s">
        <v>16</v>
      </c>
      <c r="L69" s="11">
        <v>1525518</v>
      </c>
      <c r="M69" s="8" t="s">
        <v>17</v>
      </c>
      <c r="N69" s="12">
        <v>9</v>
      </c>
      <c r="O69" s="12">
        <v>33</v>
      </c>
      <c r="P69" s="12">
        <v>36</v>
      </c>
      <c r="Q69" s="12">
        <v>40</v>
      </c>
      <c r="R69" s="12">
        <v>42</v>
      </c>
      <c r="S69" s="12">
        <v>43</v>
      </c>
      <c r="T69" s="12">
        <v>32</v>
      </c>
    </row>
    <row r="70" spans="1:20" x14ac:dyDescent="0.3">
      <c r="A70" s="13"/>
      <c r="B70" s="8">
        <v>758</v>
      </c>
      <c r="C70" s="9" t="s">
        <v>282</v>
      </c>
      <c r="D70" s="10">
        <v>8</v>
      </c>
      <c r="E70" s="8" t="s">
        <v>283</v>
      </c>
      <c r="F70" s="10">
        <v>63</v>
      </c>
      <c r="G70" s="8" t="s">
        <v>284</v>
      </c>
      <c r="H70" s="11">
        <v>2170</v>
      </c>
      <c r="I70" s="8" t="s">
        <v>285</v>
      </c>
      <c r="J70" s="11">
        <v>106121</v>
      </c>
      <c r="K70" s="8" t="s">
        <v>16</v>
      </c>
      <c r="L70" s="11">
        <v>1680080</v>
      </c>
      <c r="M70" s="8" t="s">
        <v>17</v>
      </c>
      <c r="N70" s="12">
        <v>5</v>
      </c>
      <c r="O70" s="12">
        <v>9</v>
      </c>
      <c r="P70" s="12">
        <v>12</v>
      </c>
      <c r="Q70" s="12">
        <v>30</v>
      </c>
      <c r="R70" s="12">
        <v>39</v>
      </c>
      <c r="S70" s="12">
        <v>43</v>
      </c>
      <c r="T70" s="12">
        <v>24</v>
      </c>
    </row>
    <row r="71" spans="1:20" x14ac:dyDescent="0.3">
      <c r="A71" s="13"/>
      <c r="B71" s="8">
        <v>757</v>
      </c>
      <c r="C71" s="9" t="s">
        <v>286</v>
      </c>
      <c r="D71" s="10">
        <v>21</v>
      </c>
      <c r="E71" s="8" t="s">
        <v>287</v>
      </c>
      <c r="F71" s="10">
        <v>68</v>
      </c>
      <c r="G71" s="8" t="s">
        <v>288</v>
      </c>
      <c r="H71" s="11">
        <v>2657</v>
      </c>
      <c r="I71" s="8" t="s">
        <v>289</v>
      </c>
      <c r="J71" s="11">
        <v>117353</v>
      </c>
      <c r="K71" s="8" t="s">
        <v>16</v>
      </c>
      <c r="L71" s="11">
        <v>1788667</v>
      </c>
      <c r="M71" s="8" t="s">
        <v>17</v>
      </c>
      <c r="N71" s="12">
        <v>6</v>
      </c>
      <c r="O71" s="12">
        <v>7</v>
      </c>
      <c r="P71" s="12">
        <v>11</v>
      </c>
      <c r="Q71" s="12">
        <v>17</v>
      </c>
      <c r="R71" s="12">
        <v>33</v>
      </c>
      <c r="S71" s="12">
        <v>44</v>
      </c>
      <c r="T71" s="12">
        <v>1</v>
      </c>
    </row>
    <row r="72" spans="1:20" x14ac:dyDescent="0.3">
      <c r="A72" s="13"/>
      <c r="B72" s="8">
        <v>756</v>
      </c>
      <c r="C72" s="9" t="s">
        <v>290</v>
      </c>
      <c r="D72" s="10">
        <v>5</v>
      </c>
      <c r="E72" s="8" t="s">
        <v>291</v>
      </c>
      <c r="F72" s="10">
        <v>53</v>
      </c>
      <c r="G72" s="8" t="s">
        <v>292</v>
      </c>
      <c r="H72" s="11">
        <v>1866</v>
      </c>
      <c r="I72" s="8" t="s">
        <v>293</v>
      </c>
      <c r="J72" s="11">
        <v>94800</v>
      </c>
      <c r="K72" s="8" t="s">
        <v>16</v>
      </c>
      <c r="L72" s="11">
        <v>1598715</v>
      </c>
      <c r="M72" s="8" t="s">
        <v>17</v>
      </c>
      <c r="N72" s="12">
        <v>10</v>
      </c>
      <c r="O72" s="12">
        <v>14</v>
      </c>
      <c r="P72" s="12">
        <v>16</v>
      </c>
      <c r="Q72" s="12">
        <v>18</v>
      </c>
      <c r="R72" s="12">
        <v>27</v>
      </c>
      <c r="S72" s="12">
        <v>28</v>
      </c>
      <c r="T72" s="12">
        <v>4</v>
      </c>
    </row>
    <row r="73" spans="1:20" x14ac:dyDescent="0.3">
      <c r="A73" s="13"/>
      <c r="B73" s="8">
        <v>755</v>
      </c>
      <c r="C73" s="9" t="s">
        <v>294</v>
      </c>
      <c r="D73" s="10">
        <v>8</v>
      </c>
      <c r="E73" s="8" t="s">
        <v>295</v>
      </c>
      <c r="F73" s="10">
        <v>54</v>
      </c>
      <c r="G73" s="8" t="s">
        <v>296</v>
      </c>
      <c r="H73" s="11">
        <v>1845</v>
      </c>
      <c r="I73" s="8" t="s">
        <v>297</v>
      </c>
      <c r="J73" s="11">
        <v>89745</v>
      </c>
      <c r="K73" s="8" t="s">
        <v>16</v>
      </c>
      <c r="L73" s="11">
        <v>1508502</v>
      </c>
      <c r="M73" s="8" t="s">
        <v>17</v>
      </c>
      <c r="N73" s="12">
        <v>13</v>
      </c>
      <c r="O73" s="12">
        <v>14</v>
      </c>
      <c r="P73" s="12">
        <v>26</v>
      </c>
      <c r="Q73" s="12">
        <v>28</v>
      </c>
      <c r="R73" s="12">
        <v>30</v>
      </c>
      <c r="S73" s="12">
        <v>36</v>
      </c>
      <c r="T73" s="12">
        <v>37</v>
      </c>
    </row>
    <row r="74" spans="1:20" x14ac:dyDescent="0.3">
      <c r="A74" s="13"/>
      <c r="B74" s="8">
        <v>754</v>
      </c>
      <c r="C74" s="9" t="s">
        <v>298</v>
      </c>
      <c r="D74" s="10">
        <v>5</v>
      </c>
      <c r="E74" s="8" t="s">
        <v>299</v>
      </c>
      <c r="F74" s="10">
        <v>50</v>
      </c>
      <c r="G74" s="8" t="s">
        <v>300</v>
      </c>
      <c r="H74" s="11">
        <v>1856</v>
      </c>
      <c r="I74" s="8" t="s">
        <v>301</v>
      </c>
      <c r="J74" s="11">
        <v>93279</v>
      </c>
      <c r="K74" s="8" t="s">
        <v>16</v>
      </c>
      <c r="L74" s="11">
        <v>1573739</v>
      </c>
      <c r="M74" s="8" t="s">
        <v>17</v>
      </c>
      <c r="N74" s="12">
        <v>2</v>
      </c>
      <c r="O74" s="12">
        <v>8</v>
      </c>
      <c r="P74" s="12">
        <v>17</v>
      </c>
      <c r="Q74" s="12">
        <v>24</v>
      </c>
      <c r="R74" s="12">
        <v>29</v>
      </c>
      <c r="S74" s="12">
        <v>31</v>
      </c>
      <c r="T74" s="12">
        <v>32</v>
      </c>
    </row>
    <row r="75" spans="1:20" x14ac:dyDescent="0.3">
      <c r="A75" s="13"/>
      <c r="B75" s="8">
        <v>753</v>
      </c>
      <c r="C75" s="9" t="s">
        <v>302</v>
      </c>
      <c r="D75" s="10">
        <v>6</v>
      </c>
      <c r="E75" s="8" t="s">
        <v>303</v>
      </c>
      <c r="F75" s="10">
        <v>58</v>
      </c>
      <c r="G75" s="8" t="s">
        <v>304</v>
      </c>
      <c r="H75" s="11">
        <v>1934</v>
      </c>
      <c r="I75" s="8" t="s">
        <v>305</v>
      </c>
      <c r="J75" s="11">
        <v>97566</v>
      </c>
      <c r="K75" s="8" t="s">
        <v>16</v>
      </c>
      <c r="L75" s="11">
        <v>1578072</v>
      </c>
      <c r="M75" s="8" t="s">
        <v>17</v>
      </c>
      <c r="N75" s="12">
        <v>2</v>
      </c>
      <c r="O75" s="12">
        <v>17</v>
      </c>
      <c r="P75" s="12">
        <v>19</v>
      </c>
      <c r="Q75" s="12">
        <v>24</v>
      </c>
      <c r="R75" s="12">
        <v>37</v>
      </c>
      <c r="S75" s="12">
        <v>41</v>
      </c>
      <c r="T75" s="12">
        <v>3</v>
      </c>
    </row>
    <row r="76" spans="1:20" x14ac:dyDescent="0.3">
      <c r="A76" s="13"/>
      <c r="B76" s="8">
        <v>752</v>
      </c>
      <c r="C76" s="9" t="s">
        <v>306</v>
      </c>
      <c r="D76" s="10">
        <v>9</v>
      </c>
      <c r="E76" s="8" t="s">
        <v>307</v>
      </c>
      <c r="F76" s="10">
        <v>75</v>
      </c>
      <c r="G76" s="8" t="s">
        <v>308</v>
      </c>
      <c r="H76" s="11">
        <v>2036</v>
      </c>
      <c r="I76" s="8" t="s">
        <v>309</v>
      </c>
      <c r="J76" s="11">
        <v>102477</v>
      </c>
      <c r="K76" s="8" t="s">
        <v>16</v>
      </c>
      <c r="L76" s="11">
        <v>1646451</v>
      </c>
      <c r="M76" s="8" t="s">
        <v>17</v>
      </c>
      <c r="N76" s="12">
        <v>4</v>
      </c>
      <c r="O76" s="12">
        <v>16</v>
      </c>
      <c r="P76" s="12">
        <v>20</v>
      </c>
      <c r="Q76" s="12">
        <v>33</v>
      </c>
      <c r="R76" s="12">
        <v>40</v>
      </c>
      <c r="S76" s="12">
        <v>43</v>
      </c>
      <c r="T76" s="12">
        <v>7</v>
      </c>
    </row>
    <row r="77" spans="1:20" x14ac:dyDescent="0.3">
      <c r="A77" s="13"/>
      <c r="B77" s="8">
        <v>751</v>
      </c>
      <c r="C77" s="9" t="s">
        <v>310</v>
      </c>
      <c r="D77" s="10">
        <v>8</v>
      </c>
      <c r="E77" s="8" t="s">
        <v>311</v>
      </c>
      <c r="F77" s="10">
        <v>69</v>
      </c>
      <c r="G77" s="8" t="s">
        <v>312</v>
      </c>
      <c r="H77" s="11">
        <v>2210</v>
      </c>
      <c r="I77" s="8" t="s">
        <v>313</v>
      </c>
      <c r="J77" s="11">
        <v>102632</v>
      </c>
      <c r="K77" s="8" t="s">
        <v>16</v>
      </c>
      <c r="L77" s="11">
        <v>1651438</v>
      </c>
      <c r="M77" s="8" t="s">
        <v>17</v>
      </c>
      <c r="N77" s="12">
        <v>3</v>
      </c>
      <c r="O77" s="12">
        <v>4</v>
      </c>
      <c r="P77" s="12">
        <v>16</v>
      </c>
      <c r="Q77" s="12">
        <v>20</v>
      </c>
      <c r="R77" s="12">
        <v>28</v>
      </c>
      <c r="S77" s="12">
        <v>44</v>
      </c>
      <c r="T77" s="12">
        <v>17</v>
      </c>
    </row>
    <row r="78" spans="1:20" x14ac:dyDescent="0.3">
      <c r="A78" s="13"/>
      <c r="B78" s="8">
        <v>750</v>
      </c>
      <c r="C78" s="9" t="s">
        <v>314</v>
      </c>
      <c r="D78" s="10">
        <v>7</v>
      </c>
      <c r="E78" s="8" t="s">
        <v>315</v>
      </c>
      <c r="F78" s="10">
        <v>44</v>
      </c>
      <c r="G78" s="8" t="s">
        <v>316</v>
      </c>
      <c r="H78" s="11">
        <v>1779</v>
      </c>
      <c r="I78" s="8" t="s">
        <v>317</v>
      </c>
      <c r="J78" s="11">
        <v>93135</v>
      </c>
      <c r="K78" s="8" t="s">
        <v>16</v>
      </c>
      <c r="L78" s="11">
        <v>1585532</v>
      </c>
      <c r="M78" s="8" t="s">
        <v>17</v>
      </c>
      <c r="N78" s="12">
        <v>1</v>
      </c>
      <c r="O78" s="12">
        <v>2</v>
      </c>
      <c r="P78" s="12">
        <v>15</v>
      </c>
      <c r="Q78" s="12">
        <v>19</v>
      </c>
      <c r="R78" s="12">
        <v>24</v>
      </c>
      <c r="S78" s="12">
        <v>36</v>
      </c>
      <c r="T78" s="12">
        <v>12</v>
      </c>
    </row>
    <row r="79" spans="1:20" x14ac:dyDescent="0.3">
      <c r="A79" s="13"/>
      <c r="B79" s="8">
        <v>749</v>
      </c>
      <c r="C79" s="9" t="s">
        <v>318</v>
      </c>
      <c r="D79" s="10">
        <v>13</v>
      </c>
      <c r="E79" s="8" t="s">
        <v>319</v>
      </c>
      <c r="F79" s="10">
        <v>64</v>
      </c>
      <c r="G79" s="8" t="s">
        <v>320</v>
      </c>
      <c r="H79" s="11">
        <v>1985</v>
      </c>
      <c r="I79" s="8" t="s">
        <v>321</v>
      </c>
      <c r="J79" s="11">
        <v>95573</v>
      </c>
      <c r="K79" s="8" t="s">
        <v>16</v>
      </c>
      <c r="L79" s="11">
        <v>1589197</v>
      </c>
      <c r="M79" s="8" t="s">
        <v>17</v>
      </c>
      <c r="N79" s="12">
        <v>12</v>
      </c>
      <c r="O79" s="12">
        <v>14</v>
      </c>
      <c r="P79" s="12">
        <v>24</v>
      </c>
      <c r="Q79" s="12">
        <v>26</v>
      </c>
      <c r="R79" s="12">
        <v>34</v>
      </c>
      <c r="S79" s="12">
        <v>45</v>
      </c>
      <c r="T79" s="12">
        <v>41</v>
      </c>
    </row>
    <row r="80" spans="1:20" x14ac:dyDescent="0.3">
      <c r="A80" s="13"/>
      <c r="B80" s="8">
        <v>748</v>
      </c>
      <c r="C80" s="9" t="s">
        <v>322</v>
      </c>
      <c r="D80" s="10">
        <v>9</v>
      </c>
      <c r="E80" s="8" t="s">
        <v>323</v>
      </c>
      <c r="F80" s="10">
        <v>59</v>
      </c>
      <c r="G80" s="8" t="s">
        <v>324</v>
      </c>
      <c r="H80" s="11">
        <v>1937</v>
      </c>
      <c r="I80" s="8" t="s">
        <v>325</v>
      </c>
      <c r="J80" s="11">
        <v>99448</v>
      </c>
      <c r="K80" s="8" t="s">
        <v>16</v>
      </c>
      <c r="L80" s="11">
        <v>1652756</v>
      </c>
      <c r="M80" s="8" t="s">
        <v>17</v>
      </c>
      <c r="N80" s="12">
        <v>3</v>
      </c>
      <c r="O80" s="12">
        <v>10</v>
      </c>
      <c r="P80" s="12">
        <v>13</v>
      </c>
      <c r="Q80" s="12">
        <v>22</v>
      </c>
      <c r="R80" s="12">
        <v>31</v>
      </c>
      <c r="S80" s="12">
        <v>32</v>
      </c>
      <c r="T80" s="12">
        <v>29</v>
      </c>
    </row>
    <row r="81" spans="1:20" x14ac:dyDescent="0.3">
      <c r="A81" s="13"/>
      <c r="B81" s="8">
        <v>747</v>
      </c>
      <c r="C81" s="9" t="s">
        <v>326</v>
      </c>
      <c r="D81" s="10">
        <v>9</v>
      </c>
      <c r="E81" s="8" t="s">
        <v>327</v>
      </c>
      <c r="F81" s="10">
        <v>59</v>
      </c>
      <c r="G81" s="8" t="s">
        <v>328</v>
      </c>
      <c r="H81" s="11">
        <v>2217</v>
      </c>
      <c r="I81" s="8" t="s">
        <v>329</v>
      </c>
      <c r="J81" s="11">
        <v>105307</v>
      </c>
      <c r="K81" s="8" t="s">
        <v>16</v>
      </c>
      <c r="L81" s="11">
        <v>1713003</v>
      </c>
      <c r="M81" s="8" t="s">
        <v>17</v>
      </c>
      <c r="N81" s="12">
        <v>7</v>
      </c>
      <c r="O81" s="12">
        <v>9</v>
      </c>
      <c r="P81" s="12">
        <v>12</v>
      </c>
      <c r="Q81" s="12">
        <v>14</v>
      </c>
      <c r="R81" s="12">
        <v>23</v>
      </c>
      <c r="S81" s="12">
        <v>28</v>
      </c>
      <c r="T81" s="12">
        <v>17</v>
      </c>
    </row>
    <row r="82" spans="1:20" x14ac:dyDescent="0.3">
      <c r="A82" s="13"/>
      <c r="B82" s="8">
        <v>746</v>
      </c>
      <c r="C82" s="9" t="s">
        <v>330</v>
      </c>
      <c r="D82" s="10">
        <v>9</v>
      </c>
      <c r="E82" s="8" t="s">
        <v>331</v>
      </c>
      <c r="F82" s="10">
        <v>58</v>
      </c>
      <c r="G82" s="8" t="s">
        <v>332</v>
      </c>
      <c r="H82" s="11">
        <v>1904</v>
      </c>
      <c r="I82" s="8" t="s">
        <v>333</v>
      </c>
      <c r="J82" s="11">
        <v>94197</v>
      </c>
      <c r="K82" s="8" t="s">
        <v>16</v>
      </c>
      <c r="L82" s="11">
        <v>1589291</v>
      </c>
      <c r="M82" s="8" t="s">
        <v>17</v>
      </c>
      <c r="N82" s="12">
        <v>3</v>
      </c>
      <c r="O82" s="12">
        <v>12</v>
      </c>
      <c r="P82" s="12">
        <v>33</v>
      </c>
      <c r="Q82" s="12">
        <v>36</v>
      </c>
      <c r="R82" s="12">
        <v>42</v>
      </c>
      <c r="S82" s="12">
        <v>45</v>
      </c>
      <c r="T82" s="12">
        <v>25</v>
      </c>
    </row>
    <row r="83" spans="1:20" x14ac:dyDescent="0.3">
      <c r="A83" s="13"/>
      <c r="B83" s="8">
        <v>745</v>
      </c>
      <c r="C83" s="9" t="s">
        <v>334</v>
      </c>
      <c r="D83" s="10">
        <v>20</v>
      </c>
      <c r="E83" s="8" t="s">
        <v>335</v>
      </c>
      <c r="F83" s="10">
        <v>110</v>
      </c>
      <c r="G83" s="8" t="s">
        <v>336</v>
      </c>
      <c r="H83" s="11">
        <v>3692</v>
      </c>
      <c r="I83" s="8" t="s">
        <v>337</v>
      </c>
      <c r="J83" s="11">
        <v>141918</v>
      </c>
      <c r="K83" s="8" t="s">
        <v>16</v>
      </c>
      <c r="L83" s="11">
        <v>1955276</v>
      </c>
      <c r="M83" s="8" t="s">
        <v>17</v>
      </c>
      <c r="N83" s="12">
        <v>1</v>
      </c>
      <c r="O83" s="12">
        <v>2</v>
      </c>
      <c r="P83" s="12">
        <v>3</v>
      </c>
      <c r="Q83" s="12">
        <v>9</v>
      </c>
      <c r="R83" s="12">
        <v>12</v>
      </c>
      <c r="S83" s="12">
        <v>23</v>
      </c>
      <c r="T83" s="12">
        <v>10</v>
      </c>
    </row>
    <row r="84" spans="1:20" x14ac:dyDescent="0.3">
      <c r="A84" s="13"/>
      <c r="B84" s="8">
        <v>744</v>
      </c>
      <c r="C84" s="9" t="s">
        <v>338</v>
      </c>
      <c r="D84" s="10">
        <v>15</v>
      </c>
      <c r="E84" s="8" t="s">
        <v>339</v>
      </c>
      <c r="F84" s="10">
        <v>61</v>
      </c>
      <c r="G84" s="8" t="s">
        <v>340</v>
      </c>
      <c r="H84" s="11">
        <v>2779</v>
      </c>
      <c r="I84" s="8" t="s">
        <v>341</v>
      </c>
      <c r="J84" s="11">
        <v>109229</v>
      </c>
      <c r="K84" s="8" t="s">
        <v>16</v>
      </c>
      <c r="L84" s="11">
        <v>1636793</v>
      </c>
      <c r="M84" s="8" t="s">
        <v>17</v>
      </c>
      <c r="N84" s="12">
        <v>10</v>
      </c>
      <c r="O84" s="12">
        <v>15</v>
      </c>
      <c r="P84" s="12">
        <v>18</v>
      </c>
      <c r="Q84" s="12">
        <v>21</v>
      </c>
      <c r="R84" s="12">
        <v>34</v>
      </c>
      <c r="S84" s="12">
        <v>41</v>
      </c>
      <c r="T84" s="12">
        <v>43</v>
      </c>
    </row>
    <row r="85" spans="1:20" x14ac:dyDescent="0.3">
      <c r="A85" s="13"/>
      <c r="B85" s="8">
        <v>743</v>
      </c>
      <c r="C85" s="9" t="s">
        <v>342</v>
      </c>
      <c r="D85" s="10">
        <v>7</v>
      </c>
      <c r="E85" s="8" t="s">
        <v>343</v>
      </c>
      <c r="F85" s="10">
        <v>46</v>
      </c>
      <c r="G85" s="8" t="s">
        <v>344</v>
      </c>
      <c r="H85" s="11">
        <v>1982</v>
      </c>
      <c r="I85" s="8" t="s">
        <v>345</v>
      </c>
      <c r="J85" s="11">
        <v>91886</v>
      </c>
      <c r="K85" s="8" t="s">
        <v>16</v>
      </c>
      <c r="L85" s="11">
        <v>1555362</v>
      </c>
      <c r="M85" s="8" t="s">
        <v>17</v>
      </c>
      <c r="N85" s="12">
        <v>15</v>
      </c>
      <c r="O85" s="12">
        <v>19</v>
      </c>
      <c r="P85" s="12">
        <v>21</v>
      </c>
      <c r="Q85" s="12">
        <v>34</v>
      </c>
      <c r="R85" s="12">
        <v>41</v>
      </c>
      <c r="S85" s="12">
        <v>44</v>
      </c>
      <c r="T85" s="12">
        <v>10</v>
      </c>
    </row>
    <row r="86" spans="1:20" x14ac:dyDescent="0.3">
      <c r="A86" s="13"/>
      <c r="B86" s="8">
        <v>742</v>
      </c>
      <c r="C86" s="9" t="s">
        <v>346</v>
      </c>
      <c r="D86" s="10">
        <v>16</v>
      </c>
      <c r="E86" s="8" t="s">
        <v>347</v>
      </c>
      <c r="F86" s="10">
        <v>44</v>
      </c>
      <c r="G86" s="8" t="s">
        <v>348</v>
      </c>
      <c r="H86" s="11">
        <v>1986</v>
      </c>
      <c r="I86" s="8" t="s">
        <v>349</v>
      </c>
      <c r="J86" s="11">
        <v>98348</v>
      </c>
      <c r="K86" s="8" t="s">
        <v>16</v>
      </c>
      <c r="L86" s="11">
        <v>1658556</v>
      </c>
      <c r="M86" s="8" t="s">
        <v>17</v>
      </c>
      <c r="N86" s="12">
        <v>8</v>
      </c>
      <c r="O86" s="12">
        <v>10</v>
      </c>
      <c r="P86" s="12">
        <v>13</v>
      </c>
      <c r="Q86" s="12">
        <v>36</v>
      </c>
      <c r="R86" s="12">
        <v>37</v>
      </c>
      <c r="S86" s="12">
        <v>40</v>
      </c>
      <c r="T86" s="12">
        <v>6</v>
      </c>
    </row>
    <row r="87" spans="1:20" x14ac:dyDescent="0.3">
      <c r="A87" s="13"/>
      <c r="B87" s="8">
        <v>741</v>
      </c>
      <c r="C87" s="9" t="s">
        <v>350</v>
      </c>
      <c r="D87" s="10">
        <v>6</v>
      </c>
      <c r="E87" s="8" t="s">
        <v>351</v>
      </c>
      <c r="F87" s="10">
        <v>55</v>
      </c>
      <c r="G87" s="8" t="s">
        <v>352</v>
      </c>
      <c r="H87" s="11">
        <v>1829</v>
      </c>
      <c r="I87" s="8" t="s">
        <v>353</v>
      </c>
      <c r="J87" s="11">
        <v>95007</v>
      </c>
      <c r="K87" s="8" t="s">
        <v>16</v>
      </c>
      <c r="L87" s="11">
        <v>1619435</v>
      </c>
      <c r="M87" s="8" t="s">
        <v>17</v>
      </c>
      <c r="N87" s="12">
        <v>5</v>
      </c>
      <c r="O87" s="12">
        <v>21</v>
      </c>
      <c r="P87" s="12">
        <v>27</v>
      </c>
      <c r="Q87" s="12">
        <v>34</v>
      </c>
      <c r="R87" s="12">
        <v>44</v>
      </c>
      <c r="S87" s="12">
        <v>45</v>
      </c>
      <c r="T87" s="12">
        <v>16</v>
      </c>
    </row>
    <row r="88" spans="1:20" x14ac:dyDescent="0.3">
      <c r="A88" s="13"/>
      <c r="B88" s="8">
        <v>740</v>
      </c>
      <c r="C88" s="9" t="s">
        <v>354</v>
      </c>
      <c r="D88" s="10">
        <v>18</v>
      </c>
      <c r="E88" s="8" t="s">
        <v>355</v>
      </c>
      <c r="F88" s="10">
        <v>43</v>
      </c>
      <c r="G88" s="8" t="s">
        <v>356</v>
      </c>
      <c r="H88" s="11">
        <v>2447</v>
      </c>
      <c r="I88" s="8" t="s">
        <v>357</v>
      </c>
      <c r="J88" s="11">
        <v>115722</v>
      </c>
      <c r="K88" s="8" t="s">
        <v>16</v>
      </c>
      <c r="L88" s="11">
        <v>1864169</v>
      </c>
      <c r="M88" s="8" t="s">
        <v>17</v>
      </c>
      <c r="N88" s="12">
        <v>4</v>
      </c>
      <c r="O88" s="12">
        <v>8</v>
      </c>
      <c r="P88" s="12">
        <v>9</v>
      </c>
      <c r="Q88" s="12">
        <v>16</v>
      </c>
      <c r="R88" s="12">
        <v>17</v>
      </c>
      <c r="S88" s="12">
        <v>19</v>
      </c>
      <c r="T88" s="12">
        <v>31</v>
      </c>
    </row>
    <row r="89" spans="1:20" x14ac:dyDescent="0.3">
      <c r="A89" s="13"/>
      <c r="B89" s="8">
        <v>739</v>
      </c>
      <c r="C89" s="9" t="s">
        <v>358</v>
      </c>
      <c r="D89" s="10">
        <v>4</v>
      </c>
      <c r="E89" s="8" t="s">
        <v>359</v>
      </c>
      <c r="F89" s="10">
        <v>45</v>
      </c>
      <c r="G89" s="8" t="s">
        <v>360</v>
      </c>
      <c r="H89" s="11">
        <v>1942</v>
      </c>
      <c r="I89" s="8" t="s">
        <v>361</v>
      </c>
      <c r="J89" s="11">
        <v>101983</v>
      </c>
      <c r="K89" s="8" t="s">
        <v>16</v>
      </c>
      <c r="L89" s="11">
        <v>1719739</v>
      </c>
      <c r="M89" s="8" t="s">
        <v>17</v>
      </c>
      <c r="N89" s="12">
        <v>7</v>
      </c>
      <c r="O89" s="12">
        <v>22</v>
      </c>
      <c r="P89" s="12">
        <v>29</v>
      </c>
      <c r="Q89" s="12">
        <v>33</v>
      </c>
      <c r="R89" s="12">
        <v>34</v>
      </c>
      <c r="S89" s="12">
        <v>35</v>
      </c>
      <c r="T89" s="12">
        <v>30</v>
      </c>
    </row>
    <row r="90" spans="1:20" x14ac:dyDescent="0.3">
      <c r="A90" s="13"/>
      <c r="B90" s="8">
        <v>738</v>
      </c>
      <c r="C90" s="9" t="s">
        <v>362</v>
      </c>
      <c r="D90" s="10">
        <v>11</v>
      </c>
      <c r="E90" s="8" t="s">
        <v>363</v>
      </c>
      <c r="F90" s="10">
        <v>48</v>
      </c>
      <c r="G90" s="8" t="s">
        <v>364</v>
      </c>
      <c r="H90" s="11">
        <v>1640</v>
      </c>
      <c r="I90" s="8" t="s">
        <v>365</v>
      </c>
      <c r="J90" s="11">
        <v>88050</v>
      </c>
      <c r="K90" s="8" t="s">
        <v>16</v>
      </c>
      <c r="L90" s="11">
        <v>1502685</v>
      </c>
      <c r="M90" s="8" t="s">
        <v>17</v>
      </c>
      <c r="N90" s="12">
        <v>23</v>
      </c>
      <c r="O90" s="12">
        <v>27</v>
      </c>
      <c r="P90" s="12">
        <v>28</v>
      </c>
      <c r="Q90" s="12">
        <v>38</v>
      </c>
      <c r="R90" s="12">
        <v>42</v>
      </c>
      <c r="S90" s="12">
        <v>43</v>
      </c>
      <c r="T90" s="12">
        <v>36</v>
      </c>
    </row>
    <row r="91" spans="1:20" x14ac:dyDescent="0.3">
      <c r="A91" s="13"/>
      <c r="B91" s="8">
        <v>737</v>
      </c>
      <c r="C91" s="9" t="s">
        <v>366</v>
      </c>
      <c r="D91" s="10">
        <v>4</v>
      </c>
      <c r="E91" s="8" t="s">
        <v>367</v>
      </c>
      <c r="F91" s="10">
        <v>48</v>
      </c>
      <c r="G91" s="8" t="s">
        <v>368</v>
      </c>
      <c r="H91" s="11">
        <v>1937</v>
      </c>
      <c r="I91" s="8" t="s">
        <v>369</v>
      </c>
      <c r="J91" s="11">
        <v>94183</v>
      </c>
      <c r="K91" s="8" t="s">
        <v>16</v>
      </c>
      <c r="L91" s="11">
        <v>1567166</v>
      </c>
      <c r="M91" s="8" t="s">
        <v>17</v>
      </c>
      <c r="N91" s="12">
        <v>13</v>
      </c>
      <c r="O91" s="12">
        <v>15</v>
      </c>
      <c r="P91" s="12">
        <v>18</v>
      </c>
      <c r="Q91" s="12">
        <v>24</v>
      </c>
      <c r="R91" s="12">
        <v>27</v>
      </c>
      <c r="S91" s="12">
        <v>41</v>
      </c>
      <c r="T91" s="12">
        <v>11</v>
      </c>
    </row>
    <row r="92" spans="1:20" x14ac:dyDescent="0.3">
      <c r="A92" s="14"/>
      <c r="B92" s="8">
        <v>736</v>
      </c>
      <c r="C92" s="9" t="s">
        <v>370</v>
      </c>
      <c r="D92" s="10">
        <v>5</v>
      </c>
      <c r="E92" s="8" t="s">
        <v>371</v>
      </c>
      <c r="F92" s="10">
        <v>54</v>
      </c>
      <c r="G92" s="8" t="s">
        <v>372</v>
      </c>
      <c r="H92" s="11">
        <v>2250</v>
      </c>
      <c r="I92" s="8" t="s">
        <v>373</v>
      </c>
      <c r="J92" s="11">
        <v>107357</v>
      </c>
      <c r="K92" s="8" t="s">
        <v>16</v>
      </c>
      <c r="L92" s="11">
        <v>1747634</v>
      </c>
      <c r="M92" s="8" t="s">
        <v>17</v>
      </c>
      <c r="N92" s="12">
        <v>2</v>
      </c>
      <c r="O92" s="12">
        <v>11</v>
      </c>
      <c r="P92" s="12">
        <v>17</v>
      </c>
      <c r="Q92" s="12">
        <v>18</v>
      </c>
      <c r="R92" s="12">
        <v>21</v>
      </c>
      <c r="S92" s="12">
        <v>27</v>
      </c>
      <c r="T92" s="12">
        <v>6</v>
      </c>
    </row>
    <row r="93" spans="1:20" x14ac:dyDescent="0.3">
      <c r="A93" s="7">
        <v>2016</v>
      </c>
      <c r="B93" s="8">
        <v>735</v>
      </c>
      <c r="C93" s="9" t="s">
        <v>374</v>
      </c>
      <c r="D93" s="10">
        <v>10</v>
      </c>
      <c r="E93" s="8" t="s">
        <v>375</v>
      </c>
      <c r="F93" s="10">
        <v>50</v>
      </c>
      <c r="G93" s="8" t="s">
        <v>376</v>
      </c>
      <c r="H93" s="11">
        <v>2269</v>
      </c>
      <c r="I93" s="8" t="s">
        <v>377</v>
      </c>
      <c r="J93" s="11">
        <v>107013</v>
      </c>
      <c r="K93" s="8" t="s">
        <v>16</v>
      </c>
      <c r="L93" s="11">
        <v>1752740</v>
      </c>
      <c r="M93" s="8" t="s">
        <v>17</v>
      </c>
      <c r="N93" s="12">
        <v>5</v>
      </c>
      <c r="O93" s="12">
        <v>10</v>
      </c>
      <c r="P93" s="12">
        <v>13</v>
      </c>
      <c r="Q93" s="12">
        <v>27</v>
      </c>
      <c r="R93" s="12">
        <v>37</v>
      </c>
      <c r="S93" s="12">
        <v>41</v>
      </c>
      <c r="T93" s="12">
        <v>4</v>
      </c>
    </row>
    <row r="94" spans="1:20" x14ac:dyDescent="0.3">
      <c r="A94" s="13"/>
      <c r="B94" s="8">
        <v>734</v>
      </c>
      <c r="C94" s="9" t="s">
        <v>378</v>
      </c>
      <c r="D94" s="10">
        <v>9</v>
      </c>
      <c r="E94" s="8" t="s">
        <v>379</v>
      </c>
      <c r="F94" s="10">
        <v>36</v>
      </c>
      <c r="G94" s="8" t="s">
        <v>380</v>
      </c>
      <c r="H94" s="11">
        <v>1758</v>
      </c>
      <c r="I94" s="8" t="s">
        <v>381</v>
      </c>
      <c r="J94" s="11">
        <v>92514</v>
      </c>
      <c r="K94" s="8" t="s">
        <v>16</v>
      </c>
      <c r="L94" s="11">
        <v>1542069</v>
      </c>
      <c r="M94" s="8" t="s">
        <v>17</v>
      </c>
      <c r="N94" s="12">
        <v>6</v>
      </c>
      <c r="O94" s="12">
        <v>16</v>
      </c>
      <c r="P94" s="12">
        <v>37</v>
      </c>
      <c r="Q94" s="12">
        <v>38</v>
      </c>
      <c r="R94" s="12">
        <v>41</v>
      </c>
      <c r="S94" s="12">
        <v>45</v>
      </c>
      <c r="T94" s="12">
        <v>18</v>
      </c>
    </row>
    <row r="95" spans="1:20" x14ac:dyDescent="0.3">
      <c r="A95" s="13"/>
      <c r="B95" s="8">
        <v>733</v>
      </c>
      <c r="C95" s="9" t="s">
        <v>382</v>
      </c>
      <c r="D95" s="10">
        <v>4</v>
      </c>
      <c r="E95" s="8" t="s">
        <v>383</v>
      </c>
      <c r="F95" s="10">
        <v>57</v>
      </c>
      <c r="G95" s="8" t="s">
        <v>384</v>
      </c>
      <c r="H95" s="11">
        <v>1966</v>
      </c>
      <c r="I95" s="8" t="s">
        <v>385</v>
      </c>
      <c r="J95" s="11">
        <v>101369</v>
      </c>
      <c r="K95" s="8" t="s">
        <v>16</v>
      </c>
      <c r="L95" s="11">
        <v>1633952</v>
      </c>
      <c r="M95" s="8" t="s">
        <v>17</v>
      </c>
      <c r="N95" s="12">
        <v>11</v>
      </c>
      <c r="O95" s="12">
        <v>24</v>
      </c>
      <c r="P95" s="12">
        <v>32</v>
      </c>
      <c r="Q95" s="12">
        <v>33</v>
      </c>
      <c r="R95" s="12">
        <v>35</v>
      </c>
      <c r="S95" s="12">
        <v>40</v>
      </c>
      <c r="T95" s="12">
        <v>13</v>
      </c>
    </row>
    <row r="96" spans="1:20" x14ac:dyDescent="0.3">
      <c r="A96" s="13"/>
      <c r="B96" s="8">
        <v>732</v>
      </c>
      <c r="C96" s="9" t="s">
        <v>386</v>
      </c>
      <c r="D96" s="10">
        <v>7</v>
      </c>
      <c r="E96" s="8" t="s">
        <v>387</v>
      </c>
      <c r="F96" s="10">
        <v>45</v>
      </c>
      <c r="G96" s="8" t="s">
        <v>388</v>
      </c>
      <c r="H96" s="11">
        <v>2061</v>
      </c>
      <c r="I96" s="8" t="s">
        <v>389</v>
      </c>
      <c r="J96" s="11">
        <v>104583</v>
      </c>
      <c r="K96" s="8" t="s">
        <v>16</v>
      </c>
      <c r="L96" s="11">
        <v>1705993</v>
      </c>
      <c r="M96" s="8" t="s">
        <v>17</v>
      </c>
      <c r="N96" s="12">
        <v>2</v>
      </c>
      <c r="O96" s="12">
        <v>4</v>
      </c>
      <c r="P96" s="12">
        <v>5</v>
      </c>
      <c r="Q96" s="12">
        <v>17</v>
      </c>
      <c r="R96" s="12">
        <v>27</v>
      </c>
      <c r="S96" s="12">
        <v>32</v>
      </c>
      <c r="T96" s="12">
        <v>43</v>
      </c>
    </row>
    <row r="97" spans="1:20" x14ac:dyDescent="0.3">
      <c r="A97" s="13"/>
      <c r="B97" s="8">
        <v>731</v>
      </c>
      <c r="C97" s="9" t="s">
        <v>390</v>
      </c>
      <c r="D97" s="10">
        <v>7</v>
      </c>
      <c r="E97" s="8" t="s">
        <v>391</v>
      </c>
      <c r="F97" s="10">
        <v>45</v>
      </c>
      <c r="G97" s="8" t="s">
        <v>392</v>
      </c>
      <c r="H97" s="11">
        <v>1908</v>
      </c>
      <c r="I97" s="8" t="s">
        <v>393</v>
      </c>
      <c r="J97" s="11">
        <v>96083</v>
      </c>
      <c r="K97" s="8" t="s">
        <v>16</v>
      </c>
      <c r="L97" s="11">
        <v>1594258</v>
      </c>
      <c r="M97" s="8" t="s">
        <v>17</v>
      </c>
      <c r="N97" s="12">
        <v>2</v>
      </c>
      <c r="O97" s="12">
        <v>7</v>
      </c>
      <c r="P97" s="12">
        <v>13</v>
      </c>
      <c r="Q97" s="12">
        <v>25</v>
      </c>
      <c r="R97" s="12">
        <v>42</v>
      </c>
      <c r="S97" s="12">
        <v>45</v>
      </c>
      <c r="T97" s="12">
        <v>39</v>
      </c>
    </row>
    <row r="98" spans="1:20" x14ac:dyDescent="0.3">
      <c r="A98" s="13"/>
      <c r="B98" s="8">
        <v>730</v>
      </c>
      <c r="C98" s="9" t="s">
        <v>394</v>
      </c>
      <c r="D98" s="10">
        <v>8</v>
      </c>
      <c r="E98" s="8" t="s">
        <v>395</v>
      </c>
      <c r="F98" s="10">
        <v>45</v>
      </c>
      <c r="G98" s="8" t="s">
        <v>396</v>
      </c>
      <c r="H98" s="11">
        <v>1741</v>
      </c>
      <c r="I98" s="8" t="s">
        <v>397</v>
      </c>
      <c r="J98" s="11">
        <v>88791</v>
      </c>
      <c r="K98" s="8" t="s">
        <v>16</v>
      </c>
      <c r="L98" s="11">
        <v>1501752</v>
      </c>
      <c r="M98" s="8" t="s">
        <v>17</v>
      </c>
      <c r="N98" s="12">
        <v>4</v>
      </c>
      <c r="O98" s="12">
        <v>10</v>
      </c>
      <c r="P98" s="12">
        <v>14</v>
      </c>
      <c r="Q98" s="12">
        <v>15</v>
      </c>
      <c r="R98" s="12">
        <v>18</v>
      </c>
      <c r="S98" s="12">
        <v>22</v>
      </c>
      <c r="T98" s="12">
        <v>39</v>
      </c>
    </row>
    <row r="99" spans="1:20" x14ac:dyDescent="0.3">
      <c r="A99" s="13"/>
      <c r="B99" s="8">
        <v>729</v>
      </c>
      <c r="C99" s="9" t="s">
        <v>398</v>
      </c>
      <c r="D99" s="10">
        <v>4</v>
      </c>
      <c r="E99" s="8" t="s">
        <v>399</v>
      </c>
      <c r="F99" s="10">
        <v>35</v>
      </c>
      <c r="G99" s="8" t="s">
        <v>400</v>
      </c>
      <c r="H99" s="11">
        <v>1875</v>
      </c>
      <c r="I99" s="8" t="s">
        <v>401</v>
      </c>
      <c r="J99" s="11">
        <v>89560</v>
      </c>
      <c r="K99" s="8" t="s">
        <v>16</v>
      </c>
      <c r="L99" s="11">
        <v>1504682</v>
      </c>
      <c r="M99" s="8" t="s">
        <v>17</v>
      </c>
      <c r="N99" s="12">
        <v>11</v>
      </c>
      <c r="O99" s="12">
        <v>17</v>
      </c>
      <c r="P99" s="12">
        <v>21</v>
      </c>
      <c r="Q99" s="12">
        <v>26</v>
      </c>
      <c r="R99" s="12">
        <v>36</v>
      </c>
      <c r="S99" s="12">
        <v>45</v>
      </c>
      <c r="T99" s="12">
        <v>16</v>
      </c>
    </row>
    <row r="100" spans="1:20" x14ac:dyDescent="0.3">
      <c r="A100" s="13"/>
      <c r="B100" s="8">
        <v>728</v>
      </c>
      <c r="C100" s="9" t="s">
        <v>402</v>
      </c>
      <c r="D100" s="10">
        <v>5</v>
      </c>
      <c r="E100" s="8" t="s">
        <v>403</v>
      </c>
      <c r="F100" s="10">
        <v>56</v>
      </c>
      <c r="G100" s="8" t="s">
        <v>404</v>
      </c>
      <c r="H100" s="11">
        <v>1869</v>
      </c>
      <c r="I100" s="8" t="s">
        <v>405</v>
      </c>
      <c r="J100" s="11">
        <v>94693</v>
      </c>
      <c r="K100" s="8" t="s">
        <v>16</v>
      </c>
      <c r="L100" s="11">
        <v>1559062</v>
      </c>
      <c r="M100" s="8" t="s">
        <v>17</v>
      </c>
      <c r="N100" s="12">
        <v>3</v>
      </c>
      <c r="O100" s="12">
        <v>6</v>
      </c>
      <c r="P100" s="12">
        <v>10</v>
      </c>
      <c r="Q100" s="12">
        <v>30</v>
      </c>
      <c r="R100" s="12">
        <v>34</v>
      </c>
      <c r="S100" s="12">
        <v>37</v>
      </c>
      <c r="T100" s="12">
        <v>36</v>
      </c>
    </row>
    <row r="101" spans="1:20" x14ac:dyDescent="0.3">
      <c r="A101" s="13"/>
      <c r="B101" s="8">
        <v>727</v>
      </c>
      <c r="C101" s="9" t="s">
        <v>406</v>
      </c>
      <c r="D101" s="10">
        <v>14</v>
      </c>
      <c r="E101" s="8" t="s">
        <v>407</v>
      </c>
      <c r="F101" s="10">
        <v>87</v>
      </c>
      <c r="G101" s="8" t="s">
        <v>408</v>
      </c>
      <c r="H101" s="11">
        <v>2064</v>
      </c>
      <c r="I101" s="8" t="s">
        <v>409</v>
      </c>
      <c r="J101" s="11">
        <v>99271</v>
      </c>
      <c r="K101" s="8" t="s">
        <v>16</v>
      </c>
      <c r="L101" s="11">
        <v>1600135</v>
      </c>
      <c r="M101" s="8" t="s">
        <v>17</v>
      </c>
      <c r="N101" s="12">
        <v>7</v>
      </c>
      <c r="O101" s="12">
        <v>8</v>
      </c>
      <c r="P101" s="12">
        <v>10</v>
      </c>
      <c r="Q101" s="12">
        <v>19</v>
      </c>
      <c r="R101" s="12">
        <v>21</v>
      </c>
      <c r="S101" s="12">
        <v>31</v>
      </c>
      <c r="T101" s="12">
        <v>20</v>
      </c>
    </row>
    <row r="102" spans="1:20" x14ac:dyDescent="0.3">
      <c r="A102" s="13"/>
      <c r="B102" s="8">
        <v>726</v>
      </c>
      <c r="C102" s="9" t="s">
        <v>410</v>
      </c>
      <c r="D102" s="10">
        <v>14</v>
      </c>
      <c r="E102" s="8" t="s">
        <v>411</v>
      </c>
      <c r="F102" s="10">
        <v>56</v>
      </c>
      <c r="G102" s="8" t="s">
        <v>412</v>
      </c>
      <c r="H102" s="11">
        <v>2099</v>
      </c>
      <c r="I102" s="8" t="s">
        <v>413</v>
      </c>
      <c r="J102" s="11">
        <v>96718</v>
      </c>
      <c r="K102" s="8" t="s">
        <v>16</v>
      </c>
      <c r="L102" s="11">
        <v>1556425</v>
      </c>
      <c r="M102" s="8" t="s">
        <v>17</v>
      </c>
      <c r="N102" s="12">
        <v>1</v>
      </c>
      <c r="O102" s="12">
        <v>11</v>
      </c>
      <c r="P102" s="12">
        <v>21</v>
      </c>
      <c r="Q102" s="12">
        <v>23</v>
      </c>
      <c r="R102" s="12">
        <v>34</v>
      </c>
      <c r="S102" s="12">
        <v>44</v>
      </c>
      <c r="T102" s="12">
        <v>24</v>
      </c>
    </row>
    <row r="103" spans="1:20" x14ac:dyDescent="0.3">
      <c r="A103" s="13"/>
      <c r="B103" s="8">
        <v>725</v>
      </c>
      <c r="C103" s="9" t="s">
        <v>414</v>
      </c>
      <c r="D103" s="10">
        <v>11</v>
      </c>
      <c r="E103" s="8" t="s">
        <v>415</v>
      </c>
      <c r="F103" s="10">
        <v>47</v>
      </c>
      <c r="G103" s="8" t="s">
        <v>416</v>
      </c>
      <c r="H103" s="11">
        <v>1795</v>
      </c>
      <c r="I103" s="8" t="s">
        <v>417</v>
      </c>
      <c r="J103" s="11">
        <v>88359</v>
      </c>
      <c r="K103" s="8" t="s">
        <v>16</v>
      </c>
      <c r="L103" s="11">
        <v>1504907</v>
      </c>
      <c r="M103" s="8" t="s">
        <v>17</v>
      </c>
      <c r="N103" s="12">
        <v>6</v>
      </c>
      <c r="O103" s="12">
        <v>7</v>
      </c>
      <c r="P103" s="12">
        <v>19</v>
      </c>
      <c r="Q103" s="12">
        <v>21</v>
      </c>
      <c r="R103" s="12">
        <v>41</v>
      </c>
      <c r="S103" s="12">
        <v>43</v>
      </c>
      <c r="T103" s="12">
        <v>38</v>
      </c>
    </row>
    <row r="104" spans="1:20" x14ac:dyDescent="0.3">
      <c r="A104" s="13"/>
      <c r="B104" s="8">
        <v>724</v>
      </c>
      <c r="C104" s="9" t="s">
        <v>418</v>
      </c>
      <c r="D104" s="10">
        <v>12</v>
      </c>
      <c r="E104" s="8" t="s">
        <v>419</v>
      </c>
      <c r="F104" s="10">
        <v>55</v>
      </c>
      <c r="G104" s="8" t="s">
        <v>420</v>
      </c>
      <c r="H104" s="11">
        <v>1833</v>
      </c>
      <c r="I104" s="8" t="s">
        <v>421</v>
      </c>
      <c r="J104" s="11">
        <v>90083</v>
      </c>
      <c r="K104" s="8" t="s">
        <v>16</v>
      </c>
      <c r="L104" s="11">
        <v>1528970</v>
      </c>
      <c r="M104" s="8" t="s">
        <v>17</v>
      </c>
      <c r="N104" s="12">
        <v>2</v>
      </c>
      <c r="O104" s="12">
        <v>8</v>
      </c>
      <c r="P104" s="12">
        <v>33</v>
      </c>
      <c r="Q104" s="12">
        <v>35</v>
      </c>
      <c r="R104" s="12">
        <v>37</v>
      </c>
      <c r="S104" s="12">
        <v>41</v>
      </c>
      <c r="T104" s="12">
        <v>14</v>
      </c>
    </row>
    <row r="105" spans="1:20" x14ac:dyDescent="0.3">
      <c r="A105" s="13"/>
      <c r="B105" s="8">
        <v>723</v>
      </c>
      <c r="C105" s="9" t="s">
        <v>422</v>
      </c>
      <c r="D105" s="10">
        <v>8</v>
      </c>
      <c r="E105" s="8" t="s">
        <v>423</v>
      </c>
      <c r="F105" s="10">
        <v>40</v>
      </c>
      <c r="G105" s="8" t="s">
        <v>424</v>
      </c>
      <c r="H105" s="11">
        <v>1777</v>
      </c>
      <c r="I105" s="8" t="s">
        <v>425</v>
      </c>
      <c r="J105" s="11">
        <v>85141</v>
      </c>
      <c r="K105" s="8" t="s">
        <v>16</v>
      </c>
      <c r="L105" s="11">
        <v>1412967</v>
      </c>
      <c r="M105" s="8" t="s">
        <v>17</v>
      </c>
      <c r="N105" s="12">
        <v>20</v>
      </c>
      <c r="O105" s="12">
        <v>30</v>
      </c>
      <c r="P105" s="12">
        <v>33</v>
      </c>
      <c r="Q105" s="12">
        <v>35</v>
      </c>
      <c r="R105" s="12">
        <v>36</v>
      </c>
      <c r="S105" s="12">
        <v>44</v>
      </c>
      <c r="T105" s="12">
        <v>22</v>
      </c>
    </row>
    <row r="106" spans="1:20" x14ac:dyDescent="0.3">
      <c r="A106" s="13"/>
      <c r="B106" s="8">
        <v>722</v>
      </c>
      <c r="C106" s="9" t="s">
        <v>426</v>
      </c>
      <c r="D106" s="10">
        <v>4</v>
      </c>
      <c r="E106" s="8" t="s">
        <v>427</v>
      </c>
      <c r="F106" s="10">
        <v>46</v>
      </c>
      <c r="G106" s="8" t="s">
        <v>428</v>
      </c>
      <c r="H106" s="11">
        <v>1688</v>
      </c>
      <c r="I106" s="8" t="s">
        <v>429</v>
      </c>
      <c r="J106" s="11">
        <v>84912</v>
      </c>
      <c r="K106" s="8" t="s">
        <v>16</v>
      </c>
      <c r="L106" s="11">
        <v>1439078</v>
      </c>
      <c r="M106" s="8" t="s">
        <v>17</v>
      </c>
      <c r="N106" s="12">
        <v>12</v>
      </c>
      <c r="O106" s="12">
        <v>14</v>
      </c>
      <c r="P106" s="12">
        <v>21</v>
      </c>
      <c r="Q106" s="12">
        <v>30</v>
      </c>
      <c r="R106" s="12">
        <v>39</v>
      </c>
      <c r="S106" s="12">
        <v>43</v>
      </c>
      <c r="T106" s="12">
        <v>45</v>
      </c>
    </row>
    <row r="107" spans="1:20" x14ac:dyDescent="0.3">
      <c r="A107" s="13"/>
      <c r="B107" s="8">
        <v>721</v>
      </c>
      <c r="C107" s="9" t="s">
        <v>430</v>
      </c>
      <c r="D107" s="10">
        <v>8</v>
      </c>
      <c r="E107" s="8" t="s">
        <v>431</v>
      </c>
      <c r="F107" s="10">
        <v>40</v>
      </c>
      <c r="G107" s="8" t="s">
        <v>432</v>
      </c>
      <c r="H107" s="11">
        <v>1607</v>
      </c>
      <c r="I107" s="8" t="s">
        <v>433</v>
      </c>
      <c r="J107" s="11">
        <v>84770</v>
      </c>
      <c r="K107" s="8" t="s">
        <v>16</v>
      </c>
      <c r="L107" s="11">
        <v>1464353</v>
      </c>
      <c r="M107" s="8" t="s">
        <v>17</v>
      </c>
      <c r="N107" s="12">
        <v>1</v>
      </c>
      <c r="O107" s="12">
        <v>28</v>
      </c>
      <c r="P107" s="12">
        <v>35</v>
      </c>
      <c r="Q107" s="12">
        <v>41</v>
      </c>
      <c r="R107" s="12">
        <v>43</v>
      </c>
      <c r="S107" s="12">
        <v>44</v>
      </c>
      <c r="T107" s="12">
        <v>31</v>
      </c>
    </row>
    <row r="108" spans="1:20" x14ac:dyDescent="0.3">
      <c r="A108" s="13"/>
      <c r="B108" s="8">
        <v>720</v>
      </c>
      <c r="C108" s="9" t="s">
        <v>434</v>
      </c>
      <c r="D108" s="10">
        <v>14</v>
      </c>
      <c r="E108" s="8" t="s">
        <v>435</v>
      </c>
      <c r="F108" s="10">
        <v>37</v>
      </c>
      <c r="G108" s="8" t="s">
        <v>436</v>
      </c>
      <c r="H108" s="11">
        <v>1778</v>
      </c>
      <c r="I108" s="8" t="s">
        <v>437</v>
      </c>
      <c r="J108" s="11">
        <v>88260</v>
      </c>
      <c r="K108" s="8" t="s">
        <v>16</v>
      </c>
      <c r="L108" s="11">
        <v>1505233</v>
      </c>
      <c r="M108" s="8" t="s">
        <v>17</v>
      </c>
      <c r="N108" s="12">
        <v>1</v>
      </c>
      <c r="O108" s="12">
        <v>12</v>
      </c>
      <c r="P108" s="12">
        <v>29</v>
      </c>
      <c r="Q108" s="12">
        <v>34</v>
      </c>
      <c r="R108" s="12">
        <v>36</v>
      </c>
      <c r="S108" s="12">
        <v>37</v>
      </c>
      <c r="T108" s="12">
        <v>41</v>
      </c>
    </row>
    <row r="109" spans="1:20" x14ac:dyDescent="0.3">
      <c r="A109" s="13"/>
      <c r="B109" s="8">
        <v>719</v>
      </c>
      <c r="C109" s="9" t="s">
        <v>438</v>
      </c>
      <c r="D109" s="10">
        <v>9</v>
      </c>
      <c r="E109" s="8" t="s">
        <v>439</v>
      </c>
      <c r="F109" s="10">
        <v>58</v>
      </c>
      <c r="G109" s="8" t="s">
        <v>440</v>
      </c>
      <c r="H109" s="11">
        <v>2020</v>
      </c>
      <c r="I109" s="8" t="s">
        <v>441</v>
      </c>
      <c r="J109" s="11">
        <v>99906</v>
      </c>
      <c r="K109" s="8" t="s">
        <v>16</v>
      </c>
      <c r="L109" s="11">
        <v>1627784</v>
      </c>
      <c r="M109" s="8" t="s">
        <v>17</v>
      </c>
      <c r="N109" s="12">
        <v>4</v>
      </c>
      <c r="O109" s="12">
        <v>8</v>
      </c>
      <c r="P109" s="12">
        <v>13</v>
      </c>
      <c r="Q109" s="12">
        <v>19</v>
      </c>
      <c r="R109" s="12">
        <v>20</v>
      </c>
      <c r="S109" s="12">
        <v>43</v>
      </c>
      <c r="T109" s="12">
        <v>26</v>
      </c>
    </row>
    <row r="110" spans="1:20" x14ac:dyDescent="0.3">
      <c r="A110" s="13"/>
      <c r="B110" s="8">
        <v>718</v>
      </c>
      <c r="C110" s="9" t="s">
        <v>442</v>
      </c>
      <c r="D110" s="10">
        <v>17</v>
      </c>
      <c r="E110" s="8" t="s">
        <v>443</v>
      </c>
      <c r="F110" s="10">
        <v>64</v>
      </c>
      <c r="G110" s="8" t="s">
        <v>444</v>
      </c>
      <c r="H110" s="11">
        <v>2404</v>
      </c>
      <c r="I110" s="8" t="s">
        <v>445</v>
      </c>
      <c r="J110" s="11">
        <v>114614</v>
      </c>
      <c r="K110" s="8" t="s">
        <v>16</v>
      </c>
      <c r="L110" s="11">
        <v>1595315</v>
      </c>
      <c r="M110" s="8" t="s">
        <v>17</v>
      </c>
      <c r="N110" s="12">
        <v>4</v>
      </c>
      <c r="O110" s="12">
        <v>11</v>
      </c>
      <c r="P110" s="12">
        <v>20</v>
      </c>
      <c r="Q110" s="12">
        <v>23</v>
      </c>
      <c r="R110" s="12">
        <v>32</v>
      </c>
      <c r="S110" s="12">
        <v>39</v>
      </c>
      <c r="T110" s="12">
        <v>40</v>
      </c>
    </row>
    <row r="111" spans="1:20" x14ac:dyDescent="0.3">
      <c r="A111" s="13"/>
      <c r="B111" s="8">
        <v>717</v>
      </c>
      <c r="C111" s="9" t="s">
        <v>446</v>
      </c>
      <c r="D111" s="10">
        <v>6</v>
      </c>
      <c r="E111" s="8" t="s">
        <v>447</v>
      </c>
      <c r="F111" s="10">
        <v>47</v>
      </c>
      <c r="G111" s="8" t="s">
        <v>448</v>
      </c>
      <c r="H111" s="11">
        <v>1974</v>
      </c>
      <c r="I111" s="8" t="s">
        <v>449</v>
      </c>
      <c r="J111" s="11">
        <v>96836</v>
      </c>
      <c r="K111" s="8" t="s">
        <v>16</v>
      </c>
      <c r="L111" s="11">
        <v>1567530</v>
      </c>
      <c r="M111" s="8" t="s">
        <v>17</v>
      </c>
      <c r="N111" s="12">
        <v>2</v>
      </c>
      <c r="O111" s="12">
        <v>11</v>
      </c>
      <c r="P111" s="12">
        <v>19</v>
      </c>
      <c r="Q111" s="12">
        <v>25</v>
      </c>
      <c r="R111" s="12">
        <v>28</v>
      </c>
      <c r="S111" s="12">
        <v>32</v>
      </c>
      <c r="T111" s="12">
        <v>44</v>
      </c>
    </row>
    <row r="112" spans="1:20" x14ac:dyDescent="0.3">
      <c r="A112" s="13"/>
      <c r="B112" s="8">
        <v>716</v>
      </c>
      <c r="C112" s="9" t="s">
        <v>450</v>
      </c>
      <c r="D112" s="10">
        <v>12</v>
      </c>
      <c r="E112" s="8" t="s">
        <v>451</v>
      </c>
      <c r="F112" s="10">
        <v>35</v>
      </c>
      <c r="G112" s="8" t="s">
        <v>452</v>
      </c>
      <c r="H112" s="11">
        <v>1743</v>
      </c>
      <c r="I112" s="8" t="s">
        <v>453</v>
      </c>
      <c r="J112" s="11">
        <v>88628</v>
      </c>
      <c r="K112" s="8" t="s">
        <v>16</v>
      </c>
      <c r="L112" s="11">
        <v>1469730</v>
      </c>
      <c r="M112" s="8" t="s">
        <v>17</v>
      </c>
      <c r="N112" s="12">
        <v>2</v>
      </c>
      <c r="O112" s="12">
        <v>6</v>
      </c>
      <c r="P112" s="12">
        <v>13</v>
      </c>
      <c r="Q112" s="12">
        <v>16</v>
      </c>
      <c r="R112" s="12">
        <v>29</v>
      </c>
      <c r="S112" s="12">
        <v>30</v>
      </c>
      <c r="T112" s="12">
        <v>21</v>
      </c>
    </row>
    <row r="113" spans="1:20" x14ac:dyDescent="0.3">
      <c r="A113" s="13"/>
      <c r="B113" s="8">
        <v>715</v>
      </c>
      <c r="C113" s="9" t="s">
        <v>454</v>
      </c>
      <c r="D113" s="10">
        <v>6</v>
      </c>
      <c r="E113" s="8" t="s">
        <v>455</v>
      </c>
      <c r="F113" s="10">
        <v>61</v>
      </c>
      <c r="G113" s="8" t="s">
        <v>456</v>
      </c>
      <c r="H113" s="11">
        <v>1873</v>
      </c>
      <c r="I113" s="8" t="s">
        <v>457</v>
      </c>
      <c r="J113" s="11">
        <v>90747</v>
      </c>
      <c r="K113" s="8" t="s">
        <v>16</v>
      </c>
      <c r="L113" s="11">
        <v>1503174</v>
      </c>
      <c r="M113" s="8" t="s">
        <v>17</v>
      </c>
      <c r="N113" s="12">
        <v>2</v>
      </c>
      <c r="O113" s="12">
        <v>7</v>
      </c>
      <c r="P113" s="12">
        <v>27</v>
      </c>
      <c r="Q113" s="12">
        <v>33</v>
      </c>
      <c r="R113" s="12">
        <v>41</v>
      </c>
      <c r="S113" s="12">
        <v>44</v>
      </c>
      <c r="T113" s="12">
        <v>10</v>
      </c>
    </row>
    <row r="114" spans="1:20" x14ac:dyDescent="0.3">
      <c r="A114" s="13"/>
      <c r="B114" s="8">
        <v>714</v>
      </c>
      <c r="C114" s="9" t="s">
        <v>458</v>
      </c>
      <c r="D114" s="10">
        <v>7</v>
      </c>
      <c r="E114" s="8" t="s">
        <v>459</v>
      </c>
      <c r="F114" s="10">
        <v>46</v>
      </c>
      <c r="G114" s="8" t="s">
        <v>460</v>
      </c>
      <c r="H114" s="11">
        <v>2029</v>
      </c>
      <c r="I114" s="8" t="s">
        <v>461</v>
      </c>
      <c r="J114" s="11">
        <v>96576</v>
      </c>
      <c r="K114" s="8" t="s">
        <v>16</v>
      </c>
      <c r="L114" s="11">
        <v>1551993</v>
      </c>
      <c r="M114" s="8" t="s">
        <v>17</v>
      </c>
      <c r="N114" s="12">
        <v>1</v>
      </c>
      <c r="O114" s="12">
        <v>7</v>
      </c>
      <c r="P114" s="12">
        <v>22</v>
      </c>
      <c r="Q114" s="12">
        <v>33</v>
      </c>
      <c r="R114" s="12">
        <v>37</v>
      </c>
      <c r="S114" s="12">
        <v>40</v>
      </c>
      <c r="T114" s="12">
        <v>20</v>
      </c>
    </row>
    <row r="115" spans="1:20" x14ac:dyDescent="0.3">
      <c r="A115" s="13"/>
      <c r="B115" s="8">
        <v>713</v>
      </c>
      <c r="C115" s="9" t="s">
        <v>462</v>
      </c>
      <c r="D115" s="10">
        <v>9</v>
      </c>
      <c r="E115" s="8" t="s">
        <v>463</v>
      </c>
      <c r="F115" s="10">
        <v>50</v>
      </c>
      <c r="G115" s="8" t="s">
        <v>464</v>
      </c>
      <c r="H115" s="11">
        <v>1791</v>
      </c>
      <c r="I115" s="8" t="s">
        <v>465</v>
      </c>
      <c r="J115" s="11">
        <v>87920</v>
      </c>
      <c r="K115" s="8" t="s">
        <v>16</v>
      </c>
      <c r="L115" s="11">
        <v>1470125</v>
      </c>
      <c r="M115" s="8" t="s">
        <v>17</v>
      </c>
      <c r="N115" s="12">
        <v>2</v>
      </c>
      <c r="O115" s="12">
        <v>5</v>
      </c>
      <c r="P115" s="12">
        <v>15</v>
      </c>
      <c r="Q115" s="12">
        <v>18</v>
      </c>
      <c r="R115" s="12">
        <v>19</v>
      </c>
      <c r="S115" s="12">
        <v>23</v>
      </c>
      <c r="T115" s="12">
        <v>44</v>
      </c>
    </row>
    <row r="116" spans="1:20" x14ac:dyDescent="0.3">
      <c r="A116" s="13"/>
      <c r="B116" s="8">
        <v>712</v>
      </c>
      <c r="C116" s="9" t="s">
        <v>466</v>
      </c>
      <c r="D116" s="10">
        <v>4</v>
      </c>
      <c r="E116" s="8" t="s">
        <v>467</v>
      </c>
      <c r="F116" s="10">
        <v>47</v>
      </c>
      <c r="G116" s="8" t="s">
        <v>468</v>
      </c>
      <c r="H116" s="11">
        <v>1727</v>
      </c>
      <c r="I116" s="8" t="s">
        <v>469</v>
      </c>
      <c r="J116" s="11">
        <v>86066</v>
      </c>
      <c r="K116" s="8" t="s">
        <v>16</v>
      </c>
      <c r="L116" s="11">
        <v>1449521</v>
      </c>
      <c r="M116" s="8" t="s">
        <v>17</v>
      </c>
      <c r="N116" s="12">
        <v>17</v>
      </c>
      <c r="O116" s="12">
        <v>20</v>
      </c>
      <c r="P116" s="12">
        <v>30</v>
      </c>
      <c r="Q116" s="12">
        <v>31</v>
      </c>
      <c r="R116" s="12">
        <v>33</v>
      </c>
      <c r="S116" s="12">
        <v>45</v>
      </c>
      <c r="T116" s="12">
        <v>19</v>
      </c>
    </row>
    <row r="117" spans="1:20" x14ac:dyDescent="0.3">
      <c r="A117" s="13"/>
      <c r="B117" s="8">
        <v>711</v>
      </c>
      <c r="C117" s="9" t="s">
        <v>470</v>
      </c>
      <c r="D117" s="10">
        <v>7</v>
      </c>
      <c r="E117" s="8" t="s">
        <v>471</v>
      </c>
      <c r="F117" s="10">
        <v>44</v>
      </c>
      <c r="G117" s="8" t="s">
        <v>472</v>
      </c>
      <c r="H117" s="11">
        <v>1865</v>
      </c>
      <c r="I117" s="8" t="s">
        <v>473</v>
      </c>
      <c r="J117" s="11">
        <v>89898</v>
      </c>
      <c r="K117" s="8" t="s">
        <v>16</v>
      </c>
      <c r="L117" s="11">
        <v>1465123</v>
      </c>
      <c r="M117" s="8" t="s">
        <v>17</v>
      </c>
      <c r="N117" s="12">
        <v>11</v>
      </c>
      <c r="O117" s="12">
        <v>15</v>
      </c>
      <c r="P117" s="12">
        <v>24</v>
      </c>
      <c r="Q117" s="12">
        <v>35</v>
      </c>
      <c r="R117" s="12">
        <v>37</v>
      </c>
      <c r="S117" s="12">
        <v>45</v>
      </c>
      <c r="T117" s="12">
        <v>42</v>
      </c>
    </row>
    <row r="118" spans="1:20" x14ac:dyDescent="0.3">
      <c r="A118" s="13"/>
      <c r="B118" s="8">
        <v>710</v>
      </c>
      <c r="C118" s="9" t="s">
        <v>474</v>
      </c>
      <c r="D118" s="10">
        <v>5</v>
      </c>
      <c r="E118" s="8" t="s">
        <v>475</v>
      </c>
      <c r="F118" s="10">
        <v>57</v>
      </c>
      <c r="G118" s="8" t="s">
        <v>476</v>
      </c>
      <c r="H118" s="11">
        <v>1990</v>
      </c>
      <c r="I118" s="8" t="s">
        <v>477</v>
      </c>
      <c r="J118" s="11">
        <v>102058</v>
      </c>
      <c r="K118" s="8" t="s">
        <v>16</v>
      </c>
      <c r="L118" s="11">
        <v>1627229</v>
      </c>
      <c r="M118" s="8" t="s">
        <v>17</v>
      </c>
      <c r="N118" s="12">
        <v>3</v>
      </c>
      <c r="O118" s="12">
        <v>4</v>
      </c>
      <c r="P118" s="12">
        <v>9</v>
      </c>
      <c r="Q118" s="12">
        <v>24</v>
      </c>
      <c r="R118" s="12">
        <v>25</v>
      </c>
      <c r="S118" s="12">
        <v>33</v>
      </c>
      <c r="T118" s="12">
        <v>10</v>
      </c>
    </row>
    <row r="119" spans="1:20" x14ac:dyDescent="0.3">
      <c r="A119" s="13"/>
      <c r="B119" s="8">
        <v>709</v>
      </c>
      <c r="C119" s="9" t="s">
        <v>478</v>
      </c>
      <c r="D119" s="10">
        <v>14</v>
      </c>
      <c r="E119" s="8" t="s">
        <v>479</v>
      </c>
      <c r="F119" s="10">
        <v>44</v>
      </c>
      <c r="G119" s="8" t="s">
        <v>480</v>
      </c>
      <c r="H119" s="11">
        <v>1696</v>
      </c>
      <c r="I119" s="8" t="s">
        <v>481</v>
      </c>
      <c r="J119" s="11">
        <v>82305</v>
      </c>
      <c r="K119" s="8" t="s">
        <v>16</v>
      </c>
      <c r="L119" s="11">
        <v>1385853</v>
      </c>
      <c r="M119" s="8" t="s">
        <v>17</v>
      </c>
      <c r="N119" s="12">
        <v>10</v>
      </c>
      <c r="O119" s="12">
        <v>18</v>
      </c>
      <c r="P119" s="12">
        <v>30</v>
      </c>
      <c r="Q119" s="12">
        <v>36</v>
      </c>
      <c r="R119" s="12">
        <v>39</v>
      </c>
      <c r="S119" s="12">
        <v>44</v>
      </c>
      <c r="T119" s="12">
        <v>32</v>
      </c>
    </row>
    <row r="120" spans="1:20" x14ac:dyDescent="0.3">
      <c r="A120" s="13"/>
      <c r="B120" s="8">
        <v>708</v>
      </c>
      <c r="C120" s="9" t="s">
        <v>482</v>
      </c>
      <c r="D120" s="10">
        <v>4</v>
      </c>
      <c r="E120" s="8" t="s">
        <v>483</v>
      </c>
      <c r="F120" s="10">
        <v>52</v>
      </c>
      <c r="G120" s="8" t="s">
        <v>484</v>
      </c>
      <c r="H120" s="11">
        <v>1712</v>
      </c>
      <c r="I120" s="8" t="s">
        <v>485</v>
      </c>
      <c r="J120" s="11">
        <v>86091</v>
      </c>
      <c r="K120" s="8" t="s">
        <v>16</v>
      </c>
      <c r="L120" s="11">
        <v>1446865</v>
      </c>
      <c r="M120" s="8" t="s">
        <v>17</v>
      </c>
      <c r="N120" s="12">
        <v>2</v>
      </c>
      <c r="O120" s="12">
        <v>10</v>
      </c>
      <c r="P120" s="12">
        <v>16</v>
      </c>
      <c r="Q120" s="12">
        <v>19</v>
      </c>
      <c r="R120" s="12">
        <v>34</v>
      </c>
      <c r="S120" s="12">
        <v>45</v>
      </c>
      <c r="T120" s="12">
        <v>1</v>
      </c>
    </row>
    <row r="121" spans="1:20" x14ac:dyDescent="0.3">
      <c r="A121" s="13"/>
      <c r="B121" s="8">
        <v>707</v>
      </c>
      <c r="C121" s="9" t="s">
        <v>486</v>
      </c>
      <c r="D121" s="10">
        <v>12</v>
      </c>
      <c r="E121" s="8" t="s">
        <v>487</v>
      </c>
      <c r="F121" s="10">
        <v>74</v>
      </c>
      <c r="G121" s="8" t="s">
        <v>488</v>
      </c>
      <c r="H121" s="11">
        <v>2006</v>
      </c>
      <c r="I121" s="8" t="s">
        <v>489</v>
      </c>
      <c r="J121" s="11">
        <v>94281</v>
      </c>
      <c r="K121" s="8" t="s">
        <v>16</v>
      </c>
      <c r="L121" s="11">
        <v>1507647</v>
      </c>
      <c r="M121" s="8" t="s">
        <v>17</v>
      </c>
      <c r="N121" s="12">
        <v>2</v>
      </c>
      <c r="O121" s="12">
        <v>12</v>
      </c>
      <c r="P121" s="12">
        <v>19</v>
      </c>
      <c r="Q121" s="12">
        <v>24</v>
      </c>
      <c r="R121" s="12">
        <v>39</v>
      </c>
      <c r="S121" s="12">
        <v>44</v>
      </c>
      <c r="T121" s="12">
        <v>35</v>
      </c>
    </row>
    <row r="122" spans="1:20" x14ac:dyDescent="0.3">
      <c r="A122" s="13"/>
      <c r="B122" s="8">
        <v>706</v>
      </c>
      <c r="C122" s="9" t="s">
        <v>490</v>
      </c>
      <c r="D122" s="10">
        <v>4</v>
      </c>
      <c r="E122" s="8" t="s">
        <v>491</v>
      </c>
      <c r="F122" s="10">
        <v>51</v>
      </c>
      <c r="G122" s="8" t="s">
        <v>492</v>
      </c>
      <c r="H122" s="11">
        <v>2108</v>
      </c>
      <c r="I122" s="8" t="s">
        <v>493</v>
      </c>
      <c r="J122" s="11">
        <v>95376</v>
      </c>
      <c r="K122" s="8" t="s">
        <v>16</v>
      </c>
      <c r="L122" s="11">
        <v>1531393</v>
      </c>
      <c r="M122" s="8" t="s">
        <v>17</v>
      </c>
      <c r="N122" s="12">
        <v>3</v>
      </c>
      <c r="O122" s="12">
        <v>4</v>
      </c>
      <c r="P122" s="12">
        <v>6</v>
      </c>
      <c r="Q122" s="12">
        <v>10</v>
      </c>
      <c r="R122" s="12">
        <v>28</v>
      </c>
      <c r="S122" s="12">
        <v>30</v>
      </c>
      <c r="T122" s="12">
        <v>37</v>
      </c>
    </row>
    <row r="123" spans="1:20" x14ac:dyDescent="0.3">
      <c r="A123" s="13"/>
      <c r="B123" s="8">
        <v>705</v>
      </c>
      <c r="C123" s="9" t="s">
        <v>494</v>
      </c>
      <c r="D123" s="10">
        <v>4</v>
      </c>
      <c r="E123" s="8" t="s">
        <v>495</v>
      </c>
      <c r="F123" s="10">
        <v>49</v>
      </c>
      <c r="G123" s="8" t="s">
        <v>496</v>
      </c>
      <c r="H123" s="11">
        <v>1805</v>
      </c>
      <c r="I123" s="8" t="s">
        <v>497</v>
      </c>
      <c r="J123" s="11">
        <v>87931</v>
      </c>
      <c r="K123" s="8" t="s">
        <v>16</v>
      </c>
      <c r="L123" s="11">
        <v>1453654</v>
      </c>
      <c r="M123" s="8" t="s">
        <v>17</v>
      </c>
      <c r="N123" s="12">
        <v>1</v>
      </c>
      <c r="O123" s="12">
        <v>6</v>
      </c>
      <c r="P123" s="12">
        <v>17</v>
      </c>
      <c r="Q123" s="12">
        <v>22</v>
      </c>
      <c r="R123" s="12">
        <v>28</v>
      </c>
      <c r="S123" s="12">
        <v>45</v>
      </c>
      <c r="T123" s="12">
        <v>23</v>
      </c>
    </row>
    <row r="124" spans="1:20" x14ac:dyDescent="0.3">
      <c r="A124" s="13"/>
      <c r="B124" s="8">
        <v>704</v>
      </c>
      <c r="C124" s="9" t="s">
        <v>498</v>
      </c>
      <c r="D124" s="10">
        <v>4</v>
      </c>
      <c r="E124" s="8" t="s">
        <v>499</v>
      </c>
      <c r="F124" s="10">
        <v>47</v>
      </c>
      <c r="G124" s="8" t="s">
        <v>500</v>
      </c>
      <c r="H124" s="11">
        <v>1906</v>
      </c>
      <c r="I124" s="8" t="s">
        <v>501</v>
      </c>
      <c r="J124" s="11">
        <v>95021</v>
      </c>
      <c r="K124" s="8" t="s">
        <v>16</v>
      </c>
      <c r="L124" s="11">
        <v>1519932</v>
      </c>
      <c r="M124" s="8" t="s">
        <v>17</v>
      </c>
      <c r="N124" s="12">
        <v>1</v>
      </c>
      <c r="O124" s="12">
        <v>4</v>
      </c>
      <c r="P124" s="12">
        <v>8</v>
      </c>
      <c r="Q124" s="12">
        <v>23</v>
      </c>
      <c r="R124" s="12">
        <v>33</v>
      </c>
      <c r="S124" s="12">
        <v>42</v>
      </c>
      <c r="T124" s="12">
        <v>45</v>
      </c>
    </row>
    <row r="125" spans="1:20" x14ac:dyDescent="0.3">
      <c r="A125" s="13"/>
      <c r="B125" s="8">
        <v>703</v>
      </c>
      <c r="C125" s="9" t="s">
        <v>502</v>
      </c>
      <c r="D125" s="10">
        <v>5</v>
      </c>
      <c r="E125" s="8" t="s">
        <v>503</v>
      </c>
      <c r="F125" s="10">
        <v>51</v>
      </c>
      <c r="G125" s="8" t="s">
        <v>504</v>
      </c>
      <c r="H125" s="11">
        <v>1719</v>
      </c>
      <c r="I125" s="8" t="s">
        <v>505</v>
      </c>
      <c r="J125" s="11">
        <v>84194</v>
      </c>
      <c r="K125" s="8" t="s">
        <v>16</v>
      </c>
      <c r="L125" s="11">
        <v>1416580</v>
      </c>
      <c r="M125" s="8" t="s">
        <v>17</v>
      </c>
      <c r="N125" s="12">
        <v>10</v>
      </c>
      <c r="O125" s="12">
        <v>28</v>
      </c>
      <c r="P125" s="12">
        <v>31</v>
      </c>
      <c r="Q125" s="12">
        <v>33</v>
      </c>
      <c r="R125" s="12">
        <v>41</v>
      </c>
      <c r="S125" s="12">
        <v>44</v>
      </c>
      <c r="T125" s="12">
        <v>21</v>
      </c>
    </row>
    <row r="126" spans="1:20" x14ac:dyDescent="0.3">
      <c r="A126" s="13"/>
      <c r="B126" s="8">
        <v>702</v>
      </c>
      <c r="C126" s="9" t="s">
        <v>506</v>
      </c>
      <c r="D126" s="10">
        <v>11</v>
      </c>
      <c r="E126" s="8" t="s">
        <v>507</v>
      </c>
      <c r="F126" s="10">
        <v>46</v>
      </c>
      <c r="G126" s="8" t="s">
        <v>508</v>
      </c>
      <c r="H126" s="11">
        <v>1819</v>
      </c>
      <c r="I126" s="8" t="s">
        <v>509</v>
      </c>
      <c r="J126" s="11">
        <v>88043</v>
      </c>
      <c r="K126" s="8" t="s">
        <v>16</v>
      </c>
      <c r="L126" s="11">
        <v>1443954</v>
      </c>
      <c r="M126" s="8" t="s">
        <v>17</v>
      </c>
      <c r="N126" s="12">
        <v>3</v>
      </c>
      <c r="O126" s="12">
        <v>13</v>
      </c>
      <c r="P126" s="12">
        <v>16</v>
      </c>
      <c r="Q126" s="12">
        <v>24</v>
      </c>
      <c r="R126" s="12">
        <v>26</v>
      </c>
      <c r="S126" s="12">
        <v>29</v>
      </c>
      <c r="T126" s="12">
        <v>9</v>
      </c>
    </row>
    <row r="127" spans="1:20" x14ac:dyDescent="0.3">
      <c r="A127" s="13"/>
      <c r="B127" s="8">
        <v>701</v>
      </c>
      <c r="C127" s="9" t="s">
        <v>510</v>
      </c>
      <c r="D127" s="10">
        <v>10</v>
      </c>
      <c r="E127" s="8" t="s">
        <v>511</v>
      </c>
      <c r="F127" s="10">
        <v>40</v>
      </c>
      <c r="G127" s="8" t="s">
        <v>512</v>
      </c>
      <c r="H127" s="11">
        <v>1659</v>
      </c>
      <c r="I127" s="8" t="s">
        <v>513</v>
      </c>
      <c r="J127" s="11">
        <v>81917</v>
      </c>
      <c r="K127" s="8" t="s">
        <v>16</v>
      </c>
      <c r="L127" s="11">
        <v>1404422</v>
      </c>
      <c r="M127" s="8" t="s">
        <v>17</v>
      </c>
      <c r="N127" s="12">
        <v>3</v>
      </c>
      <c r="O127" s="12">
        <v>10</v>
      </c>
      <c r="P127" s="12">
        <v>14</v>
      </c>
      <c r="Q127" s="12">
        <v>16</v>
      </c>
      <c r="R127" s="12">
        <v>36</v>
      </c>
      <c r="S127" s="12">
        <v>38</v>
      </c>
      <c r="T127" s="12">
        <v>35</v>
      </c>
    </row>
    <row r="128" spans="1:20" x14ac:dyDescent="0.3">
      <c r="A128" s="13"/>
      <c r="B128" s="8">
        <v>700</v>
      </c>
      <c r="C128" s="9" t="s">
        <v>514</v>
      </c>
      <c r="D128" s="10">
        <v>8</v>
      </c>
      <c r="E128" s="8" t="s">
        <v>515</v>
      </c>
      <c r="F128" s="10">
        <v>41</v>
      </c>
      <c r="G128" s="8" t="s">
        <v>516</v>
      </c>
      <c r="H128" s="11">
        <v>1562</v>
      </c>
      <c r="I128" s="8" t="s">
        <v>517</v>
      </c>
      <c r="J128" s="11">
        <v>82874</v>
      </c>
      <c r="K128" s="8" t="s">
        <v>16</v>
      </c>
      <c r="L128" s="11">
        <v>1414076</v>
      </c>
      <c r="M128" s="8" t="s">
        <v>17</v>
      </c>
      <c r="N128" s="12">
        <v>11</v>
      </c>
      <c r="O128" s="12">
        <v>23</v>
      </c>
      <c r="P128" s="12">
        <v>28</v>
      </c>
      <c r="Q128" s="12">
        <v>29</v>
      </c>
      <c r="R128" s="12">
        <v>30</v>
      </c>
      <c r="S128" s="12">
        <v>44</v>
      </c>
      <c r="T128" s="12">
        <v>13</v>
      </c>
    </row>
    <row r="129" spans="1:20" x14ac:dyDescent="0.3">
      <c r="A129" s="13"/>
      <c r="B129" s="8">
        <v>699</v>
      </c>
      <c r="C129" s="9" t="s">
        <v>518</v>
      </c>
      <c r="D129" s="10">
        <v>8</v>
      </c>
      <c r="E129" s="8" t="s">
        <v>519</v>
      </c>
      <c r="F129" s="10">
        <v>50</v>
      </c>
      <c r="G129" s="8" t="s">
        <v>520</v>
      </c>
      <c r="H129" s="11">
        <v>1799</v>
      </c>
      <c r="I129" s="8" t="s">
        <v>521</v>
      </c>
      <c r="J129" s="11">
        <v>90504</v>
      </c>
      <c r="K129" s="8" t="s">
        <v>16</v>
      </c>
      <c r="L129" s="11">
        <v>1512397</v>
      </c>
      <c r="M129" s="8" t="s">
        <v>17</v>
      </c>
      <c r="N129" s="12">
        <v>4</v>
      </c>
      <c r="O129" s="12">
        <v>5</v>
      </c>
      <c r="P129" s="12">
        <v>8</v>
      </c>
      <c r="Q129" s="12">
        <v>16</v>
      </c>
      <c r="R129" s="12">
        <v>21</v>
      </c>
      <c r="S129" s="12">
        <v>29</v>
      </c>
      <c r="T129" s="12">
        <v>3</v>
      </c>
    </row>
    <row r="130" spans="1:20" x14ac:dyDescent="0.3">
      <c r="A130" s="13"/>
      <c r="B130" s="8">
        <v>698</v>
      </c>
      <c r="C130" s="9" t="s">
        <v>522</v>
      </c>
      <c r="D130" s="10">
        <v>8</v>
      </c>
      <c r="E130" s="8" t="s">
        <v>523</v>
      </c>
      <c r="F130" s="10">
        <v>48</v>
      </c>
      <c r="G130" s="8" t="s">
        <v>524</v>
      </c>
      <c r="H130" s="11">
        <v>2088</v>
      </c>
      <c r="I130" s="8" t="s">
        <v>525</v>
      </c>
      <c r="J130" s="11">
        <v>97965</v>
      </c>
      <c r="K130" s="8" t="s">
        <v>16</v>
      </c>
      <c r="L130" s="11">
        <v>1550364</v>
      </c>
      <c r="M130" s="8" t="s">
        <v>17</v>
      </c>
      <c r="N130" s="12">
        <v>3</v>
      </c>
      <c r="O130" s="12">
        <v>11</v>
      </c>
      <c r="P130" s="12">
        <v>13</v>
      </c>
      <c r="Q130" s="12">
        <v>21</v>
      </c>
      <c r="R130" s="12">
        <v>33</v>
      </c>
      <c r="S130" s="12">
        <v>37</v>
      </c>
      <c r="T130" s="12">
        <v>18</v>
      </c>
    </row>
    <row r="131" spans="1:20" x14ac:dyDescent="0.3">
      <c r="A131" s="13"/>
      <c r="B131" s="8">
        <v>697</v>
      </c>
      <c r="C131" s="9" t="s">
        <v>526</v>
      </c>
      <c r="D131" s="10">
        <v>10</v>
      </c>
      <c r="E131" s="8" t="s">
        <v>527</v>
      </c>
      <c r="F131" s="10">
        <v>90</v>
      </c>
      <c r="G131" s="8" t="s">
        <v>528</v>
      </c>
      <c r="H131" s="11">
        <v>1940</v>
      </c>
      <c r="I131" s="8" t="s">
        <v>529</v>
      </c>
      <c r="J131" s="11">
        <v>99698</v>
      </c>
      <c r="K131" s="8" t="s">
        <v>16</v>
      </c>
      <c r="L131" s="11">
        <v>1615786</v>
      </c>
      <c r="M131" s="8" t="s">
        <v>17</v>
      </c>
      <c r="N131" s="12">
        <v>2</v>
      </c>
      <c r="O131" s="12">
        <v>5</v>
      </c>
      <c r="P131" s="12">
        <v>8</v>
      </c>
      <c r="Q131" s="12">
        <v>11</v>
      </c>
      <c r="R131" s="12">
        <v>33</v>
      </c>
      <c r="S131" s="12">
        <v>39</v>
      </c>
      <c r="T131" s="12">
        <v>31</v>
      </c>
    </row>
    <row r="132" spans="1:20" x14ac:dyDescent="0.3">
      <c r="A132" s="13"/>
      <c r="B132" s="8">
        <v>696</v>
      </c>
      <c r="C132" s="9" t="s">
        <v>530</v>
      </c>
      <c r="D132" s="10">
        <v>10</v>
      </c>
      <c r="E132" s="8" t="s">
        <v>531</v>
      </c>
      <c r="F132" s="10">
        <v>44</v>
      </c>
      <c r="G132" s="8" t="s">
        <v>532</v>
      </c>
      <c r="H132" s="11">
        <v>1721</v>
      </c>
      <c r="I132" s="8" t="s">
        <v>533</v>
      </c>
      <c r="J132" s="11">
        <v>90020</v>
      </c>
      <c r="K132" s="8" t="s">
        <v>16</v>
      </c>
      <c r="L132" s="11">
        <v>1501952</v>
      </c>
      <c r="M132" s="8" t="s">
        <v>17</v>
      </c>
      <c r="N132" s="12">
        <v>1</v>
      </c>
      <c r="O132" s="12">
        <v>7</v>
      </c>
      <c r="P132" s="12">
        <v>16</v>
      </c>
      <c r="Q132" s="12">
        <v>18</v>
      </c>
      <c r="R132" s="12">
        <v>34</v>
      </c>
      <c r="S132" s="12">
        <v>38</v>
      </c>
      <c r="T132" s="12">
        <v>21</v>
      </c>
    </row>
    <row r="133" spans="1:20" x14ac:dyDescent="0.3">
      <c r="A133" s="13"/>
      <c r="B133" s="8">
        <v>695</v>
      </c>
      <c r="C133" s="9" t="s">
        <v>534</v>
      </c>
      <c r="D133" s="10">
        <v>11</v>
      </c>
      <c r="E133" s="8" t="s">
        <v>535</v>
      </c>
      <c r="F133" s="10">
        <v>66</v>
      </c>
      <c r="G133" s="8" t="s">
        <v>536</v>
      </c>
      <c r="H133" s="11">
        <v>1979</v>
      </c>
      <c r="I133" s="8" t="s">
        <v>537</v>
      </c>
      <c r="J133" s="11">
        <v>95436</v>
      </c>
      <c r="K133" s="8" t="s">
        <v>16</v>
      </c>
      <c r="L133" s="11">
        <v>1558885</v>
      </c>
      <c r="M133" s="8" t="s">
        <v>17</v>
      </c>
      <c r="N133" s="12">
        <v>4</v>
      </c>
      <c r="O133" s="12">
        <v>18</v>
      </c>
      <c r="P133" s="12">
        <v>26</v>
      </c>
      <c r="Q133" s="12">
        <v>33</v>
      </c>
      <c r="R133" s="12">
        <v>34</v>
      </c>
      <c r="S133" s="12">
        <v>38</v>
      </c>
      <c r="T133" s="12">
        <v>14</v>
      </c>
    </row>
    <row r="134" spans="1:20" x14ac:dyDescent="0.3">
      <c r="A134" s="13"/>
      <c r="B134" s="8">
        <v>694</v>
      </c>
      <c r="C134" s="9" t="s">
        <v>538</v>
      </c>
      <c r="D134" s="10">
        <v>10</v>
      </c>
      <c r="E134" s="8" t="s">
        <v>539</v>
      </c>
      <c r="F134" s="10">
        <v>78</v>
      </c>
      <c r="G134" s="8" t="s">
        <v>540</v>
      </c>
      <c r="H134" s="11">
        <v>2286</v>
      </c>
      <c r="I134" s="8" t="s">
        <v>541</v>
      </c>
      <c r="J134" s="11">
        <v>102474</v>
      </c>
      <c r="K134" s="8" t="s">
        <v>16</v>
      </c>
      <c r="L134" s="11">
        <v>1581822</v>
      </c>
      <c r="M134" s="8" t="s">
        <v>17</v>
      </c>
      <c r="N134" s="12">
        <v>7</v>
      </c>
      <c r="O134" s="12">
        <v>15</v>
      </c>
      <c r="P134" s="12">
        <v>20</v>
      </c>
      <c r="Q134" s="12">
        <v>25</v>
      </c>
      <c r="R134" s="12">
        <v>33</v>
      </c>
      <c r="S134" s="12">
        <v>43</v>
      </c>
      <c r="T134" s="12">
        <v>12</v>
      </c>
    </row>
    <row r="135" spans="1:20" x14ac:dyDescent="0.3">
      <c r="A135" s="13"/>
      <c r="B135" s="8">
        <v>693</v>
      </c>
      <c r="C135" s="9" t="s">
        <v>542</v>
      </c>
      <c r="D135" s="10">
        <v>10</v>
      </c>
      <c r="E135" s="8" t="s">
        <v>543</v>
      </c>
      <c r="F135" s="10">
        <v>43</v>
      </c>
      <c r="G135" s="8" t="s">
        <v>544</v>
      </c>
      <c r="H135" s="11">
        <v>1692</v>
      </c>
      <c r="I135" s="8" t="s">
        <v>545</v>
      </c>
      <c r="J135" s="11">
        <v>87017</v>
      </c>
      <c r="K135" s="8" t="s">
        <v>16</v>
      </c>
      <c r="L135" s="11">
        <v>1484420</v>
      </c>
      <c r="M135" s="8" t="s">
        <v>17</v>
      </c>
      <c r="N135" s="12">
        <v>1</v>
      </c>
      <c r="O135" s="12">
        <v>6</v>
      </c>
      <c r="P135" s="12">
        <v>11</v>
      </c>
      <c r="Q135" s="12">
        <v>28</v>
      </c>
      <c r="R135" s="12">
        <v>34</v>
      </c>
      <c r="S135" s="12">
        <v>42</v>
      </c>
      <c r="T135" s="12">
        <v>30</v>
      </c>
    </row>
    <row r="136" spans="1:20" x14ac:dyDescent="0.3">
      <c r="A136" s="13"/>
      <c r="B136" s="8">
        <v>692</v>
      </c>
      <c r="C136" s="9" t="s">
        <v>546</v>
      </c>
      <c r="D136" s="10">
        <v>7</v>
      </c>
      <c r="E136" s="8" t="s">
        <v>547</v>
      </c>
      <c r="F136" s="10">
        <v>44</v>
      </c>
      <c r="G136" s="8" t="s">
        <v>548</v>
      </c>
      <c r="H136" s="11">
        <v>1770</v>
      </c>
      <c r="I136" s="8" t="s">
        <v>549</v>
      </c>
      <c r="J136" s="11">
        <v>87763</v>
      </c>
      <c r="K136" s="8" t="s">
        <v>16</v>
      </c>
      <c r="L136" s="11">
        <v>1465709</v>
      </c>
      <c r="M136" s="8" t="s">
        <v>17</v>
      </c>
      <c r="N136" s="12">
        <v>3</v>
      </c>
      <c r="O136" s="12">
        <v>11</v>
      </c>
      <c r="P136" s="12">
        <v>14</v>
      </c>
      <c r="Q136" s="12">
        <v>15</v>
      </c>
      <c r="R136" s="12">
        <v>32</v>
      </c>
      <c r="S136" s="12">
        <v>36</v>
      </c>
      <c r="T136" s="12">
        <v>44</v>
      </c>
    </row>
    <row r="137" spans="1:20" x14ac:dyDescent="0.3">
      <c r="A137" s="13"/>
      <c r="B137" s="8">
        <v>691</v>
      </c>
      <c r="C137" s="9" t="s">
        <v>550</v>
      </c>
      <c r="D137" s="10">
        <v>6</v>
      </c>
      <c r="E137" s="8" t="s">
        <v>551</v>
      </c>
      <c r="F137" s="10">
        <v>31</v>
      </c>
      <c r="G137" s="8" t="s">
        <v>552</v>
      </c>
      <c r="H137" s="11">
        <v>1708</v>
      </c>
      <c r="I137" s="8" t="s">
        <v>553</v>
      </c>
      <c r="J137" s="11">
        <v>86063</v>
      </c>
      <c r="K137" s="8" t="s">
        <v>16</v>
      </c>
      <c r="L137" s="11">
        <v>1455528</v>
      </c>
      <c r="M137" s="8" t="s">
        <v>17</v>
      </c>
      <c r="N137" s="12">
        <v>15</v>
      </c>
      <c r="O137" s="12">
        <v>27</v>
      </c>
      <c r="P137" s="12">
        <v>33</v>
      </c>
      <c r="Q137" s="12">
        <v>35</v>
      </c>
      <c r="R137" s="12">
        <v>43</v>
      </c>
      <c r="S137" s="12">
        <v>45</v>
      </c>
      <c r="T137" s="12">
        <v>16</v>
      </c>
    </row>
    <row r="138" spans="1:20" x14ac:dyDescent="0.3">
      <c r="A138" s="13"/>
      <c r="B138" s="8">
        <v>690</v>
      </c>
      <c r="C138" s="9" t="s">
        <v>554</v>
      </c>
      <c r="D138" s="10">
        <v>15</v>
      </c>
      <c r="E138" s="8" t="s">
        <v>555</v>
      </c>
      <c r="F138" s="10">
        <v>34</v>
      </c>
      <c r="G138" s="8" t="s">
        <v>556</v>
      </c>
      <c r="H138" s="11">
        <v>1772</v>
      </c>
      <c r="I138" s="8" t="s">
        <v>557</v>
      </c>
      <c r="J138" s="11">
        <v>87970</v>
      </c>
      <c r="K138" s="8" t="s">
        <v>16</v>
      </c>
      <c r="L138" s="11">
        <v>1528472</v>
      </c>
      <c r="M138" s="8" t="s">
        <v>17</v>
      </c>
      <c r="N138" s="12">
        <v>24</v>
      </c>
      <c r="O138" s="12">
        <v>25</v>
      </c>
      <c r="P138" s="12">
        <v>33</v>
      </c>
      <c r="Q138" s="12">
        <v>34</v>
      </c>
      <c r="R138" s="12">
        <v>38</v>
      </c>
      <c r="S138" s="12">
        <v>39</v>
      </c>
      <c r="T138" s="12">
        <v>43</v>
      </c>
    </row>
    <row r="139" spans="1:20" x14ac:dyDescent="0.3">
      <c r="A139" s="13"/>
      <c r="B139" s="8">
        <v>689</v>
      </c>
      <c r="C139" s="9" t="s">
        <v>558</v>
      </c>
      <c r="D139" s="10">
        <v>7</v>
      </c>
      <c r="E139" s="8" t="s">
        <v>559</v>
      </c>
      <c r="F139" s="10">
        <v>44</v>
      </c>
      <c r="G139" s="8" t="s">
        <v>560</v>
      </c>
      <c r="H139" s="11">
        <v>1809</v>
      </c>
      <c r="I139" s="8" t="s">
        <v>561</v>
      </c>
      <c r="J139" s="11">
        <v>90296</v>
      </c>
      <c r="K139" s="8" t="s">
        <v>16</v>
      </c>
      <c r="L139" s="11">
        <v>1509073</v>
      </c>
      <c r="M139" s="8" t="s">
        <v>17</v>
      </c>
      <c r="N139" s="12">
        <v>7</v>
      </c>
      <c r="O139" s="12">
        <v>17</v>
      </c>
      <c r="P139" s="12">
        <v>19</v>
      </c>
      <c r="Q139" s="12">
        <v>30</v>
      </c>
      <c r="R139" s="12">
        <v>36</v>
      </c>
      <c r="S139" s="12">
        <v>38</v>
      </c>
      <c r="T139" s="12">
        <v>34</v>
      </c>
    </row>
    <row r="140" spans="1:20" x14ac:dyDescent="0.3">
      <c r="A140" s="13"/>
      <c r="B140" s="8">
        <v>688</v>
      </c>
      <c r="C140" s="9" t="s">
        <v>562</v>
      </c>
      <c r="D140" s="10">
        <v>9</v>
      </c>
      <c r="E140" s="8" t="s">
        <v>563</v>
      </c>
      <c r="F140" s="10">
        <v>53</v>
      </c>
      <c r="G140" s="8" t="s">
        <v>564</v>
      </c>
      <c r="H140" s="11">
        <v>2107</v>
      </c>
      <c r="I140" s="8" t="s">
        <v>565</v>
      </c>
      <c r="J140" s="11">
        <v>97676</v>
      </c>
      <c r="K140" s="8" t="s">
        <v>16</v>
      </c>
      <c r="L140" s="11">
        <v>1610713</v>
      </c>
      <c r="M140" s="8" t="s">
        <v>17</v>
      </c>
      <c r="N140" s="12">
        <v>5</v>
      </c>
      <c r="O140" s="12">
        <v>15</v>
      </c>
      <c r="P140" s="12">
        <v>22</v>
      </c>
      <c r="Q140" s="12">
        <v>23</v>
      </c>
      <c r="R140" s="12">
        <v>34</v>
      </c>
      <c r="S140" s="12">
        <v>35</v>
      </c>
      <c r="T140" s="12">
        <v>2</v>
      </c>
    </row>
    <row r="141" spans="1:20" x14ac:dyDescent="0.3">
      <c r="A141" s="13"/>
      <c r="B141" s="8">
        <v>687</v>
      </c>
      <c r="C141" s="9" t="s">
        <v>566</v>
      </c>
      <c r="D141" s="10">
        <v>6</v>
      </c>
      <c r="E141" s="8" t="s">
        <v>567</v>
      </c>
      <c r="F141" s="10">
        <v>38</v>
      </c>
      <c r="G141" s="8" t="s">
        <v>568</v>
      </c>
      <c r="H141" s="11">
        <v>1780</v>
      </c>
      <c r="I141" s="8" t="s">
        <v>569</v>
      </c>
      <c r="J141" s="11">
        <v>91404</v>
      </c>
      <c r="K141" s="8" t="s">
        <v>16</v>
      </c>
      <c r="L141" s="11">
        <v>1538380</v>
      </c>
      <c r="M141" s="8" t="s">
        <v>17</v>
      </c>
      <c r="N141" s="12">
        <v>1</v>
      </c>
      <c r="O141" s="12">
        <v>8</v>
      </c>
      <c r="P141" s="12">
        <v>10</v>
      </c>
      <c r="Q141" s="12">
        <v>13</v>
      </c>
      <c r="R141" s="12">
        <v>28</v>
      </c>
      <c r="S141" s="12">
        <v>42</v>
      </c>
      <c r="T141" s="12">
        <v>45</v>
      </c>
    </row>
    <row r="142" spans="1:20" x14ac:dyDescent="0.3">
      <c r="A142" s="13"/>
      <c r="B142" s="8">
        <v>686</v>
      </c>
      <c r="C142" s="9" t="s">
        <v>570</v>
      </c>
      <c r="D142" s="10">
        <v>8</v>
      </c>
      <c r="E142" s="8" t="s">
        <v>571</v>
      </c>
      <c r="F142" s="10">
        <v>36</v>
      </c>
      <c r="G142" s="8" t="s">
        <v>572</v>
      </c>
      <c r="H142" s="11">
        <v>1863</v>
      </c>
      <c r="I142" s="8" t="s">
        <v>573</v>
      </c>
      <c r="J142" s="11">
        <v>91027</v>
      </c>
      <c r="K142" s="8" t="s">
        <v>16</v>
      </c>
      <c r="L142" s="11">
        <v>1483730</v>
      </c>
      <c r="M142" s="8" t="s">
        <v>17</v>
      </c>
      <c r="N142" s="12">
        <v>7</v>
      </c>
      <c r="O142" s="12">
        <v>12</v>
      </c>
      <c r="P142" s="12">
        <v>15</v>
      </c>
      <c r="Q142" s="12">
        <v>24</v>
      </c>
      <c r="R142" s="12">
        <v>25</v>
      </c>
      <c r="S142" s="12">
        <v>43</v>
      </c>
      <c r="T142" s="12">
        <v>13</v>
      </c>
    </row>
    <row r="143" spans="1:20" x14ac:dyDescent="0.3">
      <c r="A143" s="13"/>
      <c r="B143" s="8">
        <v>685</v>
      </c>
      <c r="C143" s="9" t="s">
        <v>574</v>
      </c>
      <c r="D143" s="10">
        <v>11</v>
      </c>
      <c r="E143" s="8" t="s">
        <v>575</v>
      </c>
      <c r="F143" s="10">
        <v>52</v>
      </c>
      <c r="G143" s="8" t="s">
        <v>576</v>
      </c>
      <c r="H143" s="11">
        <v>1910</v>
      </c>
      <c r="I143" s="8" t="s">
        <v>577</v>
      </c>
      <c r="J143" s="11">
        <v>95302</v>
      </c>
      <c r="K143" s="8" t="s">
        <v>16</v>
      </c>
      <c r="L143" s="11">
        <v>1576169</v>
      </c>
      <c r="M143" s="8" t="s">
        <v>17</v>
      </c>
      <c r="N143" s="12">
        <v>6</v>
      </c>
      <c r="O143" s="12">
        <v>7</v>
      </c>
      <c r="P143" s="12">
        <v>12</v>
      </c>
      <c r="Q143" s="12">
        <v>28</v>
      </c>
      <c r="R143" s="12">
        <v>38</v>
      </c>
      <c r="S143" s="12">
        <v>40</v>
      </c>
      <c r="T143" s="12">
        <v>18</v>
      </c>
    </row>
    <row r="144" spans="1:20" x14ac:dyDescent="0.3">
      <c r="A144" s="13"/>
      <c r="B144" s="8">
        <v>684</v>
      </c>
      <c r="C144" s="9" t="s">
        <v>578</v>
      </c>
      <c r="D144" s="10">
        <v>9</v>
      </c>
      <c r="E144" s="8" t="s">
        <v>579</v>
      </c>
      <c r="F144" s="10">
        <v>62</v>
      </c>
      <c r="G144" s="8" t="s">
        <v>580</v>
      </c>
      <c r="H144" s="11">
        <v>1968</v>
      </c>
      <c r="I144" s="8" t="s">
        <v>581</v>
      </c>
      <c r="J144" s="11">
        <v>98607</v>
      </c>
      <c r="K144" s="8" t="s">
        <v>16</v>
      </c>
      <c r="L144" s="11">
        <v>1623161</v>
      </c>
      <c r="M144" s="8" t="s">
        <v>17</v>
      </c>
      <c r="N144" s="12">
        <v>1</v>
      </c>
      <c r="O144" s="12">
        <v>11</v>
      </c>
      <c r="P144" s="12">
        <v>15</v>
      </c>
      <c r="Q144" s="12">
        <v>17</v>
      </c>
      <c r="R144" s="12">
        <v>25</v>
      </c>
      <c r="S144" s="12">
        <v>39</v>
      </c>
      <c r="T144" s="12">
        <v>40</v>
      </c>
    </row>
    <row r="145" spans="1:20" x14ac:dyDescent="0.3">
      <c r="A145" s="14"/>
      <c r="B145" s="8">
        <v>683</v>
      </c>
      <c r="C145" s="9" t="s">
        <v>582</v>
      </c>
      <c r="D145" s="10">
        <v>16</v>
      </c>
      <c r="E145" s="8" t="s">
        <v>583</v>
      </c>
      <c r="F145" s="10">
        <v>45</v>
      </c>
      <c r="G145" s="8" t="s">
        <v>584</v>
      </c>
      <c r="H145" s="11">
        <v>2704</v>
      </c>
      <c r="I145" s="8" t="s">
        <v>585</v>
      </c>
      <c r="J145" s="11">
        <v>117974</v>
      </c>
      <c r="K145" s="8" t="s">
        <v>16</v>
      </c>
      <c r="L145" s="11">
        <v>1700964</v>
      </c>
      <c r="M145" s="8" t="s">
        <v>17</v>
      </c>
      <c r="N145" s="12">
        <v>6</v>
      </c>
      <c r="O145" s="12">
        <v>13</v>
      </c>
      <c r="P145" s="12">
        <v>20</v>
      </c>
      <c r="Q145" s="12">
        <v>27</v>
      </c>
      <c r="R145" s="12">
        <v>28</v>
      </c>
      <c r="S145" s="12">
        <v>40</v>
      </c>
      <c r="T145" s="12">
        <v>15</v>
      </c>
    </row>
    <row r="146" spans="1:20" x14ac:dyDescent="0.3">
      <c r="A146" s="7">
        <v>2015</v>
      </c>
      <c r="B146" s="8">
        <v>682</v>
      </c>
      <c r="C146" s="9" t="s">
        <v>586</v>
      </c>
      <c r="D146" s="10">
        <v>4</v>
      </c>
      <c r="E146" s="8" t="s">
        <v>587</v>
      </c>
      <c r="F146" s="10">
        <v>56</v>
      </c>
      <c r="G146" s="8" t="s">
        <v>588</v>
      </c>
      <c r="H146" s="11">
        <v>1851</v>
      </c>
      <c r="I146" s="8" t="s">
        <v>589</v>
      </c>
      <c r="J146" s="11">
        <v>87618</v>
      </c>
      <c r="K146" s="8" t="s">
        <v>16</v>
      </c>
      <c r="L146" s="11">
        <v>1464978</v>
      </c>
      <c r="M146" s="8" t="s">
        <v>17</v>
      </c>
      <c r="N146" s="12">
        <v>17</v>
      </c>
      <c r="O146" s="12">
        <v>23</v>
      </c>
      <c r="P146" s="12">
        <v>27</v>
      </c>
      <c r="Q146" s="12">
        <v>35</v>
      </c>
      <c r="R146" s="12">
        <v>38</v>
      </c>
      <c r="S146" s="12">
        <v>43</v>
      </c>
      <c r="T146" s="12">
        <v>2</v>
      </c>
    </row>
    <row r="147" spans="1:20" x14ac:dyDescent="0.3">
      <c r="A147" s="13"/>
      <c r="B147" s="8">
        <v>681</v>
      </c>
      <c r="C147" s="9" t="s">
        <v>590</v>
      </c>
      <c r="D147" s="10">
        <v>6</v>
      </c>
      <c r="E147" s="8" t="s">
        <v>591</v>
      </c>
      <c r="F147" s="10">
        <v>37</v>
      </c>
      <c r="G147" s="8" t="s">
        <v>592</v>
      </c>
      <c r="H147" s="11">
        <v>1441</v>
      </c>
      <c r="I147" s="8" t="s">
        <v>593</v>
      </c>
      <c r="J147" s="11">
        <v>73062</v>
      </c>
      <c r="K147" s="8" t="s">
        <v>16</v>
      </c>
      <c r="L147" s="11">
        <v>1282079</v>
      </c>
      <c r="M147" s="8" t="s">
        <v>17</v>
      </c>
      <c r="N147" s="12">
        <v>21</v>
      </c>
      <c r="O147" s="12">
        <v>24</v>
      </c>
      <c r="P147" s="12">
        <v>27</v>
      </c>
      <c r="Q147" s="12">
        <v>29</v>
      </c>
      <c r="R147" s="12">
        <v>43</v>
      </c>
      <c r="S147" s="12">
        <v>44</v>
      </c>
      <c r="T147" s="12">
        <v>7</v>
      </c>
    </row>
    <row r="148" spans="1:20" x14ac:dyDescent="0.3">
      <c r="A148" s="13"/>
      <c r="B148" s="8">
        <v>680</v>
      </c>
      <c r="C148" s="9" t="s">
        <v>594</v>
      </c>
      <c r="D148" s="10">
        <v>14</v>
      </c>
      <c r="E148" s="8" t="s">
        <v>595</v>
      </c>
      <c r="F148" s="10">
        <v>44</v>
      </c>
      <c r="G148" s="8" t="s">
        <v>596</v>
      </c>
      <c r="H148" s="11">
        <v>1870</v>
      </c>
      <c r="I148" s="8" t="s">
        <v>597</v>
      </c>
      <c r="J148" s="11">
        <v>86441</v>
      </c>
      <c r="K148" s="8" t="s">
        <v>16</v>
      </c>
      <c r="L148" s="11">
        <v>1413980</v>
      </c>
      <c r="M148" s="8" t="s">
        <v>17</v>
      </c>
      <c r="N148" s="12">
        <v>4</v>
      </c>
      <c r="O148" s="12">
        <v>10</v>
      </c>
      <c r="P148" s="12">
        <v>19</v>
      </c>
      <c r="Q148" s="12">
        <v>29</v>
      </c>
      <c r="R148" s="12">
        <v>32</v>
      </c>
      <c r="S148" s="12">
        <v>42</v>
      </c>
      <c r="T148" s="12">
        <v>30</v>
      </c>
    </row>
    <row r="149" spans="1:20" x14ac:dyDescent="0.3">
      <c r="A149" s="13"/>
      <c r="B149" s="8">
        <v>679</v>
      </c>
      <c r="C149" s="9" t="s">
        <v>598</v>
      </c>
      <c r="D149" s="10">
        <v>5</v>
      </c>
      <c r="E149" s="8" t="s">
        <v>599</v>
      </c>
      <c r="F149" s="10">
        <v>54</v>
      </c>
      <c r="G149" s="8" t="s">
        <v>600</v>
      </c>
      <c r="H149" s="11">
        <v>1829</v>
      </c>
      <c r="I149" s="8" t="s">
        <v>601</v>
      </c>
      <c r="J149" s="11">
        <v>91171</v>
      </c>
      <c r="K149" s="8" t="s">
        <v>16</v>
      </c>
      <c r="L149" s="11">
        <v>1493041</v>
      </c>
      <c r="M149" s="8" t="s">
        <v>17</v>
      </c>
      <c r="N149" s="12">
        <v>3</v>
      </c>
      <c r="O149" s="12">
        <v>5</v>
      </c>
      <c r="P149" s="12">
        <v>7</v>
      </c>
      <c r="Q149" s="12">
        <v>14</v>
      </c>
      <c r="R149" s="12">
        <v>26</v>
      </c>
      <c r="S149" s="12">
        <v>34</v>
      </c>
      <c r="T149" s="12">
        <v>35</v>
      </c>
    </row>
    <row r="150" spans="1:20" x14ac:dyDescent="0.3">
      <c r="A150" s="13"/>
      <c r="B150" s="8">
        <v>678</v>
      </c>
      <c r="C150" s="9" t="s">
        <v>602</v>
      </c>
      <c r="D150" s="10">
        <v>6</v>
      </c>
      <c r="E150" s="8" t="s">
        <v>603</v>
      </c>
      <c r="F150" s="10">
        <v>41</v>
      </c>
      <c r="G150" s="8" t="s">
        <v>604</v>
      </c>
      <c r="H150" s="11">
        <v>1855</v>
      </c>
      <c r="I150" s="8" t="s">
        <v>605</v>
      </c>
      <c r="J150" s="11">
        <v>93305</v>
      </c>
      <c r="K150" s="8" t="s">
        <v>16</v>
      </c>
      <c r="L150" s="11">
        <v>1494095</v>
      </c>
      <c r="M150" s="8" t="s">
        <v>17</v>
      </c>
      <c r="N150" s="12">
        <v>4</v>
      </c>
      <c r="O150" s="12">
        <v>5</v>
      </c>
      <c r="P150" s="12">
        <v>6</v>
      </c>
      <c r="Q150" s="12">
        <v>12</v>
      </c>
      <c r="R150" s="12">
        <v>25</v>
      </c>
      <c r="S150" s="12">
        <v>37</v>
      </c>
      <c r="T150" s="12">
        <v>45</v>
      </c>
    </row>
    <row r="151" spans="1:20" x14ac:dyDescent="0.3">
      <c r="A151" s="13"/>
      <c r="B151" s="8">
        <v>677</v>
      </c>
      <c r="C151" s="9" t="s">
        <v>606</v>
      </c>
      <c r="D151" s="10">
        <v>8</v>
      </c>
      <c r="E151" s="8" t="s">
        <v>607</v>
      </c>
      <c r="F151" s="10">
        <v>37</v>
      </c>
      <c r="G151" s="8" t="s">
        <v>608</v>
      </c>
      <c r="H151" s="11">
        <v>1701</v>
      </c>
      <c r="I151" s="8" t="s">
        <v>609</v>
      </c>
      <c r="J151" s="11">
        <v>79827</v>
      </c>
      <c r="K151" s="8" t="s">
        <v>16</v>
      </c>
      <c r="L151" s="11">
        <v>1330115</v>
      </c>
      <c r="M151" s="8" t="s">
        <v>17</v>
      </c>
      <c r="N151" s="12">
        <v>12</v>
      </c>
      <c r="O151" s="12">
        <v>15</v>
      </c>
      <c r="P151" s="12">
        <v>24</v>
      </c>
      <c r="Q151" s="12">
        <v>36</v>
      </c>
      <c r="R151" s="12">
        <v>41</v>
      </c>
      <c r="S151" s="12">
        <v>44</v>
      </c>
      <c r="T151" s="12">
        <v>42</v>
      </c>
    </row>
    <row r="152" spans="1:20" x14ac:dyDescent="0.3">
      <c r="A152" s="13"/>
      <c r="B152" s="8">
        <v>676</v>
      </c>
      <c r="C152" s="9" t="s">
        <v>610</v>
      </c>
      <c r="D152" s="10">
        <v>8</v>
      </c>
      <c r="E152" s="8" t="s">
        <v>611</v>
      </c>
      <c r="F152" s="10">
        <v>63</v>
      </c>
      <c r="G152" s="8" t="s">
        <v>612</v>
      </c>
      <c r="H152" s="11">
        <v>1665</v>
      </c>
      <c r="I152" s="8" t="s">
        <v>613</v>
      </c>
      <c r="J152" s="11">
        <v>83276</v>
      </c>
      <c r="K152" s="8" t="s">
        <v>16</v>
      </c>
      <c r="L152" s="11">
        <v>1371921</v>
      </c>
      <c r="M152" s="8" t="s">
        <v>17</v>
      </c>
      <c r="N152" s="12">
        <v>1</v>
      </c>
      <c r="O152" s="12">
        <v>8</v>
      </c>
      <c r="P152" s="12">
        <v>17</v>
      </c>
      <c r="Q152" s="12">
        <v>34</v>
      </c>
      <c r="R152" s="12">
        <v>39</v>
      </c>
      <c r="S152" s="12">
        <v>45</v>
      </c>
      <c r="T152" s="12">
        <v>27</v>
      </c>
    </row>
    <row r="153" spans="1:20" x14ac:dyDescent="0.3">
      <c r="A153" s="13"/>
      <c r="B153" s="8">
        <v>675</v>
      </c>
      <c r="C153" s="9" t="s">
        <v>614</v>
      </c>
      <c r="D153" s="10">
        <v>4</v>
      </c>
      <c r="E153" s="8" t="s">
        <v>615</v>
      </c>
      <c r="F153" s="10">
        <v>65</v>
      </c>
      <c r="G153" s="8" t="s">
        <v>616</v>
      </c>
      <c r="H153" s="11">
        <v>1806</v>
      </c>
      <c r="I153" s="8" t="s">
        <v>617</v>
      </c>
      <c r="J153" s="11">
        <v>88118</v>
      </c>
      <c r="K153" s="8" t="s">
        <v>16</v>
      </c>
      <c r="L153" s="11">
        <v>1415830</v>
      </c>
      <c r="M153" s="8" t="s">
        <v>17</v>
      </c>
      <c r="N153" s="12">
        <v>1</v>
      </c>
      <c r="O153" s="12">
        <v>8</v>
      </c>
      <c r="P153" s="12">
        <v>11</v>
      </c>
      <c r="Q153" s="12">
        <v>15</v>
      </c>
      <c r="R153" s="12">
        <v>18</v>
      </c>
      <c r="S153" s="12">
        <v>45</v>
      </c>
      <c r="T153" s="12">
        <v>7</v>
      </c>
    </row>
    <row r="154" spans="1:20" x14ac:dyDescent="0.3">
      <c r="A154" s="13"/>
      <c r="B154" s="8">
        <v>674</v>
      </c>
      <c r="C154" s="9" t="s">
        <v>618</v>
      </c>
      <c r="D154" s="10">
        <v>8</v>
      </c>
      <c r="E154" s="8" t="s">
        <v>619</v>
      </c>
      <c r="F154" s="10">
        <v>48</v>
      </c>
      <c r="G154" s="8" t="s">
        <v>620</v>
      </c>
      <c r="H154" s="11">
        <v>1846</v>
      </c>
      <c r="I154" s="8" t="s">
        <v>621</v>
      </c>
      <c r="J154" s="11">
        <v>89646</v>
      </c>
      <c r="K154" s="8" t="s">
        <v>16</v>
      </c>
      <c r="L154" s="11">
        <v>1465031</v>
      </c>
      <c r="M154" s="8" t="s">
        <v>17</v>
      </c>
      <c r="N154" s="12">
        <v>9</v>
      </c>
      <c r="O154" s="12">
        <v>10</v>
      </c>
      <c r="P154" s="12">
        <v>14</v>
      </c>
      <c r="Q154" s="12">
        <v>25</v>
      </c>
      <c r="R154" s="12">
        <v>27</v>
      </c>
      <c r="S154" s="12">
        <v>31</v>
      </c>
      <c r="T154" s="12">
        <v>11</v>
      </c>
    </row>
    <row r="155" spans="1:20" x14ac:dyDescent="0.3">
      <c r="A155" s="13"/>
      <c r="B155" s="8">
        <v>673</v>
      </c>
      <c r="C155" s="9" t="s">
        <v>622</v>
      </c>
      <c r="D155" s="10">
        <v>10</v>
      </c>
      <c r="E155" s="8" t="s">
        <v>623</v>
      </c>
      <c r="F155" s="10">
        <v>35</v>
      </c>
      <c r="G155" s="8" t="s">
        <v>624</v>
      </c>
      <c r="H155" s="11">
        <v>1864</v>
      </c>
      <c r="I155" s="8" t="s">
        <v>625</v>
      </c>
      <c r="J155" s="11">
        <v>88838</v>
      </c>
      <c r="K155" s="8" t="s">
        <v>16</v>
      </c>
      <c r="L155" s="11">
        <v>1450769</v>
      </c>
      <c r="M155" s="8" t="s">
        <v>17</v>
      </c>
      <c r="N155" s="12">
        <v>7</v>
      </c>
      <c r="O155" s="12">
        <v>10</v>
      </c>
      <c r="P155" s="12">
        <v>17</v>
      </c>
      <c r="Q155" s="12">
        <v>29</v>
      </c>
      <c r="R155" s="12">
        <v>33</v>
      </c>
      <c r="S155" s="12">
        <v>44</v>
      </c>
      <c r="T155" s="12">
        <v>5</v>
      </c>
    </row>
    <row r="156" spans="1:20" x14ac:dyDescent="0.3">
      <c r="A156" s="13"/>
      <c r="B156" s="8">
        <v>672</v>
      </c>
      <c r="C156" s="9" t="s">
        <v>626</v>
      </c>
      <c r="D156" s="10">
        <v>9</v>
      </c>
      <c r="E156" s="8" t="s">
        <v>627</v>
      </c>
      <c r="F156" s="10">
        <v>46</v>
      </c>
      <c r="G156" s="8" t="s">
        <v>628</v>
      </c>
      <c r="H156" s="11">
        <v>1629</v>
      </c>
      <c r="I156" s="8" t="s">
        <v>629</v>
      </c>
      <c r="J156" s="11">
        <v>80167</v>
      </c>
      <c r="K156" s="8" t="s">
        <v>16</v>
      </c>
      <c r="L156" s="11">
        <v>1341175</v>
      </c>
      <c r="M156" s="8" t="s">
        <v>17</v>
      </c>
      <c r="N156" s="12">
        <v>8</v>
      </c>
      <c r="O156" s="12">
        <v>21</v>
      </c>
      <c r="P156" s="12">
        <v>28</v>
      </c>
      <c r="Q156" s="12">
        <v>31</v>
      </c>
      <c r="R156" s="12">
        <v>36</v>
      </c>
      <c r="S156" s="12">
        <v>45</v>
      </c>
      <c r="T156" s="12">
        <v>43</v>
      </c>
    </row>
    <row r="157" spans="1:20" x14ac:dyDescent="0.3">
      <c r="A157" s="13"/>
      <c r="B157" s="8">
        <v>671</v>
      </c>
      <c r="C157" s="9" t="s">
        <v>630</v>
      </c>
      <c r="D157" s="10">
        <v>4</v>
      </c>
      <c r="E157" s="8" t="s">
        <v>631</v>
      </c>
      <c r="F157" s="10">
        <v>48</v>
      </c>
      <c r="G157" s="8" t="s">
        <v>632</v>
      </c>
      <c r="H157" s="11">
        <v>1778</v>
      </c>
      <c r="I157" s="8" t="s">
        <v>633</v>
      </c>
      <c r="J157" s="11">
        <v>90364</v>
      </c>
      <c r="K157" s="8" t="s">
        <v>16</v>
      </c>
      <c r="L157" s="11">
        <v>1519963</v>
      </c>
      <c r="M157" s="8" t="s">
        <v>17</v>
      </c>
      <c r="N157" s="12">
        <v>7</v>
      </c>
      <c r="O157" s="12">
        <v>9</v>
      </c>
      <c r="P157" s="12">
        <v>10</v>
      </c>
      <c r="Q157" s="12">
        <v>13</v>
      </c>
      <c r="R157" s="12">
        <v>31</v>
      </c>
      <c r="S157" s="12">
        <v>35</v>
      </c>
      <c r="T157" s="12">
        <v>24</v>
      </c>
    </row>
    <row r="158" spans="1:20" x14ac:dyDescent="0.3">
      <c r="A158" s="13"/>
      <c r="B158" s="8">
        <v>670</v>
      </c>
      <c r="C158" s="9" t="s">
        <v>634</v>
      </c>
      <c r="D158" s="10">
        <v>12</v>
      </c>
      <c r="E158" s="8" t="s">
        <v>635</v>
      </c>
      <c r="F158" s="10">
        <v>39</v>
      </c>
      <c r="G158" s="8" t="s">
        <v>636</v>
      </c>
      <c r="H158" s="11">
        <v>2145</v>
      </c>
      <c r="I158" s="8" t="s">
        <v>637</v>
      </c>
      <c r="J158" s="11">
        <v>92680</v>
      </c>
      <c r="K158" s="8" t="s">
        <v>16</v>
      </c>
      <c r="L158" s="11">
        <v>1483948</v>
      </c>
      <c r="M158" s="8" t="s">
        <v>17</v>
      </c>
      <c r="N158" s="12">
        <v>11</v>
      </c>
      <c r="O158" s="12">
        <v>18</v>
      </c>
      <c r="P158" s="12">
        <v>26</v>
      </c>
      <c r="Q158" s="12">
        <v>27</v>
      </c>
      <c r="R158" s="12">
        <v>40</v>
      </c>
      <c r="S158" s="12">
        <v>41</v>
      </c>
      <c r="T158" s="12">
        <v>25</v>
      </c>
    </row>
    <row r="159" spans="1:20" x14ac:dyDescent="0.3">
      <c r="A159" s="13"/>
      <c r="B159" s="8">
        <v>669</v>
      </c>
      <c r="C159" s="9" t="s">
        <v>638</v>
      </c>
      <c r="D159" s="10">
        <v>6</v>
      </c>
      <c r="E159" s="8" t="s">
        <v>639</v>
      </c>
      <c r="F159" s="10">
        <v>52</v>
      </c>
      <c r="G159" s="8" t="s">
        <v>640</v>
      </c>
      <c r="H159" s="11">
        <v>1949</v>
      </c>
      <c r="I159" s="8" t="s">
        <v>641</v>
      </c>
      <c r="J159" s="11">
        <v>93078</v>
      </c>
      <c r="K159" s="8" t="s">
        <v>16</v>
      </c>
      <c r="L159" s="11">
        <v>1531364</v>
      </c>
      <c r="M159" s="8" t="s">
        <v>17</v>
      </c>
      <c r="N159" s="12">
        <v>7</v>
      </c>
      <c r="O159" s="12">
        <v>8</v>
      </c>
      <c r="P159" s="12">
        <v>20</v>
      </c>
      <c r="Q159" s="12">
        <v>29</v>
      </c>
      <c r="R159" s="12">
        <v>33</v>
      </c>
      <c r="S159" s="12">
        <v>38</v>
      </c>
      <c r="T159" s="12">
        <v>9</v>
      </c>
    </row>
    <row r="160" spans="1:20" x14ac:dyDescent="0.3">
      <c r="A160" s="13"/>
      <c r="B160" s="8">
        <v>668</v>
      </c>
      <c r="C160" s="9" t="s">
        <v>642</v>
      </c>
      <c r="D160" s="10">
        <v>5</v>
      </c>
      <c r="E160" s="8" t="s">
        <v>643</v>
      </c>
      <c r="F160" s="10">
        <v>56</v>
      </c>
      <c r="G160" s="8" t="s">
        <v>644</v>
      </c>
      <c r="H160" s="11">
        <v>1873</v>
      </c>
      <c r="I160" s="8" t="s">
        <v>645</v>
      </c>
      <c r="J160" s="11">
        <v>89414</v>
      </c>
      <c r="K160" s="8" t="s">
        <v>16</v>
      </c>
      <c r="L160" s="11">
        <v>1452289</v>
      </c>
      <c r="M160" s="8" t="s">
        <v>17</v>
      </c>
      <c r="N160" s="12">
        <v>12</v>
      </c>
      <c r="O160" s="12">
        <v>14</v>
      </c>
      <c r="P160" s="12">
        <v>15</v>
      </c>
      <c r="Q160" s="12">
        <v>24</v>
      </c>
      <c r="R160" s="12">
        <v>27</v>
      </c>
      <c r="S160" s="12">
        <v>32</v>
      </c>
      <c r="T160" s="12">
        <v>3</v>
      </c>
    </row>
    <row r="161" spans="1:20" x14ac:dyDescent="0.3">
      <c r="A161" s="13"/>
      <c r="B161" s="8">
        <v>667</v>
      </c>
      <c r="C161" s="9" t="s">
        <v>646</v>
      </c>
      <c r="D161" s="10">
        <v>7</v>
      </c>
      <c r="E161" s="8" t="s">
        <v>647</v>
      </c>
      <c r="F161" s="10">
        <v>40</v>
      </c>
      <c r="G161" s="8" t="s">
        <v>648</v>
      </c>
      <c r="H161" s="11">
        <v>1543</v>
      </c>
      <c r="I161" s="8" t="s">
        <v>649</v>
      </c>
      <c r="J161" s="11">
        <v>81344</v>
      </c>
      <c r="K161" s="8" t="s">
        <v>16</v>
      </c>
      <c r="L161" s="11">
        <v>1368363</v>
      </c>
      <c r="M161" s="8" t="s">
        <v>17</v>
      </c>
      <c r="N161" s="12">
        <v>15</v>
      </c>
      <c r="O161" s="12">
        <v>17</v>
      </c>
      <c r="P161" s="12">
        <v>25</v>
      </c>
      <c r="Q161" s="12">
        <v>37</v>
      </c>
      <c r="R161" s="12">
        <v>42</v>
      </c>
      <c r="S161" s="12">
        <v>43</v>
      </c>
      <c r="T161" s="12">
        <v>13</v>
      </c>
    </row>
    <row r="162" spans="1:20" x14ac:dyDescent="0.3">
      <c r="A162" s="13"/>
      <c r="B162" s="8">
        <v>666</v>
      </c>
      <c r="C162" s="9" t="s">
        <v>650</v>
      </c>
      <c r="D162" s="10">
        <v>6</v>
      </c>
      <c r="E162" s="8" t="s">
        <v>651</v>
      </c>
      <c r="F162" s="10">
        <v>47</v>
      </c>
      <c r="G162" s="8" t="s">
        <v>652</v>
      </c>
      <c r="H162" s="11">
        <v>1947</v>
      </c>
      <c r="I162" s="8" t="s">
        <v>653</v>
      </c>
      <c r="J162" s="11">
        <v>93631</v>
      </c>
      <c r="K162" s="8" t="s">
        <v>16</v>
      </c>
      <c r="L162" s="11">
        <v>1493940</v>
      </c>
      <c r="M162" s="8" t="s">
        <v>17</v>
      </c>
      <c r="N162" s="12">
        <v>2</v>
      </c>
      <c r="O162" s="12">
        <v>4</v>
      </c>
      <c r="P162" s="12">
        <v>6</v>
      </c>
      <c r="Q162" s="12">
        <v>11</v>
      </c>
      <c r="R162" s="12">
        <v>17</v>
      </c>
      <c r="S162" s="12">
        <v>28</v>
      </c>
      <c r="T162" s="12">
        <v>16</v>
      </c>
    </row>
    <row r="163" spans="1:20" x14ac:dyDescent="0.3">
      <c r="A163" s="13"/>
      <c r="B163" s="8">
        <v>665</v>
      </c>
      <c r="C163" s="9" t="s">
        <v>654</v>
      </c>
      <c r="D163" s="10">
        <v>4</v>
      </c>
      <c r="E163" s="8" t="s">
        <v>655</v>
      </c>
      <c r="F163" s="10">
        <v>30</v>
      </c>
      <c r="G163" s="8" t="s">
        <v>656</v>
      </c>
      <c r="H163" s="11">
        <v>1790</v>
      </c>
      <c r="I163" s="8" t="s">
        <v>657</v>
      </c>
      <c r="J163" s="11">
        <v>87227</v>
      </c>
      <c r="K163" s="8" t="s">
        <v>16</v>
      </c>
      <c r="L163" s="11">
        <v>1430205</v>
      </c>
      <c r="M163" s="8" t="s">
        <v>17</v>
      </c>
      <c r="N163" s="12">
        <v>5</v>
      </c>
      <c r="O163" s="12">
        <v>6</v>
      </c>
      <c r="P163" s="12">
        <v>11</v>
      </c>
      <c r="Q163" s="12">
        <v>17</v>
      </c>
      <c r="R163" s="12">
        <v>38</v>
      </c>
      <c r="S163" s="12">
        <v>44</v>
      </c>
      <c r="T163" s="12">
        <v>13</v>
      </c>
    </row>
    <row r="164" spans="1:20" x14ac:dyDescent="0.3">
      <c r="A164" s="13"/>
      <c r="B164" s="8">
        <v>664</v>
      </c>
      <c r="C164" s="9" t="s">
        <v>658</v>
      </c>
      <c r="D164" s="10">
        <v>10</v>
      </c>
      <c r="E164" s="8" t="s">
        <v>659</v>
      </c>
      <c r="F164" s="10">
        <v>44</v>
      </c>
      <c r="G164" s="8" t="s">
        <v>660</v>
      </c>
      <c r="H164" s="11">
        <v>1530</v>
      </c>
      <c r="I164" s="8" t="s">
        <v>661</v>
      </c>
      <c r="J164" s="11">
        <v>77395</v>
      </c>
      <c r="K164" s="8" t="s">
        <v>16</v>
      </c>
      <c r="L164" s="11">
        <v>1320082</v>
      </c>
      <c r="M164" s="8" t="s">
        <v>17</v>
      </c>
      <c r="N164" s="12">
        <v>10</v>
      </c>
      <c r="O164" s="12">
        <v>20</v>
      </c>
      <c r="P164" s="12">
        <v>33</v>
      </c>
      <c r="Q164" s="12">
        <v>36</v>
      </c>
      <c r="R164" s="12">
        <v>41</v>
      </c>
      <c r="S164" s="12">
        <v>44</v>
      </c>
      <c r="T164" s="12">
        <v>5</v>
      </c>
    </row>
    <row r="165" spans="1:20" x14ac:dyDescent="0.3">
      <c r="A165" s="13"/>
      <c r="B165" s="8">
        <v>663</v>
      </c>
      <c r="C165" s="9" t="s">
        <v>662</v>
      </c>
      <c r="D165" s="10">
        <v>7</v>
      </c>
      <c r="E165" s="8" t="s">
        <v>663</v>
      </c>
      <c r="F165" s="10">
        <v>60</v>
      </c>
      <c r="G165" s="8" t="s">
        <v>664</v>
      </c>
      <c r="H165" s="11">
        <v>1627</v>
      </c>
      <c r="I165" s="8" t="s">
        <v>665</v>
      </c>
      <c r="J165" s="11">
        <v>84092</v>
      </c>
      <c r="K165" s="8" t="s">
        <v>16</v>
      </c>
      <c r="L165" s="11">
        <v>1386028</v>
      </c>
      <c r="M165" s="8" t="s">
        <v>17</v>
      </c>
      <c r="N165" s="12">
        <v>3</v>
      </c>
      <c r="O165" s="12">
        <v>5</v>
      </c>
      <c r="P165" s="12">
        <v>8</v>
      </c>
      <c r="Q165" s="12">
        <v>19</v>
      </c>
      <c r="R165" s="12">
        <v>38</v>
      </c>
      <c r="S165" s="12">
        <v>42</v>
      </c>
      <c r="T165" s="12">
        <v>20</v>
      </c>
    </row>
    <row r="166" spans="1:20" x14ac:dyDescent="0.3">
      <c r="A166" s="13"/>
      <c r="B166" s="8">
        <v>662</v>
      </c>
      <c r="C166" s="9" t="s">
        <v>666</v>
      </c>
      <c r="D166" s="10">
        <v>8</v>
      </c>
      <c r="E166" s="8" t="s">
        <v>667</v>
      </c>
      <c r="F166" s="10">
        <v>43</v>
      </c>
      <c r="G166" s="8" t="s">
        <v>668</v>
      </c>
      <c r="H166" s="11">
        <v>1787</v>
      </c>
      <c r="I166" s="8" t="s">
        <v>669</v>
      </c>
      <c r="J166" s="11">
        <v>88493</v>
      </c>
      <c r="K166" s="8" t="s">
        <v>16</v>
      </c>
      <c r="L166" s="11">
        <v>1426759</v>
      </c>
      <c r="M166" s="8" t="s">
        <v>17</v>
      </c>
      <c r="N166" s="12">
        <v>5</v>
      </c>
      <c r="O166" s="12">
        <v>6</v>
      </c>
      <c r="P166" s="12">
        <v>9</v>
      </c>
      <c r="Q166" s="12">
        <v>11</v>
      </c>
      <c r="R166" s="12">
        <v>15</v>
      </c>
      <c r="S166" s="12">
        <v>37</v>
      </c>
      <c r="T166" s="12">
        <v>26</v>
      </c>
    </row>
    <row r="167" spans="1:20" x14ac:dyDescent="0.3">
      <c r="A167" s="13"/>
      <c r="B167" s="8">
        <v>661</v>
      </c>
      <c r="C167" s="9" t="s">
        <v>670</v>
      </c>
      <c r="D167" s="10">
        <v>8</v>
      </c>
      <c r="E167" s="8" t="s">
        <v>671</v>
      </c>
      <c r="F167" s="10">
        <v>63</v>
      </c>
      <c r="G167" s="8" t="s">
        <v>672</v>
      </c>
      <c r="H167" s="11">
        <v>1830</v>
      </c>
      <c r="I167" s="8" t="s">
        <v>673</v>
      </c>
      <c r="J167" s="11">
        <v>87840</v>
      </c>
      <c r="K167" s="8" t="s">
        <v>16</v>
      </c>
      <c r="L167" s="11">
        <v>1426883</v>
      </c>
      <c r="M167" s="8" t="s">
        <v>17</v>
      </c>
      <c r="N167" s="12">
        <v>2</v>
      </c>
      <c r="O167" s="12">
        <v>3</v>
      </c>
      <c r="P167" s="12">
        <v>12</v>
      </c>
      <c r="Q167" s="12">
        <v>20</v>
      </c>
      <c r="R167" s="12">
        <v>27</v>
      </c>
      <c r="S167" s="12">
        <v>38</v>
      </c>
      <c r="T167" s="12">
        <v>40</v>
      </c>
    </row>
    <row r="168" spans="1:20" x14ac:dyDescent="0.3">
      <c r="A168" s="13"/>
      <c r="B168" s="8">
        <v>660</v>
      </c>
      <c r="C168" s="9" t="s">
        <v>674</v>
      </c>
      <c r="D168" s="10">
        <v>10</v>
      </c>
      <c r="E168" s="8" t="s">
        <v>675</v>
      </c>
      <c r="F168" s="10">
        <v>48</v>
      </c>
      <c r="G168" s="8" t="s">
        <v>676</v>
      </c>
      <c r="H168" s="11">
        <v>1951</v>
      </c>
      <c r="I168" s="8" t="s">
        <v>677</v>
      </c>
      <c r="J168" s="11">
        <v>88247</v>
      </c>
      <c r="K168" s="8" t="s">
        <v>16</v>
      </c>
      <c r="L168" s="11">
        <v>1408802</v>
      </c>
      <c r="M168" s="8" t="s">
        <v>17</v>
      </c>
      <c r="N168" s="12">
        <v>4</v>
      </c>
      <c r="O168" s="12">
        <v>9</v>
      </c>
      <c r="P168" s="12">
        <v>23</v>
      </c>
      <c r="Q168" s="12">
        <v>33</v>
      </c>
      <c r="R168" s="12">
        <v>39</v>
      </c>
      <c r="S168" s="12">
        <v>44</v>
      </c>
      <c r="T168" s="12">
        <v>14</v>
      </c>
    </row>
    <row r="169" spans="1:20" x14ac:dyDescent="0.3">
      <c r="A169" s="13"/>
      <c r="B169" s="8">
        <v>659</v>
      </c>
      <c r="C169" s="9" t="s">
        <v>678</v>
      </c>
      <c r="D169" s="10">
        <v>11</v>
      </c>
      <c r="E169" s="8" t="s">
        <v>679</v>
      </c>
      <c r="F169" s="10">
        <v>40</v>
      </c>
      <c r="G169" s="8" t="s">
        <v>680</v>
      </c>
      <c r="H169" s="11">
        <v>1765</v>
      </c>
      <c r="I169" s="8" t="s">
        <v>681</v>
      </c>
      <c r="J169" s="11">
        <v>85028</v>
      </c>
      <c r="K169" s="8" t="s">
        <v>16</v>
      </c>
      <c r="L169" s="11">
        <v>1396789</v>
      </c>
      <c r="M169" s="8" t="s">
        <v>17</v>
      </c>
      <c r="N169" s="12">
        <v>7</v>
      </c>
      <c r="O169" s="12">
        <v>18</v>
      </c>
      <c r="P169" s="12">
        <v>19</v>
      </c>
      <c r="Q169" s="12">
        <v>27</v>
      </c>
      <c r="R169" s="12">
        <v>29</v>
      </c>
      <c r="S169" s="12">
        <v>42</v>
      </c>
      <c r="T169" s="12">
        <v>45</v>
      </c>
    </row>
    <row r="170" spans="1:20" x14ac:dyDescent="0.3">
      <c r="A170" s="13"/>
      <c r="B170" s="8">
        <v>658</v>
      </c>
      <c r="C170" s="9" t="s">
        <v>682</v>
      </c>
      <c r="D170" s="10">
        <v>9</v>
      </c>
      <c r="E170" s="8" t="s">
        <v>683</v>
      </c>
      <c r="F170" s="10">
        <v>38</v>
      </c>
      <c r="G170" s="8" t="s">
        <v>684</v>
      </c>
      <c r="H170" s="11">
        <v>1678</v>
      </c>
      <c r="I170" s="8" t="s">
        <v>685</v>
      </c>
      <c r="J170" s="11">
        <v>82738</v>
      </c>
      <c r="K170" s="8" t="s">
        <v>16</v>
      </c>
      <c r="L170" s="11">
        <v>1364069</v>
      </c>
      <c r="M170" s="8" t="s">
        <v>17</v>
      </c>
      <c r="N170" s="12">
        <v>8</v>
      </c>
      <c r="O170" s="12">
        <v>19</v>
      </c>
      <c r="P170" s="12">
        <v>25</v>
      </c>
      <c r="Q170" s="12">
        <v>28</v>
      </c>
      <c r="R170" s="12">
        <v>32</v>
      </c>
      <c r="S170" s="12">
        <v>36</v>
      </c>
      <c r="T170" s="12">
        <v>37</v>
      </c>
    </row>
    <row r="171" spans="1:20" x14ac:dyDescent="0.3">
      <c r="A171" s="13"/>
      <c r="B171" s="8">
        <v>657</v>
      </c>
      <c r="C171" s="9" t="s">
        <v>686</v>
      </c>
      <c r="D171" s="10">
        <v>9</v>
      </c>
      <c r="E171" s="8" t="s">
        <v>687</v>
      </c>
      <c r="F171" s="10">
        <v>52</v>
      </c>
      <c r="G171" s="8" t="s">
        <v>688</v>
      </c>
      <c r="H171" s="11">
        <v>1562</v>
      </c>
      <c r="I171" s="8" t="s">
        <v>689</v>
      </c>
      <c r="J171" s="11">
        <v>78396</v>
      </c>
      <c r="K171" s="8" t="s">
        <v>16</v>
      </c>
      <c r="L171" s="11">
        <v>1325593</v>
      </c>
      <c r="M171" s="8" t="s">
        <v>17</v>
      </c>
      <c r="N171" s="12">
        <v>10</v>
      </c>
      <c r="O171" s="12">
        <v>14</v>
      </c>
      <c r="P171" s="12">
        <v>19</v>
      </c>
      <c r="Q171" s="12">
        <v>39</v>
      </c>
      <c r="R171" s="12">
        <v>40</v>
      </c>
      <c r="S171" s="12">
        <v>43</v>
      </c>
      <c r="T171" s="12">
        <v>23</v>
      </c>
    </row>
    <row r="172" spans="1:20" x14ac:dyDescent="0.3">
      <c r="A172" s="13"/>
      <c r="B172" s="8">
        <v>656</v>
      </c>
      <c r="C172" s="9" t="s">
        <v>690</v>
      </c>
      <c r="D172" s="10">
        <v>2</v>
      </c>
      <c r="E172" s="8" t="s">
        <v>691</v>
      </c>
      <c r="F172" s="10">
        <v>48</v>
      </c>
      <c r="G172" s="8" t="s">
        <v>692</v>
      </c>
      <c r="H172" s="11">
        <v>1747</v>
      </c>
      <c r="I172" s="8" t="s">
        <v>693</v>
      </c>
      <c r="J172" s="11">
        <v>83772</v>
      </c>
      <c r="K172" s="8" t="s">
        <v>16</v>
      </c>
      <c r="L172" s="11">
        <v>1385757</v>
      </c>
      <c r="M172" s="8" t="s">
        <v>17</v>
      </c>
      <c r="N172" s="12">
        <v>3</v>
      </c>
      <c r="O172" s="12">
        <v>7</v>
      </c>
      <c r="P172" s="12">
        <v>14</v>
      </c>
      <c r="Q172" s="12">
        <v>16</v>
      </c>
      <c r="R172" s="12">
        <v>31</v>
      </c>
      <c r="S172" s="12">
        <v>40</v>
      </c>
      <c r="T172" s="12">
        <v>39</v>
      </c>
    </row>
    <row r="173" spans="1:20" x14ac:dyDescent="0.3">
      <c r="A173" s="13"/>
      <c r="B173" s="8">
        <v>655</v>
      </c>
      <c r="C173" s="9" t="s">
        <v>694</v>
      </c>
      <c r="D173" s="10">
        <v>9</v>
      </c>
      <c r="E173" s="8" t="s">
        <v>695</v>
      </c>
      <c r="F173" s="10">
        <v>41</v>
      </c>
      <c r="G173" s="8" t="s">
        <v>696</v>
      </c>
      <c r="H173" s="11">
        <v>1610</v>
      </c>
      <c r="I173" s="8" t="s">
        <v>697</v>
      </c>
      <c r="J173" s="11">
        <v>77437</v>
      </c>
      <c r="K173" s="8" t="s">
        <v>16</v>
      </c>
      <c r="L173" s="11">
        <v>1281655</v>
      </c>
      <c r="M173" s="8" t="s">
        <v>17</v>
      </c>
      <c r="N173" s="12">
        <v>7</v>
      </c>
      <c r="O173" s="12">
        <v>37</v>
      </c>
      <c r="P173" s="12">
        <v>38</v>
      </c>
      <c r="Q173" s="12">
        <v>39</v>
      </c>
      <c r="R173" s="12">
        <v>40</v>
      </c>
      <c r="S173" s="12">
        <v>44</v>
      </c>
      <c r="T173" s="12">
        <v>18</v>
      </c>
    </row>
    <row r="174" spans="1:20" x14ac:dyDescent="0.3">
      <c r="A174" s="13"/>
      <c r="B174" s="8">
        <v>654</v>
      </c>
      <c r="C174" s="9" t="s">
        <v>698</v>
      </c>
      <c r="D174" s="10">
        <v>8</v>
      </c>
      <c r="E174" s="8" t="s">
        <v>699</v>
      </c>
      <c r="F174" s="10">
        <v>69</v>
      </c>
      <c r="G174" s="8" t="s">
        <v>700</v>
      </c>
      <c r="H174" s="11">
        <v>1787</v>
      </c>
      <c r="I174" s="8" t="s">
        <v>701</v>
      </c>
      <c r="J174" s="11">
        <v>77788</v>
      </c>
      <c r="K174" s="8" t="s">
        <v>16</v>
      </c>
      <c r="L174" s="11">
        <v>1282725</v>
      </c>
      <c r="M174" s="8" t="s">
        <v>17</v>
      </c>
      <c r="N174" s="12">
        <v>16</v>
      </c>
      <c r="O174" s="12">
        <v>21</v>
      </c>
      <c r="P174" s="12">
        <v>26</v>
      </c>
      <c r="Q174" s="12">
        <v>31</v>
      </c>
      <c r="R174" s="12">
        <v>36</v>
      </c>
      <c r="S174" s="12">
        <v>43</v>
      </c>
      <c r="T174" s="12">
        <v>6</v>
      </c>
    </row>
    <row r="175" spans="1:20" x14ac:dyDescent="0.3">
      <c r="A175" s="13"/>
      <c r="B175" s="8">
        <v>653</v>
      </c>
      <c r="C175" s="9" t="s">
        <v>702</v>
      </c>
      <c r="D175" s="10">
        <v>14</v>
      </c>
      <c r="E175" s="8" t="s">
        <v>703</v>
      </c>
      <c r="F175" s="10">
        <v>56</v>
      </c>
      <c r="G175" s="8" t="s">
        <v>704</v>
      </c>
      <c r="H175" s="11">
        <v>1997</v>
      </c>
      <c r="I175" s="8" t="s">
        <v>705</v>
      </c>
      <c r="J175" s="11">
        <v>88995</v>
      </c>
      <c r="K175" s="8" t="s">
        <v>16</v>
      </c>
      <c r="L175" s="11">
        <v>1419408</v>
      </c>
      <c r="M175" s="8" t="s">
        <v>17</v>
      </c>
      <c r="N175" s="12">
        <v>5</v>
      </c>
      <c r="O175" s="12">
        <v>6</v>
      </c>
      <c r="P175" s="12">
        <v>26</v>
      </c>
      <c r="Q175" s="12">
        <v>27</v>
      </c>
      <c r="R175" s="12">
        <v>38</v>
      </c>
      <c r="S175" s="12">
        <v>39</v>
      </c>
      <c r="T175" s="12">
        <v>1</v>
      </c>
    </row>
    <row r="176" spans="1:20" x14ac:dyDescent="0.3">
      <c r="A176" s="13"/>
      <c r="B176" s="8">
        <v>652</v>
      </c>
      <c r="C176" s="9" t="s">
        <v>706</v>
      </c>
      <c r="D176" s="10">
        <v>5</v>
      </c>
      <c r="E176" s="8" t="s">
        <v>707</v>
      </c>
      <c r="F176" s="10">
        <v>36</v>
      </c>
      <c r="G176" s="8" t="s">
        <v>708</v>
      </c>
      <c r="H176" s="11">
        <v>1504</v>
      </c>
      <c r="I176" s="8" t="s">
        <v>709</v>
      </c>
      <c r="J176" s="11">
        <v>75739</v>
      </c>
      <c r="K176" s="8" t="s">
        <v>16</v>
      </c>
      <c r="L176" s="11">
        <v>1280663</v>
      </c>
      <c r="M176" s="8" t="s">
        <v>17</v>
      </c>
      <c r="N176" s="12">
        <v>3</v>
      </c>
      <c r="O176" s="12">
        <v>13</v>
      </c>
      <c r="P176" s="12">
        <v>15</v>
      </c>
      <c r="Q176" s="12">
        <v>40</v>
      </c>
      <c r="R176" s="12">
        <v>41</v>
      </c>
      <c r="S176" s="12">
        <v>44</v>
      </c>
      <c r="T176" s="12">
        <v>20</v>
      </c>
    </row>
    <row r="177" spans="1:20" x14ac:dyDescent="0.3">
      <c r="A177" s="13"/>
      <c r="B177" s="8">
        <v>651</v>
      </c>
      <c r="C177" s="9" t="s">
        <v>710</v>
      </c>
      <c r="D177" s="10">
        <v>8</v>
      </c>
      <c r="E177" s="8" t="s">
        <v>711</v>
      </c>
      <c r="F177" s="10">
        <v>35</v>
      </c>
      <c r="G177" s="8" t="s">
        <v>712</v>
      </c>
      <c r="H177" s="11">
        <v>1684</v>
      </c>
      <c r="I177" s="8" t="s">
        <v>713</v>
      </c>
      <c r="J177" s="11">
        <v>82567</v>
      </c>
      <c r="K177" s="8" t="s">
        <v>16</v>
      </c>
      <c r="L177" s="11">
        <v>1365832</v>
      </c>
      <c r="M177" s="8" t="s">
        <v>17</v>
      </c>
      <c r="N177" s="12">
        <v>11</v>
      </c>
      <c r="O177" s="12">
        <v>12</v>
      </c>
      <c r="P177" s="12">
        <v>16</v>
      </c>
      <c r="Q177" s="12">
        <v>26</v>
      </c>
      <c r="R177" s="12">
        <v>29</v>
      </c>
      <c r="S177" s="12">
        <v>44</v>
      </c>
      <c r="T177" s="12">
        <v>18</v>
      </c>
    </row>
    <row r="178" spans="1:20" x14ac:dyDescent="0.3">
      <c r="A178" s="13"/>
      <c r="B178" s="8">
        <v>650</v>
      </c>
      <c r="C178" s="9" t="s">
        <v>714</v>
      </c>
      <c r="D178" s="10">
        <v>5</v>
      </c>
      <c r="E178" s="8" t="s">
        <v>715</v>
      </c>
      <c r="F178" s="10">
        <v>45</v>
      </c>
      <c r="G178" s="8" t="s">
        <v>716</v>
      </c>
      <c r="H178" s="11">
        <v>1814</v>
      </c>
      <c r="I178" s="8" t="s">
        <v>717</v>
      </c>
      <c r="J178" s="11">
        <v>87030</v>
      </c>
      <c r="K178" s="8" t="s">
        <v>16</v>
      </c>
      <c r="L178" s="11">
        <v>1429743</v>
      </c>
      <c r="M178" s="8" t="s">
        <v>17</v>
      </c>
      <c r="N178" s="12">
        <v>3</v>
      </c>
      <c r="O178" s="12">
        <v>4</v>
      </c>
      <c r="P178" s="12">
        <v>7</v>
      </c>
      <c r="Q178" s="12">
        <v>11</v>
      </c>
      <c r="R178" s="12">
        <v>31</v>
      </c>
      <c r="S178" s="12">
        <v>41</v>
      </c>
      <c r="T178" s="12">
        <v>35</v>
      </c>
    </row>
    <row r="179" spans="1:20" x14ac:dyDescent="0.3">
      <c r="A179" s="13"/>
      <c r="B179" s="8">
        <v>649</v>
      </c>
      <c r="C179" s="9" t="s">
        <v>718</v>
      </c>
      <c r="D179" s="10">
        <v>5</v>
      </c>
      <c r="E179" s="8" t="s">
        <v>719</v>
      </c>
      <c r="F179" s="10">
        <v>45</v>
      </c>
      <c r="G179" s="8" t="s">
        <v>720</v>
      </c>
      <c r="H179" s="11">
        <v>1689</v>
      </c>
      <c r="I179" s="8" t="s">
        <v>721</v>
      </c>
      <c r="J179" s="11">
        <v>80347</v>
      </c>
      <c r="K179" s="8" t="s">
        <v>16</v>
      </c>
      <c r="L179" s="11">
        <v>1313125</v>
      </c>
      <c r="M179" s="8" t="s">
        <v>17</v>
      </c>
      <c r="N179" s="12">
        <v>3</v>
      </c>
      <c r="O179" s="12">
        <v>21</v>
      </c>
      <c r="P179" s="12">
        <v>22</v>
      </c>
      <c r="Q179" s="12">
        <v>33</v>
      </c>
      <c r="R179" s="12">
        <v>41</v>
      </c>
      <c r="S179" s="12">
        <v>42</v>
      </c>
      <c r="T179" s="12">
        <v>20</v>
      </c>
    </row>
    <row r="180" spans="1:20" x14ac:dyDescent="0.3">
      <c r="A180" s="13"/>
      <c r="B180" s="8">
        <v>648</v>
      </c>
      <c r="C180" s="9" t="s">
        <v>722</v>
      </c>
      <c r="D180" s="10">
        <v>7</v>
      </c>
      <c r="E180" s="8" t="s">
        <v>723</v>
      </c>
      <c r="F180" s="10">
        <v>45</v>
      </c>
      <c r="G180" s="8" t="s">
        <v>724</v>
      </c>
      <c r="H180" s="11">
        <v>1631</v>
      </c>
      <c r="I180" s="8" t="s">
        <v>725</v>
      </c>
      <c r="J180" s="11">
        <v>80986</v>
      </c>
      <c r="K180" s="8" t="s">
        <v>16</v>
      </c>
      <c r="L180" s="11">
        <v>1318403</v>
      </c>
      <c r="M180" s="8" t="s">
        <v>17</v>
      </c>
      <c r="N180" s="12">
        <v>13</v>
      </c>
      <c r="O180" s="12">
        <v>19</v>
      </c>
      <c r="P180" s="12">
        <v>28</v>
      </c>
      <c r="Q180" s="12">
        <v>37</v>
      </c>
      <c r="R180" s="12">
        <v>38</v>
      </c>
      <c r="S180" s="12">
        <v>43</v>
      </c>
      <c r="T180" s="12">
        <v>4</v>
      </c>
    </row>
    <row r="181" spans="1:20" x14ac:dyDescent="0.3">
      <c r="A181" s="13"/>
      <c r="B181" s="8">
        <v>647</v>
      </c>
      <c r="C181" s="9" t="s">
        <v>726</v>
      </c>
      <c r="D181" s="10">
        <v>7</v>
      </c>
      <c r="E181" s="8" t="s">
        <v>727</v>
      </c>
      <c r="F181" s="10">
        <v>44</v>
      </c>
      <c r="G181" s="8" t="s">
        <v>728</v>
      </c>
      <c r="H181" s="11">
        <v>1596</v>
      </c>
      <c r="I181" s="8" t="s">
        <v>729</v>
      </c>
      <c r="J181" s="11">
        <v>79202</v>
      </c>
      <c r="K181" s="8" t="s">
        <v>16</v>
      </c>
      <c r="L181" s="11">
        <v>1351926</v>
      </c>
      <c r="M181" s="8" t="s">
        <v>17</v>
      </c>
      <c r="N181" s="12">
        <v>5</v>
      </c>
      <c r="O181" s="12">
        <v>16</v>
      </c>
      <c r="P181" s="12">
        <v>21</v>
      </c>
      <c r="Q181" s="12">
        <v>23</v>
      </c>
      <c r="R181" s="12">
        <v>24</v>
      </c>
      <c r="S181" s="12">
        <v>30</v>
      </c>
      <c r="T181" s="12">
        <v>29</v>
      </c>
    </row>
    <row r="182" spans="1:20" x14ac:dyDescent="0.3">
      <c r="A182" s="13"/>
      <c r="B182" s="8">
        <v>646</v>
      </c>
      <c r="C182" s="9" t="s">
        <v>730</v>
      </c>
      <c r="D182" s="10">
        <v>7</v>
      </c>
      <c r="E182" s="8" t="s">
        <v>731</v>
      </c>
      <c r="F182" s="10">
        <v>36</v>
      </c>
      <c r="G182" s="8" t="s">
        <v>732</v>
      </c>
      <c r="H182" s="11">
        <v>1522</v>
      </c>
      <c r="I182" s="8" t="s">
        <v>733</v>
      </c>
      <c r="J182" s="11">
        <v>77400</v>
      </c>
      <c r="K182" s="8" t="s">
        <v>16</v>
      </c>
      <c r="L182" s="11">
        <v>1321212</v>
      </c>
      <c r="M182" s="8" t="s">
        <v>17</v>
      </c>
      <c r="N182" s="12">
        <v>2</v>
      </c>
      <c r="O182" s="12">
        <v>9</v>
      </c>
      <c r="P182" s="12">
        <v>24</v>
      </c>
      <c r="Q182" s="12">
        <v>41</v>
      </c>
      <c r="R182" s="12">
        <v>43</v>
      </c>
      <c r="S182" s="12">
        <v>45</v>
      </c>
      <c r="T182" s="12">
        <v>30</v>
      </c>
    </row>
    <row r="183" spans="1:20" x14ac:dyDescent="0.3">
      <c r="A183" s="13"/>
      <c r="B183" s="8">
        <v>645</v>
      </c>
      <c r="C183" s="9" t="s">
        <v>734</v>
      </c>
      <c r="D183" s="10">
        <v>4</v>
      </c>
      <c r="E183" s="8" t="s">
        <v>735</v>
      </c>
      <c r="F183" s="10">
        <v>28</v>
      </c>
      <c r="G183" s="8" t="s">
        <v>736</v>
      </c>
      <c r="H183" s="11">
        <v>1766</v>
      </c>
      <c r="I183" s="8" t="s">
        <v>737</v>
      </c>
      <c r="J183" s="11">
        <v>87873</v>
      </c>
      <c r="K183" s="8" t="s">
        <v>16</v>
      </c>
      <c r="L183" s="11">
        <v>1444728</v>
      </c>
      <c r="M183" s="8" t="s">
        <v>17</v>
      </c>
      <c r="N183" s="12">
        <v>1</v>
      </c>
      <c r="O183" s="12">
        <v>4</v>
      </c>
      <c r="P183" s="12">
        <v>16</v>
      </c>
      <c r="Q183" s="12">
        <v>26</v>
      </c>
      <c r="R183" s="12">
        <v>40</v>
      </c>
      <c r="S183" s="12">
        <v>41</v>
      </c>
      <c r="T183" s="12">
        <v>31</v>
      </c>
    </row>
    <row r="184" spans="1:20" x14ac:dyDescent="0.3">
      <c r="A184" s="13"/>
      <c r="B184" s="8">
        <v>644</v>
      </c>
      <c r="C184" s="9" t="s">
        <v>738</v>
      </c>
      <c r="D184" s="10">
        <v>8</v>
      </c>
      <c r="E184" s="8" t="s">
        <v>739</v>
      </c>
      <c r="F184" s="10">
        <v>49</v>
      </c>
      <c r="G184" s="8" t="s">
        <v>740</v>
      </c>
      <c r="H184" s="11">
        <v>1879</v>
      </c>
      <c r="I184" s="8" t="s">
        <v>741</v>
      </c>
      <c r="J184" s="11">
        <v>87582</v>
      </c>
      <c r="K184" s="8" t="s">
        <v>16</v>
      </c>
      <c r="L184" s="11">
        <v>1401744</v>
      </c>
      <c r="M184" s="8" t="s">
        <v>17</v>
      </c>
      <c r="N184" s="12">
        <v>5</v>
      </c>
      <c r="O184" s="12">
        <v>13</v>
      </c>
      <c r="P184" s="12">
        <v>17</v>
      </c>
      <c r="Q184" s="12">
        <v>23</v>
      </c>
      <c r="R184" s="12">
        <v>28</v>
      </c>
      <c r="S184" s="12">
        <v>36</v>
      </c>
      <c r="T184" s="12">
        <v>8</v>
      </c>
    </row>
    <row r="185" spans="1:20" x14ac:dyDescent="0.3">
      <c r="A185" s="13"/>
      <c r="B185" s="8">
        <v>643</v>
      </c>
      <c r="C185" s="9" t="s">
        <v>742</v>
      </c>
      <c r="D185" s="10">
        <v>6</v>
      </c>
      <c r="E185" s="8" t="s">
        <v>743</v>
      </c>
      <c r="F185" s="10">
        <v>43</v>
      </c>
      <c r="G185" s="8" t="s">
        <v>744</v>
      </c>
      <c r="H185" s="11">
        <v>1525</v>
      </c>
      <c r="I185" s="8" t="s">
        <v>745</v>
      </c>
      <c r="J185" s="11">
        <v>84656</v>
      </c>
      <c r="K185" s="8" t="s">
        <v>16</v>
      </c>
      <c r="L185" s="11">
        <v>1407225</v>
      </c>
      <c r="M185" s="8" t="s">
        <v>17</v>
      </c>
      <c r="N185" s="12">
        <v>15</v>
      </c>
      <c r="O185" s="12">
        <v>24</v>
      </c>
      <c r="P185" s="12">
        <v>31</v>
      </c>
      <c r="Q185" s="12">
        <v>32</v>
      </c>
      <c r="R185" s="12">
        <v>33</v>
      </c>
      <c r="S185" s="12">
        <v>40</v>
      </c>
      <c r="T185" s="12">
        <v>13</v>
      </c>
    </row>
    <row r="186" spans="1:20" x14ac:dyDescent="0.3">
      <c r="A186" s="13"/>
      <c r="B186" s="8">
        <v>642</v>
      </c>
      <c r="C186" s="9" t="s">
        <v>746</v>
      </c>
      <c r="D186" s="10">
        <v>12</v>
      </c>
      <c r="E186" s="8" t="s">
        <v>747</v>
      </c>
      <c r="F186" s="10">
        <v>62</v>
      </c>
      <c r="G186" s="8" t="s">
        <v>748</v>
      </c>
      <c r="H186" s="11">
        <v>1815</v>
      </c>
      <c r="I186" s="8" t="s">
        <v>749</v>
      </c>
      <c r="J186" s="11">
        <v>88406</v>
      </c>
      <c r="K186" s="8" t="s">
        <v>16</v>
      </c>
      <c r="L186" s="11">
        <v>1465689</v>
      </c>
      <c r="M186" s="8" t="s">
        <v>17</v>
      </c>
      <c r="N186" s="12">
        <v>8</v>
      </c>
      <c r="O186" s="12">
        <v>17</v>
      </c>
      <c r="P186" s="12">
        <v>18</v>
      </c>
      <c r="Q186" s="12">
        <v>24</v>
      </c>
      <c r="R186" s="12">
        <v>39</v>
      </c>
      <c r="S186" s="12">
        <v>45</v>
      </c>
      <c r="T186" s="12">
        <v>32</v>
      </c>
    </row>
    <row r="187" spans="1:20" x14ac:dyDescent="0.3">
      <c r="A187" s="13"/>
      <c r="B187" s="8">
        <v>641</v>
      </c>
      <c r="C187" s="9" t="s">
        <v>750</v>
      </c>
      <c r="D187" s="10">
        <v>8</v>
      </c>
      <c r="E187" s="8" t="s">
        <v>751</v>
      </c>
      <c r="F187" s="10">
        <v>50</v>
      </c>
      <c r="G187" s="8" t="s">
        <v>752</v>
      </c>
      <c r="H187" s="11">
        <v>1565</v>
      </c>
      <c r="I187" s="8" t="s">
        <v>753</v>
      </c>
      <c r="J187" s="11">
        <v>79145</v>
      </c>
      <c r="K187" s="8" t="s">
        <v>16</v>
      </c>
      <c r="L187" s="11">
        <v>1340371</v>
      </c>
      <c r="M187" s="8" t="s">
        <v>17</v>
      </c>
      <c r="N187" s="12">
        <v>11</v>
      </c>
      <c r="O187" s="12">
        <v>18</v>
      </c>
      <c r="P187" s="12">
        <v>21</v>
      </c>
      <c r="Q187" s="12">
        <v>36</v>
      </c>
      <c r="R187" s="12">
        <v>37</v>
      </c>
      <c r="S187" s="12">
        <v>43</v>
      </c>
      <c r="T187" s="12">
        <v>12</v>
      </c>
    </row>
    <row r="188" spans="1:20" x14ac:dyDescent="0.3">
      <c r="A188" s="13"/>
      <c r="B188" s="8">
        <v>640</v>
      </c>
      <c r="C188" s="9" t="s">
        <v>754</v>
      </c>
      <c r="D188" s="10">
        <v>9</v>
      </c>
      <c r="E188" s="8" t="s">
        <v>755</v>
      </c>
      <c r="F188" s="10">
        <v>48</v>
      </c>
      <c r="G188" s="8" t="s">
        <v>756</v>
      </c>
      <c r="H188" s="11">
        <v>1639</v>
      </c>
      <c r="I188" s="8" t="s">
        <v>757</v>
      </c>
      <c r="J188" s="11">
        <v>85410</v>
      </c>
      <c r="K188" s="8" t="s">
        <v>16</v>
      </c>
      <c r="L188" s="11">
        <v>1404905</v>
      </c>
      <c r="M188" s="8" t="s">
        <v>17</v>
      </c>
      <c r="N188" s="12">
        <v>14</v>
      </c>
      <c r="O188" s="12">
        <v>15</v>
      </c>
      <c r="P188" s="12">
        <v>18</v>
      </c>
      <c r="Q188" s="12">
        <v>21</v>
      </c>
      <c r="R188" s="12">
        <v>26</v>
      </c>
      <c r="S188" s="12">
        <v>35</v>
      </c>
      <c r="T188" s="12">
        <v>23</v>
      </c>
    </row>
    <row r="189" spans="1:20" x14ac:dyDescent="0.3">
      <c r="A189" s="13"/>
      <c r="B189" s="8">
        <v>639</v>
      </c>
      <c r="C189" s="9" t="s">
        <v>758</v>
      </c>
      <c r="D189" s="10">
        <v>4</v>
      </c>
      <c r="E189" s="8" t="s">
        <v>759</v>
      </c>
      <c r="F189" s="10">
        <v>45</v>
      </c>
      <c r="G189" s="8" t="s">
        <v>760</v>
      </c>
      <c r="H189" s="11">
        <v>1628</v>
      </c>
      <c r="I189" s="8" t="s">
        <v>761</v>
      </c>
      <c r="J189" s="11">
        <v>84861</v>
      </c>
      <c r="K189" s="8" t="s">
        <v>16</v>
      </c>
      <c r="L189" s="11">
        <v>1439719</v>
      </c>
      <c r="M189" s="8" t="s">
        <v>17</v>
      </c>
      <c r="N189" s="12">
        <v>6</v>
      </c>
      <c r="O189" s="12">
        <v>15</v>
      </c>
      <c r="P189" s="12">
        <v>22</v>
      </c>
      <c r="Q189" s="12">
        <v>23</v>
      </c>
      <c r="R189" s="12">
        <v>25</v>
      </c>
      <c r="S189" s="12">
        <v>32</v>
      </c>
      <c r="T189" s="12">
        <v>40</v>
      </c>
    </row>
    <row r="190" spans="1:20" x14ac:dyDescent="0.3">
      <c r="A190" s="13"/>
      <c r="B190" s="8">
        <v>638</v>
      </c>
      <c r="C190" s="9" t="s">
        <v>762</v>
      </c>
      <c r="D190" s="10">
        <v>7</v>
      </c>
      <c r="E190" s="8" t="s">
        <v>763</v>
      </c>
      <c r="F190" s="10">
        <v>41</v>
      </c>
      <c r="G190" s="8" t="s">
        <v>764</v>
      </c>
      <c r="H190" s="11">
        <v>1719</v>
      </c>
      <c r="I190" s="8" t="s">
        <v>765</v>
      </c>
      <c r="J190" s="11">
        <v>84781</v>
      </c>
      <c r="K190" s="8" t="s">
        <v>16</v>
      </c>
      <c r="L190" s="11">
        <v>1422596</v>
      </c>
      <c r="M190" s="8" t="s">
        <v>17</v>
      </c>
      <c r="N190" s="12">
        <v>7</v>
      </c>
      <c r="O190" s="12">
        <v>18</v>
      </c>
      <c r="P190" s="12">
        <v>22</v>
      </c>
      <c r="Q190" s="12">
        <v>24</v>
      </c>
      <c r="R190" s="12">
        <v>31</v>
      </c>
      <c r="S190" s="12">
        <v>34</v>
      </c>
      <c r="T190" s="12">
        <v>6</v>
      </c>
    </row>
    <row r="191" spans="1:20" x14ac:dyDescent="0.3">
      <c r="A191" s="13"/>
      <c r="B191" s="8">
        <v>637</v>
      </c>
      <c r="C191" s="9" t="s">
        <v>766</v>
      </c>
      <c r="D191" s="10">
        <v>4</v>
      </c>
      <c r="E191" s="8" t="s">
        <v>767</v>
      </c>
      <c r="F191" s="10">
        <v>45</v>
      </c>
      <c r="G191" s="8" t="s">
        <v>768</v>
      </c>
      <c r="H191" s="11">
        <v>1637</v>
      </c>
      <c r="I191" s="8" t="s">
        <v>769</v>
      </c>
      <c r="J191" s="11">
        <v>82147</v>
      </c>
      <c r="K191" s="8" t="s">
        <v>16</v>
      </c>
      <c r="L191" s="11">
        <v>1369826</v>
      </c>
      <c r="M191" s="8" t="s">
        <v>17</v>
      </c>
      <c r="N191" s="12">
        <v>3</v>
      </c>
      <c r="O191" s="12">
        <v>16</v>
      </c>
      <c r="P191" s="12">
        <v>22</v>
      </c>
      <c r="Q191" s="12">
        <v>37</v>
      </c>
      <c r="R191" s="12">
        <v>38</v>
      </c>
      <c r="S191" s="12">
        <v>44</v>
      </c>
      <c r="T191" s="12">
        <v>23</v>
      </c>
    </row>
    <row r="192" spans="1:20" x14ac:dyDescent="0.3">
      <c r="A192" s="13"/>
      <c r="B192" s="8">
        <v>636</v>
      </c>
      <c r="C192" s="9" t="s">
        <v>770</v>
      </c>
      <c r="D192" s="10">
        <v>8</v>
      </c>
      <c r="E192" s="8" t="s">
        <v>771</v>
      </c>
      <c r="F192" s="10">
        <v>44</v>
      </c>
      <c r="G192" s="8" t="s">
        <v>772</v>
      </c>
      <c r="H192" s="11">
        <v>1973</v>
      </c>
      <c r="I192" s="8" t="s">
        <v>773</v>
      </c>
      <c r="J192" s="11">
        <v>90830</v>
      </c>
      <c r="K192" s="8" t="s">
        <v>16</v>
      </c>
      <c r="L192" s="11">
        <v>1461300</v>
      </c>
      <c r="M192" s="8" t="s">
        <v>17</v>
      </c>
      <c r="N192" s="12">
        <v>6</v>
      </c>
      <c r="O192" s="12">
        <v>7</v>
      </c>
      <c r="P192" s="12">
        <v>15</v>
      </c>
      <c r="Q192" s="12">
        <v>16</v>
      </c>
      <c r="R192" s="12">
        <v>20</v>
      </c>
      <c r="S192" s="12">
        <v>31</v>
      </c>
      <c r="T192" s="12">
        <v>26</v>
      </c>
    </row>
    <row r="193" spans="1:20" x14ac:dyDescent="0.3">
      <c r="A193" s="13"/>
      <c r="B193" s="8">
        <v>635</v>
      </c>
      <c r="C193" s="9" t="s">
        <v>774</v>
      </c>
      <c r="D193" s="10">
        <v>8</v>
      </c>
      <c r="E193" s="8" t="s">
        <v>775</v>
      </c>
      <c r="F193" s="10">
        <v>35</v>
      </c>
      <c r="G193" s="8" t="s">
        <v>776</v>
      </c>
      <c r="H193" s="11">
        <v>1650</v>
      </c>
      <c r="I193" s="8" t="s">
        <v>777</v>
      </c>
      <c r="J193" s="11">
        <v>85675</v>
      </c>
      <c r="K193" s="8" t="s">
        <v>16</v>
      </c>
      <c r="L193" s="11">
        <v>1427626</v>
      </c>
      <c r="M193" s="8" t="s">
        <v>17</v>
      </c>
      <c r="N193" s="12">
        <v>11</v>
      </c>
      <c r="O193" s="12">
        <v>13</v>
      </c>
      <c r="P193" s="12">
        <v>25</v>
      </c>
      <c r="Q193" s="12">
        <v>26</v>
      </c>
      <c r="R193" s="12">
        <v>29</v>
      </c>
      <c r="S193" s="12">
        <v>33</v>
      </c>
      <c r="T193" s="12">
        <v>32</v>
      </c>
    </row>
    <row r="194" spans="1:20" x14ac:dyDescent="0.3">
      <c r="A194" s="13"/>
      <c r="B194" s="8">
        <v>634</v>
      </c>
      <c r="C194" s="9" t="s">
        <v>778</v>
      </c>
      <c r="D194" s="10">
        <v>13</v>
      </c>
      <c r="E194" s="8" t="s">
        <v>779</v>
      </c>
      <c r="F194" s="10">
        <v>54</v>
      </c>
      <c r="G194" s="8" t="s">
        <v>780</v>
      </c>
      <c r="H194" s="11">
        <v>2208</v>
      </c>
      <c r="I194" s="8" t="s">
        <v>781</v>
      </c>
      <c r="J194" s="11">
        <v>101514</v>
      </c>
      <c r="K194" s="8" t="s">
        <v>16</v>
      </c>
      <c r="L194" s="11">
        <v>1562975</v>
      </c>
      <c r="M194" s="8" t="s">
        <v>17</v>
      </c>
      <c r="N194" s="12">
        <v>4</v>
      </c>
      <c r="O194" s="12">
        <v>10</v>
      </c>
      <c r="P194" s="12">
        <v>11</v>
      </c>
      <c r="Q194" s="12">
        <v>12</v>
      </c>
      <c r="R194" s="12">
        <v>20</v>
      </c>
      <c r="S194" s="12">
        <v>27</v>
      </c>
      <c r="T194" s="12">
        <v>38</v>
      </c>
    </row>
    <row r="195" spans="1:20" x14ac:dyDescent="0.3">
      <c r="A195" s="13"/>
      <c r="B195" s="8">
        <v>633</v>
      </c>
      <c r="C195" s="9" t="s">
        <v>782</v>
      </c>
      <c r="D195" s="10">
        <v>12</v>
      </c>
      <c r="E195" s="8" t="s">
        <v>783</v>
      </c>
      <c r="F195" s="10">
        <v>47</v>
      </c>
      <c r="G195" s="8" t="s">
        <v>784</v>
      </c>
      <c r="H195" s="11">
        <v>1789</v>
      </c>
      <c r="I195" s="8" t="s">
        <v>785</v>
      </c>
      <c r="J195" s="11">
        <v>87613</v>
      </c>
      <c r="K195" s="8" t="s">
        <v>16</v>
      </c>
      <c r="L195" s="11">
        <v>1430227</v>
      </c>
      <c r="M195" s="8" t="s">
        <v>17</v>
      </c>
      <c r="N195" s="12">
        <v>9</v>
      </c>
      <c r="O195" s="12">
        <v>12</v>
      </c>
      <c r="P195" s="12">
        <v>19</v>
      </c>
      <c r="Q195" s="12">
        <v>20</v>
      </c>
      <c r="R195" s="12">
        <v>39</v>
      </c>
      <c r="S195" s="12">
        <v>41</v>
      </c>
      <c r="T195" s="12">
        <v>13</v>
      </c>
    </row>
    <row r="196" spans="1:20" x14ac:dyDescent="0.3">
      <c r="A196" s="13"/>
      <c r="B196" s="8">
        <v>632</v>
      </c>
      <c r="C196" s="9" t="s">
        <v>786</v>
      </c>
      <c r="D196" s="10">
        <v>11</v>
      </c>
      <c r="E196" s="8" t="s">
        <v>787</v>
      </c>
      <c r="F196" s="10">
        <v>52</v>
      </c>
      <c r="G196" s="8" t="s">
        <v>788</v>
      </c>
      <c r="H196" s="11">
        <v>1645</v>
      </c>
      <c r="I196" s="8" t="s">
        <v>789</v>
      </c>
      <c r="J196" s="11">
        <v>78418</v>
      </c>
      <c r="K196" s="8" t="s">
        <v>16</v>
      </c>
      <c r="L196" s="11">
        <v>1320223</v>
      </c>
      <c r="M196" s="8" t="s">
        <v>17</v>
      </c>
      <c r="N196" s="12">
        <v>15</v>
      </c>
      <c r="O196" s="12">
        <v>18</v>
      </c>
      <c r="P196" s="12">
        <v>21</v>
      </c>
      <c r="Q196" s="12">
        <v>32</v>
      </c>
      <c r="R196" s="12">
        <v>35</v>
      </c>
      <c r="S196" s="12">
        <v>44</v>
      </c>
      <c r="T196" s="12">
        <v>6</v>
      </c>
    </row>
    <row r="197" spans="1:20" x14ac:dyDescent="0.3">
      <c r="A197" s="14"/>
      <c r="B197" s="8">
        <v>631</v>
      </c>
      <c r="C197" s="9" t="s">
        <v>790</v>
      </c>
      <c r="D197" s="10">
        <v>4</v>
      </c>
      <c r="E197" s="8" t="s">
        <v>791</v>
      </c>
      <c r="F197" s="10">
        <v>46</v>
      </c>
      <c r="G197" s="8" t="s">
        <v>792</v>
      </c>
      <c r="H197" s="11">
        <v>1676</v>
      </c>
      <c r="I197" s="8" t="s">
        <v>793</v>
      </c>
      <c r="J197" s="11">
        <v>85710</v>
      </c>
      <c r="K197" s="8" t="s">
        <v>16</v>
      </c>
      <c r="L197" s="11">
        <v>1491785</v>
      </c>
      <c r="M197" s="8" t="s">
        <v>17</v>
      </c>
      <c r="N197" s="12">
        <v>1</v>
      </c>
      <c r="O197" s="12">
        <v>2</v>
      </c>
      <c r="P197" s="12">
        <v>4</v>
      </c>
      <c r="Q197" s="12">
        <v>23</v>
      </c>
      <c r="R197" s="12">
        <v>31</v>
      </c>
      <c r="S197" s="12">
        <v>34</v>
      </c>
      <c r="T197" s="12">
        <v>8</v>
      </c>
    </row>
    <row r="198" spans="1:20" x14ac:dyDescent="0.3">
      <c r="A198" s="7">
        <v>2014</v>
      </c>
      <c r="B198" s="8">
        <v>630</v>
      </c>
      <c r="C198" s="9" t="s">
        <v>794</v>
      </c>
      <c r="D198" s="10">
        <v>3</v>
      </c>
      <c r="E198" s="8" t="s">
        <v>795</v>
      </c>
      <c r="F198" s="10">
        <v>48</v>
      </c>
      <c r="G198" s="8" t="s">
        <v>796</v>
      </c>
      <c r="H198" s="11">
        <v>1631</v>
      </c>
      <c r="I198" s="8" t="s">
        <v>797</v>
      </c>
      <c r="J198" s="11">
        <v>84380</v>
      </c>
      <c r="K198" s="8" t="s">
        <v>16</v>
      </c>
      <c r="L198" s="11">
        <v>1420745</v>
      </c>
      <c r="M198" s="8" t="s">
        <v>17</v>
      </c>
      <c r="N198" s="12">
        <v>8</v>
      </c>
      <c r="O198" s="12">
        <v>17</v>
      </c>
      <c r="P198" s="12">
        <v>21</v>
      </c>
      <c r="Q198" s="12">
        <v>24</v>
      </c>
      <c r="R198" s="12">
        <v>27</v>
      </c>
      <c r="S198" s="12">
        <v>31</v>
      </c>
      <c r="T198" s="12">
        <v>15</v>
      </c>
    </row>
    <row r="199" spans="1:20" x14ac:dyDescent="0.3">
      <c r="A199" s="13"/>
      <c r="B199" s="8">
        <v>629</v>
      </c>
      <c r="C199" s="9" t="s">
        <v>798</v>
      </c>
      <c r="D199" s="10">
        <v>5</v>
      </c>
      <c r="E199" s="8" t="s">
        <v>799</v>
      </c>
      <c r="F199" s="10">
        <v>34</v>
      </c>
      <c r="G199" s="8" t="s">
        <v>800</v>
      </c>
      <c r="H199" s="11">
        <v>1321</v>
      </c>
      <c r="I199" s="8" t="s">
        <v>801</v>
      </c>
      <c r="J199" s="11">
        <v>68554</v>
      </c>
      <c r="K199" s="8" t="s">
        <v>16</v>
      </c>
      <c r="L199" s="11">
        <v>1183752</v>
      </c>
      <c r="M199" s="8" t="s">
        <v>17</v>
      </c>
      <c r="N199" s="12">
        <v>19</v>
      </c>
      <c r="O199" s="12">
        <v>28</v>
      </c>
      <c r="P199" s="12">
        <v>31</v>
      </c>
      <c r="Q199" s="12">
        <v>38</v>
      </c>
      <c r="R199" s="12">
        <v>43</v>
      </c>
      <c r="S199" s="12">
        <v>44</v>
      </c>
      <c r="T199" s="12">
        <v>1</v>
      </c>
    </row>
    <row r="200" spans="1:20" x14ac:dyDescent="0.3">
      <c r="A200" s="13"/>
      <c r="B200" s="8">
        <v>628</v>
      </c>
      <c r="C200" s="9" t="s">
        <v>802</v>
      </c>
      <c r="D200" s="10">
        <v>9</v>
      </c>
      <c r="E200" s="8" t="s">
        <v>803</v>
      </c>
      <c r="F200" s="10">
        <v>37</v>
      </c>
      <c r="G200" s="8" t="s">
        <v>804</v>
      </c>
      <c r="H200" s="11">
        <v>1628</v>
      </c>
      <c r="I200" s="8" t="s">
        <v>805</v>
      </c>
      <c r="J200" s="11">
        <v>80147</v>
      </c>
      <c r="K200" s="8" t="s">
        <v>16</v>
      </c>
      <c r="L200" s="11">
        <v>1323978</v>
      </c>
      <c r="M200" s="8" t="s">
        <v>17</v>
      </c>
      <c r="N200" s="12">
        <v>1</v>
      </c>
      <c r="O200" s="12">
        <v>7</v>
      </c>
      <c r="P200" s="12">
        <v>12</v>
      </c>
      <c r="Q200" s="12">
        <v>15</v>
      </c>
      <c r="R200" s="12">
        <v>23</v>
      </c>
      <c r="S200" s="12">
        <v>42</v>
      </c>
      <c r="T200" s="12">
        <v>11</v>
      </c>
    </row>
    <row r="201" spans="1:20" x14ac:dyDescent="0.3">
      <c r="A201" s="13"/>
      <c r="B201" s="8">
        <v>627</v>
      </c>
      <c r="C201" s="9" t="s">
        <v>806</v>
      </c>
      <c r="D201" s="10">
        <v>10</v>
      </c>
      <c r="E201" s="8" t="s">
        <v>807</v>
      </c>
      <c r="F201" s="10">
        <v>35</v>
      </c>
      <c r="G201" s="8" t="s">
        <v>808</v>
      </c>
      <c r="H201" s="11">
        <v>1532</v>
      </c>
      <c r="I201" s="8" t="s">
        <v>809</v>
      </c>
      <c r="J201" s="11">
        <v>74824</v>
      </c>
      <c r="K201" s="8" t="s">
        <v>16</v>
      </c>
      <c r="L201" s="11">
        <v>1243945</v>
      </c>
      <c r="M201" s="8" t="s">
        <v>17</v>
      </c>
      <c r="N201" s="12">
        <v>2</v>
      </c>
      <c r="O201" s="12">
        <v>9</v>
      </c>
      <c r="P201" s="12">
        <v>22</v>
      </c>
      <c r="Q201" s="12">
        <v>25</v>
      </c>
      <c r="R201" s="12">
        <v>31</v>
      </c>
      <c r="S201" s="12">
        <v>45</v>
      </c>
      <c r="T201" s="12">
        <v>12</v>
      </c>
    </row>
    <row r="202" spans="1:20" x14ac:dyDescent="0.3">
      <c r="A202" s="13"/>
      <c r="B202" s="8">
        <v>626</v>
      </c>
      <c r="C202" s="9" t="s">
        <v>810</v>
      </c>
      <c r="D202" s="10">
        <v>8</v>
      </c>
      <c r="E202" s="8" t="s">
        <v>811</v>
      </c>
      <c r="F202" s="10">
        <v>45</v>
      </c>
      <c r="G202" s="8" t="s">
        <v>812</v>
      </c>
      <c r="H202" s="11">
        <v>1766</v>
      </c>
      <c r="I202" s="8" t="s">
        <v>813</v>
      </c>
      <c r="J202" s="11">
        <v>86261</v>
      </c>
      <c r="K202" s="8" t="s">
        <v>16</v>
      </c>
      <c r="L202" s="11">
        <v>1371217</v>
      </c>
      <c r="M202" s="8" t="s">
        <v>17</v>
      </c>
      <c r="N202" s="12">
        <v>13</v>
      </c>
      <c r="O202" s="12">
        <v>14</v>
      </c>
      <c r="P202" s="12">
        <v>26</v>
      </c>
      <c r="Q202" s="12">
        <v>33</v>
      </c>
      <c r="R202" s="12">
        <v>40</v>
      </c>
      <c r="S202" s="12">
        <v>43</v>
      </c>
      <c r="T202" s="12">
        <v>15</v>
      </c>
    </row>
    <row r="203" spans="1:20" x14ac:dyDescent="0.3">
      <c r="A203" s="13"/>
      <c r="B203" s="8">
        <v>625</v>
      </c>
      <c r="C203" s="9" t="s">
        <v>814</v>
      </c>
      <c r="D203" s="10">
        <v>5</v>
      </c>
      <c r="E203" s="8" t="s">
        <v>815</v>
      </c>
      <c r="F203" s="10">
        <v>45</v>
      </c>
      <c r="G203" s="8" t="s">
        <v>816</v>
      </c>
      <c r="H203" s="11">
        <v>1654</v>
      </c>
      <c r="I203" s="8" t="s">
        <v>817</v>
      </c>
      <c r="J203" s="11">
        <v>82014</v>
      </c>
      <c r="K203" s="8" t="s">
        <v>16</v>
      </c>
      <c r="L203" s="11">
        <v>1354445</v>
      </c>
      <c r="M203" s="8" t="s">
        <v>17</v>
      </c>
      <c r="N203" s="12">
        <v>3</v>
      </c>
      <c r="O203" s="12">
        <v>6</v>
      </c>
      <c r="P203" s="12">
        <v>7</v>
      </c>
      <c r="Q203" s="12">
        <v>20</v>
      </c>
      <c r="R203" s="12">
        <v>21</v>
      </c>
      <c r="S203" s="12">
        <v>39</v>
      </c>
      <c r="T203" s="12">
        <v>13</v>
      </c>
    </row>
    <row r="204" spans="1:20" x14ac:dyDescent="0.3">
      <c r="A204" s="13"/>
      <c r="B204" s="8">
        <v>624</v>
      </c>
      <c r="C204" s="9" t="s">
        <v>818</v>
      </c>
      <c r="D204" s="10">
        <v>5</v>
      </c>
      <c r="E204" s="8" t="s">
        <v>819</v>
      </c>
      <c r="F204" s="10">
        <v>61</v>
      </c>
      <c r="G204" s="8" t="s">
        <v>820</v>
      </c>
      <c r="H204" s="11">
        <v>1574</v>
      </c>
      <c r="I204" s="8" t="s">
        <v>821</v>
      </c>
      <c r="J204" s="11">
        <v>78840</v>
      </c>
      <c r="K204" s="8" t="s">
        <v>16</v>
      </c>
      <c r="L204" s="11">
        <v>1309900</v>
      </c>
      <c r="M204" s="8" t="s">
        <v>17</v>
      </c>
      <c r="N204" s="12">
        <v>1</v>
      </c>
      <c r="O204" s="12">
        <v>7</v>
      </c>
      <c r="P204" s="12">
        <v>19</v>
      </c>
      <c r="Q204" s="12">
        <v>26</v>
      </c>
      <c r="R204" s="12">
        <v>27</v>
      </c>
      <c r="S204" s="12">
        <v>35</v>
      </c>
      <c r="T204" s="12">
        <v>16</v>
      </c>
    </row>
    <row r="205" spans="1:20" x14ac:dyDescent="0.3">
      <c r="A205" s="13"/>
      <c r="B205" s="8">
        <v>623</v>
      </c>
      <c r="C205" s="9" t="s">
        <v>822</v>
      </c>
      <c r="D205" s="10">
        <v>8</v>
      </c>
      <c r="E205" s="8" t="s">
        <v>823</v>
      </c>
      <c r="F205" s="10">
        <v>35</v>
      </c>
      <c r="G205" s="8" t="s">
        <v>824</v>
      </c>
      <c r="H205" s="11">
        <v>1456</v>
      </c>
      <c r="I205" s="8" t="s">
        <v>825</v>
      </c>
      <c r="J205" s="11">
        <v>73522</v>
      </c>
      <c r="K205" s="8" t="s">
        <v>16</v>
      </c>
      <c r="L205" s="11">
        <v>1245962</v>
      </c>
      <c r="M205" s="8" t="s">
        <v>17</v>
      </c>
      <c r="N205" s="12">
        <v>7</v>
      </c>
      <c r="O205" s="12">
        <v>13</v>
      </c>
      <c r="P205" s="12">
        <v>30</v>
      </c>
      <c r="Q205" s="12">
        <v>39</v>
      </c>
      <c r="R205" s="12">
        <v>41</v>
      </c>
      <c r="S205" s="12">
        <v>45</v>
      </c>
      <c r="T205" s="12">
        <v>25</v>
      </c>
    </row>
    <row r="206" spans="1:20" x14ac:dyDescent="0.3">
      <c r="A206" s="13"/>
      <c r="B206" s="8">
        <v>622</v>
      </c>
      <c r="C206" s="9" t="s">
        <v>826</v>
      </c>
      <c r="D206" s="10">
        <v>9</v>
      </c>
      <c r="E206" s="8" t="s">
        <v>827</v>
      </c>
      <c r="F206" s="10">
        <v>34</v>
      </c>
      <c r="G206" s="8" t="s">
        <v>828</v>
      </c>
      <c r="H206" s="11">
        <v>1629</v>
      </c>
      <c r="I206" s="8" t="s">
        <v>829</v>
      </c>
      <c r="J206" s="11">
        <v>77626</v>
      </c>
      <c r="K206" s="8" t="s">
        <v>16</v>
      </c>
      <c r="L206" s="11">
        <v>1270437</v>
      </c>
      <c r="M206" s="8" t="s">
        <v>17</v>
      </c>
      <c r="N206" s="12">
        <v>9</v>
      </c>
      <c r="O206" s="12">
        <v>15</v>
      </c>
      <c r="P206" s="12">
        <v>16</v>
      </c>
      <c r="Q206" s="12">
        <v>21</v>
      </c>
      <c r="R206" s="12">
        <v>28</v>
      </c>
      <c r="S206" s="12">
        <v>34</v>
      </c>
      <c r="T206" s="12">
        <v>24</v>
      </c>
    </row>
    <row r="207" spans="1:20" x14ac:dyDescent="0.3">
      <c r="A207" s="13"/>
      <c r="B207" s="8">
        <v>621</v>
      </c>
      <c r="C207" s="9" t="s">
        <v>830</v>
      </c>
      <c r="D207" s="10">
        <v>6</v>
      </c>
      <c r="E207" s="8" t="s">
        <v>831</v>
      </c>
      <c r="F207" s="10">
        <v>62</v>
      </c>
      <c r="G207" s="8" t="s">
        <v>832</v>
      </c>
      <c r="H207" s="11">
        <v>1555</v>
      </c>
      <c r="I207" s="8" t="s">
        <v>833</v>
      </c>
      <c r="J207" s="11">
        <v>82843</v>
      </c>
      <c r="K207" s="8" t="s">
        <v>16</v>
      </c>
      <c r="L207" s="11">
        <v>1336734</v>
      </c>
      <c r="M207" s="8" t="s">
        <v>17</v>
      </c>
      <c r="N207" s="12">
        <v>1</v>
      </c>
      <c r="O207" s="12">
        <v>2</v>
      </c>
      <c r="P207" s="12">
        <v>6</v>
      </c>
      <c r="Q207" s="12">
        <v>16</v>
      </c>
      <c r="R207" s="12">
        <v>19</v>
      </c>
      <c r="S207" s="12">
        <v>42</v>
      </c>
      <c r="T207" s="12">
        <v>9</v>
      </c>
    </row>
    <row r="208" spans="1:20" x14ac:dyDescent="0.3">
      <c r="A208" s="13"/>
      <c r="B208" s="8">
        <v>620</v>
      </c>
      <c r="C208" s="9" t="s">
        <v>834</v>
      </c>
      <c r="D208" s="10">
        <v>7</v>
      </c>
      <c r="E208" s="8" t="s">
        <v>835</v>
      </c>
      <c r="F208" s="10">
        <v>44</v>
      </c>
      <c r="G208" s="8" t="s">
        <v>836</v>
      </c>
      <c r="H208" s="11">
        <v>1661</v>
      </c>
      <c r="I208" s="8" t="s">
        <v>837</v>
      </c>
      <c r="J208" s="11">
        <v>78155</v>
      </c>
      <c r="K208" s="8" t="s">
        <v>16</v>
      </c>
      <c r="L208" s="11">
        <v>1266599</v>
      </c>
      <c r="M208" s="8" t="s">
        <v>17</v>
      </c>
      <c r="N208" s="12">
        <v>2</v>
      </c>
      <c r="O208" s="12">
        <v>16</v>
      </c>
      <c r="P208" s="12">
        <v>17</v>
      </c>
      <c r="Q208" s="12">
        <v>32</v>
      </c>
      <c r="R208" s="12">
        <v>39</v>
      </c>
      <c r="S208" s="12">
        <v>45</v>
      </c>
      <c r="T208" s="12">
        <v>40</v>
      </c>
    </row>
    <row r="209" spans="1:20" x14ac:dyDescent="0.3">
      <c r="A209" s="13"/>
      <c r="B209" s="8">
        <v>619</v>
      </c>
      <c r="C209" s="9" t="s">
        <v>838</v>
      </c>
      <c r="D209" s="10">
        <v>3</v>
      </c>
      <c r="E209" s="8" t="s">
        <v>839</v>
      </c>
      <c r="F209" s="10">
        <v>59</v>
      </c>
      <c r="G209" s="8" t="s">
        <v>840</v>
      </c>
      <c r="H209" s="11">
        <v>1712</v>
      </c>
      <c r="I209" s="8" t="s">
        <v>841</v>
      </c>
      <c r="J209" s="11">
        <v>83710</v>
      </c>
      <c r="K209" s="8" t="s">
        <v>16</v>
      </c>
      <c r="L209" s="11">
        <v>1355209</v>
      </c>
      <c r="M209" s="8" t="s">
        <v>17</v>
      </c>
      <c r="N209" s="12">
        <v>6</v>
      </c>
      <c r="O209" s="12">
        <v>8</v>
      </c>
      <c r="P209" s="12">
        <v>13</v>
      </c>
      <c r="Q209" s="12">
        <v>30</v>
      </c>
      <c r="R209" s="12">
        <v>35</v>
      </c>
      <c r="S209" s="12">
        <v>40</v>
      </c>
      <c r="T209" s="12">
        <v>21</v>
      </c>
    </row>
    <row r="210" spans="1:20" x14ac:dyDescent="0.3">
      <c r="A210" s="13"/>
      <c r="B210" s="8">
        <v>618</v>
      </c>
      <c r="C210" s="9" t="s">
        <v>842</v>
      </c>
      <c r="D210" s="10">
        <v>5</v>
      </c>
      <c r="E210" s="8" t="s">
        <v>843</v>
      </c>
      <c r="F210" s="10">
        <v>45</v>
      </c>
      <c r="G210" s="8" t="s">
        <v>844</v>
      </c>
      <c r="H210" s="11">
        <v>1581</v>
      </c>
      <c r="I210" s="8" t="s">
        <v>845</v>
      </c>
      <c r="J210" s="11">
        <v>75243</v>
      </c>
      <c r="K210" s="8" t="s">
        <v>16</v>
      </c>
      <c r="L210" s="11">
        <v>1260882</v>
      </c>
      <c r="M210" s="8" t="s">
        <v>17</v>
      </c>
      <c r="N210" s="12">
        <v>8</v>
      </c>
      <c r="O210" s="12">
        <v>16</v>
      </c>
      <c r="P210" s="12">
        <v>25</v>
      </c>
      <c r="Q210" s="12">
        <v>30</v>
      </c>
      <c r="R210" s="12">
        <v>42</v>
      </c>
      <c r="S210" s="12">
        <v>43</v>
      </c>
      <c r="T210" s="12">
        <v>15</v>
      </c>
    </row>
    <row r="211" spans="1:20" x14ac:dyDescent="0.3">
      <c r="A211" s="13"/>
      <c r="B211" s="8">
        <v>617</v>
      </c>
      <c r="C211" s="9" t="s">
        <v>846</v>
      </c>
      <c r="D211" s="10">
        <v>8</v>
      </c>
      <c r="E211" s="8" t="s">
        <v>847</v>
      </c>
      <c r="F211" s="10">
        <v>43</v>
      </c>
      <c r="G211" s="8" t="s">
        <v>848</v>
      </c>
      <c r="H211" s="11">
        <v>1993</v>
      </c>
      <c r="I211" s="8" t="s">
        <v>849</v>
      </c>
      <c r="J211" s="11">
        <v>93731</v>
      </c>
      <c r="K211" s="8" t="s">
        <v>16</v>
      </c>
      <c r="L211" s="11">
        <v>1481805</v>
      </c>
      <c r="M211" s="8" t="s">
        <v>17</v>
      </c>
      <c r="N211" s="12">
        <v>4</v>
      </c>
      <c r="O211" s="12">
        <v>5</v>
      </c>
      <c r="P211" s="12">
        <v>11</v>
      </c>
      <c r="Q211" s="12">
        <v>12</v>
      </c>
      <c r="R211" s="12">
        <v>24</v>
      </c>
      <c r="S211" s="12">
        <v>27</v>
      </c>
      <c r="T211" s="12">
        <v>28</v>
      </c>
    </row>
    <row r="212" spans="1:20" x14ac:dyDescent="0.3">
      <c r="A212" s="13"/>
      <c r="B212" s="8">
        <v>616</v>
      </c>
      <c r="C212" s="9" t="s">
        <v>850</v>
      </c>
      <c r="D212" s="10">
        <v>9</v>
      </c>
      <c r="E212" s="8" t="s">
        <v>851</v>
      </c>
      <c r="F212" s="10">
        <v>49</v>
      </c>
      <c r="G212" s="8" t="s">
        <v>852</v>
      </c>
      <c r="H212" s="11">
        <v>1700</v>
      </c>
      <c r="I212" s="8" t="s">
        <v>853</v>
      </c>
      <c r="J212" s="11">
        <v>81118</v>
      </c>
      <c r="K212" s="8" t="s">
        <v>16</v>
      </c>
      <c r="L212" s="11">
        <v>1350809</v>
      </c>
      <c r="M212" s="8" t="s">
        <v>17</v>
      </c>
      <c r="N212" s="12">
        <v>5</v>
      </c>
      <c r="O212" s="12">
        <v>13</v>
      </c>
      <c r="P212" s="12">
        <v>18</v>
      </c>
      <c r="Q212" s="12">
        <v>23</v>
      </c>
      <c r="R212" s="12">
        <v>40</v>
      </c>
      <c r="S212" s="12">
        <v>45</v>
      </c>
      <c r="T212" s="12">
        <v>3</v>
      </c>
    </row>
    <row r="213" spans="1:20" x14ac:dyDescent="0.3">
      <c r="A213" s="13"/>
      <c r="B213" s="8">
        <v>615</v>
      </c>
      <c r="C213" s="9" t="s">
        <v>854</v>
      </c>
      <c r="D213" s="10">
        <v>9</v>
      </c>
      <c r="E213" s="8" t="s">
        <v>855</v>
      </c>
      <c r="F213" s="10">
        <v>31</v>
      </c>
      <c r="G213" s="8" t="s">
        <v>856</v>
      </c>
      <c r="H213" s="11">
        <v>1670</v>
      </c>
      <c r="I213" s="8" t="s">
        <v>857</v>
      </c>
      <c r="J213" s="11">
        <v>83981</v>
      </c>
      <c r="K213" s="8" t="s">
        <v>16</v>
      </c>
      <c r="L213" s="11">
        <v>1383278</v>
      </c>
      <c r="M213" s="8" t="s">
        <v>17</v>
      </c>
      <c r="N213" s="12">
        <v>10</v>
      </c>
      <c r="O213" s="12">
        <v>17</v>
      </c>
      <c r="P213" s="12">
        <v>18</v>
      </c>
      <c r="Q213" s="12">
        <v>19</v>
      </c>
      <c r="R213" s="12">
        <v>23</v>
      </c>
      <c r="S213" s="12">
        <v>27</v>
      </c>
      <c r="T213" s="12">
        <v>35</v>
      </c>
    </row>
    <row r="214" spans="1:20" x14ac:dyDescent="0.3">
      <c r="A214" s="13"/>
      <c r="B214" s="8">
        <v>614</v>
      </c>
      <c r="C214" s="9" t="s">
        <v>858</v>
      </c>
      <c r="D214" s="10">
        <v>6</v>
      </c>
      <c r="E214" s="8" t="s">
        <v>859</v>
      </c>
      <c r="F214" s="10">
        <v>46</v>
      </c>
      <c r="G214" s="8" t="s">
        <v>860</v>
      </c>
      <c r="H214" s="11">
        <v>1523</v>
      </c>
      <c r="I214" s="8" t="s">
        <v>861</v>
      </c>
      <c r="J214" s="11">
        <v>80393</v>
      </c>
      <c r="K214" s="8" t="s">
        <v>16</v>
      </c>
      <c r="L214" s="11">
        <v>1360707</v>
      </c>
      <c r="M214" s="8" t="s">
        <v>17</v>
      </c>
      <c r="N214" s="12">
        <v>8</v>
      </c>
      <c r="O214" s="12">
        <v>21</v>
      </c>
      <c r="P214" s="12">
        <v>25</v>
      </c>
      <c r="Q214" s="12">
        <v>39</v>
      </c>
      <c r="R214" s="12">
        <v>40</v>
      </c>
      <c r="S214" s="12">
        <v>44</v>
      </c>
      <c r="T214" s="12">
        <v>18</v>
      </c>
    </row>
    <row r="215" spans="1:20" x14ac:dyDescent="0.3">
      <c r="A215" s="13"/>
      <c r="B215" s="8">
        <v>613</v>
      </c>
      <c r="C215" s="9" t="s">
        <v>862</v>
      </c>
      <c r="D215" s="10">
        <v>9</v>
      </c>
      <c r="E215" s="8" t="s">
        <v>863</v>
      </c>
      <c r="F215" s="10">
        <v>30</v>
      </c>
      <c r="G215" s="8" t="s">
        <v>864</v>
      </c>
      <c r="H215" s="11">
        <v>1538</v>
      </c>
      <c r="I215" s="8" t="s">
        <v>865</v>
      </c>
      <c r="J215" s="11">
        <v>77945</v>
      </c>
      <c r="K215" s="8" t="s">
        <v>16</v>
      </c>
      <c r="L215" s="11">
        <v>1299580</v>
      </c>
      <c r="M215" s="8" t="s">
        <v>17</v>
      </c>
      <c r="N215" s="12">
        <v>7</v>
      </c>
      <c r="O215" s="12">
        <v>8</v>
      </c>
      <c r="P215" s="12">
        <v>11</v>
      </c>
      <c r="Q215" s="12">
        <v>16</v>
      </c>
      <c r="R215" s="12">
        <v>41</v>
      </c>
      <c r="S215" s="12">
        <v>44</v>
      </c>
      <c r="T215" s="12">
        <v>35</v>
      </c>
    </row>
    <row r="216" spans="1:20" x14ac:dyDescent="0.3">
      <c r="A216" s="13"/>
      <c r="B216" s="8">
        <v>612</v>
      </c>
      <c r="C216" s="9" t="s">
        <v>866</v>
      </c>
      <c r="D216" s="10">
        <v>11</v>
      </c>
      <c r="E216" s="8" t="s">
        <v>867</v>
      </c>
      <c r="F216" s="10">
        <v>59</v>
      </c>
      <c r="G216" s="8" t="s">
        <v>868</v>
      </c>
      <c r="H216" s="11">
        <v>1833</v>
      </c>
      <c r="I216" s="8" t="s">
        <v>869</v>
      </c>
      <c r="J216" s="11">
        <v>86228</v>
      </c>
      <c r="K216" s="8" t="s">
        <v>16</v>
      </c>
      <c r="L216" s="11">
        <v>1364516</v>
      </c>
      <c r="M216" s="8" t="s">
        <v>17</v>
      </c>
      <c r="N216" s="12">
        <v>6</v>
      </c>
      <c r="O216" s="12">
        <v>9</v>
      </c>
      <c r="P216" s="12">
        <v>18</v>
      </c>
      <c r="Q216" s="12">
        <v>19</v>
      </c>
      <c r="R216" s="12">
        <v>25</v>
      </c>
      <c r="S216" s="12">
        <v>33</v>
      </c>
      <c r="T216" s="12">
        <v>40</v>
      </c>
    </row>
    <row r="217" spans="1:20" x14ac:dyDescent="0.3">
      <c r="A217" s="13"/>
      <c r="B217" s="8">
        <v>611</v>
      </c>
      <c r="C217" s="9" t="s">
        <v>870</v>
      </c>
      <c r="D217" s="10">
        <v>4</v>
      </c>
      <c r="E217" s="8" t="s">
        <v>871</v>
      </c>
      <c r="F217" s="10">
        <v>47</v>
      </c>
      <c r="G217" s="8" t="s">
        <v>872</v>
      </c>
      <c r="H217" s="11">
        <v>1486</v>
      </c>
      <c r="I217" s="8" t="s">
        <v>873</v>
      </c>
      <c r="J217" s="11">
        <v>74589</v>
      </c>
      <c r="K217" s="8" t="s">
        <v>16</v>
      </c>
      <c r="L217" s="11">
        <v>1258998</v>
      </c>
      <c r="M217" s="8" t="s">
        <v>17</v>
      </c>
      <c r="N217" s="12">
        <v>2</v>
      </c>
      <c r="O217" s="12">
        <v>22</v>
      </c>
      <c r="P217" s="12">
        <v>27</v>
      </c>
      <c r="Q217" s="12">
        <v>33</v>
      </c>
      <c r="R217" s="12">
        <v>36</v>
      </c>
      <c r="S217" s="12">
        <v>37</v>
      </c>
      <c r="T217" s="12">
        <v>14</v>
      </c>
    </row>
    <row r="218" spans="1:20" x14ac:dyDescent="0.3">
      <c r="A218" s="13"/>
      <c r="B218" s="8">
        <v>610</v>
      </c>
      <c r="C218" s="9" t="s">
        <v>874</v>
      </c>
      <c r="D218" s="10">
        <v>4</v>
      </c>
      <c r="E218" s="8" t="s">
        <v>875</v>
      </c>
      <c r="F218" s="10">
        <v>34</v>
      </c>
      <c r="G218" s="8" t="s">
        <v>876</v>
      </c>
      <c r="H218" s="11">
        <v>1398</v>
      </c>
      <c r="I218" s="8" t="s">
        <v>877</v>
      </c>
      <c r="J218" s="11">
        <v>71718</v>
      </c>
      <c r="K218" s="8" t="s">
        <v>16</v>
      </c>
      <c r="L218" s="11">
        <v>1218676</v>
      </c>
      <c r="M218" s="8" t="s">
        <v>17</v>
      </c>
      <c r="N218" s="12">
        <v>14</v>
      </c>
      <c r="O218" s="12">
        <v>18</v>
      </c>
      <c r="P218" s="12">
        <v>20</v>
      </c>
      <c r="Q218" s="12">
        <v>23</v>
      </c>
      <c r="R218" s="12">
        <v>28</v>
      </c>
      <c r="S218" s="12">
        <v>36</v>
      </c>
      <c r="T218" s="12">
        <v>33</v>
      </c>
    </row>
    <row r="219" spans="1:20" x14ac:dyDescent="0.3">
      <c r="A219" s="13"/>
      <c r="B219" s="8">
        <v>609</v>
      </c>
      <c r="C219" s="9" t="s">
        <v>878</v>
      </c>
      <c r="D219" s="10">
        <v>2</v>
      </c>
      <c r="E219" s="8" t="s">
        <v>879</v>
      </c>
      <c r="F219" s="10">
        <v>47</v>
      </c>
      <c r="G219" s="8" t="s">
        <v>880</v>
      </c>
      <c r="H219" s="11">
        <v>1621</v>
      </c>
      <c r="I219" s="8" t="s">
        <v>881</v>
      </c>
      <c r="J219" s="11">
        <v>80472</v>
      </c>
      <c r="K219" s="8" t="s">
        <v>16</v>
      </c>
      <c r="L219" s="11">
        <v>1300134</v>
      </c>
      <c r="M219" s="8" t="s">
        <v>17</v>
      </c>
      <c r="N219" s="12">
        <v>4</v>
      </c>
      <c r="O219" s="12">
        <v>8</v>
      </c>
      <c r="P219" s="12">
        <v>27</v>
      </c>
      <c r="Q219" s="12">
        <v>34</v>
      </c>
      <c r="R219" s="12">
        <v>39</v>
      </c>
      <c r="S219" s="12">
        <v>40</v>
      </c>
      <c r="T219" s="12">
        <v>13</v>
      </c>
    </row>
    <row r="220" spans="1:20" x14ac:dyDescent="0.3">
      <c r="A220" s="13"/>
      <c r="B220" s="8">
        <v>608</v>
      </c>
      <c r="C220" s="9" t="s">
        <v>882</v>
      </c>
      <c r="D220" s="10">
        <v>7</v>
      </c>
      <c r="E220" s="8" t="s">
        <v>883</v>
      </c>
      <c r="F220" s="10">
        <v>32</v>
      </c>
      <c r="G220" s="8" t="s">
        <v>884</v>
      </c>
      <c r="H220" s="11">
        <v>1516</v>
      </c>
      <c r="I220" s="8" t="s">
        <v>885</v>
      </c>
      <c r="J220" s="11">
        <v>74353</v>
      </c>
      <c r="K220" s="8" t="s">
        <v>16</v>
      </c>
      <c r="L220" s="11">
        <v>1243159</v>
      </c>
      <c r="M220" s="8" t="s">
        <v>17</v>
      </c>
      <c r="N220" s="12">
        <v>4</v>
      </c>
      <c r="O220" s="12">
        <v>8</v>
      </c>
      <c r="P220" s="12">
        <v>18</v>
      </c>
      <c r="Q220" s="12">
        <v>19</v>
      </c>
      <c r="R220" s="12">
        <v>39</v>
      </c>
      <c r="S220" s="12">
        <v>44</v>
      </c>
      <c r="T220" s="12">
        <v>41</v>
      </c>
    </row>
    <row r="221" spans="1:20" x14ac:dyDescent="0.3">
      <c r="A221" s="13"/>
      <c r="B221" s="8">
        <v>607</v>
      </c>
      <c r="C221" s="9" t="s">
        <v>886</v>
      </c>
      <c r="D221" s="10">
        <v>4</v>
      </c>
      <c r="E221" s="8" t="s">
        <v>887</v>
      </c>
      <c r="F221" s="10">
        <v>35</v>
      </c>
      <c r="G221" s="8" t="s">
        <v>888</v>
      </c>
      <c r="H221" s="11">
        <v>1448</v>
      </c>
      <c r="I221" s="8" t="s">
        <v>889</v>
      </c>
      <c r="J221" s="11">
        <v>73277</v>
      </c>
      <c r="K221" s="8" t="s">
        <v>16</v>
      </c>
      <c r="L221" s="11">
        <v>1220405</v>
      </c>
      <c r="M221" s="8" t="s">
        <v>17</v>
      </c>
      <c r="N221" s="12">
        <v>8</v>
      </c>
      <c r="O221" s="12">
        <v>14</v>
      </c>
      <c r="P221" s="12">
        <v>23</v>
      </c>
      <c r="Q221" s="12">
        <v>36</v>
      </c>
      <c r="R221" s="12">
        <v>38</v>
      </c>
      <c r="S221" s="12">
        <v>39</v>
      </c>
      <c r="T221" s="12">
        <v>13</v>
      </c>
    </row>
    <row r="222" spans="1:20" x14ac:dyDescent="0.3">
      <c r="A222" s="13"/>
      <c r="B222" s="8">
        <v>606</v>
      </c>
      <c r="C222" s="9" t="s">
        <v>890</v>
      </c>
      <c r="D222" s="10">
        <v>10</v>
      </c>
      <c r="E222" s="8" t="s">
        <v>891</v>
      </c>
      <c r="F222" s="10">
        <v>44</v>
      </c>
      <c r="G222" s="8" t="s">
        <v>892</v>
      </c>
      <c r="H222" s="11">
        <v>1542</v>
      </c>
      <c r="I222" s="8" t="s">
        <v>893</v>
      </c>
      <c r="J222" s="11">
        <v>82879</v>
      </c>
      <c r="K222" s="8" t="s">
        <v>16</v>
      </c>
      <c r="L222" s="11">
        <v>1366588</v>
      </c>
      <c r="M222" s="8" t="s">
        <v>17</v>
      </c>
      <c r="N222" s="12">
        <v>1</v>
      </c>
      <c r="O222" s="12">
        <v>5</v>
      </c>
      <c r="P222" s="12">
        <v>6</v>
      </c>
      <c r="Q222" s="12">
        <v>14</v>
      </c>
      <c r="R222" s="12">
        <v>20</v>
      </c>
      <c r="S222" s="12">
        <v>39</v>
      </c>
      <c r="T222" s="12">
        <v>22</v>
      </c>
    </row>
    <row r="223" spans="1:20" x14ac:dyDescent="0.3">
      <c r="A223" s="13"/>
      <c r="B223" s="8">
        <v>605</v>
      </c>
      <c r="C223" s="9" t="s">
        <v>894</v>
      </c>
      <c r="D223" s="10">
        <v>9</v>
      </c>
      <c r="E223" s="8" t="s">
        <v>895</v>
      </c>
      <c r="F223" s="10">
        <v>40</v>
      </c>
      <c r="G223" s="8" t="s">
        <v>896</v>
      </c>
      <c r="H223" s="11">
        <v>2286</v>
      </c>
      <c r="I223" s="8" t="s">
        <v>897</v>
      </c>
      <c r="J223" s="11">
        <v>92980</v>
      </c>
      <c r="K223" s="8" t="s">
        <v>16</v>
      </c>
      <c r="L223" s="11">
        <v>1386335</v>
      </c>
      <c r="M223" s="8" t="s">
        <v>17</v>
      </c>
      <c r="N223" s="12">
        <v>1</v>
      </c>
      <c r="O223" s="12">
        <v>2</v>
      </c>
      <c r="P223" s="12">
        <v>7</v>
      </c>
      <c r="Q223" s="12">
        <v>9</v>
      </c>
      <c r="R223" s="12">
        <v>10</v>
      </c>
      <c r="S223" s="12">
        <v>38</v>
      </c>
      <c r="T223" s="12">
        <v>42</v>
      </c>
    </row>
    <row r="224" spans="1:20" x14ac:dyDescent="0.3">
      <c r="A224" s="13"/>
      <c r="B224" s="8">
        <v>604</v>
      </c>
      <c r="C224" s="9" t="s">
        <v>898</v>
      </c>
      <c r="D224" s="10">
        <v>11</v>
      </c>
      <c r="E224" s="8" t="s">
        <v>899</v>
      </c>
      <c r="F224" s="10">
        <v>36</v>
      </c>
      <c r="G224" s="8" t="s">
        <v>900</v>
      </c>
      <c r="H224" s="11">
        <v>1451</v>
      </c>
      <c r="I224" s="8" t="s">
        <v>901</v>
      </c>
      <c r="J224" s="11">
        <v>75476</v>
      </c>
      <c r="K224" s="8" t="s">
        <v>16</v>
      </c>
      <c r="L224" s="11">
        <v>1266398</v>
      </c>
      <c r="M224" s="8" t="s">
        <v>17</v>
      </c>
      <c r="N224" s="12">
        <v>2</v>
      </c>
      <c r="O224" s="12">
        <v>6</v>
      </c>
      <c r="P224" s="12">
        <v>18</v>
      </c>
      <c r="Q224" s="12">
        <v>21</v>
      </c>
      <c r="R224" s="12">
        <v>33</v>
      </c>
      <c r="S224" s="12">
        <v>34</v>
      </c>
      <c r="T224" s="12">
        <v>30</v>
      </c>
    </row>
    <row r="225" spans="1:20" x14ac:dyDescent="0.3">
      <c r="A225" s="13"/>
      <c r="B225" s="8">
        <v>603</v>
      </c>
      <c r="C225" s="9" t="s">
        <v>902</v>
      </c>
      <c r="D225" s="10">
        <v>4</v>
      </c>
      <c r="E225" s="8" t="s">
        <v>903</v>
      </c>
      <c r="F225" s="10">
        <v>30</v>
      </c>
      <c r="G225" s="8" t="s">
        <v>904</v>
      </c>
      <c r="H225" s="11">
        <v>1363</v>
      </c>
      <c r="I225" s="8" t="s">
        <v>905</v>
      </c>
      <c r="J225" s="11">
        <v>71799</v>
      </c>
      <c r="K225" s="8" t="s">
        <v>16</v>
      </c>
      <c r="L225" s="11">
        <v>1227396</v>
      </c>
      <c r="M225" s="8" t="s">
        <v>17</v>
      </c>
      <c r="N225" s="12">
        <v>2</v>
      </c>
      <c r="O225" s="12">
        <v>19</v>
      </c>
      <c r="P225" s="12">
        <v>25</v>
      </c>
      <c r="Q225" s="12">
        <v>26</v>
      </c>
      <c r="R225" s="12">
        <v>27</v>
      </c>
      <c r="S225" s="12">
        <v>43</v>
      </c>
      <c r="T225" s="12">
        <v>28</v>
      </c>
    </row>
    <row r="226" spans="1:20" x14ac:dyDescent="0.3">
      <c r="A226" s="13"/>
      <c r="B226" s="8">
        <v>602</v>
      </c>
      <c r="C226" s="9" t="s">
        <v>906</v>
      </c>
      <c r="D226" s="10">
        <v>8</v>
      </c>
      <c r="E226" s="8" t="s">
        <v>907</v>
      </c>
      <c r="F226" s="10">
        <v>42</v>
      </c>
      <c r="G226" s="8" t="s">
        <v>908</v>
      </c>
      <c r="H226" s="11">
        <v>1675</v>
      </c>
      <c r="I226" s="8" t="s">
        <v>909</v>
      </c>
      <c r="J226" s="11">
        <v>77026</v>
      </c>
      <c r="K226" s="8" t="s">
        <v>16</v>
      </c>
      <c r="L226" s="11">
        <v>1251693</v>
      </c>
      <c r="M226" s="8" t="s">
        <v>17</v>
      </c>
      <c r="N226" s="12">
        <v>13</v>
      </c>
      <c r="O226" s="12">
        <v>14</v>
      </c>
      <c r="P226" s="12">
        <v>22</v>
      </c>
      <c r="Q226" s="12">
        <v>27</v>
      </c>
      <c r="R226" s="12">
        <v>30</v>
      </c>
      <c r="S226" s="12">
        <v>38</v>
      </c>
      <c r="T226" s="12">
        <v>2</v>
      </c>
    </row>
    <row r="227" spans="1:20" x14ac:dyDescent="0.3">
      <c r="A227" s="13"/>
      <c r="B227" s="8">
        <v>601</v>
      </c>
      <c r="C227" s="9" t="s">
        <v>910</v>
      </c>
      <c r="D227" s="10">
        <v>9</v>
      </c>
      <c r="E227" s="8" t="s">
        <v>911</v>
      </c>
      <c r="F227" s="10">
        <v>28</v>
      </c>
      <c r="G227" s="8" t="s">
        <v>912</v>
      </c>
      <c r="H227" s="11">
        <v>1516</v>
      </c>
      <c r="I227" s="8" t="s">
        <v>913</v>
      </c>
      <c r="J227" s="11">
        <v>72233</v>
      </c>
      <c r="K227" s="8" t="s">
        <v>16</v>
      </c>
      <c r="L227" s="11">
        <v>1205559</v>
      </c>
      <c r="M227" s="8" t="s">
        <v>17</v>
      </c>
      <c r="N227" s="12">
        <v>2</v>
      </c>
      <c r="O227" s="12">
        <v>16</v>
      </c>
      <c r="P227" s="12">
        <v>19</v>
      </c>
      <c r="Q227" s="12">
        <v>31</v>
      </c>
      <c r="R227" s="12">
        <v>34</v>
      </c>
      <c r="S227" s="12">
        <v>35</v>
      </c>
      <c r="T227" s="12">
        <v>37</v>
      </c>
    </row>
    <row r="228" spans="1:20" x14ac:dyDescent="0.3">
      <c r="A228" s="13"/>
      <c r="B228" s="8">
        <v>600</v>
      </c>
      <c r="C228" s="9" t="s">
        <v>914</v>
      </c>
      <c r="D228" s="10">
        <v>15</v>
      </c>
      <c r="E228" s="8" t="s">
        <v>915</v>
      </c>
      <c r="F228" s="10">
        <v>41</v>
      </c>
      <c r="G228" s="8" t="s">
        <v>916</v>
      </c>
      <c r="H228" s="11">
        <v>1518</v>
      </c>
      <c r="I228" s="8" t="s">
        <v>917</v>
      </c>
      <c r="J228" s="11">
        <v>77138</v>
      </c>
      <c r="K228" s="8" t="s">
        <v>16</v>
      </c>
      <c r="L228" s="11">
        <v>1258677</v>
      </c>
      <c r="M228" s="8" t="s">
        <v>17</v>
      </c>
      <c r="N228" s="12">
        <v>5</v>
      </c>
      <c r="O228" s="12">
        <v>11</v>
      </c>
      <c r="P228" s="12">
        <v>14</v>
      </c>
      <c r="Q228" s="12">
        <v>27</v>
      </c>
      <c r="R228" s="12">
        <v>29</v>
      </c>
      <c r="S228" s="12">
        <v>36</v>
      </c>
      <c r="T228" s="12">
        <v>44</v>
      </c>
    </row>
    <row r="229" spans="1:20" x14ac:dyDescent="0.3">
      <c r="A229" s="13"/>
      <c r="B229" s="8">
        <v>599</v>
      </c>
      <c r="C229" s="9" t="s">
        <v>918</v>
      </c>
      <c r="D229" s="10">
        <v>8</v>
      </c>
      <c r="E229" s="8" t="s">
        <v>919</v>
      </c>
      <c r="F229" s="10">
        <v>43</v>
      </c>
      <c r="G229" s="8" t="s">
        <v>920</v>
      </c>
      <c r="H229" s="11">
        <v>1685</v>
      </c>
      <c r="I229" s="8" t="s">
        <v>921</v>
      </c>
      <c r="J229" s="11">
        <v>79069</v>
      </c>
      <c r="K229" s="8" t="s">
        <v>16</v>
      </c>
      <c r="L229" s="11">
        <v>1297530</v>
      </c>
      <c r="M229" s="8" t="s">
        <v>17</v>
      </c>
      <c r="N229" s="12">
        <v>5</v>
      </c>
      <c r="O229" s="12">
        <v>12</v>
      </c>
      <c r="P229" s="12">
        <v>17</v>
      </c>
      <c r="Q229" s="12">
        <v>29</v>
      </c>
      <c r="R229" s="12">
        <v>34</v>
      </c>
      <c r="S229" s="12">
        <v>35</v>
      </c>
      <c r="T229" s="12">
        <v>27</v>
      </c>
    </row>
    <row r="230" spans="1:20" x14ac:dyDescent="0.3">
      <c r="A230" s="13"/>
      <c r="B230" s="8">
        <v>598</v>
      </c>
      <c r="C230" s="9" t="s">
        <v>922</v>
      </c>
      <c r="D230" s="10">
        <v>16</v>
      </c>
      <c r="E230" s="8" t="s">
        <v>923</v>
      </c>
      <c r="F230" s="10">
        <v>50</v>
      </c>
      <c r="G230" s="8" t="s">
        <v>924</v>
      </c>
      <c r="H230" s="11">
        <v>2053</v>
      </c>
      <c r="I230" s="8" t="s">
        <v>925</v>
      </c>
      <c r="J230" s="11">
        <v>86005</v>
      </c>
      <c r="K230" s="8" t="s">
        <v>16</v>
      </c>
      <c r="L230" s="11">
        <v>1333411</v>
      </c>
      <c r="M230" s="8" t="s">
        <v>17</v>
      </c>
      <c r="N230" s="12">
        <v>4</v>
      </c>
      <c r="O230" s="12">
        <v>12</v>
      </c>
      <c r="P230" s="12">
        <v>24</v>
      </c>
      <c r="Q230" s="12">
        <v>33</v>
      </c>
      <c r="R230" s="12">
        <v>38</v>
      </c>
      <c r="S230" s="12">
        <v>45</v>
      </c>
      <c r="T230" s="12">
        <v>22</v>
      </c>
    </row>
    <row r="231" spans="1:20" x14ac:dyDescent="0.3">
      <c r="A231" s="13"/>
      <c r="B231" s="8">
        <v>597</v>
      </c>
      <c r="C231" s="9" t="s">
        <v>926</v>
      </c>
      <c r="D231" s="10">
        <v>13</v>
      </c>
      <c r="E231" s="8" t="s">
        <v>927</v>
      </c>
      <c r="F231" s="10">
        <v>46</v>
      </c>
      <c r="G231" s="8" t="s">
        <v>928</v>
      </c>
      <c r="H231" s="11">
        <v>1532</v>
      </c>
      <c r="I231" s="8" t="s">
        <v>929</v>
      </c>
      <c r="J231" s="11">
        <v>75553</v>
      </c>
      <c r="K231" s="8" t="s">
        <v>16</v>
      </c>
      <c r="L231" s="11">
        <v>1260248</v>
      </c>
      <c r="M231" s="8" t="s">
        <v>17</v>
      </c>
      <c r="N231" s="12">
        <v>8</v>
      </c>
      <c r="O231" s="12">
        <v>10</v>
      </c>
      <c r="P231" s="12">
        <v>23</v>
      </c>
      <c r="Q231" s="12">
        <v>24</v>
      </c>
      <c r="R231" s="12">
        <v>35</v>
      </c>
      <c r="S231" s="12">
        <v>43</v>
      </c>
      <c r="T231" s="12">
        <v>37</v>
      </c>
    </row>
    <row r="232" spans="1:20" x14ac:dyDescent="0.3">
      <c r="A232" s="13"/>
      <c r="B232" s="8">
        <v>596</v>
      </c>
      <c r="C232" s="9" t="s">
        <v>930</v>
      </c>
      <c r="D232" s="10">
        <v>10</v>
      </c>
      <c r="E232" s="8" t="s">
        <v>931</v>
      </c>
      <c r="F232" s="10">
        <v>41</v>
      </c>
      <c r="G232" s="8" t="s">
        <v>932</v>
      </c>
      <c r="H232" s="11">
        <v>1651</v>
      </c>
      <c r="I232" s="8" t="s">
        <v>933</v>
      </c>
      <c r="J232" s="11">
        <v>80007</v>
      </c>
      <c r="K232" s="8" t="s">
        <v>16</v>
      </c>
      <c r="L232" s="11">
        <v>1313990</v>
      </c>
      <c r="M232" s="8" t="s">
        <v>17</v>
      </c>
      <c r="N232" s="12">
        <v>3</v>
      </c>
      <c r="O232" s="12">
        <v>4</v>
      </c>
      <c r="P232" s="12">
        <v>12</v>
      </c>
      <c r="Q232" s="12">
        <v>14</v>
      </c>
      <c r="R232" s="12">
        <v>25</v>
      </c>
      <c r="S232" s="12">
        <v>43</v>
      </c>
      <c r="T232" s="12">
        <v>17</v>
      </c>
    </row>
    <row r="233" spans="1:20" x14ac:dyDescent="0.3">
      <c r="A233" s="13"/>
      <c r="B233" s="8">
        <v>595</v>
      </c>
      <c r="C233" s="9" t="s">
        <v>934</v>
      </c>
      <c r="D233" s="10">
        <v>8</v>
      </c>
      <c r="E233" s="8" t="s">
        <v>935</v>
      </c>
      <c r="F233" s="10">
        <v>54</v>
      </c>
      <c r="G233" s="8" t="s">
        <v>936</v>
      </c>
      <c r="H233" s="11">
        <v>1501</v>
      </c>
      <c r="I233" s="8" t="s">
        <v>937</v>
      </c>
      <c r="J233" s="11">
        <v>77652</v>
      </c>
      <c r="K233" s="8" t="s">
        <v>16</v>
      </c>
      <c r="L233" s="11">
        <v>1281555</v>
      </c>
      <c r="M233" s="8" t="s">
        <v>17</v>
      </c>
      <c r="N233" s="12">
        <v>8</v>
      </c>
      <c r="O233" s="12">
        <v>24</v>
      </c>
      <c r="P233" s="12">
        <v>28</v>
      </c>
      <c r="Q233" s="12">
        <v>35</v>
      </c>
      <c r="R233" s="12">
        <v>38</v>
      </c>
      <c r="S233" s="12">
        <v>40</v>
      </c>
      <c r="T233" s="12">
        <v>5</v>
      </c>
    </row>
    <row r="234" spans="1:20" x14ac:dyDescent="0.3">
      <c r="A234" s="13"/>
      <c r="B234" s="8">
        <v>594</v>
      </c>
      <c r="C234" s="9" t="s">
        <v>938</v>
      </c>
      <c r="D234" s="10">
        <v>11</v>
      </c>
      <c r="E234" s="8" t="s">
        <v>939</v>
      </c>
      <c r="F234" s="10">
        <v>42</v>
      </c>
      <c r="G234" s="8" t="s">
        <v>940</v>
      </c>
      <c r="H234" s="11">
        <v>1750</v>
      </c>
      <c r="I234" s="8" t="s">
        <v>941</v>
      </c>
      <c r="J234" s="11">
        <v>79157</v>
      </c>
      <c r="K234" s="8" t="s">
        <v>16</v>
      </c>
      <c r="L234" s="11">
        <v>1301802</v>
      </c>
      <c r="M234" s="8" t="s">
        <v>17</v>
      </c>
      <c r="N234" s="12">
        <v>2</v>
      </c>
      <c r="O234" s="12">
        <v>8</v>
      </c>
      <c r="P234" s="12">
        <v>13</v>
      </c>
      <c r="Q234" s="12">
        <v>25</v>
      </c>
      <c r="R234" s="12">
        <v>28</v>
      </c>
      <c r="S234" s="12">
        <v>37</v>
      </c>
      <c r="T234" s="12">
        <v>3</v>
      </c>
    </row>
    <row r="235" spans="1:20" x14ac:dyDescent="0.3">
      <c r="A235" s="13"/>
      <c r="B235" s="8">
        <v>593</v>
      </c>
      <c r="C235" s="9" t="s">
        <v>942</v>
      </c>
      <c r="D235" s="10">
        <v>9</v>
      </c>
      <c r="E235" s="8" t="s">
        <v>943</v>
      </c>
      <c r="F235" s="10">
        <v>62</v>
      </c>
      <c r="G235" s="8" t="s">
        <v>944</v>
      </c>
      <c r="H235" s="11">
        <v>1818</v>
      </c>
      <c r="I235" s="8" t="s">
        <v>945</v>
      </c>
      <c r="J235" s="11">
        <v>87413</v>
      </c>
      <c r="K235" s="8" t="s">
        <v>16</v>
      </c>
      <c r="L235" s="11">
        <v>1383890</v>
      </c>
      <c r="M235" s="8" t="s">
        <v>17</v>
      </c>
      <c r="N235" s="12">
        <v>9</v>
      </c>
      <c r="O235" s="12">
        <v>10</v>
      </c>
      <c r="P235" s="12">
        <v>13</v>
      </c>
      <c r="Q235" s="12">
        <v>24</v>
      </c>
      <c r="R235" s="12">
        <v>33</v>
      </c>
      <c r="S235" s="12">
        <v>38</v>
      </c>
      <c r="T235" s="12">
        <v>28</v>
      </c>
    </row>
    <row r="236" spans="1:20" x14ac:dyDescent="0.3">
      <c r="A236" s="13"/>
      <c r="B236" s="8">
        <v>592</v>
      </c>
      <c r="C236" s="9" t="s">
        <v>946</v>
      </c>
      <c r="D236" s="10">
        <v>6</v>
      </c>
      <c r="E236" s="8" t="s">
        <v>947</v>
      </c>
      <c r="F236" s="10">
        <v>28</v>
      </c>
      <c r="G236" s="8" t="s">
        <v>948</v>
      </c>
      <c r="H236" s="11">
        <v>1406</v>
      </c>
      <c r="I236" s="8" t="s">
        <v>949</v>
      </c>
      <c r="J236" s="11">
        <v>75519</v>
      </c>
      <c r="K236" s="8" t="s">
        <v>16</v>
      </c>
      <c r="L236" s="11">
        <v>1284347</v>
      </c>
      <c r="M236" s="8" t="s">
        <v>17</v>
      </c>
      <c r="N236" s="12">
        <v>2</v>
      </c>
      <c r="O236" s="12">
        <v>5</v>
      </c>
      <c r="P236" s="12">
        <v>6</v>
      </c>
      <c r="Q236" s="12">
        <v>13</v>
      </c>
      <c r="R236" s="12">
        <v>28</v>
      </c>
      <c r="S236" s="12">
        <v>44</v>
      </c>
      <c r="T236" s="12">
        <v>43</v>
      </c>
    </row>
    <row r="237" spans="1:20" x14ac:dyDescent="0.3">
      <c r="A237" s="13"/>
      <c r="B237" s="8">
        <v>591</v>
      </c>
      <c r="C237" s="9" t="s">
        <v>950</v>
      </c>
      <c r="D237" s="10">
        <v>5</v>
      </c>
      <c r="E237" s="8" t="s">
        <v>951</v>
      </c>
      <c r="F237" s="10">
        <v>38</v>
      </c>
      <c r="G237" s="8" t="s">
        <v>952</v>
      </c>
      <c r="H237" s="11">
        <v>1483</v>
      </c>
      <c r="I237" s="8" t="s">
        <v>953</v>
      </c>
      <c r="J237" s="11">
        <v>73310</v>
      </c>
      <c r="K237" s="8" t="s">
        <v>16</v>
      </c>
      <c r="L237" s="11">
        <v>1251393</v>
      </c>
      <c r="M237" s="8" t="s">
        <v>17</v>
      </c>
      <c r="N237" s="12">
        <v>8</v>
      </c>
      <c r="O237" s="12">
        <v>13</v>
      </c>
      <c r="P237" s="12">
        <v>14</v>
      </c>
      <c r="Q237" s="12">
        <v>30</v>
      </c>
      <c r="R237" s="12">
        <v>38</v>
      </c>
      <c r="S237" s="12">
        <v>39</v>
      </c>
      <c r="T237" s="12">
        <v>5</v>
      </c>
    </row>
    <row r="238" spans="1:20" x14ac:dyDescent="0.3">
      <c r="A238" s="13"/>
      <c r="B238" s="8">
        <v>590</v>
      </c>
      <c r="C238" s="9" t="s">
        <v>954</v>
      </c>
      <c r="D238" s="10">
        <v>7</v>
      </c>
      <c r="E238" s="8" t="s">
        <v>955</v>
      </c>
      <c r="F238" s="10">
        <v>31</v>
      </c>
      <c r="G238" s="8" t="s">
        <v>956</v>
      </c>
      <c r="H238" s="11">
        <v>1370</v>
      </c>
      <c r="I238" s="8" t="s">
        <v>957</v>
      </c>
      <c r="J238" s="11">
        <v>70019</v>
      </c>
      <c r="K238" s="8" t="s">
        <v>16</v>
      </c>
      <c r="L238" s="11">
        <v>1221113</v>
      </c>
      <c r="M238" s="8" t="s">
        <v>17</v>
      </c>
      <c r="N238" s="12">
        <v>20</v>
      </c>
      <c r="O238" s="12">
        <v>30</v>
      </c>
      <c r="P238" s="12">
        <v>36</v>
      </c>
      <c r="Q238" s="12">
        <v>38</v>
      </c>
      <c r="R238" s="12">
        <v>41</v>
      </c>
      <c r="S238" s="12">
        <v>45</v>
      </c>
      <c r="T238" s="12">
        <v>23</v>
      </c>
    </row>
    <row r="239" spans="1:20" x14ac:dyDescent="0.3">
      <c r="A239" s="13"/>
      <c r="B239" s="8">
        <v>589</v>
      </c>
      <c r="C239" s="9" t="s">
        <v>958</v>
      </c>
      <c r="D239" s="10">
        <v>7</v>
      </c>
      <c r="E239" s="8" t="s">
        <v>959</v>
      </c>
      <c r="F239" s="10">
        <v>42</v>
      </c>
      <c r="G239" s="8" t="s">
        <v>960</v>
      </c>
      <c r="H239" s="11">
        <v>1559</v>
      </c>
      <c r="I239" s="8" t="s">
        <v>961</v>
      </c>
      <c r="J239" s="11">
        <v>77435</v>
      </c>
      <c r="K239" s="8" t="s">
        <v>16</v>
      </c>
      <c r="L239" s="11">
        <v>1301184</v>
      </c>
      <c r="M239" s="8" t="s">
        <v>17</v>
      </c>
      <c r="N239" s="12">
        <v>6</v>
      </c>
      <c r="O239" s="12">
        <v>8</v>
      </c>
      <c r="P239" s="12">
        <v>28</v>
      </c>
      <c r="Q239" s="12">
        <v>33</v>
      </c>
      <c r="R239" s="12">
        <v>38</v>
      </c>
      <c r="S239" s="12">
        <v>39</v>
      </c>
      <c r="T239" s="12">
        <v>22</v>
      </c>
    </row>
    <row r="240" spans="1:20" x14ac:dyDescent="0.3">
      <c r="A240" s="13"/>
      <c r="B240" s="8">
        <v>588</v>
      </c>
      <c r="C240" s="9" t="s">
        <v>962</v>
      </c>
      <c r="D240" s="10">
        <v>5</v>
      </c>
      <c r="E240" s="8" t="s">
        <v>963</v>
      </c>
      <c r="F240" s="10">
        <v>43</v>
      </c>
      <c r="G240" s="8" t="s">
        <v>964</v>
      </c>
      <c r="H240" s="11">
        <v>1676</v>
      </c>
      <c r="I240" s="8" t="s">
        <v>965</v>
      </c>
      <c r="J240" s="11">
        <v>78517</v>
      </c>
      <c r="K240" s="8" t="s">
        <v>16</v>
      </c>
      <c r="L240" s="11">
        <v>1315684</v>
      </c>
      <c r="M240" s="8" t="s">
        <v>17</v>
      </c>
      <c r="N240" s="12">
        <v>2</v>
      </c>
      <c r="O240" s="12">
        <v>8</v>
      </c>
      <c r="P240" s="12">
        <v>15</v>
      </c>
      <c r="Q240" s="12">
        <v>22</v>
      </c>
      <c r="R240" s="12">
        <v>25</v>
      </c>
      <c r="S240" s="12">
        <v>41</v>
      </c>
      <c r="T240" s="12">
        <v>30</v>
      </c>
    </row>
    <row r="241" spans="1:20" x14ac:dyDescent="0.3">
      <c r="A241" s="13"/>
      <c r="B241" s="8">
        <v>587</v>
      </c>
      <c r="C241" s="9" t="s">
        <v>966</v>
      </c>
      <c r="D241" s="10">
        <v>3</v>
      </c>
      <c r="E241" s="8" t="s">
        <v>967</v>
      </c>
      <c r="F241" s="10">
        <v>43</v>
      </c>
      <c r="G241" s="8" t="s">
        <v>968</v>
      </c>
      <c r="H241" s="11">
        <v>1437</v>
      </c>
      <c r="I241" s="8" t="s">
        <v>969</v>
      </c>
      <c r="J241" s="11">
        <v>73745</v>
      </c>
      <c r="K241" s="8" t="s">
        <v>16</v>
      </c>
      <c r="L241" s="11">
        <v>1254438</v>
      </c>
      <c r="M241" s="8" t="s">
        <v>17</v>
      </c>
      <c r="N241" s="12">
        <v>14</v>
      </c>
      <c r="O241" s="12">
        <v>21</v>
      </c>
      <c r="P241" s="12">
        <v>29</v>
      </c>
      <c r="Q241" s="12">
        <v>31</v>
      </c>
      <c r="R241" s="12">
        <v>32</v>
      </c>
      <c r="S241" s="12">
        <v>37</v>
      </c>
      <c r="T241" s="12">
        <v>17</v>
      </c>
    </row>
    <row r="242" spans="1:20" x14ac:dyDescent="0.3">
      <c r="A242" s="13"/>
      <c r="B242" s="8">
        <v>586</v>
      </c>
      <c r="C242" s="9" t="s">
        <v>970</v>
      </c>
      <c r="D242" s="10">
        <v>8</v>
      </c>
      <c r="E242" s="8" t="s">
        <v>971</v>
      </c>
      <c r="F242" s="10">
        <v>46</v>
      </c>
      <c r="G242" s="8" t="s">
        <v>972</v>
      </c>
      <c r="H242" s="11">
        <v>1570</v>
      </c>
      <c r="I242" s="8" t="s">
        <v>973</v>
      </c>
      <c r="J242" s="11">
        <v>80965</v>
      </c>
      <c r="K242" s="8" t="s">
        <v>16</v>
      </c>
      <c r="L242" s="11">
        <v>1346737</v>
      </c>
      <c r="M242" s="8" t="s">
        <v>17</v>
      </c>
      <c r="N242" s="12">
        <v>2</v>
      </c>
      <c r="O242" s="12">
        <v>7</v>
      </c>
      <c r="P242" s="12">
        <v>12</v>
      </c>
      <c r="Q242" s="12">
        <v>15</v>
      </c>
      <c r="R242" s="12">
        <v>21</v>
      </c>
      <c r="S242" s="12">
        <v>34</v>
      </c>
      <c r="T242" s="12">
        <v>5</v>
      </c>
    </row>
    <row r="243" spans="1:20" x14ac:dyDescent="0.3">
      <c r="A243" s="13"/>
      <c r="B243" s="8">
        <v>585</v>
      </c>
      <c r="C243" s="9" t="s">
        <v>974</v>
      </c>
      <c r="D243" s="10">
        <v>9</v>
      </c>
      <c r="E243" s="8" t="s">
        <v>975</v>
      </c>
      <c r="F243" s="10">
        <v>45</v>
      </c>
      <c r="G243" s="8" t="s">
        <v>976</v>
      </c>
      <c r="H243" s="11">
        <v>1528</v>
      </c>
      <c r="I243" s="8" t="s">
        <v>977</v>
      </c>
      <c r="J243" s="11">
        <v>79691</v>
      </c>
      <c r="K243" s="8" t="s">
        <v>16</v>
      </c>
      <c r="L243" s="11">
        <v>1339079</v>
      </c>
      <c r="M243" s="8" t="s">
        <v>17</v>
      </c>
      <c r="N243" s="12">
        <v>6</v>
      </c>
      <c r="O243" s="12">
        <v>7</v>
      </c>
      <c r="P243" s="12">
        <v>10</v>
      </c>
      <c r="Q243" s="12">
        <v>16</v>
      </c>
      <c r="R243" s="12">
        <v>38</v>
      </c>
      <c r="S243" s="12">
        <v>41</v>
      </c>
      <c r="T243" s="12">
        <v>4</v>
      </c>
    </row>
    <row r="244" spans="1:20" x14ac:dyDescent="0.3">
      <c r="A244" s="13"/>
      <c r="B244" s="8">
        <v>584</v>
      </c>
      <c r="C244" s="9" t="s">
        <v>978</v>
      </c>
      <c r="D244" s="10">
        <v>3</v>
      </c>
      <c r="E244" s="8" t="s">
        <v>979</v>
      </c>
      <c r="F244" s="10">
        <v>32</v>
      </c>
      <c r="G244" s="8" t="s">
        <v>980</v>
      </c>
      <c r="H244" s="11">
        <v>1464</v>
      </c>
      <c r="I244" s="8" t="s">
        <v>981</v>
      </c>
      <c r="J244" s="11">
        <v>77972</v>
      </c>
      <c r="K244" s="8" t="s">
        <v>16</v>
      </c>
      <c r="L244" s="11">
        <v>1328119</v>
      </c>
      <c r="M244" s="8" t="s">
        <v>17</v>
      </c>
      <c r="N244" s="12">
        <v>7</v>
      </c>
      <c r="O244" s="12">
        <v>18</v>
      </c>
      <c r="P244" s="12">
        <v>30</v>
      </c>
      <c r="Q244" s="12">
        <v>39</v>
      </c>
      <c r="R244" s="12">
        <v>40</v>
      </c>
      <c r="S244" s="12">
        <v>41</v>
      </c>
      <c r="T244" s="12">
        <v>36</v>
      </c>
    </row>
    <row r="245" spans="1:20" x14ac:dyDescent="0.3">
      <c r="A245" s="13"/>
      <c r="B245" s="8">
        <v>583</v>
      </c>
      <c r="C245" s="9" t="s">
        <v>982</v>
      </c>
      <c r="D245" s="10">
        <v>11</v>
      </c>
      <c r="E245" s="8" t="s">
        <v>983</v>
      </c>
      <c r="F245" s="10">
        <v>51</v>
      </c>
      <c r="G245" s="8" t="s">
        <v>984</v>
      </c>
      <c r="H245" s="11">
        <v>1826</v>
      </c>
      <c r="I245" s="8" t="s">
        <v>985</v>
      </c>
      <c r="J245" s="11">
        <v>88583</v>
      </c>
      <c r="K245" s="8" t="s">
        <v>16</v>
      </c>
      <c r="L245" s="11">
        <v>1445611</v>
      </c>
      <c r="M245" s="8" t="s">
        <v>17</v>
      </c>
      <c r="N245" s="12">
        <v>8</v>
      </c>
      <c r="O245" s="12">
        <v>17</v>
      </c>
      <c r="P245" s="12">
        <v>27</v>
      </c>
      <c r="Q245" s="12">
        <v>33</v>
      </c>
      <c r="R245" s="12">
        <v>40</v>
      </c>
      <c r="S245" s="12">
        <v>44</v>
      </c>
      <c r="T245" s="12">
        <v>24</v>
      </c>
    </row>
    <row r="246" spans="1:20" x14ac:dyDescent="0.3">
      <c r="A246" s="13"/>
      <c r="B246" s="8">
        <v>582</v>
      </c>
      <c r="C246" s="9" t="s">
        <v>986</v>
      </c>
      <c r="D246" s="10">
        <v>4</v>
      </c>
      <c r="E246" s="8" t="s">
        <v>987</v>
      </c>
      <c r="F246" s="10">
        <v>57</v>
      </c>
      <c r="G246" s="8" t="s">
        <v>988</v>
      </c>
      <c r="H246" s="11">
        <v>1631</v>
      </c>
      <c r="I246" s="8" t="s">
        <v>989</v>
      </c>
      <c r="J246" s="11">
        <v>79917</v>
      </c>
      <c r="K246" s="8" t="s">
        <v>16</v>
      </c>
      <c r="L246" s="11">
        <v>1333596</v>
      </c>
      <c r="M246" s="8" t="s">
        <v>17</v>
      </c>
      <c r="N246" s="12">
        <v>2</v>
      </c>
      <c r="O246" s="12">
        <v>12</v>
      </c>
      <c r="P246" s="12">
        <v>14</v>
      </c>
      <c r="Q246" s="12">
        <v>33</v>
      </c>
      <c r="R246" s="12">
        <v>40</v>
      </c>
      <c r="S246" s="12">
        <v>41</v>
      </c>
      <c r="T246" s="12">
        <v>25</v>
      </c>
    </row>
    <row r="247" spans="1:20" x14ac:dyDescent="0.3">
      <c r="A247" s="13"/>
      <c r="B247" s="8">
        <v>581</v>
      </c>
      <c r="C247" s="9" t="s">
        <v>990</v>
      </c>
      <c r="D247" s="10">
        <v>8</v>
      </c>
      <c r="E247" s="8" t="s">
        <v>991</v>
      </c>
      <c r="F247" s="10">
        <v>39</v>
      </c>
      <c r="G247" s="8" t="s">
        <v>992</v>
      </c>
      <c r="H247" s="11">
        <v>1384</v>
      </c>
      <c r="I247" s="8" t="s">
        <v>993</v>
      </c>
      <c r="J247" s="11">
        <v>76964</v>
      </c>
      <c r="K247" s="8" t="s">
        <v>16</v>
      </c>
      <c r="L247" s="11">
        <v>1321056</v>
      </c>
      <c r="M247" s="8" t="s">
        <v>17</v>
      </c>
      <c r="N247" s="12">
        <v>3</v>
      </c>
      <c r="O247" s="12">
        <v>5</v>
      </c>
      <c r="P247" s="12">
        <v>14</v>
      </c>
      <c r="Q247" s="12">
        <v>20</v>
      </c>
      <c r="R247" s="12">
        <v>42</v>
      </c>
      <c r="S247" s="12">
        <v>44</v>
      </c>
      <c r="T247" s="12">
        <v>33</v>
      </c>
    </row>
    <row r="248" spans="1:20" x14ac:dyDescent="0.3">
      <c r="A248" s="13"/>
      <c r="B248" s="8">
        <v>580</v>
      </c>
      <c r="C248" s="9" t="s">
        <v>994</v>
      </c>
      <c r="D248" s="10">
        <v>7</v>
      </c>
      <c r="E248" s="8" t="s">
        <v>995</v>
      </c>
      <c r="F248" s="10">
        <v>42</v>
      </c>
      <c r="G248" s="8" t="s">
        <v>996</v>
      </c>
      <c r="H248" s="11">
        <v>1665</v>
      </c>
      <c r="I248" s="8" t="s">
        <v>997</v>
      </c>
      <c r="J248" s="11">
        <v>86352</v>
      </c>
      <c r="K248" s="8" t="s">
        <v>16</v>
      </c>
      <c r="L248" s="11">
        <v>1401162</v>
      </c>
      <c r="M248" s="8" t="s">
        <v>17</v>
      </c>
      <c r="N248" s="12">
        <v>5</v>
      </c>
      <c r="O248" s="12">
        <v>7</v>
      </c>
      <c r="P248" s="12">
        <v>9</v>
      </c>
      <c r="Q248" s="12">
        <v>11</v>
      </c>
      <c r="R248" s="12">
        <v>32</v>
      </c>
      <c r="S248" s="12">
        <v>35</v>
      </c>
      <c r="T248" s="12">
        <v>33</v>
      </c>
    </row>
    <row r="249" spans="1:20" x14ac:dyDescent="0.3">
      <c r="A249" s="14"/>
      <c r="B249" s="8">
        <v>579</v>
      </c>
      <c r="C249" s="9" t="s">
        <v>998</v>
      </c>
      <c r="D249" s="10">
        <v>11</v>
      </c>
      <c r="E249" s="8" t="s">
        <v>999</v>
      </c>
      <c r="F249" s="10">
        <v>46</v>
      </c>
      <c r="G249" s="8" t="s">
        <v>1000</v>
      </c>
      <c r="H249" s="11">
        <v>1769</v>
      </c>
      <c r="I249" s="8" t="s">
        <v>1001</v>
      </c>
      <c r="J249" s="11">
        <v>85011</v>
      </c>
      <c r="K249" s="8" t="s">
        <v>16</v>
      </c>
      <c r="L249" s="11">
        <v>1408043</v>
      </c>
      <c r="M249" s="8" t="s">
        <v>17</v>
      </c>
      <c r="N249" s="12">
        <v>5</v>
      </c>
      <c r="O249" s="12">
        <v>7</v>
      </c>
      <c r="P249" s="12">
        <v>20</v>
      </c>
      <c r="Q249" s="12">
        <v>22</v>
      </c>
      <c r="R249" s="12">
        <v>37</v>
      </c>
      <c r="S249" s="12">
        <v>42</v>
      </c>
      <c r="T249" s="12">
        <v>39</v>
      </c>
    </row>
    <row r="250" spans="1:20" x14ac:dyDescent="0.3">
      <c r="A250" s="7">
        <v>2013</v>
      </c>
      <c r="B250" s="8">
        <v>578</v>
      </c>
      <c r="C250" s="9" t="s">
        <v>1002</v>
      </c>
      <c r="D250" s="10">
        <v>5</v>
      </c>
      <c r="E250" s="8" t="s">
        <v>1003</v>
      </c>
      <c r="F250" s="10">
        <v>43</v>
      </c>
      <c r="G250" s="8" t="s">
        <v>1004</v>
      </c>
      <c r="H250" s="11">
        <v>1615</v>
      </c>
      <c r="I250" s="8" t="s">
        <v>1005</v>
      </c>
      <c r="J250" s="11">
        <v>80303</v>
      </c>
      <c r="K250" s="8" t="s">
        <v>16</v>
      </c>
      <c r="L250" s="11">
        <v>1326822</v>
      </c>
      <c r="M250" s="8" t="s">
        <v>17</v>
      </c>
      <c r="N250" s="12">
        <v>5</v>
      </c>
      <c r="O250" s="12">
        <v>12</v>
      </c>
      <c r="P250" s="12">
        <v>14</v>
      </c>
      <c r="Q250" s="12">
        <v>32</v>
      </c>
      <c r="R250" s="12">
        <v>34</v>
      </c>
      <c r="S250" s="12">
        <v>42</v>
      </c>
      <c r="T250" s="12">
        <v>16</v>
      </c>
    </row>
    <row r="251" spans="1:20" x14ac:dyDescent="0.3">
      <c r="A251" s="13"/>
      <c r="B251" s="8">
        <v>577</v>
      </c>
      <c r="C251" s="9" t="s">
        <v>1006</v>
      </c>
      <c r="D251" s="10">
        <v>3</v>
      </c>
      <c r="E251" s="8" t="s">
        <v>1007</v>
      </c>
      <c r="F251" s="10">
        <v>42</v>
      </c>
      <c r="G251" s="8" t="s">
        <v>1008</v>
      </c>
      <c r="H251" s="11">
        <v>1526</v>
      </c>
      <c r="I251" s="8" t="s">
        <v>1009</v>
      </c>
      <c r="J251" s="11">
        <v>79150</v>
      </c>
      <c r="K251" s="8" t="s">
        <v>16</v>
      </c>
      <c r="L251" s="11">
        <v>1322032</v>
      </c>
      <c r="M251" s="8" t="s">
        <v>17</v>
      </c>
      <c r="N251" s="12">
        <v>16</v>
      </c>
      <c r="O251" s="12">
        <v>17</v>
      </c>
      <c r="P251" s="12">
        <v>22</v>
      </c>
      <c r="Q251" s="12">
        <v>31</v>
      </c>
      <c r="R251" s="12">
        <v>34</v>
      </c>
      <c r="S251" s="12">
        <v>37</v>
      </c>
      <c r="T251" s="12">
        <v>33</v>
      </c>
    </row>
    <row r="252" spans="1:20" x14ac:dyDescent="0.3">
      <c r="A252" s="13"/>
      <c r="B252" s="8">
        <v>576</v>
      </c>
      <c r="C252" s="9" t="s">
        <v>1010</v>
      </c>
      <c r="D252" s="10">
        <v>3</v>
      </c>
      <c r="E252" s="8" t="s">
        <v>1011</v>
      </c>
      <c r="F252" s="10">
        <v>54</v>
      </c>
      <c r="G252" s="8" t="s">
        <v>1012</v>
      </c>
      <c r="H252" s="11">
        <v>1561</v>
      </c>
      <c r="I252" s="8" t="s">
        <v>1013</v>
      </c>
      <c r="J252" s="11">
        <v>76903</v>
      </c>
      <c r="K252" s="8" t="s">
        <v>16</v>
      </c>
      <c r="L252" s="11">
        <v>1242512</v>
      </c>
      <c r="M252" s="8" t="s">
        <v>17</v>
      </c>
      <c r="N252" s="12">
        <v>10</v>
      </c>
      <c r="O252" s="12">
        <v>11</v>
      </c>
      <c r="P252" s="12">
        <v>15</v>
      </c>
      <c r="Q252" s="12">
        <v>25</v>
      </c>
      <c r="R252" s="12">
        <v>35</v>
      </c>
      <c r="S252" s="12">
        <v>41</v>
      </c>
      <c r="T252" s="12">
        <v>13</v>
      </c>
    </row>
    <row r="253" spans="1:20" x14ac:dyDescent="0.3">
      <c r="A253" s="13"/>
      <c r="B253" s="8">
        <v>575</v>
      </c>
      <c r="C253" s="9" t="s">
        <v>1014</v>
      </c>
      <c r="D253" s="10">
        <v>8</v>
      </c>
      <c r="E253" s="8" t="s">
        <v>1015</v>
      </c>
      <c r="F253" s="10">
        <v>45</v>
      </c>
      <c r="G253" s="8" t="s">
        <v>1016</v>
      </c>
      <c r="H253" s="11">
        <v>1488</v>
      </c>
      <c r="I253" s="8" t="s">
        <v>1017</v>
      </c>
      <c r="J253" s="11">
        <v>75000</v>
      </c>
      <c r="K253" s="8" t="s">
        <v>16</v>
      </c>
      <c r="L253" s="11">
        <v>1257969</v>
      </c>
      <c r="M253" s="8" t="s">
        <v>17</v>
      </c>
      <c r="N253" s="12">
        <v>2</v>
      </c>
      <c r="O253" s="12">
        <v>8</v>
      </c>
      <c r="P253" s="12">
        <v>20</v>
      </c>
      <c r="Q253" s="12">
        <v>30</v>
      </c>
      <c r="R253" s="12">
        <v>33</v>
      </c>
      <c r="S253" s="12">
        <v>34</v>
      </c>
      <c r="T253" s="12">
        <v>6</v>
      </c>
    </row>
    <row r="254" spans="1:20" x14ac:dyDescent="0.3">
      <c r="A254" s="13"/>
      <c r="B254" s="8">
        <v>574</v>
      </c>
      <c r="C254" s="9" t="s">
        <v>1018</v>
      </c>
      <c r="D254" s="10">
        <v>2</v>
      </c>
      <c r="E254" s="8" t="s">
        <v>1019</v>
      </c>
      <c r="F254" s="10">
        <v>33</v>
      </c>
      <c r="G254" s="8" t="s">
        <v>1020</v>
      </c>
      <c r="H254" s="11">
        <v>1259</v>
      </c>
      <c r="I254" s="8" t="s">
        <v>1021</v>
      </c>
      <c r="J254" s="11">
        <v>68910</v>
      </c>
      <c r="K254" s="8" t="s">
        <v>16</v>
      </c>
      <c r="L254" s="11">
        <v>1184428</v>
      </c>
      <c r="M254" s="8" t="s">
        <v>17</v>
      </c>
      <c r="N254" s="12">
        <v>14</v>
      </c>
      <c r="O254" s="12">
        <v>15</v>
      </c>
      <c r="P254" s="12">
        <v>16</v>
      </c>
      <c r="Q254" s="12">
        <v>19</v>
      </c>
      <c r="R254" s="12">
        <v>25</v>
      </c>
      <c r="S254" s="12">
        <v>43</v>
      </c>
      <c r="T254" s="12">
        <v>2</v>
      </c>
    </row>
    <row r="255" spans="1:20" x14ac:dyDescent="0.3">
      <c r="A255" s="13"/>
      <c r="B255" s="8">
        <v>573</v>
      </c>
      <c r="C255" s="9" t="s">
        <v>1022</v>
      </c>
      <c r="D255" s="10">
        <v>8</v>
      </c>
      <c r="E255" s="8" t="s">
        <v>1023</v>
      </c>
      <c r="F255" s="10">
        <v>50</v>
      </c>
      <c r="G255" s="8" t="s">
        <v>1024</v>
      </c>
      <c r="H255" s="11">
        <v>1622</v>
      </c>
      <c r="I255" s="8" t="s">
        <v>1025</v>
      </c>
      <c r="J255" s="11">
        <v>78997</v>
      </c>
      <c r="K255" s="8" t="s">
        <v>16</v>
      </c>
      <c r="L255" s="11">
        <v>1308493</v>
      </c>
      <c r="M255" s="8" t="s">
        <v>17</v>
      </c>
      <c r="N255" s="12">
        <v>2</v>
      </c>
      <c r="O255" s="12">
        <v>4</v>
      </c>
      <c r="P255" s="12">
        <v>20</v>
      </c>
      <c r="Q255" s="12">
        <v>34</v>
      </c>
      <c r="R255" s="12">
        <v>35</v>
      </c>
      <c r="S255" s="12">
        <v>43</v>
      </c>
      <c r="T255" s="12">
        <v>14</v>
      </c>
    </row>
    <row r="256" spans="1:20" x14ac:dyDescent="0.3">
      <c r="A256" s="13"/>
      <c r="B256" s="8">
        <v>572</v>
      </c>
      <c r="C256" s="9" t="s">
        <v>1026</v>
      </c>
      <c r="D256" s="10">
        <v>8</v>
      </c>
      <c r="E256" s="8" t="s">
        <v>1027</v>
      </c>
      <c r="F256" s="10">
        <v>53</v>
      </c>
      <c r="G256" s="8" t="s">
        <v>1028</v>
      </c>
      <c r="H256" s="11">
        <v>1734</v>
      </c>
      <c r="I256" s="8" t="s">
        <v>1029</v>
      </c>
      <c r="J256" s="11">
        <v>81361</v>
      </c>
      <c r="K256" s="8" t="s">
        <v>16</v>
      </c>
      <c r="L256" s="11">
        <v>1274889</v>
      </c>
      <c r="M256" s="8" t="s">
        <v>17</v>
      </c>
      <c r="N256" s="12">
        <v>3</v>
      </c>
      <c r="O256" s="12">
        <v>13</v>
      </c>
      <c r="P256" s="12">
        <v>18</v>
      </c>
      <c r="Q256" s="12">
        <v>33</v>
      </c>
      <c r="R256" s="12">
        <v>37</v>
      </c>
      <c r="S256" s="12">
        <v>45</v>
      </c>
      <c r="T256" s="12">
        <v>1</v>
      </c>
    </row>
    <row r="257" spans="1:20" x14ac:dyDescent="0.3">
      <c r="A257" s="13"/>
      <c r="B257" s="8">
        <v>571</v>
      </c>
      <c r="C257" s="9" t="s">
        <v>1030</v>
      </c>
      <c r="D257" s="10">
        <v>7</v>
      </c>
      <c r="E257" s="8" t="s">
        <v>1031</v>
      </c>
      <c r="F257" s="10">
        <v>33</v>
      </c>
      <c r="G257" s="8" t="s">
        <v>1032</v>
      </c>
      <c r="H257" s="11">
        <v>1506</v>
      </c>
      <c r="I257" s="8" t="s">
        <v>1033</v>
      </c>
      <c r="J257" s="11">
        <v>74042</v>
      </c>
      <c r="K257" s="8" t="s">
        <v>16</v>
      </c>
      <c r="L257" s="11">
        <v>1238061</v>
      </c>
      <c r="M257" s="8" t="s">
        <v>17</v>
      </c>
      <c r="N257" s="12">
        <v>11</v>
      </c>
      <c r="O257" s="12">
        <v>18</v>
      </c>
      <c r="P257" s="12">
        <v>21</v>
      </c>
      <c r="Q257" s="12">
        <v>26</v>
      </c>
      <c r="R257" s="12">
        <v>38</v>
      </c>
      <c r="S257" s="12">
        <v>43</v>
      </c>
      <c r="T257" s="12">
        <v>29</v>
      </c>
    </row>
    <row r="258" spans="1:20" x14ac:dyDescent="0.3">
      <c r="A258" s="13"/>
      <c r="B258" s="8">
        <v>570</v>
      </c>
      <c r="C258" s="9" t="s">
        <v>1034</v>
      </c>
      <c r="D258" s="10">
        <v>9</v>
      </c>
      <c r="E258" s="8" t="s">
        <v>1035</v>
      </c>
      <c r="F258" s="10">
        <v>38</v>
      </c>
      <c r="G258" s="8" t="s">
        <v>1036</v>
      </c>
      <c r="H258" s="11">
        <v>1573</v>
      </c>
      <c r="I258" s="8" t="s">
        <v>1037</v>
      </c>
      <c r="J258" s="11">
        <v>77565</v>
      </c>
      <c r="K258" s="8" t="s">
        <v>16</v>
      </c>
      <c r="L258" s="11">
        <v>1323078</v>
      </c>
      <c r="M258" s="8" t="s">
        <v>17</v>
      </c>
      <c r="N258" s="12">
        <v>1</v>
      </c>
      <c r="O258" s="12">
        <v>12</v>
      </c>
      <c r="P258" s="12">
        <v>26</v>
      </c>
      <c r="Q258" s="12">
        <v>27</v>
      </c>
      <c r="R258" s="12">
        <v>29</v>
      </c>
      <c r="S258" s="12">
        <v>33</v>
      </c>
      <c r="T258" s="12">
        <v>42</v>
      </c>
    </row>
    <row r="259" spans="1:20" x14ac:dyDescent="0.3">
      <c r="A259" s="13"/>
      <c r="B259" s="8">
        <v>569</v>
      </c>
      <c r="C259" s="9" t="s">
        <v>1038</v>
      </c>
      <c r="D259" s="10">
        <v>4</v>
      </c>
      <c r="E259" s="8" t="s">
        <v>1039</v>
      </c>
      <c r="F259" s="10">
        <v>36</v>
      </c>
      <c r="G259" s="8" t="s">
        <v>1040</v>
      </c>
      <c r="H259" s="11">
        <v>1706</v>
      </c>
      <c r="I259" s="8" t="s">
        <v>1041</v>
      </c>
      <c r="J259" s="11">
        <v>81582</v>
      </c>
      <c r="K259" s="8" t="s">
        <v>16</v>
      </c>
      <c r="L259" s="11">
        <v>1329250</v>
      </c>
      <c r="M259" s="8" t="s">
        <v>17</v>
      </c>
      <c r="N259" s="12">
        <v>3</v>
      </c>
      <c r="O259" s="12">
        <v>6</v>
      </c>
      <c r="P259" s="12">
        <v>13</v>
      </c>
      <c r="Q259" s="12">
        <v>23</v>
      </c>
      <c r="R259" s="12">
        <v>24</v>
      </c>
      <c r="S259" s="12">
        <v>35</v>
      </c>
      <c r="T259" s="12">
        <v>1</v>
      </c>
    </row>
    <row r="260" spans="1:20" x14ac:dyDescent="0.3">
      <c r="A260" s="13"/>
      <c r="B260" s="8">
        <v>568</v>
      </c>
      <c r="C260" s="9" t="s">
        <v>1042</v>
      </c>
      <c r="D260" s="10">
        <v>10</v>
      </c>
      <c r="E260" s="8" t="s">
        <v>1043</v>
      </c>
      <c r="F260" s="10">
        <v>50</v>
      </c>
      <c r="G260" s="8" t="s">
        <v>1044</v>
      </c>
      <c r="H260" s="11">
        <v>1845</v>
      </c>
      <c r="I260" s="8" t="s">
        <v>1045</v>
      </c>
      <c r="J260" s="11">
        <v>87784</v>
      </c>
      <c r="K260" s="8" t="s">
        <v>16</v>
      </c>
      <c r="L260" s="11">
        <v>1409876</v>
      </c>
      <c r="M260" s="8" t="s">
        <v>17</v>
      </c>
      <c r="N260" s="12">
        <v>1</v>
      </c>
      <c r="O260" s="12">
        <v>3</v>
      </c>
      <c r="P260" s="12">
        <v>17</v>
      </c>
      <c r="Q260" s="12">
        <v>20</v>
      </c>
      <c r="R260" s="12">
        <v>31</v>
      </c>
      <c r="S260" s="12">
        <v>44</v>
      </c>
      <c r="T260" s="12">
        <v>40</v>
      </c>
    </row>
    <row r="261" spans="1:20" x14ac:dyDescent="0.3">
      <c r="A261" s="13"/>
      <c r="B261" s="8">
        <v>567</v>
      </c>
      <c r="C261" s="9" t="s">
        <v>1046</v>
      </c>
      <c r="D261" s="10">
        <v>6</v>
      </c>
      <c r="E261" s="8" t="s">
        <v>1047</v>
      </c>
      <c r="F261" s="10">
        <v>53</v>
      </c>
      <c r="G261" s="8" t="s">
        <v>1048</v>
      </c>
      <c r="H261" s="11">
        <v>1547</v>
      </c>
      <c r="I261" s="8" t="s">
        <v>1049</v>
      </c>
      <c r="J261" s="11">
        <v>76284</v>
      </c>
      <c r="K261" s="8" t="s">
        <v>16</v>
      </c>
      <c r="L261" s="11">
        <v>1271252</v>
      </c>
      <c r="M261" s="8" t="s">
        <v>17</v>
      </c>
      <c r="N261" s="12">
        <v>1</v>
      </c>
      <c r="O261" s="12">
        <v>10</v>
      </c>
      <c r="P261" s="12">
        <v>15</v>
      </c>
      <c r="Q261" s="12">
        <v>16</v>
      </c>
      <c r="R261" s="12">
        <v>32</v>
      </c>
      <c r="S261" s="12">
        <v>41</v>
      </c>
      <c r="T261" s="12">
        <v>28</v>
      </c>
    </row>
    <row r="262" spans="1:20" x14ac:dyDescent="0.3">
      <c r="A262" s="13"/>
      <c r="B262" s="8">
        <v>566</v>
      </c>
      <c r="C262" s="9" t="s">
        <v>1050</v>
      </c>
      <c r="D262" s="10">
        <v>4</v>
      </c>
      <c r="E262" s="8" t="s">
        <v>1051</v>
      </c>
      <c r="F262" s="10">
        <v>35</v>
      </c>
      <c r="G262" s="8" t="s">
        <v>1052</v>
      </c>
      <c r="H262" s="11">
        <v>1555</v>
      </c>
      <c r="I262" s="8" t="s">
        <v>1053</v>
      </c>
      <c r="J262" s="11">
        <v>74789</v>
      </c>
      <c r="K262" s="8" t="s">
        <v>16</v>
      </c>
      <c r="L262" s="11">
        <v>1275890</v>
      </c>
      <c r="M262" s="8" t="s">
        <v>17</v>
      </c>
      <c r="N262" s="12">
        <v>4</v>
      </c>
      <c r="O262" s="12">
        <v>5</v>
      </c>
      <c r="P262" s="12">
        <v>6</v>
      </c>
      <c r="Q262" s="12">
        <v>25</v>
      </c>
      <c r="R262" s="12">
        <v>26</v>
      </c>
      <c r="S262" s="12">
        <v>43</v>
      </c>
      <c r="T262" s="12">
        <v>41</v>
      </c>
    </row>
    <row r="263" spans="1:20" x14ac:dyDescent="0.3">
      <c r="A263" s="13"/>
      <c r="B263" s="8">
        <v>565</v>
      </c>
      <c r="C263" s="9" t="s">
        <v>1054</v>
      </c>
      <c r="D263" s="10">
        <v>8</v>
      </c>
      <c r="E263" s="8" t="s">
        <v>1055</v>
      </c>
      <c r="F263" s="10">
        <v>39</v>
      </c>
      <c r="G263" s="8" t="s">
        <v>1056</v>
      </c>
      <c r="H263" s="11">
        <v>1866</v>
      </c>
      <c r="I263" s="8" t="s">
        <v>1057</v>
      </c>
      <c r="J263" s="11">
        <v>85438</v>
      </c>
      <c r="K263" s="8" t="s">
        <v>16</v>
      </c>
      <c r="L263" s="11">
        <v>1384878</v>
      </c>
      <c r="M263" s="8" t="s">
        <v>17</v>
      </c>
      <c r="N263" s="12">
        <v>4</v>
      </c>
      <c r="O263" s="12">
        <v>10</v>
      </c>
      <c r="P263" s="12">
        <v>18</v>
      </c>
      <c r="Q263" s="12">
        <v>27</v>
      </c>
      <c r="R263" s="12">
        <v>40</v>
      </c>
      <c r="S263" s="12">
        <v>45</v>
      </c>
      <c r="T263" s="12">
        <v>38</v>
      </c>
    </row>
    <row r="264" spans="1:20" x14ac:dyDescent="0.3">
      <c r="A264" s="13"/>
      <c r="B264" s="8">
        <v>564</v>
      </c>
      <c r="C264" s="9" t="s">
        <v>1058</v>
      </c>
      <c r="D264" s="10">
        <v>7</v>
      </c>
      <c r="E264" s="8" t="s">
        <v>1059</v>
      </c>
      <c r="F264" s="10">
        <v>32</v>
      </c>
      <c r="G264" s="8" t="s">
        <v>1060</v>
      </c>
      <c r="H264" s="11">
        <v>1649</v>
      </c>
      <c r="I264" s="8" t="s">
        <v>1061</v>
      </c>
      <c r="J264" s="11">
        <v>83100</v>
      </c>
      <c r="K264" s="8" t="s">
        <v>16</v>
      </c>
      <c r="L264" s="11">
        <v>1358618</v>
      </c>
      <c r="M264" s="8" t="s">
        <v>17</v>
      </c>
      <c r="N264" s="12">
        <v>14</v>
      </c>
      <c r="O264" s="12">
        <v>19</v>
      </c>
      <c r="P264" s="12">
        <v>25</v>
      </c>
      <c r="Q264" s="12">
        <v>26</v>
      </c>
      <c r="R264" s="12">
        <v>27</v>
      </c>
      <c r="S264" s="12">
        <v>34</v>
      </c>
      <c r="T264" s="12">
        <v>2</v>
      </c>
    </row>
    <row r="265" spans="1:20" x14ac:dyDescent="0.3">
      <c r="A265" s="13"/>
      <c r="B265" s="8">
        <v>563</v>
      </c>
      <c r="C265" s="9" t="s">
        <v>1062</v>
      </c>
      <c r="D265" s="10">
        <v>7</v>
      </c>
      <c r="E265" s="8" t="s">
        <v>1063</v>
      </c>
      <c r="F265" s="10">
        <v>38</v>
      </c>
      <c r="G265" s="8" t="s">
        <v>1064</v>
      </c>
      <c r="H265" s="11">
        <v>1642</v>
      </c>
      <c r="I265" s="8" t="s">
        <v>1065</v>
      </c>
      <c r="J265" s="11">
        <v>79945</v>
      </c>
      <c r="K265" s="8" t="s">
        <v>16</v>
      </c>
      <c r="L265" s="11">
        <v>1324790</v>
      </c>
      <c r="M265" s="8" t="s">
        <v>17</v>
      </c>
      <c r="N265" s="12">
        <v>5</v>
      </c>
      <c r="O265" s="12">
        <v>10</v>
      </c>
      <c r="P265" s="12">
        <v>16</v>
      </c>
      <c r="Q265" s="12">
        <v>17</v>
      </c>
      <c r="R265" s="12">
        <v>31</v>
      </c>
      <c r="S265" s="12">
        <v>32</v>
      </c>
      <c r="T265" s="12">
        <v>21</v>
      </c>
    </row>
    <row r="266" spans="1:20" x14ac:dyDescent="0.3">
      <c r="A266" s="13"/>
      <c r="B266" s="8">
        <v>562</v>
      </c>
      <c r="C266" s="9" t="s">
        <v>1066</v>
      </c>
      <c r="D266" s="10">
        <v>11</v>
      </c>
      <c r="E266" s="8" t="s">
        <v>1067</v>
      </c>
      <c r="F266" s="10">
        <v>51</v>
      </c>
      <c r="G266" s="8" t="s">
        <v>1068</v>
      </c>
      <c r="H266" s="11">
        <v>1789</v>
      </c>
      <c r="I266" s="8" t="s">
        <v>1069</v>
      </c>
      <c r="J266" s="11">
        <v>85094</v>
      </c>
      <c r="K266" s="8" t="s">
        <v>16</v>
      </c>
      <c r="L266" s="11">
        <v>1355577</v>
      </c>
      <c r="M266" s="8" t="s">
        <v>17</v>
      </c>
      <c r="N266" s="12">
        <v>4</v>
      </c>
      <c r="O266" s="12">
        <v>11</v>
      </c>
      <c r="P266" s="12">
        <v>13</v>
      </c>
      <c r="Q266" s="12">
        <v>17</v>
      </c>
      <c r="R266" s="12">
        <v>20</v>
      </c>
      <c r="S266" s="12">
        <v>31</v>
      </c>
      <c r="T266" s="12">
        <v>33</v>
      </c>
    </row>
    <row r="267" spans="1:20" x14ac:dyDescent="0.3">
      <c r="A267" s="13"/>
      <c r="B267" s="8">
        <v>561</v>
      </c>
      <c r="C267" s="9" t="s">
        <v>1070</v>
      </c>
      <c r="D267" s="10">
        <v>5</v>
      </c>
      <c r="E267" s="8" t="s">
        <v>1071</v>
      </c>
      <c r="F267" s="10">
        <v>41</v>
      </c>
      <c r="G267" s="8" t="s">
        <v>1072</v>
      </c>
      <c r="H267" s="11">
        <v>1434</v>
      </c>
      <c r="I267" s="8" t="s">
        <v>1073</v>
      </c>
      <c r="J267" s="11">
        <v>73966</v>
      </c>
      <c r="K267" s="8" t="s">
        <v>16</v>
      </c>
      <c r="L267" s="11">
        <v>1252562</v>
      </c>
      <c r="M267" s="8" t="s">
        <v>17</v>
      </c>
      <c r="N267" s="12">
        <v>5</v>
      </c>
      <c r="O267" s="12">
        <v>7</v>
      </c>
      <c r="P267" s="12">
        <v>18</v>
      </c>
      <c r="Q267" s="12">
        <v>37</v>
      </c>
      <c r="R267" s="12">
        <v>42</v>
      </c>
      <c r="S267" s="12">
        <v>45</v>
      </c>
      <c r="T267" s="12">
        <v>20</v>
      </c>
    </row>
    <row r="268" spans="1:20" x14ac:dyDescent="0.3">
      <c r="A268" s="13"/>
      <c r="B268" s="8">
        <v>560</v>
      </c>
      <c r="C268" s="9" t="s">
        <v>1074</v>
      </c>
      <c r="D268" s="10">
        <v>7</v>
      </c>
      <c r="E268" s="8" t="s">
        <v>1075</v>
      </c>
      <c r="F268" s="10">
        <v>40</v>
      </c>
      <c r="G268" s="8" t="s">
        <v>1076</v>
      </c>
      <c r="H268" s="11">
        <v>1476</v>
      </c>
      <c r="I268" s="8" t="s">
        <v>1077</v>
      </c>
      <c r="J268" s="11">
        <v>73123</v>
      </c>
      <c r="K268" s="8" t="s">
        <v>16</v>
      </c>
      <c r="L268" s="11">
        <v>1235465</v>
      </c>
      <c r="M268" s="8" t="s">
        <v>17</v>
      </c>
      <c r="N268" s="12">
        <v>1</v>
      </c>
      <c r="O268" s="12">
        <v>4</v>
      </c>
      <c r="P268" s="12">
        <v>20</v>
      </c>
      <c r="Q268" s="12">
        <v>23</v>
      </c>
      <c r="R268" s="12">
        <v>29</v>
      </c>
      <c r="S268" s="12">
        <v>45</v>
      </c>
      <c r="T268" s="12">
        <v>28</v>
      </c>
    </row>
    <row r="269" spans="1:20" x14ac:dyDescent="0.3">
      <c r="A269" s="13"/>
      <c r="B269" s="8">
        <v>559</v>
      </c>
      <c r="C269" s="9" t="s">
        <v>1078</v>
      </c>
      <c r="D269" s="10">
        <v>7</v>
      </c>
      <c r="E269" s="8" t="s">
        <v>1079</v>
      </c>
      <c r="F269" s="10">
        <v>42</v>
      </c>
      <c r="G269" s="8" t="s">
        <v>1080</v>
      </c>
      <c r="H269" s="11">
        <v>1566</v>
      </c>
      <c r="I269" s="8" t="s">
        <v>1081</v>
      </c>
      <c r="J269" s="11">
        <v>73823</v>
      </c>
      <c r="K269" s="8" t="s">
        <v>16</v>
      </c>
      <c r="L269" s="11">
        <v>1239640</v>
      </c>
      <c r="M269" s="8" t="s">
        <v>17</v>
      </c>
      <c r="N269" s="12">
        <v>11</v>
      </c>
      <c r="O269" s="12">
        <v>12</v>
      </c>
      <c r="P269" s="12">
        <v>25</v>
      </c>
      <c r="Q269" s="12">
        <v>32</v>
      </c>
      <c r="R269" s="12">
        <v>44</v>
      </c>
      <c r="S269" s="12">
        <v>45</v>
      </c>
      <c r="T269" s="12">
        <v>23</v>
      </c>
    </row>
    <row r="270" spans="1:20" x14ac:dyDescent="0.3">
      <c r="A270" s="13"/>
      <c r="B270" s="8">
        <v>558</v>
      </c>
      <c r="C270" s="9" t="s">
        <v>1082</v>
      </c>
      <c r="D270" s="10">
        <v>10</v>
      </c>
      <c r="E270" s="8" t="s">
        <v>1083</v>
      </c>
      <c r="F270" s="10">
        <v>51</v>
      </c>
      <c r="G270" s="8" t="s">
        <v>1084</v>
      </c>
      <c r="H270" s="11">
        <v>1408</v>
      </c>
      <c r="I270" s="8" t="s">
        <v>1085</v>
      </c>
      <c r="J270" s="11">
        <v>77834</v>
      </c>
      <c r="K270" s="8" t="s">
        <v>16</v>
      </c>
      <c r="L270" s="11">
        <v>1206457</v>
      </c>
      <c r="M270" s="8" t="s">
        <v>17</v>
      </c>
      <c r="N270" s="12">
        <v>12</v>
      </c>
      <c r="O270" s="12">
        <v>15</v>
      </c>
      <c r="P270" s="12">
        <v>19</v>
      </c>
      <c r="Q270" s="12">
        <v>26</v>
      </c>
      <c r="R270" s="12">
        <v>40</v>
      </c>
      <c r="S270" s="12">
        <v>43</v>
      </c>
      <c r="T270" s="12">
        <v>29</v>
      </c>
    </row>
    <row r="271" spans="1:20" x14ac:dyDescent="0.3">
      <c r="A271" s="13"/>
      <c r="B271" s="8">
        <v>557</v>
      </c>
      <c r="C271" s="9" t="s">
        <v>1086</v>
      </c>
      <c r="D271" s="10">
        <v>7</v>
      </c>
      <c r="E271" s="8" t="s">
        <v>1087</v>
      </c>
      <c r="F271" s="10">
        <v>43</v>
      </c>
      <c r="G271" s="8" t="s">
        <v>1088</v>
      </c>
      <c r="H271" s="11">
        <v>1503</v>
      </c>
      <c r="I271" s="8" t="s">
        <v>1089</v>
      </c>
      <c r="J271" s="11">
        <v>74569</v>
      </c>
      <c r="K271" s="8" t="s">
        <v>16</v>
      </c>
      <c r="L271" s="11">
        <v>1238570</v>
      </c>
      <c r="M271" s="8" t="s">
        <v>17</v>
      </c>
      <c r="N271" s="12">
        <v>4</v>
      </c>
      <c r="O271" s="12">
        <v>20</v>
      </c>
      <c r="P271" s="12">
        <v>26</v>
      </c>
      <c r="Q271" s="12">
        <v>28</v>
      </c>
      <c r="R271" s="12">
        <v>35</v>
      </c>
      <c r="S271" s="12">
        <v>40</v>
      </c>
      <c r="T271" s="12">
        <v>31</v>
      </c>
    </row>
    <row r="272" spans="1:20" x14ac:dyDescent="0.3">
      <c r="A272" s="13"/>
      <c r="B272" s="8">
        <v>556</v>
      </c>
      <c r="C272" s="9" t="s">
        <v>1090</v>
      </c>
      <c r="D272" s="10">
        <v>7</v>
      </c>
      <c r="E272" s="8" t="s">
        <v>1091</v>
      </c>
      <c r="F272" s="10">
        <v>41</v>
      </c>
      <c r="G272" s="8" t="s">
        <v>1092</v>
      </c>
      <c r="H272" s="11">
        <v>1411</v>
      </c>
      <c r="I272" s="8" t="s">
        <v>1093</v>
      </c>
      <c r="J272" s="11">
        <v>73689</v>
      </c>
      <c r="K272" s="8" t="s">
        <v>16</v>
      </c>
      <c r="L272" s="11">
        <v>1257532</v>
      </c>
      <c r="M272" s="8" t="s">
        <v>17</v>
      </c>
      <c r="N272" s="12">
        <v>12</v>
      </c>
      <c r="O272" s="12">
        <v>20</v>
      </c>
      <c r="P272" s="12">
        <v>23</v>
      </c>
      <c r="Q272" s="12">
        <v>28</v>
      </c>
      <c r="R272" s="12">
        <v>30</v>
      </c>
      <c r="S272" s="12">
        <v>44</v>
      </c>
      <c r="T272" s="12">
        <v>43</v>
      </c>
    </row>
    <row r="273" spans="1:20" x14ac:dyDescent="0.3">
      <c r="A273" s="13"/>
      <c r="B273" s="8">
        <v>555</v>
      </c>
      <c r="C273" s="9" t="s">
        <v>1094</v>
      </c>
      <c r="D273" s="10">
        <v>8</v>
      </c>
      <c r="E273" s="8" t="s">
        <v>1095</v>
      </c>
      <c r="F273" s="10">
        <v>46</v>
      </c>
      <c r="G273" s="8" t="s">
        <v>1096</v>
      </c>
      <c r="H273" s="11">
        <v>1554</v>
      </c>
      <c r="I273" s="8" t="s">
        <v>1097</v>
      </c>
      <c r="J273" s="11">
        <v>78046</v>
      </c>
      <c r="K273" s="8" t="s">
        <v>16</v>
      </c>
      <c r="L273" s="11">
        <v>1296730</v>
      </c>
      <c r="M273" s="8" t="s">
        <v>17</v>
      </c>
      <c r="N273" s="12">
        <v>11</v>
      </c>
      <c r="O273" s="12">
        <v>17</v>
      </c>
      <c r="P273" s="12">
        <v>21</v>
      </c>
      <c r="Q273" s="12">
        <v>24</v>
      </c>
      <c r="R273" s="12">
        <v>26</v>
      </c>
      <c r="S273" s="12">
        <v>36</v>
      </c>
      <c r="T273" s="12">
        <v>12</v>
      </c>
    </row>
    <row r="274" spans="1:20" x14ac:dyDescent="0.3">
      <c r="A274" s="13"/>
      <c r="B274" s="8">
        <v>554</v>
      </c>
      <c r="C274" s="9" t="s">
        <v>1098</v>
      </c>
      <c r="D274" s="10">
        <v>2</v>
      </c>
      <c r="E274" s="8" t="s">
        <v>1099</v>
      </c>
      <c r="F274" s="10">
        <v>41</v>
      </c>
      <c r="G274" s="8" t="s">
        <v>1100</v>
      </c>
      <c r="H274" s="11">
        <v>1484</v>
      </c>
      <c r="I274" s="8" t="s">
        <v>1101</v>
      </c>
      <c r="J274" s="11">
        <v>74436</v>
      </c>
      <c r="K274" s="8" t="s">
        <v>16</v>
      </c>
      <c r="L274" s="11">
        <v>1234010</v>
      </c>
      <c r="M274" s="8" t="s">
        <v>17</v>
      </c>
      <c r="N274" s="12">
        <v>13</v>
      </c>
      <c r="O274" s="12">
        <v>14</v>
      </c>
      <c r="P274" s="12">
        <v>17</v>
      </c>
      <c r="Q274" s="12">
        <v>32</v>
      </c>
      <c r="R274" s="12">
        <v>41</v>
      </c>
      <c r="S274" s="12">
        <v>42</v>
      </c>
      <c r="T274" s="12">
        <v>6</v>
      </c>
    </row>
    <row r="275" spans="1:20" x14ac:dyDescent="0.3">
      <c r="A275" s="13"/>
      <c r="B275" s="8">
        <v>553</v>
      </c>
      <c r="C275" s="9" t="s">
        <v>1102</v>
      </c>
      <c r="D275" s="10">
        <v>6</v>
      </c>
      <c r="E275" s="8" t="s">
        <v>1103</v>
      </c>
      <c r="F275" s="10">
        <v>52</v>
      </c>
      <c r="G275" s="8" t="s">
        <v>1104</v>
      </c>
      <c r="H275" s="11">
        <v>1647</v>
      </c>
      <c r="I275" s="8" t="s">
        <v>1105</v>
      </c>
      <c r="J275" s="11">
        <v>77687</v>
      </c>
      <c r="K275" s="8" t="s">
        <v>16</v>
      </c>
      <c r="L275" s="11">
        <v>1272468</v>
      </c>
      <c r="M275" s="8" t="s">
        <v>17</v>
      </c>
      <c r="N275" s="12">
        <v>2</v>
      </c>
      <c r="O275" s="12">
        <v>7</v>
      </c>
      <c r="P275" s="12">
        <v>17</v>
      </c>
      <c r="Q275" s="12">
        <v>28</v>
      </c>
      <c r="R275" s="12">
        <v>29</v>
      </c>
      <c r="S275" s="12">
        <v>39</v>
      </c>
      <c r="T275" s="12">
        <v>37</v>
      </c>
    </row>
    <row r="276" spans="1:20" x14ac:dyDescent="0.3">
      <c r="A276" s="13"/>
      <c r="B276" s="8">
        <v>552</v>
      </c>
      <c r="C276" s="9" t="s">
        <v>1106</v>
      </c>
      <c r="D276" s="10">
        <v>10</v>
      </c>
      <c r="E276" s="8" t="s">
        <v>1107</v>
      </c>
      <c r="F276" s="10">
        <v>45</v>
      </c>
      <c r="G276" s="8" t="s">
        <v>1108</v>
      </c>
      <c r="H276" s="11">
        <v>1808</v>
      </c>
      <c r="I276" s="8" t="s">
        <v>1109</v>
      </c>
      <c r="J276" s="11">
        <v>86409</v>
      </c>
      <c r="K276" s="8" t="s">
        <v>16</v>
      </c>
      <c r="L276" s="11">
        <v>1347284</v>
      </c>
      <c r="M276" s="8" t="s">
        <v>17</v>
      </c>
      <c r="N276" s="12">
        <v>1</v>
      </c>
      <c r="O276" s="12">
        <v>10</v>
      </c>
      <c r="P276" s="12">
        <v>20</v>
      </c>
      <c r="Q276" s="12">
        <v>32</v>
      </c>
      <c r="R276" s="12">
        <v>35</v>
      </c>
      <c r="S276" s="12">
        <v>40</v>
      </c>
      <c r="T276" s="12">
        <v>43</v>
      </c>
    </row>
    <row r="277" spans="1:20" x14ac:dyDescent="0.3">
      <c r="A277" s="13"/>
      <c r="B277" s="8">
        <v>551</v>
      </c>
      <c r="C277" s="9" t="s">
        <v>1110</v>
      </c>
      <c r="D277" s="10">
        <v>1</v>
      </c>
      <c r="E277" s="8" t="s">
        <v>1111</v>
      </c>
      <c r="F277" s="10">
        <v>32</v>
      </c>
      <c r="G277" s="8" t="s">
        <v>1112</v>
      </c>
      <c r="H277" s="11">
        <v>1440</v>
      </c>
      <c r="I277" s="8" t="s">
        <v>1113</v>
      </c>
      <c r="J277" s="11">
        <v>77811</v>
      </c>
      <c r="K277" s="8" t="s">
        <v>16</v>
      </c>
      <c r="L277" s="11">
        <v>1313634</v>
      </c>
      <c r="M277" s="8" t="s">
        <v>17</v>
      </c>
      <c r="N277" s="12">
        <v>3</v>
      </c>
      <c r="O277" s="12">
        <v>6</v>
      </c>
      <c r="P277" s="12">
        <v>20</v>
      </c>
      <c r="Q277" s="12">
        <v>24</v>
      </c>
      <c r="R277" s="12">
        <v>27</v>
      </c>
      <c r="S277" s="12">
        <v>44</v>
      </c>
      <c r="T277" s="12">
        <v>25</v>
      </c>
    </row>
    <row r="278" spans="1:20" x14ac:dyDescent="0.3">
      <c r="A278" s="13"/>
      <c r="B278" s="8">
        <v>550</v>
      </c>
      <c r="C278" s="9" t="s">
        <v>1114</v>
      </c>
      <c r="D278" s="10">
        <v>11</v>
      </c>
      <c r="E278" s="8" t="s">
        <v>1115</v>
      </c>
      <c r="F278" s="10">
        <v>58</v>
      </c>
      <c r="G278" s="8" t="s">
        <v>1116</v>
      </c>
      <c r="H278" s="11">
        <v>2728</v>
      </c>
      <c r="I278" s="8" t="s">
        <v>1117</v>
      </c>
      <c r="J278" s="11">
        <v>103421</v>
      </c>
      <c r="K278" s="8" t="s">
        <v>16</v>
      </c>
      <c r="L278" s="11">
        <v>1328508</v>
      </c>
      <c r="M278" s="8" t="s">
        <v>17</v>
      </c>
      <c r="N278" s="12">
        <v>1</v>
      </c>
      <c r="O278" s="12">
        <v>7</v>
      </c>
      <c r="P278" s="12">
        <v>14</v>
      </c>
      <c r="Q278" s="12">
        <v>20</v>
      </c>
      <c r="R278" s="12">
        <v>34</v>
      </c>
      <c r="S278" s="12">
        <v>37</v>
      </c>
      <c r="T278" s="12">
        <v>41</v>
      </c>
    </row>
    <row r="279" spans="1:20" x14ac:dyDescent="0.3">
      <c r="A279" s="13"/>
      <c r="B279" s="8">
        <v>549</v>
      </c>
      <c r="C279" s="9" t="s">
        <v>1118</v>
      </c>
      <c r="D279" s="10">
        <v>8</v>
      </c>
      <c r="E279" s="8" t="s">
        <v>1119</v>
      </c>
      <c r="F279" s="10">
        <v>35</v>
      </c>
      <c r="G279" s="8" t="s">
        <v>1120</v>
      </c>
      <c r="H279" s="11">
        <v>1487</v>
      </c>
      <c r="I279" s="8" t="s">
        <v>1121</v>
      </c>
      <c r="J279" s="11">
        <v>71700</v>
      </c>
      <c r="K279" s="8" t="s">
        <v>16</v>
      </c>
      <c r="L279" s="11">
        <v>1213077</v>
      </c>
      <c r="M279" s="8" t="s">
        <v>17</v>
      </c>
      <c r="N279" s="12">
        <v>29</v>
      </c>
      <c r="O279" s="12">
        <v>31</v>
      </c>
      <c r="P279" s="12">
        <v>35</v>
      </c>
      <c r="Q279" s="12">
        <v>38</v>
      </c>
      <c r="R279" s="12">
        <v>40</v>
      </c>
      <c r="S279" s="12">
        <v>44</v>
      </c>
      <c r="T279" s="12">
        <v>17</v>
      </c>
    </row>
    <row r="280" spans="1:20" x14ac:dyDescent="0.3">
      <c r="A280" s="13"/>
      <c r="B280" s="8">
        <v>548</v>
      </c>
      <c r="C280" s="9" t="s">
        <v>1122</v>
      </c>
      <c r="D280" s="10">
        <v>8</v>
      </c>
      <c r="E280" s="8" t="s">
        <v>1123</v>
      </c>
      <c r="F280" s="10">
        <v>46</v>
      </c>
      <c r="G280" s="8" t="s">
        <v>1124</v>
      </c>
      <c r="H280" s="11">
        <v>1646</v>
      </c>
      <c r="I280" s="8" t="s">
        <v>1125</v>
      </c>
      <c r="J280" s="11">
        <v>78057</v>
      </c>
      <c r="K280" s="8" t="s">
        <v>16</v>
      </c>
      <c r="L280" s="11">
        <v>1291286</v>
      </c>
      <c r="M280" s="8" t="s">
        <v>17</v>
      </c>
      <c r="N280" s="12">
        <v>1</v>
      </c>
      <c r="O280" s="12">
        <v>12</v>
      </c>
      <c r="P280" s="12">
        <v>13</v>
      </c>
      <c r="Q280" s="12">
        <v>21</v>
      </c>
      <c r="R280" s="12">
        <v>32</v>
      </c>
      <c r="S280" s="12">
        <v>45</v>
      </c>
      <c r="T280" s="12">
        <v>14</v>
      </c>
    </row>
    <row r="281" spans="1:20" x14ac:dyDescent="0.3">
      <c r="A281" s="13"/>
      <c r="B281" s="8">
        <v>547</v>
      </c>
      <c r="C281" s="9" t="s">
        <v>1126</v>
      </c>
      <c r="D281" s="10">
        <v>5</v>
      </c>
      <c r="E281" s="8" t="s">
        <v>1127</v>
      </c>
      <c r="F281" s="10">
        <v>54</v>
      </c>
      <c r="G281" s="8" t="s">
        <v>1128</v>
      </c>
      <c r="H281" s="11">
        <v>1548</v>
      </c>
      <c r="I281" s="8" t="s">
        <v>1129</v>
      </c>
      <c r="J281" s="11">
        <v>75527</v>
      </c>
      <c r="K281" s="8" t="s">
        <v>16</v>
      </c>
      <c r="L281" s="11">
        <v>1256984</v>
      </c>
      <c r="M281" s="8" t="s">
        <v>17</v>
      </c>
      <c r="N281" s="12">
        <v>6</v>
      </c>
      <c r="O281" s="12">
        <v>7</v>
      </c>
      <c r="P281" s="12">
        <v>15</v>
      </c>
      <c r="Q281" s="12">
        <v>22</v>
      </c>
      <c r="R281" s="12">
        <v>34</v>
      </c>
      <c r="S281" s="12">
        <v>39</v>
      </c>
      <c r="T281" s="12">
        <v>28</v>
      </c>
    </row>
    <row r="282" spans="1:20" x14ac:dyDescent="0.3">
      <c r="A282" s="13"/>
      <c r="B282" s="8">
        <v>546</v>
      </c>
      <c r="C282" s="9" t="s">
        <v>1130</v>
      </c>
      <c r="D282" s="10">
        <v>30</v>
      </c>
      <c r="E282" s="8" t="s">
        <v>1131</v>
      </c>
      <c r="F282" s="10">
        <v>55</v>
      </c>
      <c r="G282" s="8" t="s">
        <v>1132</v>
      </c>
      <c r="H282" s="11">
        <v>3110</v>
      </c>
      <c r="I282" s="8" t="s">
        <v>1133</v>
      </c>
      <c r="J282" s="11">
        <v>104469</v>
      </c>
      <c r="K282" s="8" t="s">
        <v>16</v>
      </c>
      <c r="L282" s="11">
        <v>1379107</v>
      </c>
      <c r="M282" s="8" t="s">
        <v>17</v>
      </c>
      <c r="N282" s="12">
        <v>8</v>
      </c>
      <c r="O282" s="12">
        <v>17</v>
      </c>
      <c r="P282" s="12">
        <v>20</v>
      </c>
      <c r="Q282" s="12">
        <v>27</v>
      </c>
      <c r="R282" s="12">
        <v>37</v>
      </c>
      <c r="S282" s="12">
        <v>43</v>
      </c>
      <c r="T282" s="12">
        <v>6</v>
      </c>
    </row>
    <row r="283" spans="1:20" x14ac:dyDescent="0.3">
      <c r="A283" s="13"/>
      <c r="B283" s="8">
        <v>545</v>
      </c>
      <c r="C283" s="9" t="s">
        <v>1134</v>
      </c>
      <c r="D283" s="10">
        <v>11</v>
      </c>
      <c r="E283" s="8" t="s">
        <v>1135</v>
      </c>
      <c r="F283" s="10">
        <v>42</v>
      </c>
      <c r="G283" s="8" t="s">
        <v>1136</v>
      </c>
      <c r="H283" s="11">
        <v>1497</v>
      </c>
      <c r="I283" s="8" t="s">
        <v>1137</v>
      </c>
      <c r="J283" s="11">
        <v>77301</v>
      </c>
      <c r="K283" s="8" t="s">
        <v>16</v>
      </c>
      <c r="L283" s="11">
        <v>1306657</v>
      </c>
      <c r="M283" s="8" t="s">
        <v>17</v>
      </c>
      <c r="N283" s="12">
        <v>4</v>
      </c>
      <c r="O283" s="12">
        <v>24</v>
      </c>
      <c r="P283" s="12">
        <v>25</v>
      </c>
      <c r="Q283" s="12">
        <v>27</v>
      </c>
      <c r="R283" s="12">
        <v>34</v>
      </c>
      <c r="S283" s="12">
        <v>35</v>
      </c>
      <c r="T283" s="12">
        <v>2</v>
      </c>
    </row>
    <row r="284" spans="1:20" x14ac:dyDescent="0.3">
      <c r="A284" s="13"/>
      <c r="B284" s="8">
        <v>544</v>
      </c>
      <c r="C284" s="9" t="s">
        <v>1138</v>
      </c>
      <c r="D284" s="10">
        <v>13</v>
      </c>
      <c r="E284" s="8" t="s">
        <v>1139</v>
      </c>
      <c r="F284" s="10">
        <v>47</v>
      </c>
      <c r="G284" s="8" t="s">
        <v>1140</v>
      </c>
      <c r="H284" s="11">
        <v>1527</v>
      </c>
      <c r="I284" s="8" t="s">
        <v>1141</v>
      </c>
      <c r="J284" s="11">
        <v>74263</v>
      </c>
      <c r="K284" s="8" t="s">
        <v>16</v>
      </c>
      <c r="L284" s="11">
        <v>1235509</v>
      </c>
      <c r="M284" s="8" t="s">
        <v>17</v>
      </c>
      <c r="N284" s="12">
        <v>5</v>
      </c>
      <c r="O284" s="12">
        <v>17</v>
      </c>
      <c r="P284" s="12">
        <v>21</v>
      </c>
      <c r="Q284" s="12">
        <v>25</v>
      </c>
      <c r="R284" s="12">
        <v>36</v>
      </c>
      <c r="S284" s="12">
        <v>44</v>
      </c>
      <c r="T284" s="12">
        <v>10</v>
      </c>
    </row>
    <row r="285" spans="1:20" x14ac:dyDescent="0.3">
      <c r="A285" s="13"/>
      <c r="B285" s="8">
        <v>543</v>
      </c>
      <c r="C285" s="9" t="s">
        <v>1142</v>
      </c>
      <c r="D285" s="10">
        <v>12</v>
      </c>
      <c r="E285" s="8" t="s">
        <v>1143</v>
      </c>
      <c r="F285" s="10">
        <v>47</v>
      </c>
      <c r="G285" s="8" t="s">
        <v>1144</v>
      </c>
      <c r="H285" s="11">
        <v>1968</v>
      </c>
      <c r="I285" s="8" t="s">
        <v>1145</v>
      </c>
      <c r="J285" s="11">
        <v>81520</v>
      </c>
      <c r="K285" s="8" t="s">
        <v>16</v>
      </c>
      <c r="L285" s="11">
        <v>1280433</v>
      </c>
      <c r="M285" s="8" t="s">
        <v>17</v>
      </c>
      <c r="N285" s="12">
        <v>13</v>
      </c>
      <c r="O285" s="12">
        <v>18</v>
      </c>
      <c r="P285" s="12">
        <v>26</v>
      </c>
      <c r="Q285" s="12">
        <v>31</v>
      </c>
      <c r="R285" s="12">
        <v>34</v>
      </c>
      <c r="S285" s="12">
        <v>44</v>
      </c>
      <c r="T285" s="12">
        <v>12</v>
      </c>
    </row>
    <row r="286" spans="1:20" x14ac:dyDescent="0.3">
      <c r="A286" s="13"/>
      <c r="B286" s="8">
        <v>542</v>
      </c>
      <c r="C286" s="9" t="s">
        <v>1146</v>
      </c>
      <c r="D286" s="10">
        <v>6</v>
      </c>
      <c r="E286" s="8" t="s">
        <v>1147</v>
      </c>
      <c r="F286" s="10">
        <v>26</v>
      </c>
      <c r="G286" s="8" t="s">
        <v>1148</v>
      </c>
      <c r="H286" s="11">
        <v>1456</v>
      </c>
      <c r="I286" s="8" t="s">
        <v>1149</v>
      </c>
      <c r="J286" s="11">
        <v>72242</v>
      </c>
      <c r="K286" s="8" t="s">
        <v>16</v>
      </c>
      <c r="L286" s="11">
        <v>1236252</v>
      </c>
      <c r="M286" s="8" t="s">
        <v>17</v>
      </c>
      <c r="N286" s="12">
        <v>5</v>
      </c>
      <c r="O286" s="12">
        <v>6</v>
      </c>
      <c r="P286" s="12">
        <v>19</v>
      </c>
      <c r="Q286" s="12">
        <v>26</v>
      </c>
      <c r="R286" s="12">
        <v>41</v>
      </c>
      <c r="S286" s="12">
        <v>45</v>
      </c>
      <c r="T286" s="12">
        <v>34</v>
      </c>
    </row>
    <row r="287" spans="1:20" x14ac:dyDescent="0.3">
      <c r="A287" s="13"/>
      <c r="B287" s="8">
        <v>541</v>
      </c>
      <c r="C287" s="9" t="s">
        <v>1150</v>
      </c>
      <c r="D287" s="10">
        <v>11</v>
      </c>
      <c r="E287" s="8" t="s">
        <v>1151</v>
      </c>
      <c r="F287" s="10">
        <v>40</v>
      </c>
      <c r="G287" s="8" t="s">
        <v>1152</v>
      </c>
      <c r="H287" s="11">
        <v>1444</v>
      </c>
      <c r="I287" s="8" t="s">
        <v>1153</v>
      </c>
      <c r="J287" s="11">
        <v>73911</v>
      </c>
      <c r="K287" s="8" t="s">
        <v>16</v>
      </c>
      <c r="L287" s="11">
        <v>1246235</v>
      </c>
      <c r="M287" s="8" t="s">
        <v>17</v>
      </c>
      <c r="N287" s="12">
        <v>8</v>
      </c>
      <c r="O287" s="12">
        <v>13</v>
      </c>
      <c r="P287" s="12">
        <v>26</v>
      </c>
      <c r="Q287" s="12">
        <v>28</v>
      </c>
      <c r="R287" s="12">
        <v>32</v>
      </c>
      <c r="S287" s="12">
        <v>34</v>
      </c>
      <c r="T287" s="12">
        <v>43</v>
      </c>
    </row>
    <row r="288" spans="1:20" x14ac:dyDescent="0.3">
      <c r="A288" s="13"/>
      <c r="B288" s="8">
        <v>540</v>
      </c>
      <c r="C288" s="9" t="s">
        <v>1154</v>
      </c>
      <c r="D288" s="10">
        <v>7</v>
      </c>
      <c r="E288" s="8" t="s">
        <v>1155</v>
      </c>
      <c r="F288" s="10">
        <v>26</v>
      </c>
      <c r="G288" s="8" t="s">
        <v>1156</v>
      </c>
      <c r="H288" s="11">
        <v>1409</v>
      </c>
      <c r="I288" s="8" t="s">
        <v>1157</v>
      </c>
      <c r="J288" s="11">
        <v>72629</v>
      </c>
      <c r="K288" s="8" t="s">
        <v>16</v>
      </c>
      <c r="L288" s="11">
        <v>1234194</v>
      </c>
      <c r="M288" s="8" t="s">
        <v>17</v>
      </c>
      <c r="N288" s="12">
        <v>3</v>
      </c>
      <c r="O288" s="12">
        <v>12</v>
      </c>
      <c r="P288" s="12">
        <v>13</v>
      </c>
      <c r="Q288" s="12">
        <v>15</v>
      </c>
      <c r="R288" s="12">
        <v>34</v>
      </c>
      <c r="S288" s="12">
        <v>36</v>
      </c>
      <c r="T288" s="12">
        <v>14</v>
      </c>
    </row>
    <row r="289" spans="1:20" x14ac:dyDescent="0.3">
      <c r="A289" s="13"/>
      <c r="B289" s="8">
        <v>539</v>
      </c>
      <c r="C289" s="9" t="s">
        <v>1158</v>
      </c>
      <c r="D289" s="10">
        <v>9</v>
      </c>
      <c r="E289" s="8" t="s">
        <v>1159</v>
      </c>
      <c r="F289" s="10">
        <v>42</v>
      </c>
      <c r="G289" s="8" t="s">
        <v>1160</v>
      </c>
      <c r="H289" s="11">
        <v>1519</v>
      </c>
      <c r="I289" s="8" t="s">
        <v>1161</v>
      </c>
      <c r="J289" s="11">
        <v>75592</v>
      </c>
      <c r="K289" s="8" t="s">
        <v>16</v>
      </c>
      <c r="L289" s="11">
        <v>1270479</v>
      </c>
      <c r="M289" s="8" t="s">
        <v>17</v>
      </c>
      <c r="N289" s="12">
        <v>3</v>
      </c>
      <c r="O289" s="12">
        <v>19</v>
      </c>
      <c r="P289" s="12">
        <v>22</v>
      </c>
      <c r="Q289" s="12">
        <v>31</v>
      </c>
      <c r="R289" s="12">
        <v>42</v>
      </c>
      <c r="S289" s="12">
        <v>43</v>
      </c>
      <c r="T289" s="12">
        <v>26</v>
      </c>
    </row>
    <row r="290" spans="1:20" x14ac:dyDescent="0.3">
      <c r="A290" s="13"/>
      <c r="B290" s="8">
        <v>538</v>
      </c>
      <c r="C290" s="9" t="s">
        <v>1162</v>
      </c>
      <c r="D290" s="10">
        <v>3</v>
      </c>
      <c r="E290" s="8" t="s">
        <v>1163</v>
      </c>
      <c r="F290" s="10">
        <v>48</v>
      </c>
      <c r="G290" s="8" t="s">
        <v>1164</v>
      </c>
      <c r="H290" s="11">
        <v>1724</v>
      </c>
      <c r="I290" s="8" t="s">
        <v>1165</v>
      </c>
      <c r="J290" s="11">
        <v>82529</v>
      </c>
      <c r="K290" s="8" t="s">
        <v>16</v>
      </c>
      <c r="L290" s="11">
        <v>1347630</v>
      </c>
      <c r="M290" s="8" t="s">
        <v>17</v>
      </c>
      <c r="N290" s="12">
        <v>6</v>
      </c>
      <c r="O290" s="12">
        <v>10</v>
      </c>
      <c r="P290" s="12">
        <v>18</v>
      </c>
      <c r="Q290" s="12">
        <v>31</v>
      </c>
      <c r="R290" s="12">
        <v>32</v>
      </c>
      <c r="S290" s="12">
        <v>34</v>
      </c>
      <c r="T290" s="12">
        <v>11</v>
      </c>
    </row>
    <row r="291" spans="1:20" x14ac:dyDescent="0.3">
      <c r="A291" s="13"/>
      <c r="B291" s="8">
        <v>537</v>
      </c>
      <c r="C291" s="9" t="s">
        <v>1166</v>
      </c>
      <c r="D291" s="10">
        <v>7</v>
      </c>
      <c r="E291" s="8" t="s">
        <v>1167</v>
      </c>
      <c r="F291" s="10">
        <v>35</v>
      </c>
      <c r="G291" s="8" t="s">
        <v>1168</v>
      </c>
      <c r="H291" s="11">
        <v>1444</v>
      </c>
      <c r="I291" s="8" t="s">
        <v>1169</v>
      </c>
      <c r="J291" s="11">
        <v>75265</v>
      </c>
      <c r="K291" s="8" t="s">
        <v>16</v>
      </c>
      <c r="L291" s="11">
        <v>1265143</v>
      </c>
      <c r="M291" s="8" t="s">
        <v>17</v>
      </c>
      <c r="N291" s="12">
        <v>12</v>
      </c>
      <c r="O291" s="12">
        <v>23</v>
      </c>
      <c r="P291" s="12">
        <v>26</v>
      </c>
      <c r="Q291" s="12">
        <v>30</v>
      </c>
      <c r="R291" s="12">
        <v>36</v>
      </c>
      <c r="S291" s="12">
        <v>43</v>
      </c>
      <c r="T291" s="12">
        <v>11</v>
      </c>
    </row>
    <row r="292" spans="1:20" x14ac:dyDescent="0.3">
      <c r="A292" s="13"/>
      <c r="B292" s="8">
        <v>536</v>
      </c>
      <c r="C292" s="9" t="s">
        <v>1170</v>
      </c>
      <c r="D292" s="10">
        <v>11</v>
      </c>
      <c r="E292" s="8" t="s">
        <v>1171</v>
      </c>
      <c r="F292" s="10">
        <v>40</v>
      </c>
      <c r="G292" s="8" t="s">
        <v>1172</v>
      </c>
      <c r="H292" s="11">
        <v>1676</v>
      </c>
      <c r="I292" s="8" t="s">
        <v>1173</v>
      </c>
      <c r="J292" s="11">
        <v>80139</v>
      </c>
      <c r="K292" s="8" t="s">
        <v>16</v>
      </c>
      <c r="L292" s="11">
        <v>1336621</v>
      </c>
      <c r="M292" s="8" t="s">
        <v>17</v>
      </c>
      <c r="N292" s="12">
        <v>7</v>
      </c>
      <c r="O292" s="12">
        <v>8</v>
      </c>
      <c r="P292" s="12">
        <v>18</v>
      </c>
      <c r="Q292" s="12">
        <v>32</v>
      </c>
      <c r="R292" s="12">
        <v>37</v>
      </c>
      <c r="S292" s="12">
        <v>43</v>
      </c>
      <c r="T292" s="12">
        <v>12</v>
      </c>
    </row>
    <row r="293" spans="1:20" x14ac:dyDescent="0.3">
      <c r="A293" s="13"/>
      <c r="B293" s="8">
        <v>535</v>
      </c>
      <c r="C293" s="9" t="s">
        <v>1174</v>
      </c>
      <c r="D293" s="10">
        <v>3</v>
      </c>
      <c r="E293" s="8" t="s">
        <v>1175</v>
      </c>
      <c r="F293" s="10">
        <v>31</v>
      </c>
      <c r="G293" s="8" t="s">
        <v>1176</v>
      </c>
      <c r="H293" s="11">
        <v>1512</v>
      </c>
      <c r="I293" s="8" t="s">
        <v>1177</v>
      </c>
      <c r="J293" s="11">
        <v>76742</v>
      </c>
      <c r="K293" s="8" t="s">
        <v>16</v>
      </c>
      <c r="L293" s="11">
        <v>1336486</v>
      </c>
      <c r="M293" s="8" t="s">
        <v>17</v>
      </c>
      <c r="N293" s="12">
        <v>11</v>
      </c>
      <c r="O293" s="12">
        <v>12</v>
      </c>
      <c r="P293" s="12">
        <v>14</v>
      </c>
      <c r="Q293" s="12">
        <v>15</v>
      </c>
      <c r="R293" s="12">
        <v>18</v>
      </c>
      <c r="S293" s="12">
        <v>39</v>
      </c>
      <c r="T293" s="12">
        <v>34</v>
      </c>
    </row>
    <row r="294" spans="1:20" x14ac:dyDescent="0.3">
      <c r="A294" s="13"/>
      <c r="B294" s="8">
        <v>534</v>
      </c>
      <c r="C294" s="9" t="s">
        <v>1178</v>
      </c>
      <c r="D294" s="10">
        <v>1</v>
      </c>
      <c r="E294" s="8" t="s">
        <v>1179</v>
      </c>
      <c r="F294" s="10">
        <v>55</v>
      </c>
      <c r="G294" s="8" t="s">
        <v>1180</v>
      </c>
      <c r="H294" s="11">
        <v>1537</v>
      </c>
      <c r="I294" s="8" t="s">
        <v>1181</v>
      </c>
      <c r="J294" s="11">
        <v>79943</v>
      </c>
      <c r="K294" s="8" t="s">
        <v>16</v>
      </c>
      <c r="L294" s="11">
        <v>1332446</v>
      </c>
      <c r="M294" s="8" t="s">
        <v>17</v>
      </c>
      <c r="N294" s="12">
        <v>10</v>
      </c>
      <c r="O294" s="12">
        <v>24</v>
      </c>
      <c r="P294" s="12">
        <v>26</v>
      </c>
      <c r="Q294" s="12">
        <v>29</v>
      </c>
      <c r="R294" s="12">
        <v>37</v>
      </c>
      <c r="S294" s="12">
        <v>38</v>
      </c>
      <c r="T294" s="12">
        <v>32</v>
      </c>
    </row>
    <row r="295" spans="1:20" x14ac:dyDescent="0.3">
      <c r="A295" s="13"/>
      <c r="B295" s="8">
        <v>533</v>
      </c>
      <c r="C295" s="9" t="s">
        <v>1182</v>
      </c>
      <c r="D295" s="10">
        <v>8</v>
      </c>
      <c r="E295" s="8" t="s">
        <v>1183</v>
      </c>
      <c r="F295" s="10">
        <v>44</v>
      </c>
      <c r="G295" s="8" t="s">
        <v>1184</v>
      </c>
      <c r="H295" s="11">
        <v>1517</v>
      </c>
      <c r="I295" s="8" t="s">
        <v>1185</v>
      </c>
      <c r="J295" s="11">
        <v>78509</v>
      </c>
      <c r="K295" s="8" t="s">
        <v>16</v>
      </c>
      <c r="L295" s="11">
        <v>1333013</v>
      </c>
      <c r="M295" s="8" t="s">
        <v>17</v>
      </c>
      <c r="N295" s="12">
        <v>9</v>
      </c>
      <c r="O295" s="12">
        <v>14</v>
      </c>
      <c r="P295" s="12">
        <v>15</v>
      </c>
      <c r="Q295" s="12">
        <v>17</v>
      </c>
      <c r="R295" s="12">
        <v>31</v>
      </c>
      <c r="S295" s="12">
        <v>33</v>
      </c>
      <c r="T295" s="12">
        <v>23</v>
      </c>
    </row>
    <row r="296" spans="1:20" x14ac:dyDescent="0.3">
      <c r="A296" s="13"/>
      <c r="B296" s="8">
        <v>532</v>
      </c>
      <c r="C296" s="9" t="s">
        <v>1186</v>
      </c>
      <c r="D296" s="10">
        <v>7</v>
      </c>
      <c r="E296" s="8" t="s">
        <v>1187</v>
      </c>
      <c r="F296" s="10">
        <v>26</v>
      </c>
      <c r="G296" s="8" t="s">
        <v>1188</v>
      </c>
      <c r="H296" s="11">
        <v>1480</v>
      </c>
      <c r="I296" s="8" t="s">
        <v>1189</v>
      </c>
      <c r="J296" s="11">
        <v>74186</v>
      </c>
      <c r="K296" s="8" t="s">
        <v>16</v>
      </c>
      <c r="L296" s="11">
        <v>1288672</v>
      </c>
      <c r="M296" s="8" t="s">
        <v>17</v>
      </c>
      <c r="N296" s="12">
        <v>16</v>
      </c>
      <c r="O296" s="12">
        <v>17</v>
      </c>
      <c r="P296" s="12">
        <v>23</v>
      </c>
      <c r="Q296" s="12">
        <v>24</v>
      </c>
      <c r="R296" s="12">
        <v>29</v>
      </c>
      <c r="S296" s="12">
        <v>44</v>
      </c>
      <c r="T296" s="12">
        <v>3</v>
      </c>
    </row>
    <row r="297" spans="1:20" x14ac:dyDescent="0.3">
      <c r="A297" s="13"/>
      <c r="B297" s="8">
        <v>531</v>
      </c>
      <c r="C297" s="9" t="s">
        <v>1190</v>
      </c>
      <c r="D297" s="10">
        <v>9</v>
      </c>
      <c r="E297" s="8" t="s">
        <v>1191</v>
      </c>
      <c r="F297" s="10">
        <v>42</v>
      </c>
      <c r="G297" s="8" t="s">
        <v>1192</v>
      </c>
      <c r="H297" s="11">
        <v>1618</v>
      </c>
      <c r="I297" s="8" t="s">
        <v>1193</v>
      </c>
      <c r="J297" s="11">
        <v>78757</v>
      </c>
      <c r="K297" s="8" t="s">
        <v>16</v>
      </c>
      <c r="L297" s="11">
        <v>1317489</v>
      </c>
      <c r="M297" s="8" t="s">
        <v>17</v>
      </c>
      <c r="N297" s="12">
        <v>1</v>
      </c>
      <c r="O297" s="12">
        <v>5</v>
      </c>
      <c r="P297" s="12">
        <v>9</v>
      </c>
      <c r="Q297" s="12">
        <v>21</v>
      </c>
      <c r="R297" s="12">
        <v>27</v>
      </c>
      <c r="S297" s="12">
        <v>35</v>
      </c>
      <c r="T297" s="12">
        <v>45</v>
      </c>
    </row>
    <row r="298" spans="1:20" x14ac:dyDescent="0.3">
      <c r="A298" s="13"/>
      <c r="B298" s="8">
        <v>530</v>
      </c>
      <c r="C298" s="9" t="s">
        <v>1194</v>
      </c>
      <c r="D298" s="10">
        <v>11</v>
      </c>
      <c r="E298" s="8" t="s">
        <v>1195</v>
      </c>
      <c r="F298" s="10">
        <v>40</v>
      </c>
      <c r="G298" s="8" t="s">
        <v>1196</v>
      </c>
      <c r="H298" s="11">
        <v>1449</v>
      </c>
      <c r="I298" s="8" t="s">
        <v>1197</v>
      </c>
      <c r="J298" s="11">
        <v>75595</v>
      </c>
      <c r="K298" s="8" t="s">
        <v>16</v>
      </c>
      <c r="L298" s="11">
        <v>1255300</v>
      </c>
      <c r="M298" s="8" t="s">
        <v>17</v>
      </c>
      <c r="N298" s="12">
        <v>16</v>
      </c>
      <c r="O298" s="12">
        <v>23</v>
      </c>
      <c r="P298" s="12">
        <v>27</v>
      </c>
      <c r="Q298" s="12">
        <v>29</v>
      </c>
      <c r="R298" s="12">
        <v>33</v>
      </c>
      <c r="S298" s="12">
        <v>41</v>
      </c>
      <c r="T298" s="12">
        <v>22</v>
      </c>
    </row>
    <row r="299" spans="1:20" x14ac:dyDescent="0.3">
      <c r="A299" s="13"/>
      <c r="B299" s="8">
        <v>529</v>
      </c>
      <c r="C299" s="9" t="s">
        <v>1198</v>
      </c>
      <c r="D299" s="10">
        <v>8</v>
      </c>
      <c r="E299" s="8" t="s">
        <v>1199</v>
      </c>
      <c r="F299" s="10">
        <v>33</v>
      </c>
      <c r="G299" s="8" t="s">
        <v>1200</v>
      </c>
      <c r="H299" s="11">
        <v>1502</v>
      </c>
      <c r="I299" s="8" t="s">
        <v>1201</v>
      </c>
      <c r="J299" s="11">
        <v>75069</v>
      </c>
      <c r="K299" s="8" t="s">
        <v>16</v>
      </c>
      <c r="L299" s="11">
        <v>1282443</v>
      </c>
      <c r="M299" s="8" t="s">
        <v>17</v>
      </c>
      <c r="N299" s="12">
        <v>18</v>
      </c>
      <c r="O299" s="12">
        <v>20</v>
      </c>
      <c r="P299" s="12">
        <v>24</v>
      </c>
      <c r="Q299" s="12">
        <v>27</v>
      </c>
      <c r="R299" s="12">
        <v>31</v>
      </c>
      <c r="S299" s="12">
        <v>42</v>
      </c>
      <c r="T299" s="12">
        <v>39</v>
      </c>
    </row>
    <row r="300" spans="1:20" x14ac:dyDescent="0.3">
      <c r="A300" s="13"/>
      <c r="B300" s="8">
        <v>528</v>
      </c>
      <c r="C300" s="9" t="s">
        <v>1202</v>
      </c>
      <c r="D300" s="10">
        <v>11</v>
      </c>
      <c r="E300" s="8" t="s">
        <v>1203</v>
      </c>
      <c r="F300" s="10">
        <v>86</v>
      </c>
      <c r="G300" s="8" t="s">
        <v>1204</v>
      </c>
      <c r="H300" s="11">
        <v>1811</v>
      </c>
      <c r="I300" s="8" t="s">
        <v>1205</v>
      </c>
      <c r="J300" s="11">
        <v>87443</v>
      </c>
      <c r="K300" s="8" t="s">
        <v>16</v>
      </c>
      <c r="L300" s="11">
        <v>1366616</v>
      </c>
      <c r="M300" s="8" t="s">
        <v>17</v>
      </c>
      <c r="N300" s="12">
        <v>5</v>
      </c>
      <c r="O300" s="12">
        <v>17</v>
      </c>
      <c r="P300" s="12">
        <v>25</v>
      </c>
      <c r="Q300" s="12">
        <v>31</v>
      </c>
      <c r="R300" s="12">
        <v>39</v>
      </c>
      <c r="S300" s="12">
        <v>40</v>
      </c>
      <c r="T300" s="12">
        <v>10</v>
      </c>
    </row>
    <row r="301" spans="1:20" x14ac:dyDescent="0.3">
      <c r="A301" s="14"/>
      <c r="B301" s="8">
        <v>527</v>
      </c>
      <c r="C301" s="9" t="s">
        <v>1206</v>
      </c>
      <c r="D301" s="10">
        <v>13</v>
      </c>
      <c r="E301" s="8" t="s">
        <v>1207</v>
      </c>
      <c r="F301" s="10">
        <v>29</v>
      </c>
      <c r="G301" s="8" t="s">
        <v>1208</v>
      </c>
      <c r="H301" s="11">
        <v>1967</v>
      </c>
      <c r="I301" s="8" t="s">
        <v>1209</v>
      </c>
      <c r="J301" s="11">
        <v>83212</v>
      </c>
      <c r="K301" s="8" t="s">
        <v>16</v>
      </c>
      <c r="L301" s="11">
        <v>1287504</v>
      </c>
      <c r="M301" s="8" t="s">
        <v>17</v>
      </c>
      <c r="N301" s="12">
        <v>1</v>
      </c>
      <c r="O301" s="12">
        <v>12</v>
      </c>
      <c r="P301" s="12">
        <v>22</v>
      </c>
      <c r="Q301" s="12">
        <v>32</v>
      </c>
      <c r="R301" s="12">
        <v>33</v>
      </c>
      <c r="S301" s="12">
        <v>42</v>
      </c>
      <c r="T301" s="12">
        <v>38</v>
      </c>
    </row>
    <row r="302" spans="1:20" x14ac:dyDescent="0.3">
      <c r="A302" s="7">
        <v>2012</v>
      </c>
      <c r="B302" s="8">
        <v>526</v>
      </c>
      <c r="C302" s="9" t="s">
        <v>1210</v>
      </c>
      <c r="D302" s="10">
        <v>9</v>
      </c>
      <c r="E302" s="8" t="s">
        <v>1211</v>
      </c>
      <c r="F302" s="10">
        <v>49</v>
      </c>
      <c r="G302" s="8" t="s">
        <v>1212</v>
      </c>
      <c r="H302" s="11">
        <v>1539</v>
      </c>
      <c r="I302" s="8" t="s">
        <v>1213</v>
      </c>
      <c r="J302" s="11">
        <v>78325</v>
      </c>
      <c r="K302" s="8" t="s">
        <v>16</v>
      </c>
      <c r="L302" s="11">
        <v>1291054</v>
      </c>
      <c r="M302" s="8" t="s">
        <v>17</v>
      </c>
      <c r="N302" s="12">
        <v>7</v>
      </c>
      <c r="O302" s="12">
        <v>14</v>
      </c>
      <c r="P302" s="12">
        <v>17</v>
      </c>
      <c r="Q302" s="12">
        <v>20</v>
      </c>
      <c r="R302" s="12">
        <v>35</v>
      </c>
      <c r="S302" s="12">
        <v>39</v>
      </c>
      <c r="T302" s="12">
        <v>31</v>
      </c>
    </row>
    <row r="303" spans="1:20" x14ac:dyDescent="0.3">
      <c r="A303" s="13"/>
      <c r="B303" s="8">
        <v>525</v>
      </c>
      <c r="C303" s="9" t="s">
        <v>1214</v>
      </c>
      <c r="D303" s="10">
        <v>9</v>
      </c>
      <c r="E303" s="8" t="s">
        <v>1215</v>
      </c>
      <c r="F303" s="10">
        <v>41</v>
      </c>
      <c r="G303" s="8" t="s">
        <v>1216</v>
      </c>
      <c r="H303" s="11">
        <v>1543</v>
      </c>
      <c r="I303" s="8" t="s">
        <v>1217</v>
      </c>
      <c r="J303" s="11">
        <v>73791</v>
      </c>
      <c r="K303" s="8" t="s">
        <v>16</v>
      </c>
      <c r="L303" s="11">
        <v>1215973</v>
      </c>
      <c r="M303" s="8" t="s">
        <v>17</v>
      </c>
      <c r="N303" s="12">
        <v>11</v>
      </c>
      <c r="O303" s="12">
        <v>23</v>
      </c>
      <c r="P303" s="12">
        <v>26</v>
      </c>
      <c r="Q303" s="12">
        <v>29</v>
      </c>
      <c r="R303" s="12">
        <v>39</v>
      </c>
      <c r="S303" s="12">
        <v>44</v>
      </c>
      <c r="T303" s="12">
        <v>22</v>
      </c>
    </row>
    <row r="304" spans="1:20" x14ac:dyDescent="0.3">
      <c r="A304" s="13"/>
      <c r="B304" s="8">
        <v>524</v>
      </c>
      <c r="C304" s="9" t="s">
        <v>1218</v>
      </c>
      <c r="D304" s="10">
        <v>4</v>
      </c>
      <c r="E304" s="8" t="s">
        <v>1219</v>
      </c>
      <c r="F304" s="10">
        <v>36</v>
      </c>
      <c r="G304" s="8" t="s">
        <v>1220</v>
      </c>
      <c r="H304" s="11">
        <v>1338</v>
      </c>
      <c r="I304" s="8" t="s">
        <v>1221</v>
      </c>
      <c r="J304" s="11">
        <v>67866</v>
      </c>
      <c r="K304" s="8" t="s">
        <v>16</v>
      </c>
      <c r="L304" s="11">
        <v>1163075</v>
      </c>
      <c r="M304" s="8" t="s">
        <v>17</v>
      </c>
      <c r="N304" s="12">
        <v>10</v>
      </c>
      <c r="O304" s="12">
        <v>11</v>
      </c>
      <c r="P304" s="12">
        <v>29</v>
      </c>
      <c r="Q304" s="12">
        <v>38</v>
      </c>
      <c r="R304" s="12">
        <v>41</v>
      </c>
      <c r="S304" s="12">
        <v>45</v>
      </c>
      <c r="T304" s="12">
        <v>21</v>
      </c>
    </row>
    <row r="305" spans="1:20" x14ac:dyDescent="0.3">
      <c r="A305" s="13"/>
      <c r="B305" s="8">
        <v>523</v>
      </c>
      <c r="C305" s="9" t="s">
        <v>1222</v>
      </c>
      <c r="D305" s="10">
        <v>7</v>
      </c>
      <c r="E305" s="8" t="s">
        <v>1223</v>
      </c>
      <c r="F305" s="10">
        <v>43</v>
      </c>
      <c r="G305" s="8" t="s">
        <v>1224</v>
      </c>
      <c r="H305" s="11">
        <v>1557</v>
      </c>
      <c r="I305" s="8" t="s">
        <v>1225</v>
      </c>
      <c r="J305" s="11">
        <v>79706</v>
      </c>
      <c r="K305" s="8" t="s">
        <v>16</v>
      </c>
      <c r="L305" s="11">
        <v>1247454</v>
      </c>
      <c r="M305" s="8" t="s">
        <v>17</v>
      </c>
      <c r="N305" s="12">
        <v>1</v>
      </c>
      <c r="O305" s="12">
        <v>4</v>
      </c>
      <c r="P305" s="12">
        <v>37</v>
      </c>
      <c r="Q305" s="12">
        <v>38</v>
      </c>
      <c r="R305" s="12">
        <v>40</v>
      </c>
      <c r="S305" s="12">
        <v>45</v>
      </c>
      <c r="T305" s="12">
        <v>7</v>
      </c>
    </row>
    <row r="306" spans="1:20" x14ac:dyDescent="0.3">
      <c r="A306" s="13"/>
      <c r="B306" s="8">
        <v>522</v>
      </c>
      <c r="C306" s="9" t="s">
        <v>1226</v>
      </c>
      <c r="D306" s="10">
        <v>6</v>
      </c>
      <c r="E306" s="8" t="s">
        <v>1227</v>
      </c>
      <c r="F306" s="10">
        <v>39</v>
      </c>
      <c r="G306" s="8" t="s">
        <v>1228</v>
      </c>
      <c r="H306" s="11">
        <v>1495</v>
      </c>
      <c r="I306" s="8" t="s">
        <v>1229</v>
      </c>
      <c r="J306" s="11">
        <v>76078</v>
      </c>
      <c r="K306" s="8" t="s">
        <v>16</v>
      </c>
      <c r="L306" s="11">
        <v>1293961</v>
      </c>
      <c r="M306" s="8" t="s">
        <v>17</v>
      </c>
      <c r="N306" s="12">
        <v>4</v>
      </c>
      <c r="O306" s="12">
        <v>5</v>
      </c>
      <c r="P306" s="12">
        <v>13</v>
      </c>
      <c r="Q306" s="12">
        <v>14</v>
      </c>
      <c r="R306" s="12">
        <v>37</v>
      </c>
      <c r="S306" s="12">
        <v>41</v>
      </c>
      <c r="T306" s="12">
        <v>11</v>
      </c>
    </row>
    <row r="307" spans="1:20" x14ac:dyDescent="0.3">
      <c r="A307" s="13"/>
      <c r="B307" s="8">
        <v>521</v>
      </c>
      <c r="C307" s="9" t="s">
        <v>1230</v>
      </c>
      <c r="D307" s="10">
        <v>8</v>
      </c>
      <c r="E307" s="8" t="s">
        <v>1231</v>
      </c>
      <c r="F307" s="10">
        <v>53</v>
      </c>
      <c r="G307" s="8" t="s">
        <v>1232</v>
      </c>
      <c r="H307" s="11">
        <v>1612</v>
      </c>
      <c r="I307" s="8" t="s">
        <v>1233</v>
      </c>
      <c r="J307" s="11">
        <v>75589</v>
      </c>
      <c r="K307" s="8" t="s">
        <v>16</v>
      </c>
      <c r="L307" s="11">
        <v>1250016</v>
      </c>
      <c r="M307" s="8" t="s">
        <v>17</v>
      </c>
      <c r="N307" s="12">
        <v>3</v>
      </c>
      <c r="O307" s="12">
        <v>7</v>
      </c>
      <c r="P307" s="12">
        <v>18</v>
      </c>
      <c r="Q307" s="12">
        <v>29</v>
      </c>
      <c r="R307" s="12">
        <v>32</v>
      </c>
      <c r="S307" s="12">
        <v>36</v>
      </c>
      <c r="T307" s="12">
        <v>19</v>
      </c>
    </row>
    <row r="308" spans="1:20" x14ac:dyDescent="0.3">
      <c r="A308" s="13"/>
      <c r="B308" s="8">
        <v>520</v>
      </c>
      <c r="C308" s="9" t="s">
        <v>1234</v>
      </c>
      <c r="D308" s="10">
        <v>6</v>
      </c>
      <c r="E308" s="8" t="s">
        <v>1235</v>
      </c>
      <c r="F308" s="10">
        <v>37</v>
      </c>
      <c r="G308" s="8" t="s">
        <v>1236</v>
      </c>
      <c r="H308" s="11">
        <v>1627</v>
      </c>
      <c r="I308" s="8" t="s">
        <v>1237</v>
      </c>
      <c r="J308" s="11">
        <v>77196</v>
      </c>
      <c r="K308" s="8" t="s">
        <v>16</v>
      </c>
      <c r="L308" s="11">
        <v>1260891</v>
      </c>
      <c r="M308" s="8" t="s">
        <v>17</v>
      </c>
      <c r="N308" s="12">
        <v>4</v>
      </c>
      <c r="O308" s="12">
        <v>22</v>
      </c>
      <c r="P308" s="12">
        <v>27</v>
      </c>
      <c r="Q308" s="12">
        <v>28</v>
      </c>
      <c r="R308" s="12">
        <v>38</v>
      </c>
      <c r="S308" s="12">
        <v>40</v>
      </c>
      <c r="T308" s="12">
        <v>1</v>
      </c>
    </row>
    <row r="309" spans="1:20" x14ac:dyDescent="0.3">
      <c r="A309" s="13"/>
      <c r="B309" s="8">
        <v>519</v>
      </c>
      <c r="C309" s="9" t="s">
        <v>1238</v>
      </c>
      <c r="D309" s="10">
        <v>7</v>
      </c>
      <c r="E309" s="8" t="s">
        <v>1239</v>
      </c>
      <c r="F309" s="10">
        <v>32</v>
      </c>
      <c r="G309" s="8" t="s">
        <v>1240</v>
      </c>
      <c r="H309" s="11">
        <v>1357</v>
      </c>
      <c r="I309" s="8" t="s">
        <v>1241</v>
      </c>
      <c r="J309" s="11">
        <v>71405</v>
      </c>
      <c r="K309" s="8" t="s">
        <v>16</v>
      </c>
      <c r="L309" s="11">
        <v>1206248</v>
      </c>
      <c r="M309" s="8" t="s">
        <v>17</v>
      </c>
      <c r="N309" s="12">
        <v>6</v>
      </c>
      <c r="O309" s="12">
        <v>8</v>
      </c>
      <c r="P309" s="12">
        <v>13</v>
      </c>
      <c r="Q309" s="12">
        <v>16</v>
      </c>
      <c r="R309" s="12">
        <v>30</v>
      </c>
      <c r="S309" s="12">
        <v>43</v>
      </c>
      <c r="T309" s="12">
        <v>3</v>
      </c>
    </row>
    <row r="310" spans="1:20" x14ac:dyDescent="0.3">
      <c r="A310" s="13"/>
      <c r="B310" s="8">
        <v>518</v>
      </c>
      <c r="C310" s="9" t="s">
        <v>1242</v>
      </c>
      <c r="D310" s="10">
        <v>6</v>
      </c>
      <c r="E310" s="8" t="s">
        <v>1243</v>
      </c>
      <c r="F310" s="10">
        <v>34</v>
      </c>
      <c r="G310" s="8" t="s">
        <v>1244</v>
      </c>
      <c r="H310" s="11">
        <v>1349</v>
      </c>
      <c r="I310" s="8" t="s">
        <v>1245</v>
      </c>
      <c r="J310" s="11">
        <v>71110</v>
      </c>
      <c r="K310" s="8" t="s">
        <v>16</v>
      </c>
      <c r="L310" s="11">
        <v>1198970</v>
      </c>
      <c r="M310" s="8" t="s">
        <v>17</v>
      </c>
      <c r="N310" s="12">
        <v>14</v>
      </c>
      <c r="O310" s="12">
        <v>23</v>
      </c>
      <c r="P310" s="12">
        <v>30</v>
      </c>
      <c r="Q310" s="12">
        <v>32</v>
      </c>
      <c r="R310" s="12">
        <v>34</v>
      </c>
      <c r="S310" s="12">
        <v>38</v>
      </c>
      <c r="T310" s="12">
        <v>6</v>
      </c>
    </row>
    <row r="311" spans="1:20" x14ac:dyDescent="0.3">
      <c r="A311" s="13"/>
      <c r="B311" s="8">
        <v>517</v>
      </c>
      <c r="C311" s="9" t="s">
        <v>1246</v>
      </c>
      <c r="D311" s="10">
        <v>5</v>
      </c>
      <c r="E311" s="8" t="s">
        <v>1247</v>
      </c>
      <c r="F311" s="10">
        <v>40</v>
      </c>
      <c r="G311" s="8" t="s">
        <v>1248</v>
      </c>
      <c r="H311" s="11">
        <v>1493</v>
      </c>
      <c r="I311" s="8" t="s">
        <v>1249</v>
      </c>
      <c r="J311" s="11">
        <v>70854</v>
      </c>
      <c r="K311" s="8" t="s">
        <v>16</v>
      </c>
      <c r="L311" s="11">
        <v>1192872</v>
      </c>
      <c r="M311" s="8" t="s">
        <v>17</v>
      </c>
      <c r="N311" s="12">
        <v>1</v>
      </c>
      <c r="O311" s="12">
        <v>9</v>
      </c>
      <c r="P311" s="12">
        <v>12</v>
      </c>
      <c r="Q311" s="12">
        <v>28</v>
      </c>
      <c r="R311" s="12">
        <v>36</v>
      </c>
      <c r="S311" s="12">
        <v>41</v>
      </c>
      <c r="T311" s="12">
        <v>10</v>
      </c>
    </row>
    <row r="312" spans="1:20" x14ac:dyDescent="0.3">
      <c r="A312" s="13"/>
      <c r="B312" s="8">
        <v>516</v>
      </c>
      <c r="C312" s="9" t="s">
        <v>1250</v>
      </c>
      <c r="D312" s="10">
        <v>11</v>
      </c>
      <c r="E312" s="8" t="s">
        <v>1251</v>
      </c>
      <c r="F312" s="10">
        <v>32</v>
      </c>
      <c r="G312" s="8" t="s">
        <v>1252</v>
      </c>
      <c r="H312" s="11">
        <v>1338</v>
      </c>
      <c r="I312" s="8" t="s">
        <v>1253</v>
      </c>
      <c r="J312" s="11">
        <v>67233</v>
      </c>
      <c r="K312" s="8" t="s">
        <v>16</v>
      </c>
      <c r="L312" s="11">
        <v>1169955</v>
      </c>
      <c r="M312" s="8" t="s">
        <v>17</v>
      </c>
      <c r="N312" s="12">
        <v>2</v>
      </c>
      <c r="O312" s="12">
        <v>8</v>
      </c>
      <c r="P312" s="12">
        <v>23</v>
      </c>
      <c r="Q312" s="12">
        <v>41</v>
      </c>
      <c r="R312" s="12">
        <v>43</v>
      </c>
      <c r="S312" s="12">
        <v>44</v>
      </c>
      <c r="T312" s="12">
        <v>30</v>
      </c>
    </row>
    <row r="313" spans="1:20" x14ac:dyDescent="0.3">
      <c r="A313" s="13"/>
      <c r="B313" s="8">
        <v>515</v>
      </c>
      <c r="C313" s="9" t="s">
        <v>1254</v>
      </c>
      <c r="D313" s="10">
        <v>1</v>
      </c>
      <c r="E313" s="8" t="s">
        <v>1255</v>
      </c>
      <c r="F313" s="10">
        <v>35</v>
      </c>
      <c r="G313" s="8" t="s">
        <v>1256</v>
      </c>
      <c r="H313" s="11">
        <v>1450</v>
      </c>
      <c r="I313" s="8" t="s">
        <v>1257</v>
      </c>
      <c r="J313" s="11">
        <v>74773</v>
      </c>
      <c r="K313" s="8" t="s">
        <v>16</v>
      </c>
      <c r="L313" s="11">
        <v>1258039</v>
      </c>
      <c r="M313" s="8" t="s">
        <v>17</v>
      </c>
      <c r="N313" s="12">
        <v>2</v>
      </c>
      <c r="O313" s="12">
        <v>11</v>
      </c>
      <c r="P313" s="12">
        <v>12</v>
      </c>
      <c r="Q313" s="12">
        <v>15</v>
      </c>
      <c r="R313" s="12">
        <v>23</v>
      </c>
      <c r="S313" s="12">
        <v>37</v>
      </c>
      <c r="T313" s="12">
        <v>8</v>
      </c>
    </row>
    <row r="314" spans="1:20" x14ac:dyDescent="0.3">
      <c r="A314" s="13"/>
      <c r="B314" s="8">
        <v>514</v>
      </c>
      <c r="C314" s="9" t="s">
        <v>1258</v>
      </c>
      <c r="D314" s="10">
        <v>3</v>
      </c>
      <c r="E314" s="8" t="s">
        <v>1259</v>
      </c>
      <c r="F314" s="10">
        <v>36</v>
      </c>
      <c r="G314" s="8" t="s">
        <v>1260</v>
      </c>
      <c r="H314" s="11">
        <v>1362</v>
      </c>
      <c r="I314" s="8" t="s">
        <v>1261</v>
      </c>
      <c r="J314" s="11">
        <v>70323</v>
      </c>
      <c r="K314" s="8" t="s">
        <v>16</v>
      </c>
      <c r="L314" s="11">
        <v>1181166</v>
      </c>
      <c r="M314" s="8" t="s">
        <v>17</v>
      </c>
      <c r="N314" s="12">
        <v>1</v>
      </c>
      <c r="O314" s="12">
        <v>15</v>
      </c>
      <c r="P314" s="12">
        <v>20</v>
      </c>
      <c r="Q314" s="12">
        <v>26</v>
      </c>
      <c r="R314" s="12">
        <v>35</v>
      </c>
      <c r="S314" s="12">
        <v>42</v>
      </c>
      <c r="T314" s="12">
        <v>9</v>
      </c>
    </row>
    <row r="315" spans="1:20" x14ac:dyDescent="0.3">
      <c r="A315" s="13"/>
      <c r="B315" s="8">
        <v>513</v>
      </c>
      <c r="C315" s="9" t="s">
        <v>1262</v>
      </c>
      <c r="D315" s="10">
        <v>3</v>
      </c>
      <c r="E315" s="8" t="s">
        <v>1263</v>
      </c>
      <c r="F315" s="10">
        <v>54</v>
      </c>
      <c r="G315" s="8" t="s">
        <v>1264</v>
      </c>
      <c r="H315" s="11">
        <v>1626</v>
      </c>
      <c r="I315" s="8" t="s">
        <v>1265</v>
      </c>
      <c r="J315" s="11">
        <v>82270</v>
      </c>
      <c r="K315" s="8" t="s">
        <v>16</v>
      </c>
      <c r="L315" s="11">
        <v>1337355</v>
      </c>
      <c r="M315" s="8" t="s">
        <v>17</v>
      </c>
      <c r="N315" s="12">
        <v>5</v>
      </c>
      <c r="O315" s="12">
        <v>8</v>
      </c>
      <c r="P315" s="12">
        <v>21</v>
      </c>
      <c r="Q315" s="12">
        <v>23</v>
      </c>
      <c r="R315" s="12">
        <v>27</v>
      </c>
      <c r="S315" s="12">
        <v>33</v>
      </c>
      <c r="T315" s="12">
        <v>12</v>
      </c>
    </row>
    <row r="316" spans="1:20" x14ac:dyDescent="0.3">
      <c r="A316" s="13"/>
      <c r="B316" s="8">
        <v>512</v>
      </c>
      <c r="C316" s="9" t="s">
        <v>1266</v>
      </c>
      <c r="D316" s="10">
        <v>13</v>
      </c>
      <c r="E316" s="8" t="s">
        <v>1267</v>
      </c>
      <c r="F316" s="10">
        <v>52</v>
      </c>
      <c r="G316" s="8" t="s">
        <v>1268</v>
      </c>
      <c r="H316" s="11">
        <v>1682</v>
      </c>
      <c r="I316" s="8" t="s">
        <v>1269</v>
      </c>
      <c r="J316" s="11">
        <v>82439</v>
      </c>
      <c r="K316" s="8" t="s">
        <v>16</v>
      </c>
      <c r="L316" s="11">
        <v>1318396</v>
      </c>
      <c r="M316" s="8" t="s">
        <v>17</v>
      </c>
      <c r="N316" s="12">
        <v>4</v>
      </c>
      <c r="O316" s="12">
        <v>5</v>
      </c>
      <c r="P316" s="12">
        <v>9</v>
      </c>
      <c r="Q316" s="12">
        <v>13</v>
      </c>
      <c r="R316" s="12">
        <v>26</v>
      </c>
      <c r="S316" s="12">
        <v>27</v>
      </c>
      <c r="T316" s="12">
        <v>1</v>
      </c>
    </row>
    <row r="317" spans="1:20" x14ac:dyDescent="0.3">
      <c r="A317" s="13"/>
      <c r="B317" s="8">
        <v>511</v>
      </c>
      <c r="C317" s="9" t="s">
        <v>1270</v>
      </c>
      <c r="D317" s="10">
        <v>6</v>
      </c>
      <c r="E317" s="8" t="s">
        <v>1271</v>
      </c>
      <c r="F317" s="10">
        <v>37</v>
      </c>
      <c r="G317" s="8" t="s">
        <v>1272</v>
      </c>
      <c r="H317" s="11">
        <v>1524</v>
      </c>
      <c r="I317" s="8" t="s">
        <v>1273</v>
      </c>
      <c r="J317" s="11">
        <v>72310</v>
      </c>
      <c r="K317" s="8" t="s">
        <v>16</v>
      </c>
      <c r="L317" s="11">
        <v>1209004</v>
      </c>
      <c r="M317" s="8" t="s">
        <v>17</v>
      </c>
      <c r="N317" s="12">
        <v>3</v>
      </c>
      <c r="O317" s="12">
        <v>7</v>
      </c>
      <c r="P317" s="12">
        <v>14</v>
      </c>
      <c r="Q317" s="12">
        <v>23</v>
      </c>
      <c r="R317" s="12">
        <v>26</v>
      </c>
      <c r="S317" s="12">
        <v>42</v>
      </c>
      <c r="T317" s="12">
        <v>24</v>
      </c>
    </row>
    <row r="318" spans="1:20" x14ac:dyDescent="0.3">
      <c r="A318" s="13"/>
      <c r="B318" s="8">
        <v>510</v>
      </c>
      <c r="C318" s="9" t="s">
        <v>1274</v>
      </c>
      <c r="D318" s="10">
        <v>5</v>
      </c>
      <c r="E318" s="8" t="s">
        <v>1275</v>
      </c>
      <c r="F318" s="10">
        <v>25</v>
      </c>
      <c r="G318" s="8" t="s">
        <v>1276</v>
      </c>
      <c r="H318" s="11">
        <v>1319</v>
      </c>
      <c r="I318" s="8" t="s">
        <v>1277</v>
      </c>
      <c r="J318" s="11">
        <v>69724</v>
      </c>
      <c r="K318" s="8" t="s">
        <v>16</v>
      </c>
      <c r="L318" s="11">
        <v>1173715</v>
      </c>
      <c r="M318" s="8" t="s">
        <v>17</v>
      </c>
      <c r="N318" s="12">
        <v>12</v>
      </c>
      <c r="O318" s="12">
        <v>29</v>
      </c>
      <c r="P318" s="12">
        <v>32</v>
      </c>
      <c r="Q318" s="12">
        <v>33</v>
      </c>
      <c r="R318" s="12">
        <v>39</v>
      </c>
      <c r="S318" s="12">
        <v>40</v>
      </c>
      <c r="T318" s="12">
        <v>42</v>
      </c>
    </row>
    <row r="319" spans="1:20" x14ac:dyDescent="0.3">
      <c r="A319" s="13"/>
      <c r="B319" s="8">
        <v>509</v>
      </c>
      <c r="C319" s="9" t="s">
        <v>1278</v>
      </c>
      <c r="D319" s="10">
        <v>5</v>
      </c>
      <c r="E319" s="8" t="s">
        <v>1279</v>
      </c>
      <c r="F319" s="10">
        <v>34</v>
      </c>
      <c r="G319" s="8" t="s">
        <v>1280</v>
      </c>
      <c r="H319" s="11">
        <v>1228</v>
      </c>
      <c r="I319" s="8" t="s">
        <v>1281</v>
      </c>
      <c r="J319" s="11">
        <v>64934</v>
      </c>
      <c r="K319" s="8" t="s">
        <v>16</v>
      </c>
      <c r="L319" s="11">
        <v>1104261</v>
      </c>
      <c r="M319" s="8" t="s">
        <v>17</v>
      </c>
      <c r="N319" s="12">
        <v>12</v>
      </c>
      <c r="O319" s="12">
        <v>25</v>
      </c>
      <c r="P319" s="12">
        <v>29</v>
      </c>
      <c r="Q319" s="12">
        <v>35</v>
      </c>
      <c r="R319" s="12">
        <v>42</v>
      </c>
      <c r="S319" s="12">
        <v>43</v>
      </c>
      <c r="T319" s="12">
        <v>24</v>
      </c>
    </row>
    <row r="320" spans="1:20" x14ac:dyDescent="0.3">
      <c r="A320" s="13"/>
      <c r="B320" s="8">
        <v>508</v>
      </c>
      <c r="C320" s="9" t="s">
        <v>1282</v>
      </c>
      <c r="D320" s="10">
        <v>8</v>
      </c>
      <c r="E320" s="8" t="s">
        <v>1283</v>
      </c>
      <c r="F320" s="10">
        <v>31</v>
      </c>
      <c r="G320" s="8" t="s">
        <v>1284</v>
      </c>
      <c r="H320" s="11">
        <v>1596</v>
      </c>
      <c r="I320" s="8" t="s">
        <v>1285</v>
      </c>
      <c r="J320" s="11">
        <v>75460</v>
      </c>
      <c r="K320" s="8" t="s">
        <v>16</v>
      </c>
      <c r="L320" s="11">
        <v>1234049</v>
      </c>
      <c r="M320" s="8" t="s">
        <v>17</v>
      </c>
      <c r="N320" s="12">
        <v>5</v>
      </c>
      <c r="O320" s="12">
        <v>27</v>
      </c>
      <c r="P320" s="12">
        <v>31</v>
      </c>
      <c r="Q320" s="12">
        <v>34</v>
      </c>
      <c r="R320" s="12">
        <v>35</v>
      </c>
      <c r="S320" s="12">
        <v>43</v>
      </c>
      <c r="T320" s="12">
        <v>37</v>
      </c>
    </row>
    <row r="321" spans="1:20" x14ac:dyDescent="0.3">
      <c r="A321" s="13"/>
      <c r="B321" s="8">
        <v>507</v>
      </c>
      <c r="C321" s="9" t="s">
        <v>1286</v>
      </c>
      <c r="D321" s="10">
        <v>9</v>
      </c>
      <c r="E321" s="8" t="s">
        <v>1287</v>
      </c>
      <c r="F321" s="10">
        <v>29</v>
      </c>
      <c r="G321" s="8" t="s">
        <v>1288</v>
      </c>
      <c r="H321" s="11">
        <v>1473</v>
      </c>
      <c r="I321" s="8" t="s">
        <v>1289</v>
      </c>
      <c r="J321" s="11">
        <v>73411</v>
      </c>
      <c r="K321" s="8" t="s">
        <v>16</v>
      </c>
      <c r="L321" s="11">
        <v>1230314</v>
      </c>
      <c r="M321" s="8" t="s">
        <v>17</v>
      </c>
      <c r="N321" s="12">
        <v>12</v>
      </c>
      <c r="O321" s="12">
        <v>13</v>
      </c>
      <c r="P321" s="12">
        <v>32</v>
      </c>
      <c r="Q321" s="12">
        <v>33</v>
      </c>
      <c r="R321" s="12">
        <v>40</v>
      </c>
      <c r="S321" s="12">
        <v>41</v>
      </c>
      <c r="T321" s="12">
        <v>4</v>
      </c>
    </row>
    <row r="322" spans="1:20" x14ac:dyDescent="0.3">
      <c r="A322" s="13"/>
      <c r="B322" s="8">
        <v>506</v>
      </c>
      <c r="C322" s="9" t="s">
        <v>1290</v>
      </c>
      <c r="D322" s="10">
        <v>3</v>
      </c>
      <c r="E322" s="8" t="s">
        <v>1291</v>
      </c>
      <c r="F322" s="10">
        <v>33</v>
      </c>
      <c r="G322" s="8" t="s">
        <v>1292</v>
      </c>
      <c r="H322" s="11">
        <v>1588</v>
      </c>
      <c r="I322" s="8" t="s">
        <v>1293</v>
      </c>
      <c r="J322" s="11">
        <v>75289</v>
      </c>
      <c r="K322" s="8" t="s">
        <v>16</v>
      </c>
      <c r="L322" s="11">
        <v>1224774</v>
      </c>
      <c r="M322" s="8" t="s">
        <v>17</v>
      </c>
      <c r="N322" s="12">
        <v>6</v>
      </c>
      <c r="O322" s="12">
        <v>9</v>
      </c>
      <c r="P322" s="12">
        <v>11</v>
      </c>
      <c r="Q322" s="12">
        <v>22</v>
      </c>
      <c r="R322" s="12">
        <v>24</v>
      </c>
      <c r="S322" s="12">
        <v>30</v>
      </c>
      <c r="T322" s="12">
        <v>31</v>
      </c>
    </row>
    <row r="323" spans="1:20" x14ac:dyDescent="0.3">
      <c r="A323" s="13"/>
      <c r="B323" s="8">
        <v>505</v>
      </c>
      <c r="C323" s="9" t="s">
        <v>1294</v>
      </c>
      <c r="D323" s="10">
        <v>6</v>
      </c>
      <c r="E323" s="8" t="s">
        <v>1295</v>
      </c>
      <c r="F323" s="10">
        <v>38</v>
      </c>
      <c r="G323" s="8" t="s">
        <v>1296</v>
      </c>
      <c r="H323" s="11">
        <v>1440</v>
      </c>
      <c r="I323" s="8" t="s">
        <v>1297</v>
      </c>
      <c r="J323" s="11">
        <v>69758</v>
      </c>
      <c r="K323" s="8" t="s">
        <v>16</v>
      </c>
      <c r="L323" s="11">
        <v>1144014</v>
      </c>
      <c r="M323" s="8" t="s">
        <v>17</v>
      </c>
      <c r="N323" s="12">
        <v>7</v>
      </c>
      <c r="O323" s="12">
        <v>20</v>
      </c>
      <c r="P323" s="12">
        <v>22</v>
      </c>
      <c r="Q323" s="12">
        <v>25</v>
      </c>
      <c r="R323" s="12">
        <v>38</v>
      </c>
      <c r="S323" s="12">
        <v>40</v>
      </c>
      <c r="T323" s="12">
        <v>44</v>
      </c>
    </row>
    <row r="324" spans="1:20" x14ac:dyDescent="0.3">
      <c r="A324" s="13"/>
      <c r="B324" s="8">
        <v>504</v>
      </c>
      <c r="C324" s="9" t="s">
        <v>1298</v>
      </c>
      <c r="D324" s="10">
        <v>9</v>
      </c>
      <c r="E324" s="8" t="s">
        <v>1299</v>
      </c>
      <c r="F324" s="10">
        <v>29</v>
      </c>
      <c r="G324" s="8" t="s">
        <v>1300</v>
      </c>
      <c r="H324" s="11">
        <v>1294</v>
      </c>
      <c r="I324" s="8" t="s">
        <v>1301</v>
      </c>
      <c r="J324" s="11">
        <v>63257</v>
      </c>
      <c r="K324" s="8" t="s">
        <v>16</v>
      </c>
      <c r="L324" s="11">
        <v>1082365</v>
      </c>
      <c r="M324" s="8" t="s">
        <v>17</v>
      </c>
      <c r="N324" s="12">
        <v>6</v>
      </c>
      <c r="O324" s="12">
        <v>14</v>
      </c>
      <c r="P324" s="12">
        <v>22</v>
      </c>
      <c r="Q324" s="12">
        <v>26</v>
      </c>
      <c r="R324" s="12">
        <v>43</v>
      </c>
      <c r="S324" s="12">
        <v>44</v>
      </c>
      <c r="T324" s="12">
        <v>31</v>
      </c>
    </row>
    <row r="325" spans="1:20" x14ac:dyDescent="0.3">
      <c r="A325" s="13"/>
      <c r="B325" s="8">
        <v>503</v>
      </c>
      <c r="C325" s="9" t="s">
        <v>1302</v>
      </c>
      <c r="D325" s="10">
        <v>7</v>
      </c>
      <c r="E325" s="8" t="s">
        <v>1303</v>
      </c>
      <c r="F325" s="10">
        <v>42</v>
      </c>
      <c r="G325" s="8" t="s">
        <v>1304</v>
      </c>
      <c r="H325" s="11">
        <v>1292</v>
      </c>
      <c r="I325" s="8" t="s">
        <v>1305</v>
      </c>
      <c r="J325" s="11">
        <v>69822</v>
      </c>
      <c r="K325" s="8" t="s">
        <v>16</v>
      </c>
      <c r="L325" s="11">
        <v>1198882</v>
      </c>
      <c r="M325" s="8" t="s">
        <v>17</v>
      </c>
      <c r="N325" s="12">
        <v>1</v>
      </c>
      <c r="O325" s="12">
        <v>5</v>
      </c>
      <c r="P325" s="12">
        <v>27</v>
      </c>
      <c r="Q325" s="12">
        <v>30</v>
      </c>
      <c r="R325" s="12">
        <v>34</v>
      </c>
      <c r="S325" s="12">
        <v>36</v>
      </c>
      <c r="T325" s="12">
        <v>40</v>
      </c>
    </row>
    <row r="326" spans="1:20" x14ac:dyDescent="0.3">
      <c r="A326" s="13"/>
      <c r="B326" s="8">
        <v>502</v>
      </c>
      <c r="C326" s="9" t="s">
        <v>1306</v>
      </c>
      <c r="D326" s="10">
        <v>6</v>
      </c>
      <c r="E326" s="8" t="s">
        <v>1307</v>
      </c>
      <c r="F326" s="10">
        <v>31</v>
      </c>
      <c r="G326" s="8" t="s">
        <v>1308</v>
      </c>
      <c r="H326" s="11">
        <v>1482</v>
      </c>
      <c r="I326" s="8" t="s">
        <v>1309</v>
      </c>
      <c r="J326" s="11">
        <v>70160</v>
      </c>
      <c r="K326" s="8" t="s">
        <v>16</v>
      </c>
      <c r="L326" s="11">
        <v>1176131</v>
      </c>
      <c r="M326" s="8" t="s">
        <v>17</v>
      </c>
      <c r="N326" s="12">
        <v>6</v>
      </c>
      <c r="O326" s="12">
        <v>22</v>
      </c>
      <c r="P326" s="12">
        <v>28</v>
      </c>
      <c r="Q326" s="12">
        <v>32</v>
      </c>
      <c r="R326" s="12">
        <v>34</v>
      </c>
      <c r="S326" s="12">
        <v>40</v>
      </c>
      <c r="T326" s="12">
        <v>26</v>
      </c>
    </row>
    <row r="327" spans="1:20" x14ac:dyDescent="0.3">
      <c r="A327" s="13"/>
      <c r="B327" s="8">
        <v>501</v>
      </c>
      <c r="C327" s="9" t="s">
        <v>1310</v>
      </c>
      <c r="D327" s="10">
        <v>4</v>
      </c>
      <c r="E327" s="8" t="s">
        <v>1311</v>
      </c>
      <c r="F327" s="10">
        <v>61</v>
      </c>
      <c r="G327" s="8" t="s">
        <v>1312</v>
      </c>
      <c r="H327" s="11">
        <v>1639</v>
      </c>
      <c r="I327" s="8" t="s">
        <v>1313</v>
      </c>
      <c r="J327" s="11">
        <v>77235</v>
      </c>
      <c r="K327" s="8" t="s">
        <v>16</v>
      </c>
      <c r="L327" s="11">
        <v>1272541</v>
      </c>
      <c r="M327" s="8" t="s">
        <v>17</v>
      </c>
      <c r="N327" s="12">
        <v>1</v>
      </c>
      <c r="O327" s="12">
        <v>4</v>
      </c>
      <c r="P327" s="12">
        <v>10</v>
      </c>
      <c r="Q327" s="12">
        <v>17</v>
      </c>
      <c r="R327" s="12">
        <v>31</v>
      </c>
      <c r="S327" s="12">
        <v>42</v>
      </c>
      <c r="T327" s="12">
        <v>2</v>
      </c>
    </row>
    <row r="328" spans="1:20" x14ac:dyDescent="0.3">
      <c r="A328" s="13"/>
      <c r="B328" s="8">
        <v>500</v>
      </c>
      <c r="C328" s="9" t="s">
        <v>1314</v>
      </c>
      <c r="D328" s="10">
        <v>9</v>
      </c>
      <c r="E328" s="8" t="s">
        <v>1315</v>
      </c>
      <c r="F328" s="10">
        <v>68</v>
      </c>
      <c r="G328" s="8" t="s">
        <v>1316</v>
      </c>
      <c r="H328" s="11">
        <v>1831</v>
      </c>
      <c r="I328" s="8" t="s">
        <v>1317</v>
      </c>
      <c r="J328" s="11">
        <v>84979</v>
      </c>
      <c r="K328" s="8" t="s">
        <v>16</v>
      </c>
      <c r="L328" s="11">
        <v>1308863</v>
      </c>
      <c r="M328" s="8" t="s">
        <v>17</v>
      </c>
      <c r="N328" s="12">
        <v>3</v>
      </c>
      <c r="O328" s="12">
        <v>4</v>
      </c>
      <c r="P328" s="12">
        <v>12</v>
      </c>
      <c r="Q328" s="12">
        <v>20</v>
      </c>
      <c r="R328" s="12">
        <v>24</v>
      </c>
      <c r="S328" s="12">
        <v>34</v>
      </c>
      <c r="T328" s="12">
        <v>41</v>
      </c>
    </row>
    <row r="329" spans="1:20" x14ac:dyDescent="0.3">
      <c r="A329" s="13"/>
      <c r="B329" s="8">
        <v>499</v>
      </c>
      <c r="C329" s="9" t="s">
        <v>1318</v>
      </c>
      <c r="D329" s="10">
        <v>3</v>
      </c>
      <c r="E329" s="8" t="s">
        <v>1319</v>
      </c>
      <c r="F329" s="10">
        <v>46</v>
      </c>
      <c r="G329" s="8" t="s">
        <v>1320</v>
      </c>
      <c r="H329" s="11">
        <v>1514</v>
      </c>
      <c r="I329" s="8" t="s">
        <v>1321</v>
      </c>
      <c r="J329" s="11">
        <v>76797</v>
      </c>
      <c r="K329" s="8" t="s">
        <v>16</v>
      </c>
      <c r="L329" s="11">
        <v>1252409</v>
      </c>
      <c r="M329" s="8" t="s">
        <v>17</v>
      </c>
      <c r="N329" s="12">
        <v>5</v>
      </c>
      <c r="O329" s="12">
        <v>20</v>
      </c>
      <c r="P329" s="12">
        <v>23</v>
      </c>
      <c r="Q329" s="12">
        <v>27</v>
      </c>
      <c r="R329" s="12">
        <v>35</v>
      </c>
      <c r="S329" s="12">
        <v>40</v>
      </c>
      <c r="T329" s="12">
        <v>43</v>
      </c>
    </row>
    <row r="330" spans="1:20" x14ac:dyDescent="0.3">
      <c r="A330" s="13"/>
      <c r="B330" s="8">
        <v>498</v>
      </c>
      <c r="C330" s="9" t="s">
        <v>1322</v>
      </c>
      <c r="D330" s="10">
        <v>4</v>
      </c>
      <c r="E330" s="8" t="s">
        <v>1323</v>
      </c>
      <c r="F330" s="10">
        <v>35</v>
      </c>
      <c r="G330" s="8" t="s">
        <v>1324</v>
      </c>
      <c r="H330" s="11">
        <v>1334</v>
      </c>
      <c r="I330" s="8" t="s">
        <v>1325</v>
      </c>
      <c r="J330" s="11">
        <v>68471</v>
      </c>
      <c r="K330" s="8" t="s">
        <v>16</v>
      </c>
      <c r="L330" s="11">
        <v>1139612</v>
      </c>
      <c r="M330" s="8" t="s">
        <v>17</v>
      </c>
      <c r="N330" s="12">
        <v>13</v>
      </c>
      <c r="O330" s="12">
        <v>14</v>
      </c>
      <c r="P330" s="12">
        <v>24</v>
      </c>
      <c r="Q330" s="12">
        <v>32</v>
      </c>
      <c r="R330" s="12">
        <v>39</v>
      </c>
      <c r="S330" s="12">
        <v>41</v>
      </c>
      <c r="T330" s="12">
        <v>3</v>
      </c>
    </row>
    <row r="331" spans="1:20" x14ac:dyDescent="0.3">
      <c r="A331" s="13"/>
      <c r="B331" s="8">
        <v>497</v>
      </c>
      <c r="C331" s="9" t="s">
        <v>1326</v>
      </c>
      <c r="D331" s="10">
        <v>6</v>
      </c>
      <c r="E331" s="8" t="s">
        <v>1327</v>
      </c>
      <c r="F331" s="10">
        <v>30</v>
      </c>
      <c r="G331" s="8" t="s">
        <v>1328</v>
      </c>
      <c r="H331" s="11">
        <v>1148</v>
      </c>
      <c r="I331" s="8" t="s">
        <v>1329</v>
      </c>
      <c r="J331" s="11">
        <v>61101</v>
      </c>
      <c r="K331" s="8" t="s">
        <v>16</v>
      </c>
      <c r="L331" s="11">
        <v>1073640</v>
      </c>
      <c r="M331" s="8" t="s">
        <v>17</v>
      </c>
      <c r="N331" s="12">
        <v>19</v>
      </c>
      <c r="O331" s="12">
        <v>20</v>
      </c>
      <c r="P331" s="12">
        <v>23</v>
      </c>
      <c r="Q331" s="12">
        <v>24</v>
      </c>
      <c r="R331" s="12">
        <v>43</v>
      </c>
      <c r="S331" s="12">
        <v>44</v>
      </c>
      <c r="T331" s="12">
        <v>13</v>
      </c>
    </row>
    <row r="332" spans="1:20" x14ac:dyDescent="0.3">
      <c r="A332" s="13"/>
      <c r="B332" s="8">
        <v>496</v>
      </c>
      <c r="C332" s="9" t="s">
        <v>1330</v>
      </c>
      <c r="D332" s="10">
        <v>4</v>
      </c>
      <c r="E332" s="8" t="s">
        <v>1331</v>
      </c>
      <c r="F332" s="10">
        <v>46</v>
      </c>
      <c r="G332" s="8" t="s">
        <v>1332</v>
      </c>
      <c r="H332" s="11">
        <v>1389</v>
      </c>
      <c r="I332" s="8" t="s">
        <v>1333</v>
      </c>
      <c r="J332" s="11">
        <v>66873</v>
      </c>
      <c r="K332" s="8" t="s">
        <v>16</v>
      </c>
      <c r="L332" s="11">
        <v>1117856</v>
      </c>
      <c r="M332" s="8" t="s">
        <v>17</v>
      </c>
      <c r="N332" s="12">
        <v>4</v>
      </c>
      <c r="O332" s="12">
        <v>13</v>
      </c>
      <c r="P332" s="12">
        <v>20</v>
      </c>
      <c r="Q332" s="12">
        <v>29</v>
      </c>
      <c r="R332" s="12">
        <v>36</v>
      </c>
      <c r="S332" s="12">
        <v>41</v>
      </c>
      <c r="T332" s="12">
        <v>39</v>
      </c>
    </row>
    <row r="333" spans="1:20" x14ac:dyDescent="0.3">
      <c r="A333" s="13"/>
      <c r="B333" s="8">
        <v>495</v>
      </c>
      <c r="C333" s="9" t="s">
        <v>1334</v>
      </c>
      <c r="D333" s="10">
        <v>6</v>
      </c>
      <c r="E333" s="8" t="s">
        <v>1335</v>
      </c>
      <c r="F333" s="10">
        <v>44</v>
      </c>
      <c r="G333" s="8" t="s">
        <v>1336</v>
      </c>
      <c r="H333" s="11">
        <v>1568</v>
      </c>
      <c r="I333" s="8" t="s">
        <v>1337</v>
      </c>
      <c r="J333" s="11">
        <v>75762</v>
      </c>
      <c r="K333" s="8" t="s">
        <v>16</v>
      </c>
      <c r="L333" s="11">
        <v>1228344</v>
      </c>
      <c r="M333" s="8" t="s">
        <v>17</v>
      </c>
      <c r="N333" s="12">
        <v>4</v>
      </c>
      <c r="O333" s="12">
        <v>13</v>
      </c>
      <c r="P333" s="12">
        <v>22</v>
      </c>
      <c r="Q333" s="12">
        <v>27</v>
      </c>
      <c r="R333" s="12">
        <v>34</v>
      </c>
      <c r="S333" s="12">
        <v>44</v>
      </c>
      <c r="T333" s="12">
        <v>6</v>
      </c>
    </row>
    <row r="334" spans="1:20" x14ac:dyDescent="0.3">
      <c r="A334" s="13"/>
      <c r="B334" s="8">
        <v>494</v>
      </c>
      <c r="C334" s="9" t="s">
        <v>1338</v>
      </c>
      <c r="D334" s="10">
        <v>12</v>
      </c>
      <c r="E334" s="8" t="s">
        <v>1339</v>
      </c>
      <c r="F334" s="10">
        <v>40</v>
      </c>
      <c r="G334" s="8" t="s">
        <v>1340</v>
      </c>
      <c r="H334" s="11">
        <v>1539</v>
      </c>
      <c r="I334" s="8" t="s">
        <v>1341</v>
      </c>
      <c r="J334" s="11">
        <v>74174</v>
      </c>
      <c r="K334" s="8" t="s">
        <v>16</v>
      </c>
      <c r="L334" s="11">
        <v>1215736</v>
      </c>
      <c r="M334" s="8" t="s">
        <v>17</v>
      </c>
      <c r="N334" s="12">
        <v>5</v>
      </c>
      <c r="O334" s="12">
        <v>7</v>
      </c>
      <c r="P334" s="12">
        <v>8</v>
      </c>
      <c r="Q334" s="12">
        <v>15</v>
      </c>
      <c r="R334" s="12">
        <v>30</v>
      </c>
      <c r="S334" s="12">
        <v>43</v>
      </c>
      <c r="T334" s="12">
        <v>22</v>
      </c>
    </row>
    <row r="335" spans="1:20" x14ac:dyDescent="0.3">
      <c r="A335" s="13"/>
      <c r="B335" s="8">
        <v>493</v>
      </c>
      <c r="C335" s="9" t="s">
        <v>1342</v>
      </c>
      <c r="D335" s="10">
        <v>9</v>
      </c>
      <c r="E335" s="8" t="s">
        <v>1343</v>
      </c>
      <c r="F335" s="10">
        <v>27</v>
      </c>
      <c r="G335" s="8" t="s">
        <v>1344</v>
      </c>
      <c r="H335" s="11">
        <v>1342</v>
      </c>
      <c r="I335" s="8" t="s">
        <v>1345</v>
      </c>
      <c r="J335" s="11">
        <v>68608</v>
      </c>
      <c r="K335" s="8" t="s">
        <v>16</v>
      </c>
      <c r="L335" s="11">
        <v>1154415</v>
      </c>
      <c r="M335" s="8" t="s">
        <v>17</v>
      </c>
      <c r="N335" s="12">
        <v>20</v>
      </c>
      <c r="O335" s="12">
        <v>22</v>
      </c>
      <c r="P335" s="12">
        <v>26</v>
      </c>
      <c r="Q335" s="12">
        <v>33</v>
      </c>
      <c r="R335" s="12">
        <v>36</v>
      </c>
      <c r="S335" s="12">
        <v>37</v>
      </c>
      <c r="T335" s="12">
        <v>25</v>
      </c>
    </row>
    <row r="336" spans="1:20" x14ac:dyDescent="0.3">
      <c r="A336" s="13"/>
      <c r="B336" s="8">
        <v>492</v>
      </c>
      <c r="C336" s="9" t="s">
        <v>1346</v>
      </c>
      <c r="D336" s="10">
        <v>5</v>
      </c>
      <c r="E336" s="8" t="s">
        <v>1347</v>
      </c>
      <c r="F336" s="10">
        <v>40</v>
      </c>
      <c r="G336" s="8" t="s">
        <v>1348</v>
      </c>
      <c r="H336" s="11">
        <v>1434</v>
      </c>
      <c r="I336" s="8" t="s">
        <v>1349</v>
      </c>
      <c r="J336" s="11">
        <v>69327</v>
      </c>
      <c r="K336" s="8" t="s">
        <v>16</v>
      </c>
      <c r="L336" s="11">
        <v>1152057</v>
      </c>
      <c r="M336" s="8" t="s">
        <v>17</v>
      </c>
      <c r="N336" s="12">
        <v>22</v>
      </c>
      <c r="O336" s="12">
        <v>27</v>
      </c>
      <c r="P336" s="12">
        <v>31</v>
      </c>
      <c r="Q336" s="12">
        <v>35</v>
      </c>
      <c r="R336" s="12">
        <v>37</v>
      </c>
      <c r="S336" s="12">
        <v>40</v>
      </c>
      <c r="T336" s="12">
        <v>42</v>
      </c>
    </row>
    <row r="337" spans="1:20" x14ac:dyDescent="0.3">
      <c r="A337" s="13"/>
      <c r="B337" s="8">
        <v>491</v>
      </c>
      <c r="C337" s="9" t="s">
        <v>1350</v>
      </c>
      <c r="D337" s="10">
        <v>4</v>
      </c>
      <c r="E337" s="8" t="s">
        <v>1351</v>
      </c>
      <c r="F337" s="10">
        <v>31</v>
      </c>
      <c r="G337" s="8" t="s">
        <v>1352</v>
      </c>
      <c r="H337" s="11">
        <v>1360</v>
      </c>
      <c r="I337" s="8" t="s">
        <v>1353</v>
      </c>
      <c r="J337" s="11">
        <v>68290</v>
      </c>
      <c r="K337" s="8" t="s">
        <v>16</v>
      </c>
      <c r="L337" s="11">
        <v>1133544</v>
      </c>
      <c r="M337" s="8" t="s">
        <v>17</v>
      </c>
      <c r="N337" s="12">
        <v>8</v>
      </c>
      <c r="O337" s="12">
        <v>17</v>
      </c>
      <c r="P337" s="12">
        <v>35</v>
      </c>
      <c r="Q337" s="12">
        <v>36</v>
      </c>
      <c r="R337" s="12">
        <v>39</v>
      </c>
      <c r="S337" s="12">
        <v>42</v>
      </c>
      <c r="T337" s="12">
        <v>4</v>
      </c>
    </row>
    <row r="338" spans="1:20" x14ac:dyDescent="0.3">
      <c r="A338" s="13"/>
      <c r="B338" s="8">
        <v>490</v>
      </c>
      <c r="C338" s="9" t="s">
        <v>1354</v>
      </c>
      <c r="D338" s="10">
        <v>7</v>
      </c>
      <c r="E338" s="8" t="s">
        <v>1355</v>
      </c>
      <c r="F338" s="10">
        <v>29</v>
      </c>
      <c r="G338" s="8" t="s">
        <v>1356</v>
      </c>
      <c r="H338" s="11">
        <v>1357</v>
      </c>
      <c r="I338" s="8" t="s">
        <v>1357</v>
      </c>
      <c r="J338" s="11">
        <v>65961</v>
      </c>
      <c r="K338" s="8" t="s">
        <v>16</v>
      </c>
      <c r="L338" s="11">
        <v>1126965</v>
      </c>
      <c r="M338" s="8" t="s">
        <v>17</v>
      </c>
      <c r="N338" s="12">
        <v>2</v>
      </c>
      <c r="O338" s="12">
        <v>7</v>
      </c>
      <c r="P338" s="12">
        <v>26</v>
      </c>
      <c r="Q338" s="12">
        <v>29</v>
      </c>
      <c r="R338" s="12">
        <v>40</v>
      </c>
      <c r="S338" s="12">
        <v>43</v>
      </c>
      <c r="T338" s="12">
        <v>42</v>
      </c>
    </row>
    <row r="339" spans="1:20" x14ac:dyDescent="0.3">
      <c r="A339" s="13"/>
      <c r="B339" s="8">
        <v>489</v>
      </c>
      <c r="C339" s="9" t="s">
        <v>1358</v>
      </c>
      <c r="D339" s="10">
        <v>6</v>
      </c>
      <c r="E339" s="8" t="s">
        <v>1359</v>
      </c>
      <c r="F339" s="10">
        <v>52</v>
      </c>
      <c r="G339" s="8" t="s">
        <v>1360</v>
      </c>
      <c r="H339" s="11">
        <v>1538</v>
      </c>
      <c r="I339" s="8" t="s">
        <v>1361</v>
      </c>
      <c r="J339" s="11">
        <v>75822</v>
      </c>
      <c r="K339" s="8" t="s">
        <v>16</v>
      </c>
      <c r="L339" s="11">
        <v>1227452</v>
      </c>
      <c r="M339" s="8" t="s">
        <v>17</v>
      </c>
      <c r="N339" s="12">
        <v>2</v>
      </c>
      <c r="O339" s="12">
        <v>4</v>
      </c>
      <c r="P339" s="12">
        <v>8</v>
      </c>
      <c r="Q339" s="12">
        <v>15</v>
      </c>
      <c r="R339" s="12">
        <v>20</v>
      </c>
      <c r="S339" s="12">
        <v>27</v>
      </c>
      <c r="T339" s="12">
        <v>11</v>
      </c>
    </row>
    <row r="340" spans="1:20" x14ac:dyDescent="0.3">
      <c r="A340" s="13"/>
      <c r="B340" s="8">
        <v>488</v>
      </c>
      <c r="C340" s="9" t="s">
        <v>1362</v>
      </c>
      <c r="D340" s="10">
        <v>10</v>
      </c>
      <c r="E340" s="8" t="s">
        <v>1363</v>
      </c>
      <c r="F340" s="10">
        <v>33</v>
      </c>
      <c r="G340" s="8" t="s">
        <v>1364</v>
      </c>
      <c r="H340" s="11">
        <v>1345</v>
      </c>
      <c r="I340" s="8" t="s">
        <v>1365</v>
      </c>
      <c r="J340" s="11">
        <v>69224</v>
      </c>
      <c r="K340" s="8" t="s">
        <v>16</v>
      </c>
      <c r="L340" s="11">
        <v>1181353</v>
      </c>
      <c r="M340" s="8" t="s">
        <v>17</v>
      </c>
      <c r="N340" s="12">
        <v>2</v>
      </c>
      <c r="O340" s="12">
        <v>8</v>
      </c>
      <c r="P340" s="12">
        <v>17</v>
      </c>
      <c r="Q340" s="12">
        <v>30</v>
      </c>
      <c r="R340" s="12">
        <v>31</v>
      </c>
      <c r="S340" s="12">
        <v>38</v>
      </c>
      <c r="T340" s="12">
        <v>25</v>
      </c>
    </row>
    <row r="341" spans="1:20" x14ac:dyDescent="0.3">
      <c r="A341" s="13"/>
      <c r="B341" s="8">
        <v>487</v>
      </c>
      <c r="C341" s="9" t="s">
        <v>1366</v>
      </c>
      <c r="D341" s="10">
        <v>8</v>
      </c>
      <c r="E341" s="8" t="s">
        <v>1367</v>
      </c>
      <c r="F341" s="10">
        <v>46</v>
      </c>
      <c r="G341" s="8" t="s">
        <v>1368</v>
      </c>
      <c r="H341" s="11">
        <v>1587</v>
      </c>
      <c r="I341" s="8" t="s">
        <v>1369</v>
      </c>
      <c r="J341" s="11">
        <v>76639</v>
      </c>
      <c r="K341" s="8" t="s">
        <v>16</v>
      </c>
      <c r="L341" s="11">
        <v>1265088</v>
      </c>
      <c r="M341" s="8" t="s">
        <v>17</v>
      </c>
      <c r="N341" s="12">
        <v>4</v>
      </c>
      <c r="O341" s="12">
        <v>8</v>
      </c>
      <c r="P341" s="12">
        <v>25</v>
      </c>
      <c r="Q341" s="12">
        <v>27</v>
      </c>
      <c r="R341" s="12">
        <v>37</v>
      </c>
      <c r="S341" s="12">
        <v>41</v>
      </c>
      <c r="T341" s="12">
        <v>21</v>
      </c>
    </row>
    <row r="342" spans="1:20" x14ac:dyDescent="0.3">
      <c r="A342" s="13"/>
      <c r="B342" s="8">
        <v>486</v>
      </c>
      <c r="C342" s="9" t="s">
        <v>1370</v>
      </c>
      <c r="D342" s="10">
        <v>13</v>
      </c>
      <c r="E342" s="8" t="s">
        <v>1371</v>
      </c>
      <c r="F342" s="10">
        <v>29</v>
      </c>
      <c r="G342" s="8" t="s">
        <v>1372</v>
      </c>
      <c r="H342" s="11">
        <v>1501</v>
      </c>
      <c r="I342" s="8" t="s">
        <v>1373</v>
      </c>
      <c r="J342" s="11">
        <v>72658</v>
      </c>
      <c r="K342" s="8" t="s">
        <v>16</v>
      </c>
      <c r="L342" s="11">
        <v>1230904</v>
      </c>
      <c r="M342" s="8" t="s">
        <v>17</v>
      </c>
      <c r="N342" s="12">
        <v>1</v>
      </c>
      <c r="O342" s="12">
        <v>2</v>
      </c>
      <c r="P342" s="12">
        <v>23</v>
      </c>
      <c r="Q342" s="12">
        <v>25</v>
      </c>
      <c r="R342" s="12">
        <v>38</v>
      </c>
      <c r="S342" s="12">
        <v>40</v>
      </c>
      <c r="T342" s="12">
        <v>43</v>
      </c>
    </row>
    <row r="343" spans="1:20" x14ac:dyDescent="0.3">
      <c r="A343" s="13"/>
      <c r="B343" s="8">
        <v>485</v>
      </c>
      <c r="C343" s="9" t="s">
        <v>1374</v>
      </c>
      <c r="D343" s="10">
        <v>9</v>
      </c>
      <c r="E343" s="8" t="s">
        <v>1375</v>
      </c>
      <c r="F343" s="10">
        <v>33</v>
      </c>
      <c r="G343" s="8" t="s">
        <v>1376</v>
      </c>
      <c r="H343" s="11">
        <v>1406</v>
      </c>
      <c r="I343" s="8" t="s">
        <v>1377</v>
      </c>
      <c r="J343" s="11">
        <v>72785</v>
      </c>
      <c r="K343" s="8" t="s">
        <v>16</v>
      </c>
      <c r="L343" s="11">
        <v>1237898</v>
      </c>
      <c r="M343" s="8" t="s">
        <v>17</v>
      </c>
      <c r="N343" s="12">
        <v>17</v>
      </c>
      <c r="O343" s="12">
        <v>22</v>
      </c>
      <c r="P343" s="12">
        <v>26</v>
      </c>
      <c r="Q343" s="12">
        <v>27</v>
      </c>
      <c r="R343" s="12">
        <v>36</v>
      </c>
      <c r="S343" s="12">
        <v>39</v>
      </c>
      <c r="T343" s="12">
        <v>20</v>
      </c>
    </row>
    <row r="344" spans="1:20" x14ac:dyDescent="0.3">
      <c r="A344" s="13"/>
      <c r="B344" s="8">
        <v>484</v>
      </c>
      <c r="C344" s="9" t="s">
        <v>1378</v>
      </c>
      <c r="D344" s="10">
        <v>6</v>
      </c>
      <c r="E344" s="8" t="s">
        <v>1379</v>
      </c>
      <c r="F344" s="10">
        <v>32</v>
      </c>
      <c r="G344" s="8" t="s">
        <v>1380</v>
      </c>
      <c r="H344" s="11">
        <v>1343</v>
      </c>
      <c r="I344" s="8" t="s">
        <v>1381</v>
      </c>
      <c r="J344" s="11">
        <v>70285</v>
      </c>
      <c r="K344" s="8" t="s">
        <v>16</v>
      </c>
      <c r="L344" s="11">
        <v>1197263</v>
      </c>
      <c r="M344" s="8" t="s">
        <v>17</v>
      </c>
      <c r="N344" s="12">
        <v>1</v>
      </c>
      <c r="O344" s="12">
        <v>3</v>
      </c>
      <c r="P344" s="12">
        <v>27</v>
      </c>
      <c r="Q344" s="12">
        <v>28</v>
      </c>
      <c r="R344" s="12">
        <v>32</v>
      </c>
      <c r="S344" s="12">
        <v>45</v>
      </c>
      <c r="T344" s="12">
        <v>11</v>
      </c>
    </row>
    <row r="345" spans="1:20" x14ac:dyDescent="0.3">
      <c r="A345" s="13"/>
      <c r="B345" s="8">
        <v>483</v>
      </c>
      <c r="C345" s="9" t="s">
        <v>1382</v>
      </c>
      <c r="D345" s="10">
        <v>5</v>
      </c>
      <c r="E345" s="8" t="s">
        <v>1383</v>
      </c>
      <c r="F345" s="10">
        <v>53</v>
      </c>
      <c r="G345" s="8" t="s">
        <v>1384</v>
      </c>
      <c r="H345" s="11">
        <v>1886</v>
      </c>
      <c r="I345" s="8" t="s">
        <v>1385</v>
      </c>
      <c r="J345" s="11">
        <v>83480</v>
      </c>
      <c r="K345" s="8" t="s">
        <v>16</v>
      </c>
      <c r="L345" s="11">
        <v>1300537</v>
      </c>
      <c r="M345" s="8" t="s">
        <v>17</v>
      </c>
      <c r="N345" s="12">
        <v>12</v>
      </c>
      <c r="O345" s="12">
        <v>15</v>
      </c>
      <c r="P345" s="12">
        <v>19</v>
      </c>
      <c r="Q345" s="12">
        <v>22</v>
      </c>
      <c r="R345" s="12">
        <v>28</v>
      </c>
      <c r="S345" s="12">
        <v>34</v>
      </c>
      <c r="T345" s="12">
        <v>5</v>
      </c>
    </row>
    <row r="346" spans="1:20" x14ac:dyDescent="0.3">
      <c r="A346" s="13"/>
      <c r="B346" s="8">
        <v>482</v>
      </c>
      <c r="C346" s="9" t="s">
        <v>1386</v>
      </c>
      <c r="D346" s="10">
        <v>7</v>
      </c>
      <c r="E346" s="8" t="s">
        <v>1387</v>
      </c>
      <c r="F346" s="10">
        <v>30</v>
      </c>
      <c r="G346" s="8" t="s">
        <v>1388</v>
      </c>
      <c r="H346" s="11">
        <v>1639</v>
      </c>
      <c r="I346" s="8" t="s">
        <v>1389</v>
      </c>
      <c r="J346" s="11">
        <v>78522</v>
      </c>
      <c r="K346" s="8" t="s">
        <v>16</v>
      </c>
      <c r="L346" s="11">
        <v>1292139</v>
      </c>
      <c r="M346" s="8" t="s">
        <v>17</v>
      </c>
      <c r="N346" s="12">
        <v>1</v>
      </c>
      <c r="O346" s="12">
        <v>10</v>
      </c>
      <c r="P346" s="12">
        <v>16</v>
      </c>
      <c r="Q346" s="12">
        <v>24</v>
      </c>
      <c r="R346" s="12">
        <v>25</v>
      </c>
      <c r="S346" s="12">
        <v>35</v>
      </c>
      <c r="T346" s="12">
        <v>43</v>
      </c>
    </row>
    <row r="347" spans="1:20" x14ac:dyDescent="0.3">
      <c r="A347" s="13"/>
      <c r="B347" s="8">
        <v>481</v>
      </c>
      <c r="C347" s="9" t="s">
        <v>1390</v>
      </c>
      <c r="D347" s="10">
        <v>3</v>
      </c>
      <c r="E347" s="8" t="s">
        <v>1391</v>
      </c>
      <c r="F347" s="10">
        <v>34</v>
      </c>
      <c r="G347" s="8" t="s">
        <v>1392</v>
      </c>
      <c r="H347" s="11">
        <v>1294</v>
      </c>
      <c r="I347" s="8" t="s">
        <v>1393</v>
      </c>
      <c r="J347" s="11">
        <v>66695</v>
      </c>
      <c r="K347" s="8" t="s">
        <v>16</v>
      </c>
      <c r="L347" s="11">
        <v>1185827</v>
      </c>
      <c r="M347" s="8" t="s">
        <v>17</v>
      </c>
      <c r="N347" s="12">
        <v>3</v>
      </c>
      <c r="O347" s="12">
        <v>4</v>
      </c>
      <c r="P347" s="12">
        <v>23</v>
      </c>
      <c r="Q347" s="12">
        <v>29</v>
      </c>
      <c r="R347" s="12">
        <v>40</v>
      </c>
      <c r="S347" s="12">
        <v>41</v>
      </c>
      <c r="T347" s="12">
        <v>20</v>
      </c>
    </row>
    <row r="348" spans="1:20" x14ac:dyDescent="0.3">
      <c r="A348" s="13"/>
      <c r="B348" s="8">
        <v>480</v>
      </c>
      <c r="C348" s="9" t="s">
        <v>1394</v>
      </c>
      <c r="D348" s="10">
        <v>4</v>
      </c>
      <c r="E348" s="8" t="s">
        <v>1395</v>
      </c>
      <c r="F348" s="10">
        <v>50</v>
      </c>
      <c r="G348" s="8" t="s">
        <v>1396</v>
      </c>
      <c r="H348" s="11">
        <v>1983</v>
      </c>
      <c r="I348" s="8" t="s">
        <v>1397</v>
      </c>
      <c r="J348" s="11">
        <v>96288</v>
      </c>
      <c r="K348" s="8" t="s">
        <v>16</v>
      </c>
      <c r="L348" s="11">
        <v>1382163</v>
      </c>
      <c r="M348" s="8" t="s">
        <v>17</v>
      </c>
      <c r="N348" s="12">
        <v>3</v>
      </c>
      <c r="O348" s="12">
        <v>5</v>
      </c>
      <c r="P348" s="12">
        <v>10</v>
      </c>
      <c r="Q348" s="12">
        <v>17</v>
      </c>
      <c r="R348" s="12">
        <v>30</v>
      </c>
      <c r="S348" s="12">
        <v>31</v>
      </c>
      <c r="T348" s="12">
        <v>16</v>
      </c>
    </row>
    <row r="349" spans="1:20" x14ac:dyDescent="0.3">
      <c r="A349" s="13"/>
      <c r="B349" s="8">
        <v>479</v>
      </c>
      <c r="C349" s="9" t="s">
        <v>1398</v>
      </c>
      <c r="D349" s="10">
        <v>6</v>
      </c>
      <c r="E349" s="8" t="s">
        <v>1399</v>
      </c>
      <c r="F349" s="10">
        <v>34</v>
      </c>
      <c r="G349" s="8" t="s">
        <v>1400</v>
      </c>
      <c r="H349" s="11">
        <v>1389</v>
      </c>
      <c r="I349" s="8" t="s">
        <v>1401</v>
      </c>
      <c r="J349" s="11">
        <v>71489</v>
      </c>
      <c r="K349" s="8" t="s">
        <v>16</v>
      </c>
      <c r="L349" s="11">
        <v>1197119</v>
      </c>
      <c r="M349" s="8" t="s">
        <v>17</v>
      </c>
      <c r="N349" s="12">
        <v>8</v>
      </c>
      <c r="O349" s="12">
        <v>23</v>
      </c>
      <c r="P349" s="12">
        <v>25</v>
      </c>
      <c r="Q349" s="12">
        <v>27</v>
      </c>
      <c r="R349" s="12">
        <v>35</v>
      </c>
      <c r="S349" s="12">
        <v>44</v>
      </c>
      <c r="T349" s="12">
        <v>24</v>
      </c>
    </row>
    <row r="350" spans="1:20" x14ac:dyDescent="0.3">
      <c r="A350" s="13"/>
      <c r="B350" s="8">
        <v>478</v>
      </c>
      <c r="C350" s="9" t="s">
        <v>1402</v>
      </c>
      <c r="D350" s="10">
        <v>14</v>
      </c>
      <c r="E350" s="8" t="s">
        <v>1403</v>
      </c>
      <c r="F350" s="10">
        <v>35</v>
      </c>
      <c r="G350" s="8" t="s">
        <v>1404</v>
      </c>
      <c r="H350" s="11">
        <v>1285</v>
      </c>
      <c r="I350" s="8" t="s">
        <v>1405</v>
      </c>
      <c r="J350" s="11">
        <v>67069</v>
      </c>
      <c r="K350" s="8" t="s">
        <v>16</v>
      </c>
      <c r="L350" s="11">
        <v>1141261</v>
      </c>
      <c r="M350" s="8" t="s">
        <v>17</v>
      </c>
      <c r="N350" s="12">
        <v>18</v>
      </c>
      <c r="O350" s="12">
        <v>29</v>
      </c>
      <c r="P350" s="12">
        <v>30</v>
      </c>
      <c r="Q350" s="12">
        <v>37</v>
      </c>
      <c r="R350" s="12">
        <v>39</v>
      </c>
      <c r="S350" s="12">
        <v>43</v>
      </c>
      <c r="T350" s="12">
        <v>8</v>
      </c>
    </row>
    <row r="351" spans="1:20" x14ac:dyDescent="0.3">
      <c r="A351" s="13"/>
      <c r="B351" s="8">
        <v>477</v>
      </c>
      <c r="C351" s="9" t="s">
        <v>1406</v>
      </c>
      <c r="D351" s="10">
        <v>8</v>
      </c>
      <c r="E351" s="8" t="s">
        <v>1407</v>
      </c>
      <c r="F351" s="10">
        <v>33</v>
      </c>
      <c r="G351" s="8" t="s">
        <v>1408</v>
      </c>
      <c r="H351" s="11">
        <v>1474</v>
      </c>
      <c r="I351" s="8" t="s">
        <v>1409</v>
      </c>
      <c r="J351" s="11">
        <v>73001</v>
      </c>
      <c r="K351" s="8" t="s">
        <v>16</v>
      </c>
      <c r="L351" s="11">
        <v>1256239</v>
      </c>
      <c r="M351" s="8" t="s">
        <v>17</v>
      </c>
      <c r="N351" s="12">
        <v>14</v>
      </c>
      <c r="O351" s="12">
        <v>25</v>
      </c>
      <c r="P351" s="12">
        <v>29</v>
      </c>
      <c r="Q351" s="12">
        <v>32</v>
      </c>
      <c r="R351" s="12">
        <v>33</v>
      </c>
      <c r="S351" s="12">
        <v>45</v>
      </c>
      <c r="T351" s="12">
        <v>37</v>
      </c>
    </row>
    <row r="352" spans="1:20" x14ac:dyDescent="0.3">
      <c r="A352" s="13"/>
      <c r="B352" s="8">
        <v>476</v>
      </c>
      <c r="C352" s="9" t="s">
        <v>1410</v>
      </c>
      <c r="D352" s="10">
        <v>4</v>
      </c>
      <c r="E352" s="8" t="s">
        <v>1411</v>
      </c>
      <c r="F352" s="10">
        <v>34</v>
      </c>
      <c r="G352" s="8" t="s">
        <v>1412</v>
      </c>
      <c r="H352" s="11">
        <v>1294</v>
      </c>
      <c r="I352" s="8" t="s">
        <v>1413</v>
      </c>
      <c r="J352" s="11">
        <v>68643</v>
      </c>
      <c r="K352" s="8" t="s">
        <v>16</v>
      </c>
      <c r="L352" s="11">
        <v>1203577</v>
      </c>
      <c r="M352" s="8" t="s">
        <v>17</v>
      </c>
      <c r="N352" s="12">
        <v>9</v>
      </c>
      <c r="O352" s="12">
        <v>12</v>
      </c>
      <c r="P352" s="12">
        <v>13</v>
      </c>
      <c r="Q352" s="12">
        <v>15</v>
      </c>
      <c r="R352" s="12">
        <v>37</v>
      </c>
      <c r="S352" s="12">
        <v>38</v>
      </c>
      <c r="T352" s="12">
        <v>27</v>
      </c>
    </row>
    <row r="353" spans="1:20" x14ac:dyDescent="0.3">
      <c r="A353" s="14"/>
      <c r="B353" s="8">
        <v>475</v>
      </c>
      <c r="C353" s="9" t="s">
        <v>1414</v>
      </c>
      <c r="D353" s="10">
        <v>8</v>
      </c>
      <c r="E353" s="8" t="s">
        <v>1415</v>
      </c>
      <c r="F353" s="10">
        <v>33</v>
      </c>
      <c r="G353" s="8" t="s">
        <v>1416</v>
      </c>
      <c r="H353" s="11">
        <v>1486</v>
      </c>
      <c r="I353" s="8" t="s">
        <v>1417</v>
      </c>
      <c r="J353" s="11">
        <v>75257</v>
      </c>
      <c r="K353" s="8" t="s">
        <v>16</v>
      </c>
      <c r="L353" s="11">
        <v>1238055</v>
      </c>
      <c r="M353" s="8" t="s">
        <v>17</v>
      </c>
      <c r="N353" s="12">
        <v>1</v>
      </c>
      <c r="O353" s="12">
        <v>9</v>
      </c>
      <c r="P353" s="12">
        <v>14</v>
      </c>
      <c r="Q353" s="12">
        <v>16</v>
      </c>
      <c r="R353" s="12">
        <v>21</v>
      </c>
      <c r="S353" s="12">
        <v>29</v>
      </c>
      <c r="T353" s="12">
        <v>3</v>
      </c>
    </row>
    <row r="354" spans="1:20" x14ac:dyDescent="0.3">
      <c r="A354" s="7">
        <v>2011</v>
      </c>
      <c r="B354" s="8">
        <v>474</v>
      </c>
      <c r="C354" s="9" t="s">
        <v>1418</v>
      </c>
      <c r="D354" s="10">
        <v>15</v>
      </c>
      <c r="E354" s="8" t="s">
        <v>1419</v>
      </c>
      <c r="F354" s="10">
        <v>48</v>
      </c>
      <c r="G354" s="8" t="s">
        <v>1420</v>
      </c>
      <c r="H354" s="11">
        <v>1738</v>
      </c>
      <c r="I354" s="8" t="s">
        <v>1421</v>
      </c>
      <c r="J354" s="11">
        <v>81500</v>
      </c>
      <c r="K354" s="8" t="s">
        <v>16</v>
      </c>
      <c r="L354" s="11">
        <v>1336085</v>
      </c>
      <c r="M354" s="8" t="s">
        <v>17</v>
      </c>
      <c r="N354" s="12">
        <v>4</v>
      </c>
      <c r="O354" s="12">
        <v>13</v>
      </c>
      <c r="P354" s="12">
        <v>18</v>
      </c>
      <c r="Q354" s="12">
        <v>31</v>
      </c>
      <c r="R354" s="12">
        <v>33</v>
      </c>
      <c r="S354" s="12">
        <v>45</v>
      </c>
      <c r="T354" s="12">
        <v>43</v>
      </c>
    </row>
    <row r="355" spans="1:20" x14ac:dyDescent="0.3">
      <c r="A355" s="13"/>
      <c r="B355" s="8">
        <v>473</v>
      </c>
      <c r="C355" s="9" t="s">
        <v>1422</v>
      </c>
      <c r="D355" s="10">
        <v>4</v>
      </c>
      <c r="E355" s="8" t="s">
        <v>1423</v>
      </c>
      <c r="F355" s="10">
        <v>36</v>
      </c>
      <c r="G355" s="8" t="s">
        <v>1424</v>
      </c>
      <c r="H355" s="11">
        <v>1313</v>
      </c>
      <c r="I355" s="8" t="s">
        <v>1425</v>
      </c>
      <c r="J355" s="11">
        <v>67064</v>
      </c>
      <c r="K355" s="8" t="s">
        <v>16</v>
      </c>
      <c r="L355" s="11">
        <v>1148971</v>
      </c>
      <c r="M355" s="8" t="s">
        <v>17</v>
      </c>
      <c r="N355" s="12">
        <v>8</v>
      </c>
      <c r="O355" s="12">
        <v>13</v>
      </c>
      <c r="P355" s="12">
        <v>20</v>
      </c>
      <c r="Q355" s="12">
        <v>22</v>
      </c>
      <c r="R355" s="12">
        <v>23</v>
      </c>
      <c r="S355" s="12">
        <v>36</v>
      </c>
      <c r="T355" s="12">
        <v>34</v>
      </c>
    </row>
    <row r="356" spans="1:20" x14ac:dyDescent="0.3">
      <c r="A356" s="13"/>
      <c r="B356" s="8">
        <v>472</v>
      </c>
      <c r="C356" s="9" t="s">
        <v>1426</v>
      </c>
      <c r="D356" s="10">
        <v>7</v>
      </c>
      <c r="E356" s="8" t="s">
        <v>1427</v>
      </c>
      <c r="F356" s="10">
        <v>23</v>
      </c>
      <c r="G356" s="8" t="s">
        <v>1428</v>
      </c>
      <c r="H356" s="11">
        <v>1352</v>
      </c>
      <c r="I356" s="8" t="s">
        <v>1429</v>
      </c>
      <c r="J356" s="11">
        <v>68212</v>
      </c>
      <c r="K356" s="8" t="s">
        <v>16</v>
      </c>
      <c r="L356" s="11">
        <v>1132776</v>
      </c>
      <c r="M356" s="8" t="s">
        <v>17</v>
      </c>
      <c r="N356" s="12">
        <v>16</v>
      </c>
      <c r="O356" s="12">
        <v>25</v>
      </c>
      <c r="P356" s="12">
        <v>26</v>
      </c>
      <c r="Q356" s="12">
        <v>31</v>
      </c>
      <c r="R356" s="12">
        <v>36</v>
      </c>
      <c r="S356" s="12">
        <v>43</v>
      </c>
      <c r="T356" s="12">
        <v>44</v>
      </c>
    </row>
    <row r="357" spans="1:20" x14ac:dyDescent="0.3">
      <c r="A357" s="13"/>
      <c r="B357" s="8">
        <v>471</v>
      </c>
      <c r="C357" s="9" t="s">
        <v>1430</v>
      </c>
      <c r="D357" s="10">
        <v>7</v>
      </c>
      <c r="E357" s="8" t="s">
        <v>1431</v>
      </c>
      <c r="F357" s="10">
        <v>30</v>
      </c>
      <c r="G357" s="8" t="s">
        <v>1432</v>
      </c>
      <c r="H357" s="11">
        <v>1219</v>
      </c>
      <c r="I357" s="8" t="s">
        <v>1433</v>
      </c>
      <c r="J357" s="11">
        <v>63297</v>
      </c>
      <c r="K357" s="8" t="s">
        <v>16</v>
      </c>
      <c r="L357" s="11">
        <v>1096176</v>
      </c>
      <c r="M357" s="8" t="s">
        <v>17</v>
      </c>
      <c r="N357" s="12">
        <v>6</v>
      </c>
      <c r="O357" s="12">
        <v>13</v>
      </c>
      <c r="P357" s="12">
        <v>29</v>
      </c>
      <c r="Q357" s="12">
        <v>37</v>
      </c>
      <c r="R357" s="12">
        <v>39</v>
      </c>
      <c r="S357" s="12">
        <v>41</v>
      </c>
      <c r="T357" s="12">
        <v>43</v>
      </c>
    </row>
    <row r="358" spans="1:20" x14ac:dyDescent="0.3">
      <c r="A358" s="13"/>
      <c r="B358" s="8">
        <v>470</v>
      </c>
      <c r="C358" s="9" t="s">
        <v>1434</v>
      </c>
      <c r="D358" s="10">
        <v>3</v>
      </c>
      <c r="E358" s="8" t="s">
        <v>1435</v>
      </c>
      <c r="F358" s="10">
        <v>27</v>
      </c>
      <c r="G358" s="8" t="s">
        <v>1436</v>
      </c>
      <c r="H358" s="11">
        <v>1390</v>
      </c>
      <c r="I358" s="8" t="s">
        <v>1437</v>
      </c>
      <c r="J358" s="11">
        <v>71706</v>
      </c>
      <c r="K358" s="8" t="s">
        <v>16</v>
      </c>
      <c r="L358" s="11">
        <v>1207572</v>
      </c>
      <c r="M358" s="8" t="s">
        <v>17</v>
      </c>
      <c r="N358" s="12">
        <v>10</v>
      </c>
      <c r="O358" s="12">
        <v>16</v>
      </c>
      <c r="P358" s="12">
        <v>20</v>
      </c>
      <c r="Q358" s="12">
        <v>39</v>
      </c>
      <c r="R358" s="12">
        <v>41</v>
      </c>
      <c r="S358" s="12">
        <v>42</v>
      </c>
      <c r="T358" s="12">
        <v>27</v>
      </c>
    </row>
    <row r="359" spans="1:20" x14ac:dyDescent="0.3">
      <c r="A359" s="13"/>
      <c r="B359" s="8">
        <v>469</v>
      </c>
      <c r="C359" s="9" t="s">
        <v>1438</v>
      </c>
      <c r="D359" s="10">
        <v>4</v>
      </c>
      <c r="E359" s="8" t="s">
        <v>1439</v>
      </c>
      <c r="F359" s="10">
        <v>33</v>
      </c>
      <c r="G359" s="8" t="s">
        <v>1440</v>
      </c>
      <c r="H359" s="11">
        <v>1277</v>
      </c>
      <c r="I359" s="8" t="s">
        <v>1441</v>
      </c>
      <c r="J359" s="11">
        <v>65880</v>
      </c>
      <c r="K359" s="8" t="s">
        <v>16</v>
      </c>
      <c r="L359" s="11">
        <v>1125554</v>
      </c>
      <c r="M359" s="8" t="s">
        <v>17</v>
      </c>
      <c r="N359" s="12">
        <v>4</v>
      </c>
      <c r="O359" s="12">
        <v>21</v>
      </c>
      <c r="P359" s="12">
        <v>22</v>
      </c>
      <c r="Q359" s="12">
        <v>34</v>
      </c>
      <c r="R359" s="12">
        <v>37</v>
      </c>
      <c r="S359" s="12">
        <v>38</v>
      </c>
      <c r="T359" s="12">
        <v>33</v>
      </c>
    </row>
    <row r="360" spans="1:20" x14ac:dyDescent="0.3">
      <c r="A360" s="13"/>
      <c r="B360" s="8">
        <v>468</v>
      </c>
      <c r="C360" s="9" t="s">
        <v>1442</v>
      </c>
      <c r="D360" s="10">
        <v>9</v>
      </c>
      <c r="E360" s="8" t="s">
        <v>1443</v>
      </c>
      <c r="F360" s="10">
        <v>33</v>
      </c>
      <c r="G360" s="8" t="s">
        <v>1444</v>
      </c>
      <c r="H360" s="11">
        <v>1457</v>
      </c>
      <c r="I360" s="8" t="s">
        <v>1445</v>
      </c>
      <c r="J360" s="11">
        <v>70701</v>
      </c>
      <c r="K360" s="8" t="s">
        <v>16</v>
      </c>
      <c r="L360" s="11">
        <v>1187572</v>
      </c>
      <c r="M360" s="8" t="s">
        <v>17</v>
      </c>
      <c r="N360" s="12">
        <v>8</v>
      </c>
      <c r="O360" s="12">
        <v>13</v>
      </c>
      <c r="P360" s="12">
        <v>15</v>
      </c>
      <c r="Q360" s="12">
        <v>28</v>
      </c>
      <c r="R360" s="12">
        <v>37</v>
      </c>
      <c r="S360" s="12">
        <v>43</v>
      </c>
      <c r="T360" s="12">
        <v>17</v>
      </c>
    </row>
    <row r="361" spans="1:20" x14ac:dyDescent="0.3">
      <c r="A361" s="13"/>
      <c r="B361" s="8">
        <v>467</v>
      </c>
      <c r="C361" s="9" t="s">
        <v>1446</v>
      </c>
      <c r="D361" s="10">
        <v>9</v>
      </c>
      <c r="E361" s="8" t="s">
        <v>1447</v>
      </c>
      <c r="F361" s="10">
        <v>33</v>
      </c>
      <c r="G361" s="8" t="s">
        <v>1448</v>
      </c>
      <c r="H361" s="11">
        <v>1811</v>
      </c>
      <c r="I361" s="8" t="s">
        <v>1449</v>
      </c>
      <c r="J361" s="11">
        <v>88314</v>
      </c>
      <c r="K361" s="8" t="s">
        <v>16</v>
      </c>
      <c r="L361" s="11">
        <v>1410192</v>
      </c>
      <c r="M361" s="8" t="s">
        <v>17</v>
      </c>
      <c r="N361" s="12">
        <v>2</v>
      </c>
      <c r="O361" s="12">
        <v>12</v>
      </c>
      <c r="P361" s="12">
        <v>14</v>
      </c>
      <c r="Q361" s="12">
        <v>17</v>
      </c>
      <c r="R361" s="12">
        <v>24</v>
      </c>
      <c r="S361" s="12">
        <v>40</v>
      </c>
      <c r="T361" s="12">
        <v>39</v>
      </c>
    </row>
    <row r="362" spans="1:20" x14ac:dyDescent="0.3">
      <c r="A362" s="13"/>
      <c r="B362" s="8">
        <v>466</v>
      </c>
      <c r="C362" s="9" t="s">
        <v>1450</v>
      </c>
      <c r="D362" s="10">
        <v>9</v>
      </c>
      <c r="E362" s="8" t="s">
        <v>1451</v>
      </c>
      <c r="F362" s="10">
        <v>55</v>
      </c>
      <c r="G362" s="8" t="s">
        <v>1452</v>
      </c>
      <c r="H362" s="11">
        <v>1746</v>
      </c>
      <c r="I362" s="8" t="s">
        <v>1453</v>
      </c>
      <c r="J362" s="11">
        <v>83132</v>
      </c>
      <c r="K362" s="8" t="s">
        <v>16</v>
      </c>
      <c r="L362" s="11">
        <v>1327403</v>
      </c>
      <c r="M362" s="8" t="s">
        <v>17</v>
      </c>
      <c r="N362" s="12">
        <v>4</v>
      </c>
      <c r="O362" s="12">
        <v>10</v>
      </c>
      <c r="P362" s="12">
        <v>13</v>
      </c>
      <c r="Q362" s="12">
        <v>23</v>
      </c>
      <c r="R362" s="12">
        <v>32</v>
      </c>
      <c r="S362" s="12">
        <v>44</v>
      </c>
      <c r="T362" s="12">
        <v>20</v>
      </c>
    </row>
    <row r="363" spans="1:20" x14ac:dyDescent="0.3">
      <c r="A363" s="13"/>
      <c r="B363" s="8">
        <v>465</v>
      </c>
      <c r="C363" s="9" t="s">
        <v>1454</v>
      </c>
      <c r="D363" s="10">
        <v>7</v>
      </c>
      <c r="E363" s="8" t="s">
        <v>1455</v>
      </c>
      <c r="F363" s="10">
        <v>46</v>
      </c>
      <c r="G363" s="8" t="s">
        <v>1456</v>
      </c>
      <c r="H363" s="11">
        <v>1733</v>
      </c>
      <c r="I363" s="8" t="s">
        <v>1457</v>
      </c>
      <c r="J363" s="11">
        <v>83244</v>
      </c>
      <c r="K363" s="8" t="s">
        <v>16</v>
      </c>
      <c r="L363" s="11">
        <v>1356052</v>
      </c>
      <c r="M363" s="8" t="s">
        <v>17</v>
      </c>
      <c r="N363" s="12">
        <v>1</v>
      </c>
      <c r="O363" s="12">
        <v>8</v>
      </c>
      <c r="P363" s="12">
        <v>11</v>
      </c>
      <c r="Q363" s="12">
        <v>13</v>
      </c>
      <c r="R363" s="12">
        <v>22</v>
      </c>
      <c r="S363" s="12">
        <v>38</v>
      </c>
      <c r="T363" s="12">
        <v>31</v>
      </c>
    </row>
    <row r="364" spans="1:20" x14ac:dyDescent="0.3">
      <c r="A364" s="13"/>
      <c r="B364" s="8">
        <v>464</v>
      </c>
      <c r="C364" s="9" t="s">
        <v>1458</v>
      </c>
      <c r="D364" s="10">
        <v>13</v>
      </c>
      <c r="E364" s="8" t="s">
        <v>1459</v>
      </c>
      <c r="F364" s="10">
        <v>78</v>
      </c>
      <c r="G364" s="8" t="s">
        <v>1460</v>
      </c>
      <c r="H364" s="11">
        <v>3145</v>
      </c>
      <c r="I364" s="8" t="s">
        <v>1461</v>
      </c>
      <c r="J364" s="11">
        <v>159899</v>
      </c>
      <c r="K364" s="8" t="s">
        <v>16</v>
      </c>
      <c r="L364" s="11">
        <v>2682564</v>
      </c>
      <c r="M364" s="8" t="s">
        <v>17</v>
      </c>
      <c r="N364" s="12">
        <v>6</v>
      </c>
      <c r="O364" s="12">
        <v>12</v>
      </c>
      <c r="P364" s="12">
        <v>15</v>
      </c>
      <c r="Q364" s="12">
        <v>34</v>
      </c>
      <c r="R364" s="12">
        <v>42</v>
      </c>
      <c r="S364" s="12">
        <v>44</v>
      </c>
      <c r="T364" s="12">
        <v>4</v>
      </c>
    </row>
    <row r="365" spans="1:20" x14ac:dyDescent="0.3">
      <c r="A365" s="13"/>
      <c r="B365" s="8">
        <v>463</v>
      </c>
      <c r="C365" s="9" t="s">
        <v>1462</v>
      </c>
      <c r="D365" s="10">
        <v>0</v>
      </c>
      <c r="E365" s="8" t="s">
        <v>1463</v>
      </c>
      <c r="F365" s="10">
        <v>37</v>
      </c>
      <c r="G365" s="8" t="s">
        <v>1464</v>
      </c>
      <c r="H365" s="11">
        <v>1254</v>
      </c>
      <c r="I365" s="8" t="s">
        <v>1465</v>
      </c>
      <c r="J365" s="11">
        <v>62251</v>
      </c>
      <c r="K365" s="8" t="s">
        <v>16</v>
      </c>
      <c r="L365" s="11">
        <v>1060512</v>
      </c>
      <c r="M365" s="8" t="s">
        <v>17</v>
      </c>
      <c r="N365" s="12">
        <v>23</v>
      </c>
      <c r="O365" s="12">
        <v>29</v>
      </c>
      <c r="P365" s="12">
        <v>31</v>
      </c>
      <c r="Q365" s="12">
        <v>33</v>
      </c>
      <c r="R365" s="12">
        <v>34</v>
      </c>
      <c r="S365" s="12">
        <v>44</v>
      </c>
      <c r="T365" s="12">
        <v>40</v>
      </c>
    </row>
    <row r="366" spans="1:20" x14ac:dyDescent="0.3">
      <c r="A366" s="13"/>
      <c r="B366" s="8">
        <v>462</v>
      </c>
      <c r="C366" s="9" t="s">
        <v>1466</v>
      </c>
      <c r="D366" s="10">
        <v>8</v>
      </c>
      <c r="E366" s="8" t="s">
        <v>1467</v>
      </c>
      <c r="F366" s="10">
        <v>39</v>
      </c>
      <c r="G366" s="8" t="s">
        <v>1468</v>
      </c>
      <c r="H366" s="11">
        <v>1394</v>
      </c>
      <c r="I366" s="8" t="s">
        <v>1469</v>
      </c>
      <c r="J366" s="11">
        <v>67106</v>
      </c>
      <c r="K366" s="8" t="s">
        <v>16</v>
      </c>
      <c r="L366" s="11">
        <v>1096569</v>
      </c>
      <c r="M366" s="8" t="s">
        <v>17</v>
      </c>
      <c r="N366" s="12">
        <v>3</v>
      </c>
      <c r="O366" s="12">
        <v>20</v>
      </c>
      <c r="P366" s="12">
        <v>24</v>
      </c>
      <c r="Q366" s="12">
        <v>32</v>
      </c>
      <c r="R366" s="12">
        <v>37</v>
      </c>
      <c r="S366" s="12">
        <v>45</v>
      </c>
      <c r="T366" s="12">
        <v>4</v>
      </c>
    </row>
    <row r="367" spans="1:20" x14ac:dyDescent="0.3">
      <c r="A367" s="13"/>
      <c r="B367" s="8">
        <v>461</v>
      </c>
      <c r="C367" s="9" t="s">
        <v>1470</v>
      </c>
      <c r="D367" s="10">
        <v>6</v>
      </c>
      <c r="E367" s="8" t="s">
        <v>1471</v>
      </c>
      <c r="F367" s="10">
        <v>32</v>
      </c>
      <c r="G367" s="8" t="s">
        <v>1472</v>
      </c>
      <c r="H367" s="11">
        <v>1717</v>
      </c>
      <c r="I367" s="8" t="s">
        <v>1473</v>
      </c>
      <c r="J367" s="11">
        <v>75605</v>
      </c>
      <c r="K367" s="8" t="s">
        <v>16</v>
      </c>
      <c r="L367" s="11">
        <v>1188529</v>
      </c>
      <c r="M367" s="8" t="s">
        <v>17</v>
      </c>
      <c r="N367" s="12">
        <v>11</v>
      </c>
      <c r="O367" s="12">
        <v>18</v>
      </c>
      <c r="P367" s="12">
        <v>26</v>
      </c>
      <c r="Q367" s="12">
        <v>31</v>
      </c>
      <c r="R367" s="12">
        <v>37</v>
      </c>
      <c r="S367" s="12">
        <v>40</v>
      </c>
      <c r="T367" s="12">
        <v>43</v>
      </c>
    </row>
    <row r="368" spans="1:20" x14ac:dyDescent="0.3">
      <c r="A368" s="13"/>
      <c r="B368" s="8">
        <v>460</v>
      </c>
      <c r="C368" s="9" t="s">
        <v>1474</v>
      </c>
      <c r="D368" s="10">
        <v>4</v>
      </c>
      <c r="E368" s="8" t="s">
        <v>1475</v>
      </c>
      <c r="F368" s="10">
        <v>30</v>
      </c>
      <c r="G368" s="8" t="s">
        <v>1476</v>
      </c>
      <c r="H368" s="11">
        <v>1307</v>
      </c>
      <c r="I368" s="8" t="s">
        <v>1477</v>
      </c>
      <c r="J368" s="11">
        <v>66799</v>
      </c>
      <c r="K368" s="8" t="s">
        <v>16</v>
      </c>
      <c r="L368" s="11">
        <v>1130818</v>
      </c>
      <c r="M368" s="8" t="s">
        <v>17</v>
      </c>
      <c r="N368" s="12">
        <v>8</v>
      </c>
      <c r="O368" s="12">
        <v>11</v>
      </c>
      <c r="P368" s="12">
        <v>28</v>
      </c>
      <c r="Q368" s="12">
        <v>30</v>
      </c>
      <c r="R368" s="12">
        <v>43</v>
      </c>
      <c r="S368" s="12">
        <v>45</v>
      </c>
      <c r="T368" s="12">
        <v>41</v>
      </c>
    </row>
    <row r="369" spans="1:20" x14ac:dyDescent="0.3">
      <c r="A369" s="13"/>
      <c r="B369" s="8">
        <v>459</v>
      </c>
      <c r="C369" s="9" t="s">
        <v>1478</v>
      </c>
      <c r="D369" s="10">
        <v>7</v>
      </c>
      <c r="E369" s="8" t="s">
        <v>1479</v>
      </c>
      <c r="F369" s="10">
        <v>46</v>
      </c>
      <c r="G369" s="8" t="s">
        <v>1480</v>
      </c>
      <c r="H369" s="11">
        <v>1532</v>
      </c>
      <c r="I369" s="8" t="s">
        <v>1481</v>
      </c>
      <c r="J369" s="11">
        <v>73084</v>
      </c>
      <c r="K369" s="8" t="s">
        <v>16</v>
      </c>
      <c r="L369" s="11">
        <v>1167264</v>
      </c>
      <c r="M369" s="8" t="s">
        <v>17</v>
      </c>
      <c r="N369" s="12">
        <v>4</v>
      </c>
      <c r="O369" s="12">
        <v>6</v>
      </c>
      <c r="P369" s="12">
        <v>10</v>
      </c>
      <c r="Q369" s="12">
        <v>14</v>
      </c>
      <c r="R369" s="12">
        <v>25</v>
      </c>
      <c r="S369" s="12">
        <v>40</v>
      </c>
      <c r="T369" s="12">
        <v>12</v>
      </c>
    </row>
    <row r="370" spans="1:20" x14ac:dyDescent="0.3">
      <c r="A370" s="13"/>
      <c r="B370" s="8">
        <v>458</v>
      </c>
      <c r="C370" s="9" t="s">
        <v>1482</v>
      </c>
      <c r="D370" s="10">
        <v>8</v>
      </c>
      <c r="E370" s="8" t="s">
        <v>1483</v>
      </c>
      <c r="F370" s="10">
        <v>52</v>
      </c>
      <c r="G370" s="8" t="s">
        <v>1484</v>
      </c>
      <c r="H370" s="11">
        <v>1433</v>
      </c>
      <c r="I370" s="8" t="s">
        <v>1485</v>
      </c>
      <c r="J370" s="11">
        <v>72902</v>
      </c>
      <c r="K370" s="8" t="s">
        <v>16</v>
      </c>
      <c r="L370" s="11">
        <v>1216672</v>
      </c>
      <c r="M370" s="8" t="s">
        <v>17</v>
      </c>
      <c r="N370" s="12">
        <v>4</v>
      </c>
      <c r="O370" s="12">
        <v>9</v>
      </c>
      <c r="P370" s="12">
        <v>10</v>
      </c>
      <c r="Q370" s="12">
        <v>32</v>
      </c>
      <c r="R370" s="12">
        <v>36</v>
      </c>
      <c r="S370" s="12">
        <v>40</v>
      </c>
      <c r="T370" s="12">
        <v>18</v>
      </c>
    </row>
    <row r="371" spans="1:20" x14ac:dyDescent="0.3">
      <c r="A371" s="13"/>
      <c r="B371" s="8">
        <v>457</v>
      </c>
      <c r="C371" s="9" t="s">
        <v>1486</v>
      </c>
      <c r="D371" s="10">
        <v>10</v>
      </c>
      <c r="E371" s="8" t="s">
        <v>1487</v>
      </c>
      <c r="F371" s="10">
        <v>47</v>
      </c>
      <c r="G371" s="8" t="s">
        <v>1488</v>
      </c>
      <c r="H371" s="11">
        <v>1506</v>
      </c>
      <c r="I371" s="8" t="s">
        <v>1489</v>
      </c>
      <c r="J371" s="11">
        <v>72524</v>
      </c>
      <c r="K371" s="8" t="s">
        <v>16</v>
      </c>
      <c r="L371" s="11">
        <v>1149591</v>
      </c>
      <c r="M371" s="8" t="s">
        <v>17</v>
      </c>
      <c r="N371" s="12">
        <v>8</v>
      </c>
      <c r="O371" s="12">
        <v>10</v>
      </c>
      <c r="P371" s="12">
        <v>18</v>
      </c>
      <c r="Q371" s="12">
        <v>23</v>
      </c>
      <c r="R371" s="12">
        <v>27</v>
      </c>
      <c r="S371" s="12">
        <v>40</v>
      </c>
      <c r="T371" s="12">
        <v>33</v>
      </c>
    </row>
    <row r="372" spans="1:20" x14ac:dyDescent="0.3">
      <c r="A372" s="13"/>
      <c r="B372" s="8">
        <v>456</v>
      </c>
      <c r="C372" s="9" t="s">
        <v>1490</v>
      </c>
      <c r="D372" s="10">
        <v>7</v>
      </c>
      <c r="E372" s="8" t="s">
        <v>1491</v>
      </c>
      <c r="F372" s="10">
        <v>39</v>
      </c>
      <c r="G372" s="8" t="s">
        <v>1492</v>
      </c>
      <c r="H372" s="11">
        <v>1616</v>
      </c>
      <c r="I372" s="8" t="s">
        <v>1493</v>
      </c>
      <c r="J372" s="11">
        <v>75858</v>
      </c>
      <c r="K372" s="8" t="s">
        <v>16</v>
      </c>
      <c r="L372" s="11">
        <v>1199612</v>
      </c>
      <c r="M372" s="8" t="s">
        <v>17</v>
      </c>
      <c r="N372" s="12">
        <v>1</v>
      </c>
      <c r="O372" s="12">
        <v>7</v>
      </c>
      <c r="P372" s="12">
        <v>12</v>
      </c>
      <c r="Q372" s="12">
        <v>18</v>
      </c>
      <c r="R372" s="12">
        <v>23</v>
      </c>
      <c r="S372" s="12">
        <v>27</v>
      </c>
      <c r="T372" s="12">
        <v>44</v>
      </c>
    </row>
    <row r="373" spans="1:20" x14ac:dyDescent="0.3">
      <c r="A373" s="13"/>
      <c r="B373" s="8">
        <v>455</v>
      </c>
      <c r="C373" s="9" t="s">
        <v>1494</v>
      </c>
      <c r="D373" s="10">
        <v>7</v>
      </c>
      <c r="E373" s="8" t="s">
        <v>1495</v>
      </c>
      <c r="F373" s="10">
        <v>32</v>
      </c>
      <c r="G373" s="8" t="s">
        <v>1496</v>
      </c>
      <c r="H373" s="11">
        <v>1448</v>
      </c>
      <c r="I373" s="8" t="s">
        <v>1497</v>
      </c>
      <c r="J373" s="11">
        <v>69056</v>
      </c>
      <c r="K373" s="8" t="s">
        <v>16</v>
      </c>
      <c r="L373" s="11">
        <v>1133097</v>
      </c>
      <c r="M373" s="8" t="s">
        <v>17</v>
      </c>
      <c r="N373" s="12">
        <v>4</v>
      </c>
      <c r="O373" s="12">
        <v>19</v>
      </c>
      <c r="P373" s="12">
        <v>20</v>
      </c>
      <c r="Q373" s="12">
        <v>26</v>
      </c>
      <c r="R373" s="12">
        <v>30</v>
      </c>
      <c r="S373" s="12">
        <v>35</v>
      </c>
      <c r="T373" s="12">
        <v>24</v>
      </c>
    </row>
    <row r="374" spans="1:20" x14ac:dyDescent="0.3">
      <c r="A374" s="13"/>
      <c r="B374" s="8">
        <v>454</v>
      </c>
      <c r="C374" s="9" t="s">
        <v>1498</v>
      </c>
      <c r="D374" s="10">
        <v>7</v>
      </c>
      <c r="E374" s="8" t="s">
        <v>1499</v>
      </c>
      <c r="F374" s="10">
        <v>43</v>
      </c>
      <c r="G374" s="8" t="s">
        <v>1500</v>
      </c>
      <c r="H374" s="11">
        <v>1397</v>
      </c>
      <c r="I374" s="8" t="s">
        <v>1501</v>
      </c>
      <c r="J374" s="11">
        <v>74480</v>
      </c>
      <c r="K374" s="8" t="s">
        <v>16</v>
      </c>
      <c r="L374" s="11">
        <v>1090420</v>
      </c>
      <c r="M374" s="8" t="s">
        <v>17</v>
      </c>
      <c r="N374" s="12">
        <v>13</v>
      </c>
      <c r="O374" s="12">
        <v>25</v>
      </c>
      <c r="P374" s="12">
        <v>27</v>
      </c>
      <c r="Q374" s="12">
        <v>34</v>
      </c>
      <c r="R374" s="12">
        <v>38</v>
      </c>
      <c r="S374" s="12">
        <v>41</v>
      </c>
      <c r="T374" s="12">
        <v>10</v>
      </c>
    </row>
    <row r="375" spans="1:20" x14ac:dyDescent="0.3">
      <c r="A375" s="13"/>
      <c r="B375" s="8">
        <v>453</v>
      </c>
      <c r="C375" s="9" t="s">
        <v>1502</v>
      </c>
      <c r="D375" s="10">
        <v>5</v>
      </c>
      <c r="E375" s="8" t="s">
        <v>1503</v>
      </c>
      <c r="F375" s="10">
        <v>36</v>
      </c>
      <c r="G375" s="8" t="s">
        <v>1504</v>
      </c>
      <c r="H375" s="11">
        <v>1412</v>
      </c>
      <c r="I375" s="8" t="s">
        <v>1505</v>
      </c>
      <c r="J375" s="11">
        <v>69250</v>
      </c>
      <c r="K375" s="8" t="s">
        <v>16</v>
      </c>
      <c r="L375" s="11">
        <v>1096036</v>
      </c>
      <c r="M375" s="8" t="s">
        <v>17</v>
      </c>
      <c r="N375" s="12">
        <v>12</v>
      </c>
      <c r="O375" s="12">
        <v>24</v>
      </c>
      <c r="P375" s="12">
        <v>33</v>
      </c>
      <c r="Q375" s="12">
        <v>38</v>
      </c>
      <c r="R375" s="12">
        <v>40</v>
      </c>
      <c r="S375" s="12">
        <v>42</v>
      </c>
      <c r="T375" s="12">
        <v>30</v>
      </c>
    </row>
    <row r="376" spans="1:20" x14ac:dyDescent="0.3">
      <c r="A376" s="13"/>
      <c r="B376" s="8">
        <v>452</v>
      </c>
      <c r="C376" s="9" t="s">
        <v>1506</v>
      </c>
      <c r="D376" s="10">
        <v>9</v>
      </c>
      <c r="E376" s="8" t="s">
        <v>1507</v>
      </c>
      <c r="F376" s="10">
        <v>48</v>
      </c>
      <c r="G376" s="8" t="s">
        <v>1508</v>
      </c>
      <c r="H376" s="11">
        <v>1298</v>
      </c>
      <c r="I376" s="8" t="s">
        <v>1509</v>
      </c>
      <c r="J376" s="11">
        <v>66864</v>
      </c>
      <c r="K376" s="8" t="s">
        <v>16</v>
      </c>
      <c r="L376" s="11">
        <v>1112471</v>
      </c>
      <c r="M376" s="8" t="s">
        <v>17</v>
      </c>
      <c r="N376" s="12">
        <v>8</v>
      </c>
      <c r="O376" s="12">
        <v>10</v>
      </c>
      <c r="P376" s="12">
        <v>18</v>
      </c>
      <c r="Q376" s="12">
        <v>30</v>
      </c>
      <c r="R376" s="12">
        <v>32</v>
      </c>
      <c r="S376" s="12">
        <v>34</v>
      </c>
      <c r="T376" s="12">
        <v>27</v>
      </c>
    </row>
    <row r="377" spans="1:20" x14ac:dyDescent="0.3">
      <c r="A377" s="13"/>
      <c r="B377" s="8">
        <v>451</v>
      </c>
      <c r="C377" s="9" t="s">
        <v>1510</v>
      </c>
      <c r="D377" s="10">
        <v>13</v>
      </c>
      <c r="E377" s="8" t="s">
        <v>1511</v>
      </c>
      <c r="F377" s="10">
        <v>31</v>
      </c>
      <c r="G377" s="8" t="s">
        <v>1512</v>
      </c>
      <c r="H377" s="11">
        <v>1612</v>
      </c>
      <c r="I377" s="8" t="s">
        <v>1513</v>
      </c>
      <c r="J377" s="11">
        <v>74696</v>
      </c>
      <c r="K377" s="8" t="s">
        <v>16</v>
      </c>
      <c r="L377" s="11">
        <v>1181075</v>
      </c>
      <c r="M377" s="8" t="s">
        <v>17</v>
      </c>
      <c r="N377" s="12">
        <v>12</v>
      </c>
      <c r="O377" s="12">
        <v>15</v>
      </c>
      <c r="P377" s="12">
        <v>20</v>
      </c>
      <c r="Q377" s="12">
        <v>24</v>
      </c>
      <c r="R377" s="12">
        <v>30</v>
      </c>
      <c r="S377" s="12">
        <v>38</v>
      </c>
      <c r="T377" s="12">
        <v>29</v>
      </c>
    </row>
    <row r="378" spans="1:20" x14ac:dyDescent="0.3">
      <c r="A378" s="13"/>
      <c r="B378" s="8">
        <v>450</v>
      </c>
      <c r="C378" s="9" t="s">
        <v>1514</v>
      </c>
      <c r="D378" s="10">
        <v>6</v>
      </c>
      <c r="E378" s="8" t="s">
        <v>1515</v>
      </c>
      <c r="F378" s="10">
        <v>34</v>
      </c>
      <c r="G378" s="8" t="s">
        <v>1516</v>
      </c>
      <c r="H378" s="11">
        <v>1349</v>
      </c>
      <c r="I378" s="8" t="s">
        <v>1517</v>
      </c>
      <c r="J378" s="11">
        <v>67461</v>
      </c>
      <c r="K378" s="8" t="s">
        <v>16</v>
      </c>
      <c r="L378" s="11">
        <v>1113967</v>
      </c>
      <c r="M378" s="8" t="s">
        <v>17</v>
      </c>
      <c r="N378" s="12">
        <v>6</v>
      </c>
      <c r="O378" s="12">
        <v>14</v>
      </c>
      <c r="P378" s="12">
        <v>19</v>
      </c>
      <c r="Q378" s="12">
        <v>21</v>
      </c>
      <c r="R378" s="12">
        <v>23</v>
      </c>
      <c r="S378" s="12">
        <v>31</v>
      </c>
      <c r="T378" s="12">
        <v>13</v>
      </c>
    </row>
    <row r="379" spans="1:20" x14ac:dyDescent="0.3">
      <c r="A379" s="13"/>
      <c r="B379" s="8">
        <v>449</v>
      </c>
      <c r="C379" s="9" t="s">
        <v>1518</v>
      </c>
      <c r="D379" s="10">
        <v>3</v>
      </c>
      <c r="E379" s="8" t="s">
        <v>1519</v>
      </c>
      <c r="F379" s="10">
        <v>39</v>
      </c>
      <c r="G379" s="8" t="s">
        <v>1520</v>
      </c>
      <c r="H379" s="11">
        <v>1295</v>
      </c>
      <c r="I379" s="8" t="s">
        <v>1521</v>
      </c>
      <c r="J379" s="11">
        <v>65963</v>
      </c>
      <c r="K379" s="8" t="s">
        <v>16</v>
      </c>
      <c r="L379" s="11">
        <v>1114025</v>
      </c>
      <c r="M379" s="8" t="s">
        <v>17</v>
      </c>
      <c r="N379" s="12">
        <v>3</v>
      </c>
      <c r="O379" s="12">
        <v>10</v>
      </c>
      <c r="P379" s="12">
        <v>20</v>
      </c>
      <c r="Q379" s="12">
        <v>26</v>
      </c>
      <c r="R379" s="12">
        <v>35</v>
      </c>
      <c r="S379" s="12">
        <v>43</v>
      </c>
      <c r="T379" s="12">
        <v>36</v>
      </c>
    </row>
    <row r="380" spans="1:20" x14ac:dyDescent="0.3">
      <c r="A380" s="13"/>
      <c r="B380" s="8">
        <v>448</v>
      </c>
      <c r="C380" s="9" t="s">
        <v>1522</v>
      </c>
      <c r="D380" s="10">
        <v>3</v>
      </c>
      <c r="E380" s="8" t="s">
        <v>1523</v>
      </c>
      <c r="F380" s="10">
        <v>35</v>
      </c>
      <c r="G380" s="8" t="s">
        <v>1524</v>
      </c>
      <c r="H380" s="11">
        <v>1422</v>
      </c>
      <c r="I380" s="8" t="s">
        <v>1525</v>
      </c>
      <c r="J380" s="11">
        <v>72122</v>
      </c>
      <c r="K380" s="8" t="s">
        <v>16</v>
      </c>
      <c r="L380" s="11">
        <v>1191936</v>
      </c>
      <c r="M380" s="8" t="s">
        <v>17</v>
      </c>
      <c r="N380" s="12">
        <v>3</v>
      </c>
      <c r="O380" s="12">
        <v>7</v>
      </c>
      <c r="P380" s="12">
        <v>13</v>
      </c>
      <c r="Q380" s="12">
        <v>27</v>
      </c>
      <c r="R380" s="12">
        <v>40</v>
      </c>
      <c r="S380" s="12">
        <v>41</v>
      </c>
      <c r="T380" s="12">
        <v>36</v>
      </c>
    </row>
    <row r="381" spans="1:20" x14ac:dyDescent="0.3">
      <c r="A381" s="13"/>
      <c r="B381" s="8">
        <v>447</v>
      </c>
      <c r="C381" s="9" t="s">
        <v>1526</v>
      </c>
      <c r="D381" s="10">
        <v>4</v>
      </c>
      <c r="E381" s="8" t="s">
        <v>1527</v>
      </c>
      <c r="F381" s="10">
        <v>31</v>
      </c>
      <c r="G381" s="8" t="s">
        <v>1528</v>
      </c>
      <c r="H381" s="11">
        <v>1721</v>
      </c>
      <c r="I381" s="8" t="s">
        <v>1529</v>
      </c>
      <c r="J381" s="11">
        <v>84363</v>
      </c>
      <c r="K381" s="8" t="s">
        <v>16</v>
      </c>
      <c r="L381" s="11">
        <v>1276737</v>
      </c>
      <c r="M381" s="8" t="s">
        <v>17</v>
      </c>
      <c r="N381" s="12">
        <v>2</v>
      </c>
      <c r="O381" s="12">
        <v>7</v>
      </c>
      <c r="P381" s="12">
        <v>8</v>
      </c>
      <c r="Q381" s="12">
        <v>9</v>
      </c>
      <c r="R381" s="12">
        <v>17</v>
      </c>
      <c r="S381" s="12">
        <v>33</v>
      </c>
      <c r="T381" s="12">
        <v>34</v>
      </c>
    </row>
    <row r="382" spans="1:20" x14ac:dyDescent="0.3">
      <c r="A382" s="13"/>
      <c r="B382" s="8">
        <v>446</v>
      </c>
      <c r="C382" s="9" t="s">
        <v>1530</v>
      </c>
      <c r="D382" s="10">
        <v>3</v>
      </c>
      <c r="E382" s="8" t="s">
        <v>1531</v>
      </c>
      <c r="F382" s="10">
        <v>41</v>
      </c>
      <c r="G382" s="8" t="s">
        <v>1532</v>
      </c>
      <c r="H382" s="11">
        <v>1375</v>
      </c>
      <c r="I382" s="8" t="s">
        <v>1533</v>
      </c>
      <c r="J382" s="11">
        <v>68198</v>
      </c>
      <c r="K382" s="8" t="s">
        <v>16</v>
      </c>
      <c r="L382" s="11">
        <v>1136546</v>
      </c>
      <c r="M382" s="8" t="s">
        <v>17</v>
      </c>
      <c r="N382" s="12">
        <v>1</v>
      </c>
      <c r="O382" s="12">
        <v>11</v>
      </c>
      <c r="P382" s="12">
        <v>12</v>
      </c>
      <c r="Q382" s="12">
        <v>14</v>
      </c>
      <c r="R382" s="12">
        <v>26</v>
      </c>
      <c r="S382" s="12">
        <v>35</v>
      </c>
      <c r="T382" s="12">
        <v>6</v>
      </c>
    </row>
    <row r="383" spans="1:20" x14ac:dyDescent="0.3">
      <c r="A383" s="13"/>
      <c r="B383" s="8">
        <v>445</v>
      </c>
      <c r="C383" s="9" t="s">
        <v>1534</v>
      </c>
      <c r="D383" s="10">
        <v>7</v>
      </c>
      <c r="E383" s="8" t="s">
        <v>1535</v>
      </c>
      <c r="F383" s="10">
        <v>28</v>
      </c>
      <c r="G383" s="8" t="s">
        <v>1536</v>
      </c>
      <c r="H383" s="11">
        <v>1183</v>
      </c>
      <c r="I383" s="8" t="s">
        <v>1537</v>
      </c>
      <c r="J383" s="11">
        <v>61433</v>
      </c>
      <c r="K383" s="8" t="s">
        <v>16</v>
      </c>
      <c r="L383" s="11">
        <v>1046503</v>
      </c>
      <c r="M383" s="8" t="s">
        <v>17</v>
      </c>
      <c r="N383" s="12">
        <v>13</v>
      </c>
      <c r="O383" s="12">
        <v>20</v>
      </c>
      <c r="P383" s="12">
        <v>21</v>
      </c>
      <c r="Q383" s="12">
        <v>30</v>
      </c>
      <c r="R383" s="12">
        <v>39</v>
      </c>
      <c r="S383" s="12">
        <v>45</v>
      </c>
      <c r="T383" s="12">
        <v>32</v>
      </c>
    </row>
    <row r="384" spans="1:20" x14ac:dyDescent="0.3">
      <c r="A384" s="13"/>
      <c r="B384" s="8">
        <v>444</v>
      </c>
      <c r="C384" s="9" t="s">
        <v>1538</v>
      </c>
      <c r="D384" s="10">
        <v>3</v>
      </c>
      <c r="E384" s="8" t="s">
        <v>1539</v>
      </c>
      <c r="F384" s="10">
        <v>26</v>
      </c>
      <c r="G384" s="8" t="s">
        <v>1540</v>
      </c>
      <c r="H384" s="11">
        <v>1270</v>
      </c>
      <c r="I384" s="8" t="s">
        <v>1541</v>
      </c>
      <c r="J384" s="11">
        <v>65611</v>
      </c>
      <c r="K384" s="8" t="s">
        <v>16</v>
      </c>
      <c r="L384" s="11">
        <v>1087892</v>
      </c>
      <c r="M384" s="8" t="s">
        <v>17</v>
      </c>
      <c r="N384" s="12">
        <v>11</v>
      </c>
      <c r="O384" s="12">
        <v>13</v>
      </c>
      <c r="P384" s="12">
        <v>23</v>
      </c>
      <c r="Q384" s="12">
        <v>35</v>
      </c>
      <c r="R384" s="12">
        <v>43</v>
      </c>
      <c r="S384" s="12">
        <v>45</v>
      </c>
      <c r="T384" s="12">
        <v>17</v>
      </c>
    </row>
    <row r="385" spans="1:20" x14ac:dyDescent="0.3">
      <c r="A385" s="13"/>
      <c r="B385" s="8">
        <v>443</v>
      </c>
      <c r="C385" s="9" t="s">
        <v>1542</v>
      </c>
      <c r="D385" s="10">
        <v>9</v>
      </c>
      <c r="E385" s="8" t="s">
        <v>1543</v>
      </c>
      <c r="F385" s="10">
        <v>41</v>
      </c>
      <c r="G385" s="8" t="s">
        <v>1544</v>
      </c>
      <c r="H385" s="11">
        <v>1668</v>
      </c>
      <c r="I385" s="8" t="s">
        <v>1545</v>
      </c>
      <c r="J385" s="11">
        <v>74414</v>
      </c>
      <c r="K385" s="8" t="s">
        <v>16</v>
      </c>
      <c r="L385" s="11">
        <v>1193233</v>
      </c>
      <c r="M385" s="8" t="s">
        <v>17</v>
      </c>
      <c r="N385" s="12">
        <v>4</v>
      </c>
      <c r="O385" s="12">
        <v>6</v>
      </c>
      <c r="P385" s="12">
        <v>10</v>
      </c>
      <c r="Q385" s="12">
        <v>19</v>
      </c>
      <c r="R385" s="12">
        <v>20</v>
      </c>
      <c r="S385" s="12">
        <v>44</v>
      </c>
      <c r="T385" s="12">
        <v>14</v>
      </c>
    </row>
    <row r="386" spans="1:20" x14ac:dyDescent="0.3">
      <c r="A386" s="13"/>
      <c r="B386" s="8">
        <v>442</v>
      </c>
      <c r="C386" s="9" t="s">
        <v>1546</v>
      </c>
      <c r="D386" s="10">
        <v>9</v>
      </c>
      <c r="E386" s="8" t="s">
        <v>1547</v>
      </c>
      <c r="F386" s="10">
        <v>27</v>
      </c>
      <c r="G386" s="8" t="s">
        <v>1548</v>
      </c>
      <c r="H386" s="11">
        <v>1271</v>
      </c>
      <c r="I386" s="8" t="s">
        <v>1549</v>
      </c>
      <c r="J386" s="11">
        <v>63699</v>
      </c>
      <c r="K386" s="8" t="s">
        <v>16</v>
      </c>
      <c r="L386" s="11">
        <v>1092813</v>
      </c>
      <c r="M386" s="8" t="s">
        <v>17</v>
      </c>
      <c r="N386" s="12">
        <v>25</v>
      </c>
      <c r="O386" s="12">
        <v>27</v>
      </c>
      <c r="P386" s="12">
        <v>29</v>
      </c>
      <c r="Q386" s="12">
        <v>36</v>
      </c>
      <c r="R386" s="12">
        <v>38</v>
      </c>
      <c r="S386" s="12">
        <v>40</v>
      </c>
      <c r="T386" s="12">
        <v>41</v>
      </c>
    </row>
    <row r="387" spans="1:20" x14ac:dyDescent="0.3">
      <c r="A387" s="13"/>
      <c r="B387" s="8">
        <v>441</v>
      </c>
      <c r="C387" s="9" t="s">
        <v>1550</v>
      </c>
      <c r="D387" s="10">
        <v>4</v>
      </c>
      <c r="E387" s="8" t="s">
        <v>1551</v>
      </c>
      <c r="F387" s="10">
        <v>42</v>
      </c>
      <c r="G387" s="8" t="s">
        <v>1552</v>
      </c>
      <c r="H387" s="11">
        <v>1127</v>
      </c>
      <c r="I387" s="8" t="s">
        <v>1553</v>
      </c>
      <c r="J387" s="11">
        <v>60027</v>
      </c>
      <c r="K387" s="8" t="s">
        <v>16</v>
      </c>
      <c r="L387" s="11">
        <v>1045164</v>
      </c>
      <c r="M387" s="8" t="s">
        <v>17</v>
      </c>
      <c r="N387" s="12">
        <v>1</v>
      </c>
      <c r="O387" s="12">
        <v>23</v>
      </c>
      <c r="P387" s="12">
        <v>28</v>
      </c>
      <c r="Q387" s="12">
        <v>30</v>
      </c>
      <c r="R387" s="12">
        <v>34</v>
      </c>
      <c r="S387" s="12">
        <v>35</v>
      </c>
      <c r="T387" s="12">
        <v>9</v>
      </c>
    </row>
    <row r="388" spans="1:20" x14ac:dyDescent="0.3">
      <c r="A388" s="13"/>
      <c r="B388" s="8">
        <v>440</v>
      </c>
      <c r="C388" s="9" t="s">
        <v>1554</v>
      </c>
      <c r="D388" s="10">
        <v>6</v>
      </c>
      <c r="E388" s="8" t="s">
        <v>1555</v>
      </c>
      <c r="F388" s="10">
        <v>41</v>
      </c>
      <c r="G388" s="8" t="s">
        <v>1556</v>
      </c>
      <c r="H388" s="11">
        <v>1495</v>
      </c>
      <c r="I388" s="8" t="s">
        <v>1557</v>
      </c>
      <c r="J388" s="11">
        <v>68428</v>
      </c>
      <c r="K388" s="8" t="s">
        <v>16</v>
      </c>
      <c r="L388" s="11">
        <v>1103401</v>
      </c>
      <c r="M388" s="8" t="s">
        <v>17</v>
      </c>
      <c r="N388" s="12">
        <v>10</v>
      </c>
      <c r="O388" s="12">
        <v>22</v>
      </c>
      <c r="P388" s="12">
        <v>28</v>
      </c>
      <c r="Q388" s="12">
        <v>34</v>
      </c>
      <c r="R388" s="12">
        <v>36</v>
      </c>
      <c r="S388" s="12">
        <v>44</v>
      </c>
      <c r="T388" s="12">
        <v>2</v>
      </c>
    </row>
    <row r="389" spans="1:20" x14ac:dyDescent="0.3">
      <c r="A389" s="13"/>
      <c r="B389" s="8">
        <v>439</v>
      </c>
      <c r="C389" s="9" t="s">
        <v>1558</v>
      </c>
      <c r="D389" s="10">
        <v>6</v>
      </c>
      <c r="E389" s="8" t="s">
        <v>1559</v>
      </c>
      <c r="F389" s="10">
        <v>33</v>
      </c>
      <c r="G389" s="8" t="s">
        <v>1560</v>
      </c>
      <c r="H389" s="11">
        <v>1437</v>
      </c>
      <c r="I389" s="8" t="s">
        <v>1561</v>
      </c>
      <c r="J389" s="11">
        <v>75335</v>
      </c>
      <c r="K389" s="8" t="s">
        <v>16</v>
      </c>
      <c r="L389" s="11">
        <v>1174597</v>
      </c>
      <c r="M389" s="8" t="s">
        <v>17</v>
      </c>
      <c r="N389" s="12">
        <v>17</v>
      </c>
      <c r="O389" s="12">
        <v>20</v>
      </c>
      <c r="P389" s="12">
        <v>30</v>
      </c>
      <c r="Q389" s="12">
        <v>31</v>
      </c>
      <c r="R389" s="12">
        <v>37</v>
      </c>
      <c r="S389" s="12">
        <v>40</v>
      </c>
      <c r="T389" s="12">
        <v>25</v>
      </c>
    </row>
    <row r="390" spans="1:20" x14ac:dyDescent="0.3">
      <c r="A390" s="13"/>
      <c r="B390" s="8">
        <v>438</v>
      </c>
      <c r="C390" s="9" t="s">
        <v>1562</v>
      </c>
      <c r="D390" s="10">
        <v>9</v>
      </c>
      <c r="E390" s="8" t="s">
        <v>1563</v>
      </c>
      <c r="F390" s="10">
        <v>41</v>
      </c>
      <c r="G390" s="8" t="s">
        <v>1564</v>
      </c>
      <c r="H390" s="11">
        <v>1303</v>
      </c>
      <c r="I390" s="8" t="s">
        <v>1565</v>
      </c>
      <c r="J390" s="11">
        <v>65010</v>
      </c>
      <c r="K390" s="8" t="s">
        <v>16</v>
      </c>
      <c r="L390" s="11">
        <v>1081763</v>
      </c>
      <c r="M390" s="8" t="s">
        <v>17</v>
      </c>
      <c r="N390" s="12">
        <v>6</v>
      </c>
      <c r="O390" s="12">
        <v>12</v>
      </c>
      <c r="P390" s="12">
        <v>20</v>
      </c>
      <c r="Q390" s="12">
        <v>26</v>
      </c>
      <c r="R390" s="12">
        <v>29</v>
      </c>
      <c r="S390" s="12">
        <v>38</v>
      </c>
      <c r="T390" s="12">
        <v>45</v>
      </c>
    </row>
    <row r="391" spans="1:20" x14ac:dyDescent="0.3">
      <c r="A391" s="13"/>
      <c r="B391" s="8">
        <v>437</v>
      </c>
      <c r="C391" s="9" t="s">
        <v>1566</v>
      </c>
      <c r="D391" s="10">
        <v>6</v>
      </c>
      <c r="E391" s="8" t="s">
        <v>1567</v>
      </c>
      <c r="F391" s="10">
        <v>33</v>
      </c>
      <c r="G391" s="8" t="s">
        <v>1568</v>
      </c>
      <c r="H391" s="11">
        <v>1286</v>
      </c>
      <c r="I391" s="8" t="s">
        <v>1569</v>
      </c>
      <c r="J391" s="11">
        <v>64531</v>
      </c>
      <c r="K391" s="8" t="s">
        <v>16</v>
      </c>
      <c r="L391" s="11">
        <v>1080539</v>
      </c>
      <c r="M391" s="8" t="s">
        <v>17</v>
      </c>
      <c r="N391" s="12">
        <v>11</v>
      </c>
      <c r="O391" s="12">
        <v>16</v>
      </c>
      <c r="P391" s="12">
        <v>29</v>
      </c>
      <c r="Q391" s="12">
        <v>38</v>
      </c>
      <c r="R391" s="12">
        <v>41</v>
      </c>
      <c r="S391" s="12">
        <v>44</v>
      </c>
      <c r="T391" s="12">
        <v>21</v>
      </c>
    </row>
    <row r="392" spans="1:20" x14ac:dyDescent="0.3">
      <c r="A392" s="13"/>
      <c r="B392" s="8">
        <v>436</v>
      </c>
      <c r="C392" s="9" t="s">
        <v>1570</v>
      </c>
      <c r="D392" s="10">
        <v>8</v>
      </c>
      <c r="E392" s="8" t="s">
        <v>1571</v>
      </c>
      <c r="F392" s="10">
        <v>44</v>
      </c>
      <c r="G392" s="8" t="s">
        <v>1572</v>
      </c>
      <c r="H392" s="11">
        <v>1425</v>
      </c>
      <c r="I392" s="8" t="s">
        <v>1573</v>
      </c>
      <c r="J392" s="11">
        <v>70742</v>
      </c>
      <c r="K392" s="8" t="s">
        <v>16</v>
      </c>
      <c r="L392" s="11">
        <v>1153313</v>
      </c>
      <c r="M392" s="8" t="s">
        <v>17</v>
      </c>
      <c r="N392" s="12">
        <v>9</v>
      </c>
      <c r="O392" s="12">
        <v>14</v>
      </c>
      <c r="P392" s="12">
        <v>20</v>
      </c>
      <c r="Q392" s="12">
        <v>22</v>
      </c>
      <c r="R392" s="12">
        <v>33</v>
      </c>
      <c r="S392" s="12">
        <v>34</v>
      </c>
      <c r="T392" s="12">
        <v>28</v>
      </c>
    </row>
    <row r="393" spans="1:20" x14ac:dyDescent="0.3">
      <c r="A393" s="13"/>
      <c r="B393" s="8">
        <v>435</v>
      </c>
      <c r="C393" s="9" t="s">
        <v>1574</v>
      </c>
      <c r="D393" s="10">
        <v>10</v>
      </c>
      <c r="E393" s="8" t="s">
        <v>1575</v>
      </c>
      <c r="F393" s="10">
        <v>31</v>
      </c>
      <c r="G393" s="8" t="s">
        <v>1576</v>
      </c>
      <c r="H393" s="11">
        <v>1426</v>
      </c>
      <c r="I393" s="8" t="s">
        <v>1577</v>
      </c>
      <c r="J393" s="11">
        <v>67838</v>
      </c>
      <c r="K393" s="8" t="s">
        <v>16</v>
      </c>
      <c r="L393" s="11">
        <v>1122280</v>
      </c>
      <c r="M393" s="8" t="s">
        <v>17</v>
      </c>
      <c r="N393" s="12">
        <v>8</v>
      </c>
      <c r="O393" s="12">
        <v>16</v>
      </c>
      <c r="P393" s="12">
        <v>26</v>
      </c>
      <c r="Q393" s="12">
        <v>30</v>
      </c>
      <c r="R393" s="12">
        <v>38</v>
      </c>
      <c r="S393" s="12">
        <v>45</v>
      </c>
      <c r="T393" s="12">
        <v>42</v>
      </c>
    </row>
    <row r="394" spans="1:20" x14ac:dyDescent="0.3">
      <c r="A394" s="13"/>
      <c r="B394" s="8">
        <v>434</v>
      </c>
      <c r="C394" s="9" t="s">
        <v>1578</v>
      </c>
      <c r="D394" s="10">
        <v>8</v>
      </c>
      <c r="E394" s="8" t="s">
        <v>1579</v>
      </c>
      <c r="F394" s="10">
        <v>37</v>
      </c>
      <c r="G394" s="8" t="s">
        <v>1580</v>
      </c>
      <c r="H394" s="11">
        <v>1867</v>
      </c>
      <c r="I394" s="8" t="s">
        <v>1581</v>
      </c>
      <c r="J394" s="11">
        <v>78263</v>
      </c>
      <c r="K394" s="8" t="s">
        <v>16</v>
      </c>
      <c r="L394" s="11">
        <v>1217852</v>
      </c>
      <c r="M394" s="8" t="s">
        <v>17</v>
      </c>
      <c r="N394" s="12">
        <v>3</v>
      </c>
      <c r="O394" s="12">
        <v>13</v>
      </c>
      <c r="P394" s="12">
        <v>20</v>
      </c>
      <c r="Q394" s="12">
        <v>24</v>
      </c>
      <c r="R394" s="12">
        <v>33</v>
      </c>
      <c r="S394" s="12">
        <v>37</v>
      </c>
      <c r="T394" s="12">
        <v>35</v>
      </c>
    </row>
    <row r="395" spans="1:20" x14ac:dyDescent="0.3">
      <c r="A395" s="13"/>
      <c r="B395" s="8">
        <v>433</v>
      </c>
      <c r="C395" s="9" t="s">
        <v>1582</v>
      </c>
      <c r="D395" s="10">
        <v>11</v>
      </c>
      <c r="E395" s="8" t="s">
        <v>1583</v>
      </c>
      <c r="F395" s="10">
        <v>41</v>
      </c>
      <c r="G395" s="8" t="s">
        <v>1584</v>
      </c>
      <c r="H395" s="11">
        <v>1278</v>
      </c>
      <c r="I395" s="8" t="s">
        <v>1585</v>
      </c>
      <c r="J395" s="11">
        <v>65906</v>
      </c>
      <c r="K395" s="8" t="s">
        <v>16</v>
      </c>
      <c r="L395" s="11">
        <v>1112537</v>
      </c>
      <c r="M395" s="8" t="s">
        <v>17</v>
      </c>
      <c r="N395" s="12">
        <v>19</v>
      </c>
      <c r="O395" s="12">
        <v>23</v>
      </c>
      <c r="P395" s="12">
        <v>29</v>
      </c>
      <c r="Q395" s="12">
        <v>33</v>
      </c>
      <c r="R395" s="12">
        <v>35</v>
      </c>
      <c r="S395" s="12">
        <v>43</v>
      </c>
      <c r="T395" s="12">
        <v>27</v>
      </c>
    </row>
    <row r="396" spans="1:20" x14ac:dyDescent="0.3">
      <c r="A396" s="13"/>
      <c r="B396" s="8">
        <v>432</v>
      </c>
      <c r="C396" s="9" t="s">
        <v>1586</v>
      </c>
      <c r="D396" s="10">
        <v>5</v>
      </c>
      <c r="E396" s="8" t="s">
        <v>1587</v>
      </c>
      <c r="F396" s="10">
        <v>48</v>
      </c>
      <c r="G396" s="8" t="s">
        <v>1588</v>
      </c>
      <c r="H396" s="11">
        <v>1747</v>
      </c>
      <c r="I396" s="8" t="s">
        <v>1589</v>
      </c>
      <c r="J396" s="11">
        <v>83754</v>
      </c>
      <c r="K396" s="8" t="s">
        <v>16</v>
      </c>
      <c r="L396" s="11">
        <v>1331414</v>
      </c>
      <c r="M396" s="8" t="s">
        <v>17</v>
      </c>
      <c r="N396" s="12">
        <v>2</v>
      </c>
      <c r="O396" s="12">
        <v>3</v>
      </c>
      <c r="P396" s="12">
        <v>5</v>
      </c>
      <c r="Q396" s="12">
        <v>11</v>
      </c>
      <c r="R396" s="12">
        <v>27</v>
      </c>
      <c r="S396" s="12">
        <v>39</v>
      </c>
      <c r="T396" s="12">
        <v>33</v>
      </c>
    </row>
    <row r="397" spans="1:20" x14ac:dyDescent="0.3">
      <c r="A397" s="13"/>
      <c r="B397" s="8">
        <v>431</v>
      </c>
      <c r="C397" s="9" t="s">
        <v>1590</v>
      </c>
      <c r="D397" s="10">
        <v>10</v>
      </c>
      <c r="E397" s="8" t="s">
        <v>1591</v>
      </c>
      <c r="F397" s="10">
        <v>43</v>
      </c>
      <c r="G397" s="8" t="s">
        <v>1592</v>
      </c>
      <c r="H397" s="11">
        <v>1337</v>
      </c>
      <c r="I397" s="8" t="s">
        <v>1593</v>
      </c>
      <c r="J397" s="11">
        <v>66865</v>
      </c>
      <c r="K397" s="8" t="s">
        <v>16</v>
      </c>
      <c r="L397" s="11">
        <v>1115054</v>
      </c>
      <c r="M397" s="8" t="s">
        <v>17</v>
      </c>
      <c r="N397" s="12">
        <v>18</v>
      </c>
      <c r="O397" s="12">
        <v>22</v>
      </c>
      <c r="P397" s="12">
        <v>25</v>
      </c>
      <c r="Q397" s="12">
        <v>31</v>
      </c>
      <c r="R397" s="12">
        <v>38</v>
      </c>
      <c r="S397" s="12">
        <v>45</v>
      </c>
      <c r="T397" s="12">
        <v>6</v>
      </c>
    </row>
    <row r="398" spans="1:20" x14ac:dyDescent="0.3">
      <c r="A398" s="13"/>
      <c r="B398" s="8">
        <v>430</v>
      </c>
      <c r="C398" s="9" t="s">
        <v>1594</v>
      </c>
      <c r="D398" s="10">
        <v>8</v>
      </c>
      <c r="E398" s="8" t="s">
        <v>1595</v>
      </c>
      <c r="F398" s="10">
        <v>45</v>
      </c>
      <c r="G398" s="8" t="s">
        <v>1596</v>
      </c>
      <c r="H398" s="11">
        <v>1449</v>
      </c>
      <c r="I398" s="8" t="s">
        <v>1597</v>
      </c>
      <c r="J398" s="11">
        <v>70039</v>
      </c>
      <c r="K398" s="8" t="s">
        <v>16</v>
      </c>
      <c r="L398" s="11">
        <v>1180669</v>
      </c>
      <c r="M398" s="8" t="s">
        <v>17</v>
      </c>
      <c r="N398" s="12">
        <v>1</v>
      </c>
      <c r="O398" s="12">
        <v>3</v>
      </c>
      <c r="P398" s="12">
        <v>16</v>
      </c>
      <c r="Q398" s="12">
        <v>18</v>
      </c>
      <c r="R398" s="12">
        <v>30</v>
      </c>
      <c r="S398" s="12">
        <v>34</v>
      </c>
      <c r="T398" s="12">
        <v>44</v>
      </c>
    </row>
    <row r="399" spans="1:20" x14ac:dyDescent="0.3">
      <c r="A399" s="13"/>
      <c r="B399" s="8">
        <v>429</v>
      </c>
      <c r="C399" s="9" t="s">
        <v>1598</v>
      </c>
      <c r="D399" s="10">
        <v>9</v>
      </c>
      <c r="E399" s="8" t="s">
        <v>1599</v>
      </c>
      <c r="F399" s="10">
        <v>37</v>
      </c>
      <c r="G399" s="8" t="s">
        <v>1600</v>
      </c>
      <c r="H399" s="11">
        <v>1389</v>
      </c>
      <c r="I399" s="8" t="s">
        <v>1601</v>
      </c>
      <c r="J399" s="11">
        <v>68256</v>
      </c>
      <c r="K399" s="8" t="s">
        <v>16</v>
      </c>
      <c r="L399" s="11">
        <v>1150652</v>
      </c>
      <c r="M399" s="8" t="s">
        <v>17</v>
      </c>
      <c r="N399" s="12">
        <v>3</v>
      </c>
      <c r="O399" s="12">
        <v>23</v>
      </c>
      <c r="P399" s="12">
        <v>28</v>
      </c>
      <c r="Q399" s="12">
        <v>34</v>
      </c>
      <c r="R399" s="12">
        <v>39</v>
      </c>
      <c r="S399" s="12">
        <v>42</v>
      </c>
      <c r="T399" s="12">
        <v>16</v>
      </c>
    </row>
    <row r="400" spans="1:20" x14ac:dyDescent="0.3">
      <c r="A400" s="13"/>
      <c r="B400" s="8">
        <v>428</v>
      </c>
      <c r="C400" s="9" t="s">
        <v>1602</v>
      </c>
      <c r="D400" s="10">
        <v>9</v>
      </c>
      <c r="E400" s="8" t="s">
        <v>1603</v>
      </c>
      <c r="F400" s="10">
        <v>30</v>
      </c>
      <c r="G400" s="8" t="s">
        <v>1604</v>
      </c>
      <c r="H400" s="11">
        <v>1568</v>
      </c>
      <c r="I400" s="8" t="s">
        <v>1605</v>
      </c>
      <c r="J400" s="11">
        <v>76003</v>
      </c>
      <c r="K400" s="8" t="s">
        <v>16</v>
      </c>
      <c r="L400" s="11">
        <v>1258031</v>
      </c>
      <c r="M400" s="8" t="s">
        <v>17</v>
      </c>
      <c r="N400" s="12">
        <v>12</v>
      </c>
      <c r="O400" s="12">
        <v>16</v>
      </c>
      <c r="P400" s="12">
        <v>19</v>
      </c>
      <c r="Q400" s="12">
        <v>22</v>
      </c>
      <c r="R400" s="12">
        <v>37</v>
      </c>
      <c r="S400" s="12">
        <v>40</v>
      </c>
      <c r="T400" s="12">
        <v>8</v>
      </c>
    </row>
    <row r="401" spans="1:20" x14ac:dyDescent="0.3">
      <c r="A401" s="13"/>
      <c r="B401" s="8">
        <v>427</v>
      </c>
      <c r="C401" s="9" t="s">
        <v>1606</v>
      </c>
      <c r="D401" s="10">
        <v>1</v>
      </c>
      <c r="E401" s="8" t="s">
        <v>1607</v>
      </c>
      <c r="F401" s="10">
        <v>33</v>
      </c>
      <c r="G401" s="8" t="s">
        <v>1608</v>
      </c>
      <c r="H401" s="11">
        <v>1415</v>
      </c>
      <c r="I401" s="8" t="s">
        <v>1609</v>
      </c>
      <c r="J401" s="11">
        <v>71400</v>
      </c>
      <c r="K401" s="8" t="s">
        <v>16</v>
      </c>
      <c r="L401" s="11">
        <v>1184720</v>
      </c>
      <c r="M401" s="8" t="s">
        <v>17</v>
      </c>
      <c r="N401" s="12">
        <v>6</v>
      </c>
      <c r="O401" s="12">
        <v>7</v>
      </c>
      <c r="P401" s="12">
        <v>15</v>
      </c>
      <c r="Q401" s="12">
        <v>24</v>
      </c>
      <c r="R401" s="12">
        <v>28</v>
      </c>
      <c r="S401" s="12">
        <v>30</v>
      </c>
      <c r="T401" s="12">
        <v>21</v>
      </c>
    </row>
    <row r="402" spans="1:20" x14ac:dyDescent="0.3">
      <c r="A402" s="13"/>
      <c r="B402" s="8">
        <v>426</v>
      </c>
      <c r="C402" s="9" t="s">
        <v>1610</v>
      </c>
      <c r="D402" s="10">
        <v>4</v>
      </c>
      <c r="E402" s="8" t="s">
        <v>1611</v>
      </c>
      <c r="F402" s="10">
        <v>63</v>
      </c>
      <c r="G402" s="8" t="s">
        <v>1612</v>
      </c>
      <c r="H402" s="11">
        <v>1463</v>
      </c>
      <c r="I402" s="8" t="s">
        <v>1613</v>
      </c>
      <c r="J402" s="11">
        <v>71102</v>
      </c>
      <c r="K402" s="8" t="s">
        <v>16</v>
      </c>
      <c r="L402" s="11">
        <v>1174590</v>
      </c>
      <c r="M402" s="8" t="s">
        <v>17</v>
      </c>
      <c r="N402" s="12">
        <v>4</v>
      </c>
      <c r="O402" s="12">
        <v>17</v>
      </c>
      <c r="P402" s="12">
        <v>18</v>
      </c>
      <c r="Q402" s="12">
        <v>27</v>
      </c>
      <c r="R402" s="12">
        <v>39</v>
      </c>
      <c r="S402" s="12">
        <v>43</v>
      </c>
      <c r="T402" s="12">
        <v>19</v>
      </c>
    </row>
    <row r="403" spans="1:20" x14ac:dyDescent="0.3">
      <c r="A403" s="13"/>
      <c r="B403" s="8">
        <v>425</v>
      </c>
      <c r="C403" s="9" t="s">
        <v>1614</v>
      </c>
      <c r="D403" s="10">
        <v>8</v>
      </c>
      <c r="E403" s="8" t="s">
        <v>1615</v>
      </c>
      <c r="F403" s="10">
        <v>41</v>
      </c>
      <c r="G403" s="8" t="s">
        <v>1616</v>
      </c>
      <c r="H403" s="11">
        <v>1297</v>
      </c>
      <c r="I403" s="8" t="s">
        <v>1617</v>
      </c>
      <c r="J403" s="11">
        <v>66071</v>
      </c>
      <c r="K403" s="8" t="s">
        <v>16</v>
      </c>
      <c r="L403" s="11">
        <v>1110949</v>
      </c>
      <c r="M403" s="8" t="s">
        <v>17</v>
      </c>
      <c r="N403" s="12">
        <v>8</v>
      </c>
      <c r="O403" s="12">
        <v>10</v>
      </c>
      <c r="P403" s="12">
        <v>14</v>
      </c>
      <c r="Q403" s="12">
        <v>27</v>
      </c>
      <c r="R403" s="12">
        <v>33</v>
      </c>
      <c r="S403" s="12">
        <v>38</v>
      </c>
      <c r="T403" s="12">
        <v>3</v>
      </c>
    </row>
    <row r="404" spans="1:20" x14ac:dyDescent="0.3">
      <c r="A404" s="13"/>
      <c r="B404" s="8">
        <v>424</v>
      </c>
      <c r="C404" s="9" t="s">
        <v>1618</v>
      </c>
      <c r="D404" s="10">
        <v>10</v>
      </c>
      <c r="E404" s="8" t="s">
        <v>1619</v>
      </c>
      <c r="F404" s="10">
        <v>51</v>
      </c>
      <c r="G404" s="8" t="s">
        <v>1620</v>
      </c>
      <c r="H404" s="11">
        <v>1686</v>
      </c>
      <c r="I404" s="8" t="s">
        <v>1621</v>
      </c>
      <c r="J404" s="11">
        <v>75456</v>
      </c>
      <c r="K404" s="8" t="s">
        <v>16</v>
      </c>
      <c r="L404" s="11">
        <v>1159669</v>
      </c>
      <c r="M404" s="8" t="s">
        <v>17</v>
      </c>
      <c r="N404" s="12">
        <v>10</v>
      </c>
      <c r="O404" s="12">
        <v>11</v>
      </c>
      <c r="P404" s="12">
        <v>26</v>
      </c>
      <c r="Q404" s="12">
        <v>31</v>
      </c>
      <c r="R404" s="12">
        <v>34</v>
      </c>
      <c r="S404" s="12">
        <v>44</v>
      </c>
      <c r="T404" s="12">
        <v>30</v>
      </c>
    </row>
    <row r="405" spans="1:20" x14ac:dyDescent="0.3">
      <c r="A405" s="13"/>
      <c r="B405" s="8">
        <v>423</v>
      </c>
      <c r="C405" s="9" t="s">
        <v>1622</v>
      </c>
      <c r="D405" s="10">
        <v>3</v>
      </c>
      <c r="E405" s="8" t="s">
        <v>1623</v>
      </c>
      <c r="F405" s="10">
        <v>47</v>
      </c>
      <c r="G405" s="8" t="s">
        <v>1624</v>
      </c>
      <c r="H405" s="11">
        <v>1432</v>
      </c>
      <c r="I405" s="8" t="s">
        <v>1625</v>
      </c>
      <c r="J405" s="11">
        <v>69948</v>
      </c>
      <c r="K405" s="8" t="s">
        <v>16</v>
      </c>
      <c r="L405" s="11">
        <v>1150428</v>
      </c>
      <c r="M405" s="8" t="s">
        <v>17</v>
      </c>
      <c r="N405" s="12">
        <v>1</v>
      </c>
      <c r="O405" s="12">
        <v>17</v>
      </c>
      <c r="P405" s="12">
        <v>27</v>
      </c>
      <c r="Q405" s="12">
        <v>28</v>
      </c>
      <c r="R405" s="12">
        <v>29</v>
      </c>
      <c r="S405" s="12">
        <v>40</v>
      </c>
      <c r="T405" s="12">
        <v>5</v>
      </c>
    </row>
    <row r="406" spans="1:20" x14ac:dyDescent="0.3">
      <c r="A406" s="14"/>
      <c r="B406" s="8">
        <v>422</v>
      </c>
      <c r="C406" s="9" t="s">
        <v>1626</v>
      </c>
      <c r="D406" s="10">
        <v>6</v>
      </c>
      <c r="E406" s="8" t="s">
        <v>1627</v>
      </c>
      <c r="F406" s="10">
        <v>21</v>
      </c>
      <c r="G406" s="8" t="s">
        <v>1628</v>
      </c>
      <c r="H406" s="11">
        <v>1293</v>
      </c>
      <c r="I406" s="8" t="s">
        <v>1629</v>
      </c>
      <c r="J406" s="11">
        <v>64044</v>
      </c>
      <c r="K406" s="8" t="s">
        <v>16</v>
      </c>
      <c r="L406" s="11">
        <v>1104218</v>
      </c>
      <c r="M406" s="8" t="s">
        <v>17</v>
      </c>
      <c r="N406" s="12">
        <v>8</v>
      </c>
      <c r="O406" s="12">
        <v>15</v>
      </c>
      <c r="P406" s="12">
        <v>19</v>
      </c>
      <c r="Q406" s="12">
        <v>21</v>
      </c>
      <c r="R406" s="12">
        <v>34</v>
      </c>
      <c r="S406" s="12">
        <v>44</v>
      </c>
      <c r="T406" s="12">
        <v>12</v>
      </c>
    </row>
    <row r="407" spans="1:20" x14ac:dyDescent="0.3">
      <c r="A407" s="7">
        <v>2010</v>
      </c>
      <c r="B407" s="8">
        <v>421</v>
      </c>
      <c r="C407" s="9" t="s">
        <v>1630</v>
      </c>
      <c r="D407" s="10">
        <v>5</v>
      </c>
      <c r="E407" s="8" t="s">
        <v>1631</v>
      </c>
      <c r="F407" s="10">
        <v>36</v>
      </c>
      <c r="G407" s="8" t="s">
        <v>1632</v>
      </c>
      <c r="H407" s="11">
        <v>1203</v>
      </c>
      <c r="I407" s="8" t="s">
        <v>1633</v>
      </c>
      <c r="J407" s="11">
        <v>62947</v>
      </c>
      <c r="K407" s="8" t="s">
        <v>16</v>
      </c>
      <c r="L407" s="11">
        <v>1050873</v>
      </c>
      <c r="M407" s="8" t="s">
        <v>17</v>
      </c>
      <c r="N407" s="12">
        <v>6</v>
      </c>
      <c r="O407" s="12">
        <v>11</v>
      </c>
      <c r="P407" s="12">
        <v>26</v>
      </c>
      <c r="Q407" s="12">
        <v>27</v>
      </c>
      <c r="R407" s="12">
        <v>28</v>
      </c>
      <c r="S407" s="12">
        <v>44</v>
      </c>
      <c r="T407" s="12">
        <v>30</v>
      </c>
    </row>
    <row r="408" spans="1:20" x14ac:dyDescent="0.3">
      <c r="A408" s="13"/>
      <c r="B408" s="8">
        <v>420</v>
      </c>
      <c r="C408" s="9" t="s">
        <v>1634</v>
      </c>
      <c r="D408" s="10">
        <v>8</v>
      </c>
      <c r="E408" s="8" t="s">
        <v>1635</v>
      </c>
      <c r="F408" s="10">
        <v>35</v>
      </c>
      <c r="G408" s="8" t="s">
        <v>1636</v>
      </c>
      <c r="H408" s="11">
        <v>1187</v>
      </c>
      <c r="I408" s="8" t="s">
        <v>1637</v>
      </c>
      <c r="J408" s="11">
        <v>62929</v>
      </c>
      <c r="K408" s="8" t="s">
        <v>16</v>
      </c>
      <c r="L408" s="11">
        <v>1065564</v>
      </c>
      <c r="M408" s="8" t="s">
        <v>17</v>
      </c>
      <c r="N408" s="12">
        <v>4</v>
      </c>
      <c r="O408" s="12">
        <v>9</v>
      </c>
      <c r="P408" s="12">
        <v>10</v>
      </c>
      <c r="Q408" s="12">
        <v>29</v>
      </c>
      <c r="R408" s="12">
        <v>31</v>
      </c>
      <c r="S408" s="12">
        <v>34</v>
      </c>
      <c r="T408" s="12">
        <v>27</v>
      </c>
    </row>
    <row r="409" spans="1:20" x14ac:dyDescent="0.3">
      <c r="A409" s="13"/>
      <c r="B409" s="8">
        <v>419</v>
      </c>
      <c r="C409" s="9" t="s">
        <v>1638</v>
      </c>
      <c r="D409" s="10">
        <v>3</v>
      </c>
      <c r="E409" s="8" t="s">
        <v>1639</v>
      </c>
      <c r="F409" s="10">
        <v>33</v>
      </c>
      <c r="G409" s="8" t="s">
        <v>1640</v>
      </c>
      <c r="H409" s="11">
        <v>1194</v>
      </c>
      <c r="I409" s="8" t="s">
        <v>1641</v>
      </c>
      <c r="J409" s="11">
        <v>60100</v>
      </c>
      <c r="K409" s="8" t="s">
        <v>16</v>
      </c>
      <c r="L409" s="11">
        <v>1012637</v>
      </c>
      <c r="M409" s="8" t="s">
        <v>17</v>
      </c>
      <c r="N409" s="12">
        <v>2</v>
      </c>
      <c r="O409" s="12">
        <v>11</v>
      </c>
      <c r="P409" s="12">
        <v>13</v>
      </c>
      <c r="Q409" s="12">
        <v>14</v>
      </c>
      <c r="R409" s="12">
        <v>28</v>
      </c>
      <c r="S409" s="12">
        <v>30</v>
      </c>
      <c r="T409" s="12">
        <v>7</v>
      </c>
    </row>
    <row r="410" spans="1:20" x14ac:dyDescent="0.3">
      <c r="A410" s="13"/>
      <c r="B410" s="8">
        <v>418</v>
      </c>
      <c r="C410" s="9" t="s">
        <v>1642</v>
      </c>
      <c r="D410" s="10">
        <v>8</v>
      </c>
      <c r="E410" s="8" t="s">
        <v>1643</v>
      </c>
      <c r="F410" s="10">
        <v>46</v>
      </c>
      <c r="G410" s="8" t="s">
        <v>1644</v>
      </c>
      <c r="H410" s="11">
        <v>1316</v>
      </c>
      <c r="I410" s="8" t="s">
        <v>1645</v>
      </c>
      <c r="J410" s="11">
        <v>61748</v>
      </c>
      <c r="K410" s="8" t="s">
        <v>16</v>
      </c>
      <c r="L410" s="11">
        <v>1025606</v>
      </c>
      <c r="M410" s="8" t="s">
        <v>17</v>
      </c>
      <c r="N410" s="12">
        <v>11</v>
      </c>
      <c r="O410" s="12">
        <v>13</v>
      </c>
      <c r="P410" s="12">
        <v>15</v>
      </c>
      <c r="Q410" s="12">
        <v>26</v>
      </c>
      <c r="R410" s="12">
        <v>28</v>
      </c>
      <c r="S410" s="12">
        <v>34</v>
      </c>
      <c r="T410" s="12">
        <v>31</v>
      </c>
    </row>
    <row r="411" spans="1:20" x14ac:dyDescent="0.3">
      <c r="A411" s="13"/>
      <c r="B411" s="8">
        <v>417</v>
      </c>
      <c r="C411" s="9" t="s">
        <v>1646</v>
      </c>
      <c r="D411" s="10">
        <v>4</v>
      </c>
      <c r="E411" s="8" t="s">
        <v>1647</v>
      </c>
      <c r="F411" s="10">
        <v>34</v>
      </c>
      <c r="G411" s="8" t="s">
        <v>1648</v>
      </c>
      <c r="H411" s="11">
        <v>1181</v>
      </c>
      <c r="I411" s="8" t="s">
        <v>1649</v>
      </c>
      <c r="J411" s="11">
        <v>58879</v>
      </c>
      <c r="K411" s="8" t="s">
        <v>16</v>
      </c>
      <c r="L411" s="11">
        <v>1001817</v>
      </c>
      <c r="M411" s="8" t="s">
        <v>17</v>
      </c>
      <c r="N411" s="12">
        <v>4</v>
      </c>
      <c r="O411" s="12">
        <v>5</v>
      </c>
      <c r="P411" s="12">
        <v>14</v>
      </c>
      <c r="Q411" s="12">
        <v>20</v>
      </c>
      <c r="R411" s="12">
        <v>22</v>
      </c>
      <c r="S411" s="12">
        <v>43</v>
      </c>
      <c r="T411" s="12">
        <v>44</v>
      </c>
    </row>
    <row r="412" spans="1:20" x14ac:dyDescent="0.3">
      <c r="A412" s="13"/>
      <c r="B412" s="8">
        <v>416</v>
      </c>
      <c r="C412" s="9" t="s">
        <v>1650</v>
      </c>
      <c r="D412" s="10">
        <v>10</v>
      </c>
      <c r="E412" s="8" t="s">
        <v>1651</v>
      </c>
      <c r="F412" s="10">
        <v>32</v>
      </c>
      <c r="G412" s="8" t="s">
        <v>1652</v>
      </c>
      <c r="H412" s="11">
        <v>1501</v>
      </c>
      <c r="I412" s="8" t="s">
        <v>1653</v>
      </c>
      <c r="J412" s="11">
        <v>70470</v>
      </c>
      <c r="K412" s="8" t="s">
        <v>16</v>
      </c>
      <c r="L412" s="11">
        <v>1122015</v>
      </c>
      <c r="M412" s="8" t="s">
        <v>17</v>
      </c>
      <c r="N412" s="12">
        <v>5</v>
      </c>
      <c r="O412" s="12">
        <v>6</v>
      </c>
      <c r="P412" s="12">
        <v>8</v>
      </c>
      <c r="Q412" s="12">
        <v>11</v>
      </c>
      <c r="R412" s="12">
        <v>22</v>
      </c>
      <c r="S412" s="12">
        <v>26</v>
      </c>
      <c r="T412" s="12">
        <v>44</v>
      </c>
    </row>
    <row r="413" spans="1:20" x14ac:dyDescent="0.3">
      <c r="A413" s="13"/>
      <c r="B413" s="8">
        <v>415</v>
      </c>
      <c r="C413" s="9" t="s">
        <v>1654</v>
      </c>
      <c r="D413" s="10">
        <v>8</v>
      </c>
      <c r="E413" s="8" t="s">
        <v>1655</v>
      </c>
      <c r="F413" s="10">
        <v>35</v>
      </c>
      <c r="G413" s="8" t="s">
        <v>1656</v>
      </c>
      <c r="H413" s="11">
        <v>1587</v>
      </c>
      <c r="I413" s="8" t="s">
        <v>1657</v>
      </c>
      <c r="J413" s="11">
        <v>71409</v>
      </c>
      <c r="K413" s="8" t="s">
        <v>16</v>
      </c>
      <c r="L413" s="11">
        <v>1114259</v>
      </c>
      <c r="M413" s="8" t="s">
        <v>17</v>
      </c>
      <c r="N413" s="12">
        <v>7</v>
      </c>
      <c r="O413" s="12">
        <v>17</v>
      </c>
      <c r="P413" s="12">
        <v>20</v>
      </c>
      <c r="Q413" s="12">
        <v>26</v>
      </c>
      <c r="R413" s="12">
        <v>30</v>
      </c>
      <c r="S413" s="12">
        <v>40</v>
      </c>
      <c r="T413" s="12">
        <v>24</v>
      </c>
    </row>
    <row r="414" spans="1:20" x14ac:dyDescent="0.3">
      <c r="A414" s="13"/>
      <c r="B414" s="8">
        <v>414</v>
      </c>
      <c r="C414" s="9" t="s">
        <v>1658</v>
      </c>
      <c r="D414" s="10">
        <v>1</v>
      </c>
      <c r="E414" s="8" t="s">
        <v>1659</v>
      </c>
      <c r="F414" s="10">
        <v>35</v>
      </c>
      <c r="G414" s="8" t="s">
        <v>1660</v>
      </c>
      <c r="H414" s="11">
        <v>1220</v>
      </c>
      <c r="I414" s="8" t="s">
        <v>1661</v>
      </c>
      <c r="J414" s="11">
        <v>58726</v>
      </c>
      <c r="K414" s="8" t="s">
        <v>16</v>
      </c>
      <c r="L414" s="11">
        <v>982817</v>
      </c>
      <c r="M414" s="8" t="s">
        <v>17</v>
      </c>
      <c r="N414" s="12">
        <v>2</v>
      </c>
      <c r="O414" s="12">
        <v>14</v>
      </c>
      <c r="P414" s="12">
        <v>15</v>
      </c>
      <c r="Q414" s="12">
        <v>22</v>
      </c>
      <c r="R414" s="12">
        <v>23</v>
      </c>
      <c r="S414" s="12">
        <v>44</v>
      </c>
      <c r="T414" s="12">
        <v>43</v>
      </c>
    </row>
    <row r="415" spans="1:20" x14ac:dyDescent="0.3">
      <c r="A415" s="13"/>
      <c r="B415" s="8">
        <v>413</v>
      </c>
      <c r="C415" s="9" t="s">
        <v>1662</v>
      </c>
      <c r="D415" s="10">
        <v>4</v>
      </c>
      <c r="E415" s="8" t="s">
        <v>1663</v>
      </c>
      <c r="F415" s="10">
        <v>36</v>
      </c>
      <c r="G415" s="8" t="s">
        <v>1664</v>
      </c>
      <c r="H415" s="11">
        <v>1256</v>
      </c>
      <c r="I415" s="8" t="s">
        <v>1665</v>
      </c>
      <c r="J415" s="11">
        <v>62797</v>
      </c>
      <c r="K415" s="8" t="s">
        <v>16</v>
      </c>
      <c r="L415" s="11">
        <v>1062284</v>
      </c>
      <c r="M415" s="8" t="s">
        <v>17</v>
      </c>
      <c r="N415" s="12">
        <v>2</v>
      </c>
      <c r="O415" s="12">
        <v>9</v>
      </c>
      <c r="P415" s="12">
        <v>15</v>
      </c>
      <c r="Q415" s="12">
        <v>23</v>
      </c>
      <c r="R415" s="12">
        <v>34</v>
      </c>
      <c r="S415" s="12">
        <v>40</v>
      </c>
      <c r="T415" s="12">
        <v>3</v>
      </c>
    </row>
    <row r="416" spans="1:20" x14ac:dyDescent="0.3">
      <c r="A416" s="13"/>
      <c r="B416" s="8">
        <v>412</v>
      </c>
      <c r="C416" s="9" t="s">
        <v>1666</v>
      </c>
      <c r="D416" s="10">
        <v>7</v>
      </c>
      <c r="E416" s="8" t="s">
        <v>1667</v>
      </c>
      <c r="F416" s="10">
        <v>34</v>
      </c>
      <c r="G416" s="8" t="s">
        <v>1668</v>
      </c>
      <c r="H416" s="11">
        <v>1223</v>
      </c>
      <c r="I416" s="8" t="s">
        <v>1669</v>
      </c>
      <c r="J416" s="11">
        <v>59882</v>
      </c>
      <c r="K416" s="8" t="s">
        <v>16</v>
      </c>
      <c r="L416" s="11">
        <v>1016225</v>
      </c>
      <c r="M416" s="8" t="s">
        <v>17</v>
      </c>
      <c r="N416" s="12">
        <v>4</v>
      </c>
      <c r="O416" s="12">
        <v>7</v>
      </c>
      <c r="P416" s="12">
        <v>39</v>
      </c>
      <c r="Q416" s="12">
        <v>41</v>
      </c>
      <c r="R416" s="12">
        <v>42</v>
      </c>
      <c r="S416" s="12">
        <v>45</v>
      </c>
      <c r="T416" s="12">
        <v>40</v>
      </c>
    </row>
    <row r="417" spans="1:20" x14ac:dyDescent="0.3">
      <c r="A417" s="13"/>
      <c r="B417" s="8">
        <v>411</v>
      </c>
      <c r="C417" s="9" t="s">
        <v>1670</v>
      </c>
      <c r="D417" s="10">
        <v>12</v>
      </c>
      <c r="E417" s="8" t="s">
        <v>1671</v>
      </c>
      <c r="F417" s="10">
        <v>36</v>
      </c>
      <c r="G417" s="8" t="s">
        <v>1672</v>
      </c>
      <c r="H417" s="11">
        <v>1318</v>
      </c>
      <c r="I417" s="8" t="s">
        <v>1673</v>
      </c>
      <c r="J417" s="11">
        <v>63403</v>
      </c>
      <c r="K417" s="8" t="s">
        <v>16</v>
      </c>
      <c r="L417" s="11">
        <v>1041554</v>
      </c>
      <c r="M417" s="8" t="s">
        <v>17</v>
      </c>
      <c r="N417" s="12">
        <v>11</v>
      </c>
      <c r="O417" s="12">
        <v>14</v>
      </c>
      <c r="P417" s="12">
        <v>22</v>
      </c>
      <c r="Q417" s="12">
        <v>35</v>
      </c>
      <c r="R417" s="12">
        <v>37</v>
      </c>
      <c r="S417" s="12">
        <v>39</v>
      </c>
      <c r="T417" s="12">
        <v>5</v>
      </c>
    </row>
    <row r="418" spans="1:20" x14ac:dyDescent="0.3">
      <c r="A418" s="13"/>
      <c r="B418" s="8">
        <v>410</v>
      </c>
      <c r="C418" s="9" t="s">
        <v>1674</v>
      </c>
      <c r="D418" s="10">
        <v>9</v>
      </c>
      <c r="E418" s="8" t="s">
        <v>1675</v>
      </c>
      <c r="F418" s="10">
        <v>37</v>
      </c>
      <c r="G418" s="8" t="s">
        <v>1676</v>
      </c>
      <c r="H418" s="11">
        <v>1303</v>
      </c>
      <c r="I418" s="8" t="s">
        <v>1677</v>
      </c>
      <c r="J418" s="11">
        <v>65942</v>
      </c>
      <c r="K418" s="8" t="s">
        <v>16</v>
      </c>
      <c r="L418" s="11">
        <v>1088956</v>
      </c>
      <c r="M418" s="8" t="s">
        <v>17</v>
      </c>
      <c r="N418" s="12">
        <v>1</v>
      </c>
      <c r="O418" s="12">
        <v>3</v>
      </c>
      <c r="P418" s="12">
        <v>18</v>
      </c>
      <c r="Q418" s="12">
        <v>32</v>
      </c>
      <c r="R418" s="12">
        <v>40</v>
      </c>
      <c r="S418" s="12">
        <v>41</v>
      </c>
      <c r="T418" s="12">
        <v>16</v>
      </c>
    </row>
    <row r="419" spans="1:20" x14ac:dyDescent="0.3">
      <c r="A419" s="13"/>
      <c r="B419" s="8">
        <v>409</v>
      </c>
      <c r="C419" s="9" t="s">
        <v>1678</v>
      </c>
      <c r="D419" s="10">
        <v>4</v>
      </c>
      <c r="E419" s="8" t="s">
        <v>1679</v>
      </c>
      <c r="F419" s="10">
        <v>36</v>
      </c>
      <c r="G419" s="8" t="s">
        <v>1680</v>
      </c>
      <c r="H419" s="11">
        <v>1320</v>
      </c>
      <c r="I419" s="8" t="s">
        <v>1681</v>
      </c>
      <c r="J419" s="11">
        <v>64123</v>
      </c>
      <c r="K419" s="8" t="s">
        <v>16</v>
      </c>
      <c r="L419" s="11">
        <v>1061106</v>
      </c>
      <c r="M419" s="8" t="s">
        <v>17</v>
      </c>
      <c r="N419" s="12">
        <v>6</v>
      </c>
      <c r="O419" s="12">
        <v>9</v>
      </c>
      <c r="P419" s="12">
        <v>21</v>
      </c>
      <c r="Q419" s="12">
        <v>31</v>
      </c>
      <c r="R419" s="12">
        <v>32</v>
      </c>
      <c r="S419" s="12">
        <v>40</v>
      </c>
      <c r="T419" s="12">
        <v>38</v>
      </c>
    </row>
    <row r="420" spans="1:20" x14ac:dyDescent="0.3">
      <c r="A420" s="13"/>
      <c r="B420" s="8">
        <v>408</v>
      </c>
      <c r="C420" s="9" t="s">
        <v>1682</v>
      </c>
      <c r="D420" s="10">
        <v>5</v>
      </c>
      <c r="E420" s="8" t="s">
        <v>1683</v>
      </c>
      <c r="F420" s="10">
        <v>33</v>
      </c>
      <c r="G420" s="8" t="s">
        <v>1684</v>
      </c>
      <c r="H420" s="11">
        <v>1244</v>
      </c>
      <c r="I420" s="8" t="s">
        <v>1685</v>
      </c>
      <c r="J420" s="11">
        <v>62101</v>
      </c>
      <c r="K420" s="8" t="s">
        <v>16</v>
      </c>
      <c r="L420" s="11">
        <v>1039160</v>
      </c>
      <c r="M420" s="8" t="s">
        <v>17</v>
      </c>
      <c r="N420" s="12">
        <v>9</v>
      </c>
      <c r="O420" s="12">
        <v>20</v>
      </c>
      <c r="P420" s="12">
        <v>21</v>
      </c>
      <c r="Q420" s="12">
        <v>22</v>
      </c>
      <c r="R420" s="12">
        <v>30</v>
      </c>
      <c r="S420" s="12">
        <v>37</v>
      </c>
      <c r="T420" s="12">
        <v>16</v>
      </c>
    </row>
    <row r="421" spans="1:20" x14ac:dyDescent="0.3">
      <c r="A421" s="13"/>
      <c r="B421" s="8">
        <v>407</v>
      </c>
      <c r="C421" s="9" t="s">
        <v>1686</v>
      </c>
      <c r="D421" s="10">
        <v>7</v>
      </c>
      <c r="E421" s="8" t="s">
        <v>1687</v>
      </c>
      <c r="F421" s="10">
        <v>27</v>
      </c>
      <c r="G421" s="8" t="s">
        <v>1688</v>
      </c>
      <c r="H421" s="11">
        <v>1268</v>
      </c>
      <c r="I421" s="8" t="s">
        <v>1689</v>
      </c>
      <c r="J421" s="11">
        <v>65481</v>
      </c>
      <c r="K421" s="8" t="s">
        <v>16</v>
      </c>
      <c r="L421" s="11">
        <v>1108695</v>
      </c>
      <c r="M421" s="8" t="s">
        <v>17</v>
      </c>
      <c r="N421" s="12">
        <v>6</v>
      </c>
      <c r="O421" s="12">
        <v>7</v>
      </c>
      <c r="P421" s="12">
        <v>13</v>
      </c>
      <c r="Q421" s="12">
        <v>16</v>
      </c>
      <c r="R421" s="12">
        <v>24</v>
      </c>
      <c r="S421" s="12">
        <v>25</v>
      </c>
      <c r="T421" s="12">
        <v>1</v>
      </c>
    </row>
    <row r="422" spans="1:20" x14ac:dyDescent="0.3">
      <c r="A422" s="13"/>
      <c r="B422" s="8">
        <v>406</v>
      </c>
      <c r="C422" s="9" t="s">
        <v>1690</v>
      </c>
      <c r="D422" s="10">
        <v>5</v>
      </c>
      <c r="E422" s="8" t="s">
        <v>1691</v>
      </c>
      <c r="F422" s="10">
        <v>33</v>
      </c>
      <c r="G422" s="8" t="s">
        <v>1692</v>
      </c>
      <c r="H422" s="11">
        <v>1442</v>
      </c>
      <c r="I422" s="8" t="s">
        <v>1693</v>
      </c>
      <c r="J422" s="11">
        <v>66604</v>
      </c>
      <c r="K422" s="8" t="s">
        <v>16</v>
      </c>
      <c r="L422" s="11">
        <v>1065324</v>
      </c>
      <c r="M422" s="8" t="s">
        <v>17</v>
      </c>
      <c r="N422" s="12">
        <v>7</v>
      </c>
      <c r="O422" s="12">
        <v>12</v>
      </c>
      <c r="P422" s="12">
        <v>21</v>
      </c>
      <c r="Q422" s="12">
        <v>24</v>
      </c>
      <c r="R422" s="12">
        <v>27</v>
      </c>
      <c r="S422" s="12">
        <v>36</v>
      </c>
      <c r="T422" s="12">
        <v>45</v>
      </c>
    </row>
    <row r="423" spans="1:20" x14ac:dyDescent="0.3">
      <c r="A423" s="13"/>
      <c r="B423" s="8">
        <v>405</v>
      </c>
      <c r="C423" s="9" t="s">
        <v>1694</v>
      </c>
      <c r="D423" s="10">
        <v>3</v>
      </c>
      <c r="E423" s="8" t="s">
        <v>1695</v>
      </c>
      <c r="F423" s="10">
        <v>35</v>
      </c>
      <c r="G423" s="8" t="s">
        <v>1696</v>
      </c>
      <c r="H423" s="11">
        <v>1283</v>
      </c>
      <c r="I423" s="8" t="s">
        <v>1697</v>
      </c>
      <c r="J423" s="11">
        <v>63080</v>
      </c>
      <c r="K423" s="8" t="s">
        <v>16</v>
      </c>
      <c r="L423" s="11">
        <v>1056188</v>
      </c>
      <c r="M423" s="8" t="s">
        <v>17</v>
      </c>
      <c r="N423" s="12">
        <v>1</v>
      </c>
      <c r="O423" s="12">
        <v>2</v>
      </c>
      <c r="P423" s="12">
        <v>10</v>
      </c>
      <c r="Q423" s="12">
        <v>25</v>
      </c>
      <c r="R423" s="12">
        <v>26</v>
      </c>
      <c r="S423" s="12">
        <v>44</v>
      </c>
      <c r="T423" s="12">
        <v>4</v>
      </c>
    </row>
    <row r="424" spans="1:20" x14ac:dyDescent="0.3">
      <c r="A424" s="13"/>
      <c r="B424" s="8">
        <v>404</v>
      </c>
      <c r="C424" s="9" t="s">
        <v>1698</v>
      </c>
      <c r="D424" s="10">
        <v>3</v>
      </c>
      <c r="E424" s="8" t="s">
        <v>1699</v>
      </c>
      <c r="F424" s="10">
        <v>26</v>
      </c>
      <c r="G424" s="8" t="s">
        <v>1700</v>
      </c>
      <c r="H424" s="11">
        <v>1273</v>
      </c>
      <c r="I424" s="8" t="s">
        <v>1701</v>
      </c>
      <c r="J424" s="11">
        <v>63559</v>
      </c>
      <c r="K424" s="8" t="s">
        <v>16</v>
      </c>
      <c r="L424" s="11">
        <v>1050065</v>
      </c>
      <c r="M424" s="8" t="s">
        <v>17</v>
      </c>
      <c r="N424" s="12">
        <v>5</v>
      </c>
      <c r="O424" s="12">
        <v>20</v>
      </c>
      <c r="P424" s="12">
        <v>21</v>
      </c>
      <c r="Q424" s="12">
        <v>24</v>
      </c>
      <c r="R424" s="12">
        <v>33</v>
      </c>
      <c r="S424" s="12">
        <v>40</v>
      </c>
      <c r="T424" s="12">
        <v>36</v>
      </c>
    </row>
    <row r="425" spans="1:20" x14ac:dyDescent="0.3">
      <c r="A425" s="13"/>
      <c r="B425" s="8">
        <v>403</v>
      </c>
      <c r="C425" s="9" t="s">
        <v>1702</v>
      </c>
      <c r="D425" s="10">
        <v>5</v>
      </c>
      <c r="E425" s="8" t="s">
        <v>1703</v>
      </c>
      <c r="F425" s="10">
        <v>43</v>
      </c>
      <c r="G425" s="8" t="s">
        <v>1704</v>
      </c>
      <c r="H425" s="11">
        <v>1321</v>
      </c>
      <c r="I425" s="8" t="s">
        <v>1705</v>
      </c>
      <c r="J425" s="11">
        <v>63122</v>
      </c>
      <c r="K425" s="8" t="s">
        <v>16</v>
      </c>
      <c r="L425" s="11">
        <v>1030051</v>
      </c>
      <c r="M425" s="8" t="s">
        <v>17</v>
      </c>
      <c r="N425" s="12">
        <v>10</v>
      </c>
      <c r="O425" s="12">
        <v>14</v>
      </c>
      <c r="P425" s="12">
        <v>22</v>
      </c>
      <c r="Q425" s="12">
        <v>24</v>
      </c>
      <c r="R425" s="12">
        <v>28</v>
      </c>
      <c r="S425" s="12">
        <v>37</v>
      </c>
      <c r="T425" s="12">
        <v>26</v>
      </c>
    </row>
    <row r="426" spans="1:20" x14ac:dyDescent="0.3">
      <c r="A426" s="13"/>
      <c r="B426" s="8">
        <v>402</v>
      </c>
      <c r="C426" s="9" t="s">
        <v>1706</v>
      </c>
      <c r="D426" s="10">
        <v>4</v>
      </c>
      <c r="E426" s="8" t="s">
        <v>1707</v>
      </c>
      <c r="F426" s="10">
        <v>41</v>
      </c>
      <c r="G426" s="8" t="s">
        <v>1708</v>
      </c>
      <c r="H426" s="11">
        <v>1271</v>
      </c>
      <c r="I426" s="8" t="s">
        <v>1709</v>
      </c>
      <c r="J426" s="11">
        <v>62656</v>
      </c>
      <c r="K426" s="8" t="s">
        <v>16</v>
      </c>
      <c r="L426" s="11">
        <v>1034048</v>
      </c>
      <c r="M426" s="8" t="s">
        <v>17</v>
      </c>
      <c r="N426" s="12">
        <v>5</v>
      </c>
      <c r="O426" s="12">
        <v>9</v>
      </c>
      <c r="P426" s="12">
        <v>15</v>
      </c>
      <c r="Q426" s="12">
        <v>19</v>
      </c>
      <c r="R426" s="12">
        <v>22</v>
      </c>
      <c r="S426" s="12">
        <v>36</v>
      </c>
      <c r="T426" s="12">
        <v>32</v>
      </c>
    </row>
    <row r="427" spans="1:20" x14ac:dyDescent="0.3">
      <c r="A427" s="13"/>
      <c r="B427" s="8">
        <v>401</v>
      </c>
      <c r="C427" s="9" t="s">
        <v>1710</v>
      </c>
      <c r="D427" s="10">
        <v>9</v>
      </c>
      <c r="E427" s="8" t="s">
        <v>1711</v>
      </c>
      <c r="F427" s="10">
        <v>29</v>
      </c>
      <c r="G427" s="8" t="s">
        <v>1712</v>
      </c>
      <c r="H427" s="11">
        <v>1355</v>
      </c>
      <c r="I427" s="8" t="s">
        <v>1713</v>
      </c>
      <c r="J427" s="11">
        <v>59599</v>
      </c>
      <c r="K427" s="8" t="s">
        <v>16</v>
      </c>
      <c r="L427" s="11">
        <v>949491</v>
      </c>
      <c r="M427" s="8" t="s">
        <v>17</v>
      </c>
      <c r="N427" s="12">
        <v>6</v>
      </c>
      <c r="O427" s="12">
        <v>12</v>
      </c>
      <c r="P427" s="12">
        <v>18</v>
      </c>
      <c r="Q427" s="12">
        <v>31</v>
      </c>
      <c r="R427" s="12">
        <v>38</v>
      </c>
      <c r="S427" s="12">
        <v>43</v>
      </c>
      <c r="T427" s="12">
        <v>9</v>
      </c>
    </row>
    <row r="428" spans="1:20" x14ac:dyDescent="0.3">
      <c r="A428" s="13"/>
      <c r="B428" s="8">
        <v>400</v>
      </c>
      <c r="C428" s="9" t="s">
        <v>1714</v>
      </c>
      <c r="D428" s="10">
        <v>4</v>
      </c>
      <c r="E428" s="8" t="s">
        <v>1715</v>
      </c>
      <c r="F428" s="10">
        <v>30</v>
      </c>
      <c r="G428" s="8" t="s">
        <v>1716</v>
      </c>
      <c r="H428" s="11">
        <v>1254</v>
      </c>
      <c r="I428" s="8" t="s">
        <v>1717</v>
      </c>
      <c r="J428" s="11">
        <v>59141</v>
      </c>
      <c r="K428" s="8" t="s">
        <v>1718</v>
      </c>
      <c r="L428" s="11">
        <v>978194</v>
      </c>
      <c r="M428" s="8" t="s">
        <v>17</v>
      </c>
      <c r="N428" s="12">
        <v>9</v>
      </c>
      <c r="O428" s="12">
        <v>21</v>
      </c>
      <c r="P428" s="12">
        <v>27</v>
      </c>
      <c r="Q428" s="12">
        <v>34</v>
      </c>
      <c r="R428" s="12">
        <v>41</v>
      </c>
      <c r="S428" s="12">
        <v>43</v>
      </c>
      <c r="T428" s="12">
        <v>2</v>
      </c>
    </row>
    <row r="429" spans="1:20" x14ac:dyDescent="0.3">
      <c r="A429" s="13"/>
      <c r="B429" s="8">
        <v>399</v>
      </c>
      <c r="C429" s="9" t="s">
        <v>1719</v>
      </c>
      <c r="D429" s="10">
        <v>8</v>
      </c>
      <c r="E429" s="8" t="s">
        <v>1720</v>
      </c>
      <c r="F429" s="10">
        <v>40</v>
      </c>
      <c r="G429" s="8" t="s">
        <v>1721</v>
      </c>
      <c r="H429" s="11">
        <v>1462</v>
      </c>
      <c r="I429" s="8" t="s">
        <v>1722</v>
      </c>
      <c r="J429" s="11">
        <v>76998</v>
      </c>
      <c r="K429" s="8" t="s">
        <v>1723</v>
      </c>
      <c r="L429" s="11">
        <v>1150232</v>
      </c>
      <c r="M429" s="8" t="s">
        <v>17</v>
      </c>
      <c r="N429" s="12">
        <v>1</v>
      </c>
      <c r="O429" s="12">
        <v>2</v>
      </c>
      <c r="P429" s="12">
        <v>9</v>
      </c>
      <c r="Q429" s="12">
        <v>17</v>
      </c>
      <c r="R429" s="12">
        <v>19</v>
      </c>
      <c r="S429" s="12">
        <v>42</v>
      </c>
      <c r="T429" s="12">
        <v>20</v>
      </c>
    </row>
    <row r="430" spans="1:20" x14ac:dyDescent="0.3">
      <c r="A430" s="13"/>
      <c r="B430" s="8">
        <v>398</v>
      </c>
      <c r="C430" s="9" t="s">
        <v>1724</v>
      </c>
      <c r="D430" s="10">
        <v>4</v>
      </c>
      <c r="E430" s="8" t="s">
        <v>1725</v>
      </c>
      <c r="F430" s="10">
        <v>31</v>
      </c>
      <c r="G430" s="8" t="s">
        <v>1726</v>
      </c>
      <c r="H430" s="11">
        <v>1112</v>
      </c>
      <c r="I430" s="8" t="s">
        <v>1727</v>
      </c>
      <c r="J430" s="11">
        <v>57405</v>
      </c>
      <c r="K430" s="8" t="s">
        <v>1728</v>
      </c>
      <c r="L430" s="11">
        <v>968563</v>
      </c>
      <c r="M430" s="8" t="s">
        <v>17</v>
      </c>
      <c r="N430" s="12">
        <v>10</v>
      </c>
      <c r="O430" s="12">
        <v>15</v>
      </c>
      <c r="P430" s="12">
        <v>20</v>
      </c>
      <c r="Q430" s="12">
        <v>23</v>
      </c>
      <c r="R430" s="12">
        <v>42</v>
      </c>
      <c r="S430" s="12">
        <v>44</v>
      </c>
      <c r="T430" s="12">
        <v>7</v>
      </c>
    </row>
    <row r="431" spans="1:20" x14ac:dyDescent="0.3">
      <c r="A431" s="13"/>
      <c r="B431" s="8">
        <v>397</v>
      </c>
      <c r="C431" s="9" t="s">
        <v>1729</v>
      </c>
      <c r="D431" s="10">
        <v>3</v>
      </c>
      <c r="E431" s="8" t="s">
        <v>1730</v>
      </c>
      <c r="F431" s="10">
        <v>31</v>
      </c>
      <c r="G431" s="8" t="s">
        <v>1731</v>
      </c>
      <c r="H431" s="11">
        <v>1366</v>
      </c>
      <c r="I431" s="8" t="s">
        <v>1732</v>
      </c>
      <c r="J431" s="11">
        <v>66958</v>
      </c>
      <c r="K431" s="8" t="s">
        <v>1733</v>
      </c>
      <c r="L431" s="11">
        <v>1089481</v>
      </c>
      <c r="M431" s="8" t="s">
        <v>17</v>
      </c>
      <c r="N431" s="12">
        <v>12</v>
      </c>
      <c r="O431" s="12">
        <v>13</v>
      </c>
      <c r="P431" s="12">
        <v>17</v>
      </c>
      <c r="Q431" s="12">
        <v>22</v>
      </c>
      <c r="R431" s="12">
        <v>25</v>
      </c>
      <c r="S431" s="12">
        <v>33</v>
      </c>
      <c r="T431" s="12">
        <v>8</v>
      </c>
    </row>
    <row r="432" spans="1:20" x14ac:dyDescent="0.3">
      <c r="A432" s="13"/>
      <c r="B432" s="8">
        <v>396</v>
      </c>
      <c r="C432" s="9" t="s">
        <v>1734</v>
      </c>
      <c r="D432" s="10">
        <v>2</v>
      </c>
      <c r="E432" s="8" t="s">
        <v>1735</v>
      </c>
      <c r="F432" s="10">
        <v>34</v>
      </c>
      <c r="G432" s="8" t="s">
        <v>1736</v>
      </c>
      <c r="H432" s="11">
        <v>1202</v>
      </c>
      <c r="I432" s="8" t="s">
        <v>1737</v>
      </c>
      <c r="J432" s="11">
        <v>61586</v>
      </c>
      <c r="K432" s="8" t="s">
        <v>1738</v>
      </c>
      <c r="L432" s="11">
        <v>1015292</v>
      </c>
      <c r="M432" s="8" t="s">
        <v>17</v>
      </c>
      <c r="N432" s="12">
        <v>18</v>
      </c>
      <c r="O432" s="12">
        <v>20</v>
      </c>
      <c r="P432" s="12">
        <v>31</v>
      </c>
      <c r="Q432" s="12">
        <v>34</v>
      </c>
      <c r="R432" s="12">
        <v>40</v>
      </c>
      <c r="S432" s="12">
        <v>45</v>
      </c>
      <c r="T432" s="12">
        <v>30</v>
      </c>
    </row>
    <row r="433" spans="1:20" x14ac:dyDescent="0.3">
      <c r="A433" s="13"/>
      <c r="B433" s="8">
        <v>395</v>
      </c>
      <c r="C433" s="9" t="s">
        <v>1739</v>
      </c>
      <c r="D433" s="10">
        <v>7</v>
      </c>
      <c r="E433" s="8" t="s">
        <v>1740</v>
      </c>
      <c r="F433" s="10">
        <v>42</v>
      </c>
      <c r="G433" s="8" t="s">
        <v>1741</v>
      </c>
      <c r="H433" s="11">
        <v>1420</v>
      </c>
      <c r="I433" s="8" t="s">
        <v>1742</v>
      </c>
      <c r="J433" s="11">
        <v>64267</v>
      </c>
      <c r="K433" s="8" t="s">
        <v>1743</v>
      </c>
      <c r="L433" s="11">
        <v>1038443</v>
      </c>
      <c r="M433" s="8" t="s">
        <v>17</v>
      </c>
      <c r="N433" s="12">
        <v>11</v>
      </c>
      <c r="O433" s="12">
        <v>15</v>
      </c>
      <c r="P433" s="12">
        <v>20</v>
      </c>
      <c r="Q433" s="12">
        <v>26</v>
      </c>
      <c r="R433" s="12">
        <v>31</v>
      </c>
      <c r="S433" s="12">
        <v>35</v>
      </c>
      <c r="T433" s="12">
        <v>7</v>
      </c>
    </row>
    <row r="434" spans="1:20" x14ac:dyDescent="0.3">
      <c r="A434" s="13"/>
      <c r="B434" s="8">
        <v>394</v>
      </c>
      <c r="C434" s="9" t="s">
        <v>1744</v>
      </c>
      <c r="D434" s="10">
        <v>1</v>
      </c>
      <c r="E434" s="8" t="s">
        <v>1745</v>
      </c>
      <c r="F434" s="10">
        <v>33</v>
      </c>
      <c r="G434" s="8" t="s">
        <v>1746</v>
      </c>
      <c r="H434" s="11">
        <v>1204</v>
      </c>
      <c r="I434" s="8" t="s">
        <v>1747</v>
      </c>
      <c r="J434" s="11">
        <v>56300</v>
      </c>
      <c r="K434" s="8" t="s">
        <v>1748</v>
      </c>
      <c r="L434" s="11">
        <v>967784</v>
      </c>
      <c r="M434" s="8" t="s">
        <v>17</v>
      </c>
      <c r="N434" s="12">
        <v>1</v>
      </c>
      <c r="O434" s="12">
        <v>13</v>
      </c>
      <c r="P434" s="12">
        <v>20</v>
      </c>
      <c r="Q434" s="12">
        <v>22</v>
      </c>
      <c r="R434" s="12">
        <v>25</v>
      </c>
      <c r="S434" s="12">
        <v>28</v>
      </c>
      <c r="T434" s="12">
        <v>15</v>
      </c>
    </row>
    <row r="435" spans="1:20" x14ac:dyDescent="0.3">
      <c r="A435" s="13"/>
      <c r="B435" s="8">
        <v>393</v>
      </c>
      <c r="C435" s="9" t="s">
        <v>1749</v>
      </c>
      <c r="D435" s="10">
        <v>8</v>
      </c>
      <c r="E435" s="8" t="s">
        <v>1750</v>
      </c>
      <c r="F435" s="10">
        <v>35</v>
      </c>
      <c r="G435" s="8" t="s">
        <v>1751</v>
      </c>
      <c r="H435" s="11">
        <v>1072</v>
      </c>
      <c r="I435" s="8" t="s">
        <v>1752</v>
      </c>
      <c r="J435" s="11">
        <v>55951</v>
      </c>
      <c r="K435" s="8" t="s">
        <v>1753</v>
      </c>
      <c r="L435" s="11">
        <v>966901</v>
      </c>
      <c r="M435" s="8" t="s">
        <v>17</v>
      </c>
      <c r="N435" s="12">
        <v>9</v>
      </c>
      <c r="O435" s="12">
        <v>16</v>
      </c>
      <c r="P435" s="12">
        <v>28</v>
      </c>
      <c r="Q435" s="12">
        <v>40</v>
      </c>
      <c r="R435" s="12">
        <v>41</v>
      </c>
      <c r="S435" s="12">
        <v>43</v>
      </c>
      <c r="T435" s="12">
        <v>21</v>
      </c>
    </row>
    <row r="436" spans="1:20" x14ac:dyDescent="0.3">
      <c r="A436" s="13"/>
      <c r="B436" s="8">
        <v>392</v>
      </c>
      <c r="C436" s="9" t="s">
        <v>1754</v>
      </c>
      <c r="D436" s="10">
        <v>6</v>
      </c>
      <c r="E436" s="8" t="s">
        <v>1755</v>
      </c>
      <c r="F436" s="10">
        <v>30</v>
      </c>
      <c r="G436" s="8" t="s">
        <v>1756</v>
      </c>
      <c r="H436" s="11">
        <v>1504</v>
      </c>
      <c r="I436" s="8" t="s">
        <v>1757</v>
      </c>
      <c r="J436" s="11">
        <v>73927</v>
      </c>
      <c r="K436" s="8" t="s">
        <v>1758</v>
      </c>
      <c r="L436" s="11">
        <v>1125811</v>
      </c>
      <c r="M436" s="8" t="s">
        <v>17</v>
      </c>
      <c r="N436" s="12">
        <v>1</v>
      </c>
      <c r="O436" s="12">
        <v>3</v>
      </c>
      <c r="P436" s="12">
        <v>7</v>
      </c>
      <c r="Q436" s="12">
        <v>8</v>
      </c>
      <c r="R436" s="12">
        <v>24</v>
      </c>
      <c r="S436" s="12">
        <v>42</v>
      </c>
      <c r="T436" s="12">
        <v>43</v>
      </c>
    </row>
    <row r="437" spans="1:20" x14ac:dyDescent="0.3">
      <c r="A437" s="13"/>
      <c r="B437" s="8">
        <v>391</v>
      </c>
      <c r="C437" s="9" t="s">
        <v>1759</v>
      </c>
      <c r="D437" s="10">
        <v>1</v>
      </c>
      <c r="E437" s="8" t="s">
        <v>1760</v>
      </c>
      <c r="F437" s="10">
        <v>32</v>
      </c>
      <c r="G437" s="8" t="s">
        <v>1761</v>
      </c>
      <c r="H437" s="11">
        <v>1337</v>
      </c>
      <c r="I437" s="8" t="s">
        <v>1762</v>
      </c>
      <c r="J437" s="11">
        <v>60803</v>
      </c>
      <c r="K437" s="8" t="s">
        <v>1763</v>
      </c>
      <c r="L437" s="11">
        <v>1013235</v>
      </c>
      <c r="M437" s="8" t="s">
        <v>17</v>
      </c>
      <c r="N437" s="12">
        <v>10</v>
      </c>
      <c r="O437" s="12">
        <v>11</v>
      </c>
      <c r="P437" s="12">
        <v>18</v>
      </c>
      <c r="Q437" s="12">
        <v>22</v>
      </c>
      <c r="R437" s="12">
        <v>28</v>
      </c>
      <c r="S437" s="12">
        <v>39</v>
      </c>
      <c r="T437" s="12">
        <v>30</v>
      </c>
    </row>
    <row r="438" spans="1:20" x14ac:dyDescent="0.3">
      <c r="A438" s="13"/>
      <c r="B438" s="8">
        <v>390</v>
      </c>
      <c r="C438" s="9" t="s">
        <v>1764</v>
      </c>
      <c r="D438" s="10">
        <v>1</v>
      </c>
      <c r="E438" s="8" t="s">
        <v>1765</v>
      </c>
      <c r="F438" s="10">
        <v>37</v>
      </c>
      <c r="G438" s="8" t="s">
        <v>1766</v>
      </c>
      <c r="H438" s="11">
        <v>1087</v>
      </c>
      <c r="I438" s="8" t="s">
        <v>1767</v>
      </c>
      <c r="J438" s="11">
        <v>55834</v>
      </c>
      <c r="K438" s="8" t="s">
        <v>1768</v>
      </c>
      <c r="L438" s="11">
        <v>960968</v>
      </c>
      <c r="M438" s="8" t="s">
        <v>17</v>
      </c>
      <c r="N438" s="12">
        <v>16</v>
      </c>
      <c r="O438" s="12">
        <v>17</v>
      </c>
      <c r="P438" s="12">
        <v>28</v>
      </c>
      <c r="Q438" s="12">
        <v>37</v>
      </c>
      <c r="R438" s="12">
        <v>39</v>
      </c>
      <c r="S438" s="12">
        <v>40</v>
      </c>
      <c r="T438" s="12">
        <v>15</v>
      </c>
    </row>
    <row r="439" spans="1:20" x14ac:dyDescent="0.3">
      <c r="A439" s="13"/>
      <c r="B439" s="8">
        <v>389</v>
      </c>
      <c r="C439" s="9" t="s">
        <v>1769</v>
      </c>
      <c r="D439" s="10">
        <v>5</v>
      </c>
      <c r="E439" s="8" t="s">
        <v>1770</v>
      </c>
      <c r="F439" s="10">
        <v>36</v>
      </c>
      <c r="G439" s="8" t="s">
        <v>1771</v>
      </c>
      <c r="H439" s="11">
        <v>1253</v>
      </c>
      <c r="I439" s="8" t="s">
        <v>1772</v>
      </c>
      <c r="J439" s="11">
        <v>60800</v>
      </c>
      <c r="K439" s="8" t="s">
        <v>1773</v>
      </c>
      <c r="L439" s="11">
        <v>1021691</v>
      </c>
      <c r="M439" s="8" t="s">
        <v>17</v>
      </c>
      <c r="N439" s="12">
        <v>7</v>
      </c>
      <c r="O439" s="12">
        <v>16</v>
      </c>
      <c r="P439" s="12">
        <v>18</v>
      </c>
      <c r="Q439" s="12">
        <v>20</v>
      </c>
      <c r="R439" s="12">
        <v>23</v>
      </c>
      <c r="S439" s="12">
        <v>26</v>
      </c>
      <c r="T439" s="12">
        <v>3</v>
      </c>
    </row>
    <row r="440" spans="1:20" x14ac:dyDescent="0.3">
      <c r="A440" s="13"/>
      <c r="B440" s="8">
        <v>388</v>
      </c>
      <c r="C440" s="9" t="s">
        <v>1774</v>
      </c>
      <c r="D440" s="10">
        <v>4</v>
      </c>
      <c r="E440" s="8" t="s">
        <v>1775</v>
      </c>
      <c r="F440" s="10">
        <v>30</v>
      </c>
      <c r="G440" s="8" t="s">
        <v>1776</v>
      </c>
      <c r="H440" s="11">
        <v>1269</v>
      </c>
      <c r="I440" s="8" t="s">
        <v>1777</v>
      </c>
      <c r="J440" s="11">
        <v>61475</v>
      </c>
      <c r="K440" s="8" t="s">
        <v>1778</v>
      </c>
      <c r="L440" s="11">
        <v>1036812</v>
      </c>
      <c r="M440" s="8" t="s">
        <v>17</v>
      </c>
      <c r="N440" s="12">
        <v>1</v>
      </c>
      <c r="O440" s="12">
        <v>8</v>
      </c>
      <c r="P440" s="12">
        <v>9</v>
      </c>
      <c r="Q440" s="12">
        <v>17</v>
      </c>
      <c r="R440" s="12">
        <v>29</v>
      </c>
      <c r="S440" s="12">
        <v>32</v>
      </c>
      <c r="T440" s="12">
        <v>45</v>
      </c>
    </row>
    <row r="441" spans="1:20" x14ac:dyDescent="0.3">
      <c r="A441" s="13"/>
      <c r="B441" s="8">
        <v>387</v>
      </c>
      <c r="C441" s="9" t="s">
        <v>1779</v>
      </c>
      <c r="D441" s="10">
        <v>4</v>
      </c>
      <c r="E441" s="8" t="s">
        <v>1780</v>
      </c>
      <c r="F441" s="10">
        <v>26</v>
      </c>
      <c r="G441" s="8" t="s">
        <v>1781</v>
      </c>
      <c r="H441" s="11">
        <v>1177</v>
      </c>
      <c r="I441" s="8" t="s">
        <v>1782</v>
      </c>
      <c r="J441" s="11">
        <v>58115</v>
      </c>
      <c r="K441" s="8" t="s">
        <v>1783</v>
      </c>
      <c r="L441" s="11">
        <v>978618</v>
      </c>
      <c r="M441" s="8" t="s">
        <v>17</v>
      </c>
      <c r="N441" s="12">
        <v>1</v>
      </c>
      <c r="O441" s="12">
        <v>26</v>
      </c>
      <c r="P441" s="12">
        <v>31</v>
      </c>
      <c r="Q441" s="12">
        <v>34</v>
      </c>
      <c r="R441" s="12">
        <v>40</v>
      </c>
      <c r="S441" s="12">
        <v>43</v>
      </c>
      <c r="T441" s="12">
        <v>20</v>
      </c>
    </row>
    <row r="442" spans="1:20" x14ac:dyDescent="0.3">
      <c r="A442" s="13"/>
      <c r="B442" s="8">
        <v>386</v>
      </c>
      <c r="C442" s="9" t="s">
        <v>1784</v>
      </c>
      <c r="D442" s="10">
        <v>10</v>
      </c>
      <c r="E442" s="8" t="s">
        <v>1785</v>
      </c>
      <c r="F442" s="10">
        <v>59</v>
      </c>
      <c r="G442" s="8" t="s">
        <v>1786</v>
      </c>
      <c r="H442" s="11">
        <v>1683</v>
      </c>
      <c r="I442" s="8" t="s">
        <v>1787</v>
      </c>
      <c r="J442" s="11">
        <v>72203</v>
      </c>
      <c r="K442" s="8" t="s">
        <v>1788</v>
      </c>
      <c r="L442" s="11">
        <v>1114222</v>
      </c>
      <c r="M442" s="8" t="s">
        <v>17</v>
      </c>
      <c r="N442" s="12">
        <v>4</v>
      </c>
      <c r="O442" s="12">
        <v>7</v>
      </c>
      <c r="P442" s="12">
        <v>10</v>
      </c>
      <c r="Q442" s="12">
        <v>19</v>
      </c>
      <c r="R442" s="12">
        <v>31</v>
      </c>
      <c r="S442" s="12">
        <v>40</v>
      </c>
      <c r="T442" s="12">
        <v>26</v>
      </c>
    </row>
    <row r="443" spans="1:20" x14ac:dyDescent="0.3">
      <c r="A443" s="13"/>
      <c r="B443" s="8">
        <v>385</v>
      </c>
      <c r="C443" s="9" t="s">
        <v>1789</v>
      </c>
      <c r="D443" s="10">
        <v>7</v>
      </c>
      <c r="E443" s="8" t="s">
        <v>1790</v>
      </c>
      <c r="F443" s="10">
        <v>36</v>
      </c>
      <c r="G443" s="8" t="s">
        <v>1791</v>
      </c>
      <c r="H443" s="11">
        <v>1235</v>
      </c>
      <c r="I443" s="8" t="s">
        <v>1792</v>
      </c>
      <c r="J443" s="11">
        <v>62096</v>
      </c>
      <c r="K443" s="8" t="s">
        <v>1793</v>
      </c>
      <c r="L443" s="11">
        <v>1026272</v>
      </c>
      <c r="M443" s="8" t="s">
        <v>17</v>
      </c>
      <c r="N443" s="12">
        <v>7</v>
      </c>
      <c r="O443" s="12">
        <v>12</v>
      </c>
      <c r="P443" s="12">
        <v>19</v>
      </c>
      <c r="Q443" s="12">
        <v>21</v>
      </c>
      <c r="R443" s="12">
        <v>29</v>
      </c>
      <c r="S443" s="12">
        <v>32</v>
      </c>
      <c r="T443" s="12">
        <v>9</v>
      </c>
    </row>
    <row r="444" spans="1:20" x14ac:dyDescent="0.3">
      <c r="A444" s="13"/>
      <c r="B444" s="8">
        <v>384</v>
      </c>
      <c r="C444" s="9" t="s">
        <v>1794</v>
      </c>
      <c r="D444" s="10">
        <v>3</v>
      </c>
      <c r="E444" s="8" t="s">
        <v>1795</v>
      </c>
      <c r="F444" s="10">
        <v>41</v>
      </c>
      <c r="G444" s="8" t="s">
        <v>1796</v>
      </c>
      <c r="H444" s="11">
        <v>1215</v>
      </c>
      <c r="I444" s="8" t="s">
        <v>1797</v>
      </c>
      <c r="J444" s="11">
        <v>62090</v>
      </c>
      <c r="K444" s="8" t="s">
        <v>1798</v>
      </c>
      <c r="L444" s="11">
        <v>1030160</v>
      </c>
      <c r="M444" s="8" t="s">
        <v>17</v>
      </c>
      <c r="N444" s="12">
        <v>11</v>
      </c>
      <c r="O444" s="12">
        <v>22</v>
      </c>
      <c r="P444" s="12">
        <v>24</v>
      </c>
      <c r="Q444" s="12">
        <v>32</v>
      </c>
      <c r="R444" s="12">
        <v>36</v>
      </c>
      <c r="S444" s="12">
        <v>38</v>
      </c>
      <c r="T444" s="12">
        <v>7</v>
      </c>
    </row>
    <row r="445" spans="1:20" x14ac:dyDescent="0.3">
      <c r="A445" s="13"/>
      <c r="B445" s="8">
        <v>383</v>
      </c>
      <c r="C445" s="9" t="s">
        <v>1799</v>
      </c>
      <c r="D445" s="10">
        <v>3</v>
      </c>
      <c r="E445" s="8" t="s">
        <v>1800</v>
      </c>
      <c r="F445" s="10">
        <v>28</v>
      </c>
      <c r="G445" s="8" t="s">
        <v>1801</v>
      </c>
      <c r="H445" s="11">
        <v>1251</v>
      </c>
      <c r="I445" s="8" t="s">
        <v>1802</v>
      </c>
      <c r="J445" s="11">
        <v>60525</v>
      </c>
      <c r="K445" s="8" t="s">
        <v>1803</v>
      </c>
      <c r="L445" s="11">
        <v>1010183</v>
      </c>
      <c r="M445" s="8" t="s">
        <v>17</v>
      </c>
      <c r="N445" s="12">
        <v>4</v>
      </c>
      <c r="O445" s="12">
        <v>15</v>
      </c>
      <c r="P445" s="12">
        <v>28</v>
      </c>
      <c r="Q445" s="12">
        <v>33</v>
      </c>
      <c r="R445" s="12">
        <v>37</v>
      </c>
      <c r="S445" s="12">
        <v>40</v>
      </c>
      <c r="T445" s="12">
        <v>25</v>
      </c>
    </row>
    <row r="446" spans="1:20" x14ac:dyDescent="0.3">
      <c r="A446" s="13"/>
      <c r="B446" s="8">
        <v>382</v>
      </c>
      <c r="C446" s="9" t="s">
        <v>1804</v>
      </c>
      <c r="D446" s="10">
        <v>6</v>
      </c>
      <c r="E446" s="8" t="s">
        <v>1805</v>
      </c>
      <c r="F446" s="10">
        <v>32</v>
      </c>
      <c r="G446" s="8" t="s">
        <v>1806</v>
      </c>
      <c r="H446" s="11">
        <v>1212</v>
      </c>
      <c r="I446" s="8" t="s">
        <v>1807</v>
      </c>
      <c r="J446" s="11">
        <v>62267</v>
      </c>
      <c r="K446" s="8" t="s">
        <v>1808</v>
      </c>
      <c r="L446" s="11">
        <v>1046779</v>
      </c>
      <c r="M446" s="8" t="s">
        <v>17</v>
      </c>
      <c r="N446" s="12">
        <v>10</v>
      </c>
      <c r="O446" s="12">
        <v>15</v>
      </c>
      <c r="P446" s="12">
        <v>22</v>
      </c>
      <c r="Q446" s="12">
        <v>24</v>
      </c>
      <c r="R446" s="12">
        <v>27</v>
      </c>
      <c r="S446" s="12">
        <v>42</v>
      </c>
      <c r="T446" s="12">
        <v>19</v>
      </c>
    </row>
    <row r="447" spans="1:20" x14ac:dyDescent="0.3">
      <c r="A447" s="13"/>
      <c r="B447" s="8">
        <v>381</v>
      </c>
      <c r="C447" s="9" t="s">
        <v>1809</v>
      </c>
      <c r="D447" s="10">
        <v>19</v>
      </c>
      <c r="E447" s="8" t="s">
        <v>1810</v>
      </c>
      <c r="F447" s="10">
        <v>62</v>
      </c>
      <c r="G447" s="8" t="s">
        <v>1811</v>
      </c>
      <c r="H447" s="11">
        <v>1981</v>
      </c>
      <c r="I447" s="8" t="s">
        <v>1812</v>
      </c>
      <c r="J447" s="11">
        <v>82120</v>
      </c>
      <c r="K447" s="8" t="s">
        <v>1813</v>
      </c>
      <c r="L447" s="11">
        <v>1211298</v>
      </c>
      <c r="M447" s="8" t="s">
        <v>17</v>
      </c>
      <c r="N447" s="12">
        <v>1</v>
      </c>
      <c r="O447" s="12">
        <v>5</v>
      </c>
      <c r="P447" s="12">
        <v>10</v>
      </c>
      <c r="Q447" s="12">
        <v>12</v>
      </c>
      <c r="R447" s="12">
        <v>16</v>
      </c>
      <c r="S447" s="12">
        <v>20</v>
      </c>
      <c r="T447" s="12">
        <v>11</v>
      </c>
    </row>
    <row r="448" spans="1:20" x14ac:dyDescent="0.3">
      <c r="A448" s="13"/>
      <c r="B448" s="8">
        <v>380</v>
      </c>
      <c r="C448" s="9" t="s">
        <v>1814</v>
      </c>
      <c r="D448" s="10">
        <v>4</v>
      </c>
      <c r="E448" s="8" t="s">
        <v>1815</v>
      </c>
      <c r="F448" s="10">
        <v>42</v>
      </c>
      <c r="G448" s="8" t="s">
        <v>1816</v>
      </c>
      <c r="H448" s="11">
        <v>1464</v>
      </c>
      <c r="I448" s="8" t="s">
        <v>1817</v>
      </c>
      <c r="J448" s="11">
        <v>77583</v>
      </c>
      <c r="K448" s="8" t="s">
        <v>1818</v>
      </c>
      <c r="L448" s="11">
        <v>1137404</v>
      </c>
      <c r="M448" s="8" t="s">
        <v>17</v>
      </c>
      <c r="N448" s="12">
        <v>1</v>
      </c>
      <c r="O448" s="12">
        <v>2</v>
      </c>
      <c r="P448" s="12">
        <v>8</v>
      </c>
      <c r="Q448" s="12">
        <v>17</v>
      </c>
      <c r="R448" s="12">
        <v>26</v>
      </c>
      <c r="S448" s="12">
        <v>37</v>
      </c>
      <c r="T448" s="12">
        <v>27</v>
      </c>
    </row>
    <row r="449" spans="1:20" x14ac:dyDescent="0.3">
      <c r="A449" s="13"/>
      <c r="B449" s="8">
        <v>379</v>
      </c>
      <c r="C449" s="9" t="s">
        <v>1819</v>
      </c>
      <c r="D449" s="10">
        <v>7</v>
      </c>
      <c r="E449" s="8" t="s">
        <v>1820</v>
      </c>
      <c r="F449" s="10">
        <v>71</v>
      </c>
      <c r="G449" s="8" t="s">
        <v>1821</v>
      </c>
      <c r="H449" s="11">
        <v>1342</v>
      </c>
      <c r="I449" s="8" t="s">
        <v>1822</v>
      </c>
      <c r="J449" s="11">
        <v>62084</v>
      </c>
      <c r="K449" s="8" t="s">
        <v>1823</v>
      </c>
      <c r="L449" s="11">
        <v>1022769</v>
      </c>
      <c r="M449" s="8" t="s">
        <v>17</v>
      </c>
      <c r="N449" s="12">
        <v>6</v>
      </c>
      <c r="O449" s="12">
        <v>10</v>
      </c>
      <c r="P449" s="12">
        <v>22</v>
      </c>
      <c r="Q449" s="12">
        <v>31</v>
      </c>
      <c r="R449" s="12">
        <v>35</v>
      </c>
      <c r="S449" s="12">
        <v>40</v>
      </c>
      <c r="T449" s="12">
        <v>19</v>
      </c>
    </row>
    <row r="450" spans="1:20" x14ac:dyDescent="0.3">
      <c r="A450" s="13"/>
      <c r="B450" s="8">
        <v>378</v>
      </c>
      <c r="C450" s="9" t="s">
        <v>1824</v>
      </c>
      <c r="D450" s="10">
        <v>5</v>
      </c>
      <c r="E450" s="8" t="s">
        <v>1825</v>
      </c>
      <c r="F450" s="10">
        <v>30</v>
      </c>
      <c r="G450" s="8" t="s">
        <v>1826</v>
      </c>
      <c r="H450" s="11">
        <v>1124</v>
      </c>
      <c r="I450" s="8" t="s">
        <v>1827</v>
      </c>
      <c r="J450" s="11">
        <v>59742</v>
      </c>
      <c r="K450" s="8" t="s">
        <v>1828</v>
      </c>
      <c r="L450" s="11">
        <v>1023866</v>
      </c>
      <c r="M450" s="8" t="s">
        <v>17</v>
      </c>
      <c r="N450" s="12">
        <v>5</v>
      </c>
      <c r="O450" s="12">
        <v>22</v>
      </c>
      <c r="P450" s="12">
        <v>29</v>
      </c>
      <c r="Q450" s="12">
        <v>31</v>
      </c>
      <c r="R450" s="12">
        <v>34</v>
      </c>
      <c r="S450" s="12">
        <v>39</v>
      </c>
      <c r="T450" s="12">
        <v>43</v>
      </c>
    </row>
    <row r="451" spans="1:20" x14ac:dyDescent="0.3">
      <c r="A451" s="13"/>
      <c r="B451" s="8">
        <v>377</v>
      </c>
      <c r="C451" s="9" t="s">
        <v>1829</v>
      </c>
      <c r="D451" s="10">
        <v>3</v>
      </c>
      <c r="E451" s="8" t="s">
        <v>1830</v>
      </c>
      <c r="F451" s="10">
        <v>22</v>
      </c>
      <c r="G451" s="8" t="s">
        <v>1831</v>
      </c>
      <c r="H451" s="11">
        <v>1198</v>
      </c>
      <c r="I451" s="8" t="s">
        <v>1832</v>
      </c>
      <c r="J451" s="11">
        <v>58733</v>
      </c>
      <c r="K451" s="8" t="s">
        <v>1833</v>
      </c>
      <c r="L451" s="11">
        <v>1009758</v>
      </c>
      <c r="M451" s="8" t="s">
        <v>17</v>
      </c>
      <c r="N451" s="12">
        <v>6</v>
      </c>
      <c r="O451" s="12">
        <v>22</v>
      </c>
      <c r="P451" s="12">
        <v>29</v>
      </c>
      <c r="Q451" s="12">
        <v>37</v>
      </c>
      <c r="R451" s="12">
        <v>43</v>
      </c>
      <c r="S451" s="12">
        <v>45</v>
      </c>
      <c r="T451" s="12">
        <v>23</v>
      </c>
    </row>
    <row r="452" spans="1:20" x14ac:dyDescent="0.3">
      <c r="A452" s="13"/>
      <c r="B452" s="8">
        <v>376</v>
      </c>
      <c r="C452" s="9" t="s">
        <v>1834</v>
      </c>
      <c r="D452" s="10">
        <v>6</v>
      </c>
      <c r="E452" s="8" t="s">
        <v>1835</v>
      </c>
      <c r="F452" s="10">
        <v>51</v>
      </c>
      <c r="G452" s="8" t="s">
        <v>1836</v>
      </c>
      <c r="H452" s="11">
        <v>1411</v>
      </c>
      <c r="I452" s="8" t="s">
        <v>1837</v>
      </c>
      <c r="J452" s="11">
        <v>69450</v>
      </c>
      <c r="K452" s="8" t="s">
        <v>1838</v>
      </c>
      <c r="L452" s="11">
        <v>1151878</v>
      </c>
      <c r="M452" s="8" t="s">
        <v>17</v>
      </c>
      <c r="N452" s="12">
        <v>1</v>
      </c>
      <c r="O452" s="12">
        <v>11</v>
      </c>
      <c r="P452" s="12">
        <v>13</v>
      </c>
      <c r="Q452" s="12">
        <v>24</v>
      </c>
      <c r="R452" s="12">
        <v>28</v>
      </c>
      <c r="S452" s="12">
        <v>40</v>
      </c>
      <c r="T452" s="12">
        <v>7</v>
      </c>
    </row>
    <row r="453" spans="1:20" x14ac:dyDescent="0.3">
      <c r="A453" s="13"/>
      <c r="B453" s="8">
        <v>375</v>
      </c>
      <c r="C453" s="9" t="s">
        <v>1839</v>
      </c>
      <c r="D453" s="10">
        <v>7</v>
      </c>
      <c r="E453" s="8" t="s">
        <v>1840</v>
      </c>
      <c r="F453" s="10">
        <v>42</v>
      </c>
      <c r="G453" s="8" t="s">
        <v>1841</v>
      </c>
      <c r="H453" s="11">
        <v>1279</v>
      </c>
      <c r="I453" s="8" t="s">
        <v>1842</v>
      </c>
      <c r="J453" s="11">
        <v>64951</v>
      </c>
      <c r="K453" s="8" t="s">
        <v>1843</v>
      </c>
      <c r="L453" s="11">
        <v>1096831</v>
      </c>
      <c r="M453" s="8" t="s">
        <v>17</v>
      </c>
      <c r="N453" s="12">
        <v>4</v>
      </c>
      <c r="O453" s="12">
        <v>8</v>
      </c>
      <c r="P453" s="12">
        <v>19</v>
      </c>
      <c r="Q453" s="12">
        <v>25</v>
      </c>
      <c r="R453" s="12">
        <v>27</v>
      </c>
      <c r="S453" s="12">
        <v>45</v>
      </c>
      <c r="T453" s="12">
        <v>7</v>
      </c>
    </row>
    <row r="454" spans="1:20" x14ac:dyDescent="0.3">
      <c r="A454" s="13"/>
      <c r="B454" s="8">
        <v>374</v>
      </c>
      <c r="C454" s="9" t="s">
        <v>1844</v>
      </c>
      <c r="D454" s="10">
        <v>2</v>
      </c>
      <c r="E454" s="8" t="s">
        <v>1845</v>
      </c>
      <c r="F454" s="10">
        <v>27</v>
      </c>
      <c r="G454" s="8" t="s">
        <v>1846</v>
      </c>
      <c r="H454" s="11">
        <v>1398</v>
      </c>
      <c r="I454" s="8" t="s">
        <v>1847</v>
      </c>
      <c r="J454" s="11">
        <v>69786</v>
      </c>
      <c r="K454" s="8" t="s">
        <v>1848</v>
      </c>
      <c r="L454" s="11">
        <v>1122320</v>
      </c>
      <c r="M454" s="8" t="s">
        <v>17</v>
      </c>
      <c r="N454" s="12">
        <v>11</v>
      </c>
      <c r="O454" s="12">
        <v>13</v>
      </c>
      <c r="P454" s="12">
        <v>15</v>
      </c>
      <c r="Q454" s="12">
        <v>17</v>
      </c>
      <c r="R454" s="12">
        <v>25</v>
      </c>
      <c r="S454" s="12">
        <v>34</v>
      </c>
      <c r="T454" s="12">
        <v>26</v>
      </c>
    </row>
    <row r="455" spans="1:20" x14ac:dyDescent="0.3">
      <c r="A455" s="13"/>
      <c r="B455" s="8">
        <v>373</v>
      </c>
      <c r="C455" s="9" t="s">
        <v>1849</v>
      </c>
      <c r="D455" s="10">
        <v>4</v>
      </c>
      <c r="E455" s="8" t="s">
        <v>1850</v>
      </c>
      <c r="F455" s="10">
        <v>29</v>
      </c>
      <c r="G455" s="8" t="s">
        <v>1851</v>
      </c>
      <c r="H455" s="11">
        <v>1117</v>
      </c>
      <c r="I455" s="8" t="s">
        <v>1852</v>
      </c>
      <c r="J455" s="11">
        <v>57659</v>
      </c>
      <c r="K455" s="8" t="s">
        <v>1853</v>
      </c>
      <c r="L455" s="11">
        <v>987105</v>
      </c>
      <c r="M455" s="8" t="s">
        <v>17</v>
      </c>
      <c r="N455" s="12">
        <v>15</v>
      </c>
      <c r="O455" s="12">
        <v>26</v>
      </c>
      <c r="P455" s="12">
        <v>37</v>
      </c>
      <c r="Q455" s="12">
        <v>42</v>
      </c>
      <c r="R455" s="12">
        <v>43</v>
      </c>
      <c r="S455" s="12">
        <v>45</v>
      </c>
      <c r="T455" s="12">
        <v>9</v>
      </c>
    </row>
    <row r="456" spans="1:20" x14ac:dyDescent="0.3">
      <c r="A456" s="13"/>
      <c r="B456" s="8">
        <v>372</v>
      </c>
      <c r="C456" s="9" t="s">
        <v>1854</v>
      </c>
      <c r="D456" s="10">
        <v>9</v>
      </c>
      <c r="E456" s="8" t="s">
        <v>1855</v>
      </c>
      <c r="F456" s="10">
        <v>37</v>
      </c>
      <c r="G456" s="8" t="s">
        <v>1856</v>
      </c>
      <c r="H456" s="11">
        <v>1368</v>
      </c>
      <c r="I456" s="8" t="s">
        <v>1857</v>
      </c>
      <c r="J456" s="11">
        <v>62564</v>
      </c>
      <c r="K456" s="8" t="s">
        <v>1858</v>
      </c>
      <c r="L456" s="11">
        <v>1038927</v>
      </c>
      <c r="M456" s="8" t="s">
        <v>17</v>
      </c>
      <c r="N456" s="12">
        <v>8</v>
      </c>
      <c r="O456" s="12">
        <v>11</v>
      </c>
      <c r="P456" s="12">
        <v>14</v>
      </c>
      <c r="Q456" s="12">
        <v>16</v>
      </c>
      <c r="R456" s="12">
        <v>18</v>
      </c>
      <c r="S456" s="12">
        <v>21</v>
      </c>
      <c r="T456" s="12">
        <v>13</v>
      </c>
    </row>
    <row r="457" spans="1:20" x14ac:dyDescent="0.3">
      <c r="A457" s="13"/>
      <c r="B457" s="8">
        <v>371</v>
      </c>
      <c r="C457" s="9" t="s">
        <v>1859</v>
      </c>
      <c r="D457" s="10">
        <v>7</v>
      </c>
      <c r="E457" s="8" t="s">
        <v>1860</v>
      </c>
      <c r="F457" s="10">
        <v>29</v>
      </c>
      <c r="G457" s="8" t="s">
        <v>1861</v>
      </c>
      <c r="H457" s="11">
        <v>1201</v>
      </c>
      <c r="I457" s="8" t="s">
        <v>1862</v>
      </c>
      <c r="J457" s="11">
        <v>62102</v>
      </c>
      <c r="K457" s="8" t="s">
        <v>1863</v>
      </c>
      <c r="L457" s="11">
        <v>1028012</v>
      </c>
      <c r="M457" s="8" t="s">
        <v>17</v>
      </c>
      <c r="N457" s="12">
        <v>7</v>
      </c>
      <c r="O457" s="12">
        <v>9</v>
      </c>
      <c r="P457" s="12">
        <v>15</v>
      </c>
      <c r="Q457" s="12">
        <v>26</v>
      </c>
      <c r="R457" s="12">
        <v>27</v>
      </c>
      <c r="S457" s="12">
        <v>42</v>
      </c>
      <c r="T457" s="12">
        <v>18</v>
      </c>
    </row>
    <row r="458" spans="1:20" x14ac:dyDescent="0.3">
      <c r="A458" s="14"/>
      <c r="B458" s="8">
        <v>370</v>
      </c>
      <c r="C458" s="9" t="s">
        <v>1864</v>
      </c>
      <c r="D458" s="10">
        <v>7</v>
      </c>
      <c r="E458" s="8" t="s">
        <v>1865</v>
      </c>
      <c r="F458" s="10">
        <v>32</v>
      </c>
      <c r="G458" s="8" t="s">
        <v>1866</v>
      </c>
      <c r="H458" s="11">
        <v>1168</v>
      </c>
      <c r="I458" s="8" t="s">
        <v>1867</v>
      </c>
      <c r="J458" s="11">
        <v>60549</v>
      </c>
      <c r="K458" s="8" t="s">
        <v>1868</v>
      </c>
      <c r="L458" s="11">
        <v>1058734</v>
      </c>
      <c r="M458" s="8" t="s">
        <v>17</v>
      </c>
      <c r="N458" s="12">
        <v>16</v>
      </c>
      <c r="O458" s="12">
        <v>18</v>
      </c>
      <c r="P458" s="12">
        <v>24</v>
      </c>
      <c r="Q458" s="12">
        <v>42</v>
      </c>
      <c r="R458" s="12">
        <v>44</v>
      </c>
      <c r="S458" s="12">
        <v>45</v>
      </c>
      <c r="T458" s="12">
        <v>17</v>
      </c>
    </row>
    <row r="459" spans="1:20" x14ac:dyDescent="0.3">
      <c r="A459" s="7">
        <v>2009</v>
      </c>
      <c r="B459" s="8">
        <v>369</v>
      </c>
      <c r="C459" s="9" t="s">
        <v>1869</v>
      </c>
      <c r="D459" s="10">
        <v>6</v>
      </c>
      <c r="E459" s="8" t="s">
        <v>1870</v>
      </c>
      <c r="F459" s="10">
        <v>31</v>
      </c>
      <c r="G459" s="8" t="s">
        <v>1871</v>
      </c>
      <c r="H459" s="11">
        <v>1157</v>
      </c>
      <c r="I459" s="8" t="s">
        <v>1872</v>
      </c>
      <c r="J459" s="11">
        <v>59383</v>
      </c>
      <c r="K459" s="8" t="s">
        <v>1873</v>
      </c>
      <c r="L459" s="11">
        <v>987272</v>
      </c>
      <c r="M459" s="8" t="s">
        <v>17</v>
      </c>
      <c r="N459" s="12">
        <v>17</v>
      </c>
      <c r="O459" s="12">
        <v>20</v>
      </c>
      <c r="P459" s="12">
        <v>35</v>
      </c>
      <c r="Q459" s="12">
        <v>36</v>
      </c>
      <c r="R459" s="12">
        <v>41</v>
      </c>
      <c r="S459" s="12">
        <v>43</v>
      </c>
      <c r="T459" s="12">
        <v>21</v>
      </c>
    </row>
    <row r="460" spans="1:20" x14ac:dyDescent="0.3">
      <c r="A460" s="13"/>
      <c r="B460" s="8">
        <v>368</v>
      </c>
      <c r="C460" s="9" t="s">
        <v>1874</v>
      </c>
      <c r="D460" s="10">
        <v>7</v>
      </c>
      <c r="E460" s="8" t="s">
        <v>1875</v>
      </c>
      <c r="F460" s="10">
        <v>38</v>
      </c>
      <c r="G460" s="8" t="s">
        <v>1876</v>
      </c>
      <c r="H460" s="11">
        <v>1195</v>
      </c>
      <c r="I460" s="8" t="s">
        <v>1877</v>
      </c>
      <c r="J460" s="11">
        <v>57581</v>
      </c>
      <c r="K460" s="8" t="s">
        <v>1878</v>
      </c>
      <c r="L460" s="11">
        <v>954346</v>
      </c>
      <c r="M460" s="8" t="s">
        <v>17</v>
      </c>
      <c r="N460" s="12">
        <v>11</v>
      </c>
      <c r="O460" s="12">
        <v>21</v>
      </c>
      <c r="P460" s="12">
        <v>24</v>
      </c>
      <c r="Q460" s="12">
        <v>30</v>
      </c>
      <c r="R460" s="12">
        <v>39</v>
      </c>
      <c r="S460" s="12">
        <v>45</v>
      </c>
      <c r="T460" s="12">
        <v>26</v>
      </c>
    </row>
    <row r="461" spans="1:20" x14ac:dyDescent="0.3">
      <c r="A461" s="13"/>
      <c r="B461" s="8">
        <v>367</v>
      </c>
      <c r="C461" s="9" t="s">
        <v>1879</v>
      </c>
      <c r="D461" s="10">
        <v>7</v>
      </c>
      <c r="E461" s="8" t="s">
        <v>1880</v>
      </c>
      <c r="F461" s="10">
        <v>37</v>
      </c>
      <c r="G461" s="8" t="s">
        <v>1881</v>
      </c>
      <c r="H461" s="11">
        <v>1049</v>
      </c>
      <c r="I461" s="8" t="s">
        <v>1882</v>
      </c>
      <c r="J461" s="11">
        <v>55158</v>
      </c>
      <c r="K461" s="8" t="s">
        <v>1883</v>
      </c>
      <c r="L461" s="11">
        <v>955212</v>
      </c>
      <c r="M461" s="8" t="s">
        <v>17</v>
      </c>
      <c r="N461" s="12">
        <v>3</v>
      </c>
      <c r="O461" s="12">
        <v>22</v>
      </c>
      <c r="P461" s="12">
        <v>25</v>
      </c>
      <c r="Q461" s="12">
        <v>29</v>
      </c>
      <c r="R461" s="12">
        <v>32</v>
      </c>
      <c r="S461" s="12">
        <v>44</v>
      </c>
      <c r="T461" s="12">
        <v>19</v>
      </c>
    </row>
    <row r="462" spans="1:20" x14ac:dyDescent="0.3">
      <c r="A462" s="13"/>
      <c r="B462" s="8">
        <v>366</v>
      </c>
      <c r="C462" s="9" t="s">
        <v>1884</v>
      </c>
      <c r="D462" s="10">
        <v>2</v>
      </c>
      <c r="E462" s="8" t="s">
        <v>1885</v>
      </c>
      <c r="F462" s="10">
        <v>39</v>
      </c>
      <c r="G462" s="8" t="s">
        <v>1886</v>
      </c>
      <c r="H462" s="11">
        <v>1617</v>
      </c>
      <c r="I462" s="8" t="s">
        <v>1887</v>
      </c>
      <c r="J462" s="11">
        <v>71467</v>
      </c>
      <c r="K462" s="8" t="s">
        <v>1888</v>
      </c>
      <c r="L462" s="11">
        <v>1028514</v>
      </c>
      <c r="M462" s="8" t="s">
        <v>17</v>
      </c>
      <c r="N462" s="12">
        <v>5</v>
      </c>
      <c r="O462" s="12">
        <v>12</v>
      </c>
      <c r="P462" s="12">
        <v>19</v>
      </c>
      <c r="Q462" s="12">
        <v>26</v>
      </c>
      <c r="R462" s="12">
        <v>27</v>
      </c>
      <c r="S462" s="12">
        <v>44</v>
      </c>
      <c r="T462" s="12">
        <v>38</v>
      </c>
    </row>
    <row r="463" spans="1:20" x14ac:dyDescent="0.3">
      <c r="A463" s="13"/>
      <c r="B463" s="8">
        <v>365</v>
      </c>
      <c r="C463" s="9" t="s">
        <v>1889</v>
      </c>
      <c r="D463" s="10">
        <v>1</v>
      </c>
      <c r="E463" s="8" t="s">
        <v>1890</v>
      </c>
      <c r="F463" s="10">
        <v>35</v>
      </c>
      <c r="G463" s="8" t="s">
        <v>1891</v>
      </c>
      <c r="H463" s="11">
        <v>1181</v>
      </c>
      <c r="I463" s="8" t="s">
        <v>1892</v>
      </c>
      <c r="J463" s="11">
        <v>62472</v>
      </c>
      <c r="K463" s="8" t="s">
        <v>1893</v>
      </c>
      <c r="L463" s="11">
        <v>1014701</v>
      </c>
      <c r="M463" s="8" t="s">
        <v>17</v>
      </c>
      <c r="N463" s="12">
        <v>5</v>
      </c>
      <c r="O463" s="12">
        <v>15</v>
      </c>
      <c r="P463" s="12">
        <v>21</v>
      </c>
      <c r="Q463" s="12">
        <v>25</v>
      </c>
      <c r="R463" s="12">
        <v>26</v>
      </c>
      <c r="S463" s="12">
        <v>30</v>
      </c>
      <c r="T463" s="12">
        <v>31</v>
      </c>
    </row>
    <row r="464" spans="1:20" x14ac:dyDescent="0.3">
      <c r="A464" s="13"/>
      <c r="B464" s="8">
        <v>364</v>
      </c>
      <c r="C464" s="9" t="s">
        <v>1894</v>
      </c>
      <c r="D464" s="10">
        <v>4</v>
      </c>
      <c r="E464" s="8" t="s">
        <v>1895</v>
      </c>
      <c r="F464" s="10">
        <v>37</v>
      </c>
      <c r="G464" s="8" t="s">
        <v>1896</v>
      </c>
      <c r="H464" s="11">
        <v>1259</v>
      </c>
      <c r="I464" s="8" t="s">
        <v>1897</v>
      </c>
      <c r="J464" s="11">
        <v>63195</v>
      </c>
      <c r="K464" s="8" t="s">
        <v>1898</v>
      </c>
      <c r="L464" s="11">
        <v>1043314</v>
      </c>
      <c r="M464" s="8" t="s">
        <v>17</v>
      </c>
      <c r="N464" s="12">
        <v>2</v>
      </c>
      <c r="O464" s="12">
        <v>5</v>
      </c>
      <c r="P464" s="12">
        <v>7</v>
      </c>
      <c r="Q464" s="12">
        <v>14</v>
      </c>
      <c r="R464" s="12">
        <v>16</v>
      </c>
      <c r="S464" s="12">
        <v>40</v>
      </c>
      <c r="T464" s="12">
        <v>4</v>
      </c>
    </row>
    <row r="465" spans="1:20" x14ac:dyDescent="0.3">
      <c r="A465" s="13"/>
      <c r="B465" s="8">
        <v>363</v>
      </c>
      <c r="C465" s="9" t="s">
        <v>1899</v>
      </c>
      <c r="D465" s="10">
        <v>4</v>
      </c>
      <c r="E465" s="8" t="s">
        <v>1900</v>
      </c>
      <c r="F465" s="10">
        <v>33</v>
      </c>
      <c r="G465" s="8" t="s">
        <v>1901</v>
      </c>
      <c r="H465" s="11">
        <v>1216</v>
      </c>
      <c r="I465" s="8" t="s">
        <v>1902</v>
      </c>
      <c r="J465" s="11">
        <v>59672</v>
      </c>
      <c r="K465" s="8" t="s">
        <v>1903</v>
      </c>
      <c r="L465" s="11">
        <v>998514</v>
      </c>
      <c r="M465" s="8" t="s">
        <v>17</v>
      </c>
      <c r="N465" s="12">
        <v>11</v>
      </c>
      <c r="O465" s="12">
        <v>12</v>
      </c>
      <c r="P465" s="12">
        <v>14</v>
      </c>
      <c r="Q465" s="12">
        <v>21</v>
      </c>
      <c r="R465" s="12">
        <v>32</v>
      </c>
      <c r="S465" s="12">
        <v>38</v>
      </c>
      <c r="T465" s="12">
        <v>6</v>
      </c>
    </row>
    <row r="466" spans="1:20" x14ac:dyDescent="0.3">
      <c r="A466" s="13"/>
      <c r="B466" s="8">
        <v>362</v>
      </c>
      <c r="C466" s="9" t="s">
        <v>1904</v>
      </c>
      <c r="D466" s="10">
        <v>6</v>
      </c>
      <c r="E466" s="8" t="s">
        <v>1905</v>
      </c>
      <c r="F466" s="10">
        <v>26</v>
      </c>
      <c r="G466" s="8" t="s">
        <v>1906</v>
      </c>
      <c r="H466" s="11">
        <v>1173</v>
      </c>
      <c r="I466" s="8" t="s">
        <v>1907</v>
      </c>
      <c r="J466" s="11">
        <v>56798</v>
      </c>
      <c r="K466" s="8" t="s">
        <v>1908</v>
      </c>
      <c r="L466" s="11">
        <v>974787</v>
      </c>
      <c r="M466" s="8" t="s">
        <v>17</v>
      </c>
      <c r="N466" s="12">
        <v>2</v>
      </c>
      <c r="O466" s="12">
        <v>3</v>
      </c>
      <c r="P466" s="12">
        <v>22</v>
      </c>
      <c r="Q466" s="12">
        <v>27</v>
      </c>
      <c r="R466" s="12">
        <v>30</v>
      </c>
      <c r="S466" s="12">
        <v>40</v>
      </c>
      <c r="T466" s="12">
        <v>29</v>
      </c>
    </row>
    <row r="467" spans="1:20" x14ac:dyDescent="0.3">
      <c r="A467" s="13"/>
      <c r="B467" s="8">
        <v>361</v>
      </c>
      <c r="C467" s="9" t="s">
        <v>1909</v>
      </c>
      <c r="D467" s="10">
        <v>7</v>
      </c>
      <c r="E467" s="8" t="s">
        <v>1910</v>
      </c>
      <c r="F467" s="10">
        <v>34</v>
      </c>
      <c r="G467" s="8" t="s">
        <v>1911</v>
      </c>
      <c r="H467" s="11">
        <v>1463</v>
      </c>
      <c r="I467" s="8" t="s">
        <v>1912</v>
      </c>
      <c r="J467" s="11">
        <v>67347</v>
      </c>
      <c r="K467" s="8" t="s">
        <v>1913</v>
      </c>
      <c r="L467" s="11">
        <v>1068999</v>
      </c>
      <c r="M467" s="8" t="s">
        <v>17</v>
      </c>
      <c r="N467" s="12">
        <v>5</v>
      </c>
      <c r="O467" s="12">
        <v>10</v>
      </c>
      <c r="P467" s="12">
        <v>16</v>
      </c>
      <c r="Q467" s="12">
        <v>24</v>
      </c>
      <c r="R467" s="12">
        <v>27</v>
      </c>
      <c r="S467" s="12">
        <v>35</v>
      </c>
      <c r="T467" s="12">
        <v>33</v>
      </c>
    </row>
    <row r="468" spans="1:20" x14ac:dyDescent="0.3">
      <c r="A468" s="13"/>
      <c r="B468" s="8">
        <v>360</v>
      </c>
      <c r="C468" s="9" t="s">
        <v>1914</v>
      </c>
      <c r="D468" s="10">
        <v>3</v>
      </c>
      <c r="E468" s="8" t="s">
        <v>1915</v>
      </c>
      <c r="F468" s="10">
        <v>33</v>
      </c>
      <c r="G468" s="8" t="s">
        <v>1916</v>
      </c>
      <c r="H468" s="11">
        <v>1208</v>
      </c>
      <c r="I468" s="8" t="s">
        <v>1917</v>
      </c>
      <c r="J468" s="11">
        <v>60311</v>
      </c>
      <c r="K468" s="8" t="s">
        <v>1918</v>
      </c>
      <c r="L468" s="11">
        <v>1005187</v>
      </c>
      <c r="M468" s="8" t="s">
        <v>17</v>
      </c>
      <c r="N468" s="12">
        <v>4</v>
      </c>
      <c r="O468" s="12">
        <v>16</v>
      </c>
      <c r="P468" s="12">
        <v>23</v>
      </c>
      <c r="Q468" s="12">
        <v>25</v>
      </c>
      <c r="R468" s="12">
        <v>35</v>
      </c>
      <c r="S468" s="12">
        <v>40</v>
      </c>
      <c r="T468" s="12">
        <v>27</v>
      </c>
    </row>
    <row r="469" spans="1:20" x14ac:dyDescent="0.3">
      <c r="A469" s="13"/>
      <c r="B469" s="8">
        <v>359</v>
      </c>
      <c r="C469" s="9" t="s">
        <v>1919</v>
      </c>
      <c r="D469" s="10">
        <v>8</v>
      </c>
      <c r="E469" s="8" t="s">
        <v>1920</v>
      </c>
      <c r="F469" s="10">
        <v>37</v>
      </c>
      <c r="G469" s="8" t="s">
        <v>1921</v>
      </c>
      <c r="H469" s="11">
        <v>1656</v>
      </c>
      <c r="I469" s="8" t="s">
        <v>1922</v>
      </c>
      <c r="J469" s="11">
        <v>73283</v>
      </c>
      <c r="K469" s="8" t="s">
        <v>1923</v>
      </c>
      <c r="L469" s="11">
        <v>1097592</v>
      </c>
      <c r="M469" s="8" t="s">
        <v>17</v>
      </c>
      <c r="N469" s="12">
        <v>1</v>
      </c>
      <c r="O469" s="12">
        <v>10</v>
      </c>
      <c r="P469" s="12">
        <v>19</v>
      </c>
      <c r="Q469" s="12">
        <v>20</v>
      </c>
      <c r="R469" s="12">
        <v>24</v>
      </c>
      <c r="S469" s="12">
        <v>40</v>
      </c>
      <c r="T469" s="12">
        <v>23</v>
      </c>
    </row>
    <row r="470" spans="1:20" x14ac:dyDescent="0.3">
      <c r="A470" s="13"/>
      <c r="B470" s="8">
        <v>358</v>
      </c>
      <c r="C470" s="9" t="s">
        <v>1924</v>
      </c>
      <c r="D470" s="10">
        <v>3</v>
      </c>
      <c r="E470" s="8" t="s">
        <v>1925</v>
      </c>
      <c r="F470" s="10">
        <v>44</v>
      </c>
      <c r="G470" s="8" t="s">
        <v>1926</v>
      </c>
      <c r="H470" s="11">
        <v>1382</v>
      </c>
      <c r="I470" s="8" t="s">
        <v>1927</v>
      </c>
      <c r="J470" s="11">
        <v>68247</v>
      </c>
      <c r="K470" s="8" t="s">
        <v>1928</v>
      </c>
      <c r="L470" s="11">
        <v>1092528</v>
      </c>
      <c r="M470" s="8" t="s">
        <v>17</v>
      </c>
      <c r="N470" s="12">
        <v>1</v>
      </c>
      <c r="O470" s="12">
        <v>9</v>
      </c>
      <c r="P470" s="12">
        <v>10</v>
      </c>
      <c r="Q470" s="12">
        <v>12</v>
      </c>
      <c r="R470" s="12">
        <v>21</v>
      </c>
      <c r="S470" s="12">
        <v>40</v>
      </c>
      <c r="T470" s="12">
        <v>37</v>
      </c>
    </row>
    <row r="471" spans="1:20" x14ac:dyDescent="0.3">
      <c r="A471" s="13"/>
      <c r="B471" s="8">
        <v>357</v>
      </c>
      <c r="C471" s="9" t="s">
        <v>1929</v>
      </c>
      <c r="D471" s="10">
        <v>2</v>
      </c>
      <c r="E471" s="8" t="s">
        <v>1930</v>
      </c>
      <c r="F471" s="10">
        <v>27</v>
      </c>
      <c r="G471" s="8" t="s">
        <v>1931</v>
      </c>
      <c r="H471" s="11">
        <v>1116</v>
      </c>
      <c r="I471" s="8" t="s">
        <v>1932</v>
      </c>
      <c r="J471" s="11">
        <v>56547</v>
      </c>
      <c r="K471" s="8" t="s">
        <v>1933</v>
      </c>
      <c r="L471" s="11">
        <v>980978</v>
      </c>
      <c r="M471" s="8" t="s">
        <v>17</v>
      </c>
      <c r="N471" s="12">
        <v>10</v>
      </c>
      <c r="O471" s="12">
        <v>14</v>
      </c>
      <c r="P471" s="12">
        <v>18</v>
      </c>
      <c r="Q471" s="12">
        <v>21</v>
      </c>
      <c r="R471" s="12">
        <v>36</v>
      </c>
      <c r="S471" s="12">
        <v>37</v>
      </c>
      <c r="T471" s="12">
        <v>5</v>
      </c>
    </row>
    <row r="472" spans="1:20" x14ac:dyDescent="0.3">
      <c r="A472" s="13"/>
      <c r="B472" s="8">
        <v>356</v>
      </c>
      <c r="C472" s="9" t="s">
        <v>1934</v>
      </c>
      <c r="D472" s="10">
        <v>9</v>
      </c>
      <c r="E472" s="8" t="s">
        <v>1935</v>
      </c>
      <c r="F472" s="10">
        <v>37</v>
      </c>
      <c r="G472" s="8" t="s">
        <v>1936</v>
      </c>
      <c r="H472" s="11">
        <v>1263</v>
      </c>
      <c r="I472" s="8" t="s">
        <v>1937</v>
      </c>
      <c r="J472" s="11">
        <v>61162</v>
      </c>
      <c r="K472" s="8" t="s">
        <v>1938</v>
      </c>
      <c r="L472" s="11">
        <v>996940</v>
      </c>
      <c r="M472" s="8" t="s">
        <v>17</v>
      </c>
      <c r="N472" s="12">
        <v>2</v>
      </c>
      <c r="O472" s="12">
        <v>8</v>
      </c>
      <c r="P472" s="12">
        <v>14</v>
      </c>
      <c r="Q472" s="12">
        <v>25</v>
      </c>
      <c r="R472" s="12">
        <v>29</v>
      </c>
      <c r="S472" s="12">
        <v>45</v>
      </c>
      <c r="T472" s="12">
        <v>24</v>
      </c>
    </row>
    <row r="473" spans="1:20" x14ac:dyDescent="0.3">
      <c r="A473" s="13"/>
      <c r="B473" s="8">
        <v>355</v>
      </c>
      <c r="C473" s="9" t="s">
        <v>1939</v>
      </c>
      <c r="D473" s="10">
        <v>5</v>
      </c>
      <c r="E473" s="8" t="s">
        <v>1940</v>
      </c>
      <c r="F473" s="10">
        <v>24</v>
      </c>
      <c r="G473" s="8" t="s">
        <v>1941</v>
      </c>
      <c r="H473" s="11">
        <v>1094</v>
      </c>
      <c r="I473" s="8" t="s">
        <v>1942</v>
      </c>
      <c r="J473" s="11">
        <v>54130</v>
      </c>
      <c r="K473" s="8" t="s">
        <v>1943</v>
      </c>
      <c r="L473" s="11">
        <v>925997</v>
      </c>
      <c r="M473" s="8" t="s">
        <v>17</v>
      </c>
      <c r="N473" s="12">
        <v>5</v>
      </c>
      <c r="O473" s="12">
        <v>8</v>
      </c>
      <c r="P473" s="12">
        <v>29</v>
      </c>
      <c r="Q473" s="12">
        <v>30</v>
      </c>
      <c r="R473" s="12">
        <v>35</v>
      </c>
      <c r="S473" s="12">
        <v>44</v>
      </c>
      <c r="T473" s="12">
        <v>38</v>
      </c>
    </row>
    <row r="474" spans="1:20" x14ac:dyDescent="0.3">
      <c r="A474" s="13"/>
      <c r="B474" s="8">
        <v>354</v>
      </c>
      <c r="C474" s="9" t="s">
        <v>1944</v>
      </c>
      <c r="D474" s="10">
        <v>5</v>
      </c>
      <c r="E474" s="8" t="s">
        <v>1945</v>
      </c>
      <c r="F474" s="10">
        <v>34</v>
      </c>
      <c r="G474" s="8" t="s">
        <v>1946</v>
      </c>
      <c r="H474" s="11">
        <v>1014</v>
      </c>
      <c r="I474" s="8" t="s">
        <v>1947</v>
      </c>
      <c r="J474" s="11">
        <v>54318</v>
      </c>
      <c r="K474" s="8" t="s">
        <v>1948</v>
      </c>
      <c r="L474" s="11">
        <v>930195</v>
      </c>
      <c r="M474" s="8" t="s">
        <v>17</v>
      </c>
      <c r="N474" s="12">
        <v>14</v>
      </c>
      <c r="O474" s="12">
        <v>19</v>
      </c>
      <c r="P474" s="12">
        <v>36</v>
      </c>
      <c r="Q474" s="12">
        <v>43</v>
      </c>
      <c r="R474" s="12">
        <v>44</v>
      </c>
      <c r="S474" s="12">
        <v>45</v>
      </c>
      <c r="T474" s="12">
        <v>1</v>
      </c>
    </row>
    <row r="475" spans="1:20" x14ac:dyDescent="0.3">
      <c r="A475" s="13"/>
      <c r="B475" s="8">
        <v>353</v>
      </c>
      <c r="C475" s="9" t="s">
        <v>1949</v>
      </c>
      <c r="D475" s="10">
        <v>2</v>
      </c>
      <c r="E475" s="8" t="s">
        <v>1950</v>
      </c>
      <c r="F475" s="10">
        <v>29</v>
      </c>
      <c r="G475" s="8" t="s">
        <v>1951</v>
      </c>
      <c r="H475" s="11">
        <v>1042</v>
      </c>
      <c r="I475" s="8" t="s">
        <v>1952</v>
      </c>
      <c r="J475" s="11">
        <v>54217</v>
      </c>
      <c r="K475" s="8" t="s">
        <v>1953</v>
      </c>
      <c r="L475" s="11">
        <v>928067</v>
      </c>
      <c r="M475" s="8" t="s">
        <v>17</v>
      </c>
      <c r="N475" s="12">
        <v>11</v>
      </c>
      <c r="O475" s="12">
        <v>16</v>
      </c>
      <c r="P475" s="12">
        <v>19</v>
      </c>
      <c r="Q475" s="12">
        <v>22</v>
      </c>
      <c r="R475" s="12">
        <v>29</v>
      </c>
      <c r="S475" s="12">
        <v>36</v>
      </c>
      <c r="T475" s="12">
        <v>26</v>
      </c>
    </row>
    <row r="476" spans="1:20" x14ac:dyDescent="0.3">
      <c r="A476" s="13"/>
      <c r="B476" s="8">
        <v>352</v>
      </c>
      <c r="C476" s="9" t="s">
        <v>1954</v>
      </c>
      <c r="D476" s="10">
        <v>6</v>
      </c>
      <c r="E476" s="8" t="s">
        <v>1955</v>
      </c>
      <c r="F476" s="10">
        <v>29</v>
      </c>
      <c r="G476" s="8" t="s">
        <v>1956</v>
      </c>
      <c r="H476" s="11">
        <v>1166</v>
      </c>
      <c r="I476" s="8" t="s">
        <v>1957</v>
      </c>
      <c r="J476" s="11">
        <v>58931</v>
      </c>
      <c r="K476" s="8" t="s">
        <v>1958</v>
      </c>
      <c r="L476" s="11">
        <v>1006238</v>
      </c>
      <c r="M476" s="8" t="s">
        <v>17</v>
      </c>
      <c r="N476" s="12">
        <v>5</v>
      </c>
      <c r="O476" s="12">
        <v>16</v>
      </c>
      <c r="P476" s="12">
        <v>17</v>
      </c>
      <c r="Q476" s="12">
        <v>20</v>
      </c>
      <c r="R476" s="12">
        <v>26</v>
      </c>
      <c r="S476" s="12">
        <v>41</v>
      </c>
      <c r="T476" s="12">
        <v>24</v>
      </c>
    </row>
    <row r="477" spans="1:20" x14ac:dyDescent="0.3">
      <c r="A477" s="13"/>
      <c r="B477" s="8">
        <v>351</v>
      </c>
      <c r="C477" s="9" t="s">
        <v>1959</v>
      </c>
      <c r="D477" s="10">
        <v>4</v>
      </c>
      <c r="E477" s="8" t="s">
        <v>1960</v>
      </c>
      <c r="F477" s="10">
        <v>29</v>
      </c>
      <c r="G477" s="8" t="s">
        <v>1961</v>
      </c>
      <c r="H477" s="11">
        <v>1137</v>
      </c>
      <c r="I477" s="8" t="s">
        <v>1962</v>
      </c>
      <c r="J477" s="11">
        <v>55472</v>
      </c>
      <c r="K477" s="8" t="s">
        <v>1963</v>
      </c>
      <c r="L477" s="11">
        <v>950273</v>
      </c>
      <c r="M477" s="8" t="s">
        <v>17</v>
      </c>
      <c r="N477" s="12">
        <v>5</v>
      </c>
      <c r="O477" s="12">
        <v>25</v>
      </c>
      <c r="P477" s="12">
        <v>27</v>
      </c>
      <c r="Q477" s="12">
        <v>29</v>
      </c>
      <c r="R477" s="12">
        <v>34</v>
      </c>
      <c r="S477" s="12">
        <v>36</v>
      </c>
      <c r="T477" s="12">
        <v>33</v>
      </c>
    </row>
    <row r="478" spans="1:20" x14ac:dyDescent="0.3">
      <c r="A478" s="13"/>
      <c r="B478" s="8">
        <v>350</v>
      </c>
      <c r="C478" s="9" t="s">
        <v>1964</v>
      </c>
      <c r="D478" s="10">
        <v>9</v>
      </c>
      <c r="E478" s="8" t="s">
        <v>1965</v>
      </c>
      <c r="F478" s="10">
        <v>23</v>
      </c>
      <c r="G478" s="8" t="s">
        <v>1966</v>
      </c>
      <c r="H478" s="11">
        <v>1197</v>
      </c>
      <c r="I478" s="8" t="s">
        <v>1967</v>
      </c>
      <c r="J478" s="11">
        <v>57420</v>
      </c>
      <c r="K478" s="8" t="s">
        <v>1968</v>
      </c>
      <c r="L478" s="11">
        <v>964952</v>
      </c>
      <c r="M478" s="8" t="s">
        <v>17</v>
      </c>
      <c r="N478" s="12">
        <v>1</v>
      </c>
      <c r="O478" s="12">
        <v>8</v>
      </c>
      <c r="P478" s="12">
        <v>18</v>
      </c>
      <c r="Q478" s="12">
        <v>24</v>
      </c>
      <c r="R478" s="12">
        <v>29</v>
      </c>
      <c r="S478" s="12">
        <v>33</v>
      </c>
      <c r="T478" s="12">
        <v>35</v>
      </c>
    </row>
    <row r="479" spans="1:20" x14ac:dyDescent="0.3">
      <c r="A479" s="13"/>
      <c r="B479" s="8">
        <v>349</v>
      </c>
      <c r="C479" s="9" t="s">
        <v>1969</v>
      </c>
      <c r="D479" s="10">
        <v>3</v>
      </c>
      <c r="E479" s="8" t="s">
        <v>1970</v>
      </c>
      <c r="F479" s="10">
        <v>37</v>
      </c>
      <c r="G479" s="8" t="s">
        <v>1971</v>
      </c>
      <c r="H479" s="11">
        <v>1168</v>
      </c>
      <c r="I479" s="8" t="s">
        <v>1972</v>
      </c>
      <c r="J479" s="11">
        <v>59338</v>
      </c>
      <c r="K479" s="8" t="s">
        <v>1973</v>
      </c>
      <c r="L479" s="11">
        <v>990178</v>
      </c>
      <c r="M479" s="8" t="s">
        <v>17</v>
      </c>
      <c r="N479" s="12">
        <v>5</v>
      </c>
      <c r="O479" s="12">
        <v>13</v>
      </c>
      <c r="P479" s="12">
        <v>14</v>
      </c>
      <c r="Q479" s="12">
        <v>20</v>
      </c>
      <c r="R479" s="12">
        <v>24</v>
      </c>
      <c r="S479" s="12">
        <v>25</v>
      </c>
      <c r="T479" s="12">
        <v>36</v>
      </c>
    </row>
    <row r="480" spans="1:20" x14ac:dyDescent="0.3">
      <c r="A480" s="13"/>
      <c r="B480" s="8">
        <v>348</v>
      </c>
      <c r="C480" s="9" t="s">
        <v>1974</v>
      </c>
      <c r="D480" s="10">
        <v>3</v>
      </c>
      <c r="E480" s="8" t="s">
        <v>1975</v>
      </c>
      <c r="F480" s="10">
        <v>37</v>
      </c>
      <c r="G480" s="8" t="s">
        <v>1976</v>
      </c>
      <c r="H480" s="11">
        <v>1222</v>
      </c>
      <c r="I480" s="8" t="s">
        <v>1977</v>
      </c>
      <c r="J480" s="11">
        <v>65694</v>
      </c>
      <c r="K480" s="8" t="s">
        <v>1978</v>
      </c>
      <c r="L480" s="11">
        <v>978637</v>
      </c>
      <c r="M480" s="8" t="s">
        <v>17</v>
      </c>
      <c r="N480" s="12">
        <v>3</v>
      </c>
      <c r="O480" s="12">
        <v>14</v>
      </c>
      <c r="P480" s="12">
        <v>17</v>
      </c>
      <c r="Q480" s="12">
        <v>20</v>
      </c>
      <c r="R480" s="12">
        <v>24</v>
      </c>
      <c r="S480" s="12">
        <v>31</v>
      </c>
      <c r="T480" s="12">
        <v>34</v>
      </c>
    </row>
    <row r="481" spans="1:20" x14ac:dyDescent="0.3">
      <c r="A481" s="13"/>
      <c r="B481" s="8">
        <v>347</v>
      </c>
      <c r="C481" s="9" t="s">
        <v>1979</v>
      </c>
      <c r="D481" s="10">
        <v>7</v>
      </c>
      <c r="E481" s="8" t="s">
        <v>1980</v>
      </c>
      <c r="F481" s="10">
        <v>38</v>
      </c>
      <c r="G481" s="8" t="s">
        <v>1981</v>
      </c>
      <c r="H481" s="11">
        <v>1399</v>
      </c>
      <c r="I481" s="8" t="s">
        <v>1982</v>
      </c>
      <c r="J481" s="11">
        <v>63761</v>
      </c>
      <c r="K481" s="8" t="s">
        <v>1983</v>
      </c>
      <c r="L481" s="11">
        <v>1023184</v>
      </c>
      <c r="M481" s="8" t="s">
        <v>17</v>
      </c>
      <c r="N481" s="12">
        <v>3</v>
      </c>
      <c r="O481" s="12">
        <v>8</v>
      </c>
      <c r="P481" s="12">
        <v>13</v>
      </c>
      <c r="Q481" s="12">
        <v>27</v>
      </c>
      <c r="R481" s="12">
        <v>32</v>
      </c>
      <c r="S481" s="12">
        <v>42</v>
      </c>
      <c r="T481" s="12">
        <v>10</v>
      </c>
    </row>
    <row r="482" spans="1:20" x14ac:dyDescent="0.3">
      <c r="A482" s="13"/>
      <c r="B482" s="8">
        <v>346</v>
      </c>
      <c r="C482" s="9" t="s">
        <v>1984</v>
      </c>
      <c r="D482" s="10">
        <v>5</v>
      </c>
      <c r="E482" s="8" t="s">
        <v>1985</v>
      </c>
      <c r="F482" s="10">
        <v>26</v>
      </c>
      <c r="G482" s="8" t="s">
        <v>1986</v>
      </c>
      <c r="H482" s="11">
        <v>1146</v>
      </c>
      <c r="I482" s="8" t="s">
        <v>1987</v>
      </c>
      <c r="J482" s="11">
        <v>54509</v>
      </c>
      <c r="K482" s="8" t="s">
        <v>1988</v>
      </c>
      <c r="L482" s="11">
        <v>923360</v>
      </c>
      <c r="M482" s="8" t="s">
        <v>17</v>
      </c>
      <c r="N482" s="12">
        <v>5</v>
      </c>
      <c r="O482" s="12">
        <v>13</v>
      </c>
      <c r="P482" s="12">
        <v>14</v>
      </c>
      <c r="Q482" s="12">
        <v>22</v>
      </c>
      <c r="R482" s="12">
        <v>44</v>
      </c>
      <c r="S482" s="12">
        <v>45</v>
      </c>
      <c r="T482" s="12">
        <v>33</v>
      </c>
    </row>
    <row r="483" spans="1:20" x14ac:dyDescent="0.3">
      <c r="A483" s="13"/>
      <c r="B483" s="8">
        <v>345</v>
      </c>
      <c r="C483" s="9" t="s">
        <v>1989</v>
      </c>
      <c r="D483" s="10">
        <v>2</v>
      </c>
      <c r="E483" s="8" t="s">
        <v>1990</v>
      </c>
      <c r="F483" s="10">
        <v>38</v>
      </c>
      <c r="G483" s="8" t="s">
        <v>1991</v>
      </c>
      <c r="H483" s="11">
        <v>1028</v>
      </c>
      <c r="I483" s="8" t="s">
        <v>1992</v>
      </c>
      <c r="J483" s="11">
        <v>50722</v>
      </c>
      <c r="K483" s="8" t="s">
        <v>1993</v>
      </c>
      <c r="L483" s="11">
        <v>884042</v>
      </c>
      <c r="M483" s="8" t="s">
        <v>17</v>
      </c>
      <c r="N483" s="12">
        <v>15</v>
      </c>
      <c r="O483" s="12">
        <v>20</v>
      </c>
      <c r="P483" s="12">
        <v>23</v>
      </c>
      <c r="Q483" s="12">
        <v>29</v>
      </c>
      <c r="R483" s="12">
        <v>39</v>
      </c>
      <c r="S483" s="12">
        <v>42</v>
      </c>
      <c r="T483" s="12">
        <v>2</v>
      </c>
    </row>
    <row r="484" spans="1:20" x14ac:dyDescent="0.3">
      <c r="A484" s="13"/>
      <c r="B484" s="8">
        <v>344</v>
      </c>
      <c r="C484" s="9" t="s">
        <v>1994</v>
      </c>
      <c r="D484" s="10">
        <v>7</v>
      </c>
      <c r="E484" s="8" t="s">
        <v>1995</v>
      </c>
      <c r="F484" s="10">
        <v>23</v>
      </c>
      <c r="G484" s="8" t="s">
        <v>1996</v>
      </c>
      <c r="H484" s="11">
        <v>1106</v>
      </c>
      <c r="I484" s="8" t="s">
        <v>1997</v>
      </c>
      <c r="J484" s="11">
        <v>56496</v>
      </c>
      <c r="K484" s="8" t="s">
        <v>1998</v>
      </c>
      <c r="L484" s="11">
        <v>960640</v>
      </c>
      <c r="M484" s="8" t="s">
        <v>17</v>
      </c>
      <c r="N484" s="12">
        <v>1</v>
      </c>
      <c r="O484" s="12">
        <v>2</v>
      </c>
      <c r="P484" s="12">
        <v>15</v>
      </c>
      <c r="Q484" s="12">
        <v>28</v>
      </c>
      <c r="R484" s="12">
        <v>34</v>
      </c>
      <c r="S484" s="12">
        <v>45</v>
      </c>
      <c r="T484" s="12">
        <v>38</v>
      </c>
    </row>
    <row r="485" spans="1:20" x14ac:dyDescent="0.3">
      <c r="A485" s="13"/>
      <c r="B485" s="8">
        <v>343</v>
      </c>
      <c r="C485" s="9" t="s">
        <v>1999</v>
      </c>
      <c r="D485" s="10">
        <v>6</v>
      </c>
      <c r="E485" s="8" t="s">
        <v>2000</v>
      </c>
      <c r="F485" s="10">
        <v>29</v>
      </c>
      <c r="G485" s="8" t="s">
        <v>2001</v>
      </c>
      <c r="H485" s="11">
        <v>1096</v>
      </c>
      <c r="I485" s="8" t="s">
        <v>2002</v>
      </c>
      <c r="J485" s="11">
        <v>53794</v>
      </c>
      <c r="K485" s="8" t="s">
        <v>2003</v>
      </c>
      <c r="L485" s="11">
        <v>931340</v>
      </c>
      <c r="M485" s="8" t="s">
        <v>17</v>
      </c>
      <c r="N485" s="12">
        <v>1</v>
      </c>
      <c r="O485" s="12">
        <v>10</v>
      </c>
      <c r="P485" s="12">
        <v>17</v>
      </c>
      <c r="Q485" s="12">
        <v>29</v>
      </c>
      <c r="R485" s="12">
        <v>31</v>
      </c>
      <c r="S485" s="12">
        <v>43</v>
      </c>
      <c r="T485" s="12">
        <v>15</v>
      </c>
    </row>
    <row r="486" spans="1:20" x14ac:dyDescent="0.3">
      <c r="A486" s="13"/>
      <c r="B486" s="8">
        <v>342</v>
      </c>
      <c r="C486" s="9" t="s">
        <v>2004</v>
      </c>
      <c r="D486" s="10">
        <v>3</v>
      </c>
      <c r="E486" s="8" t="s">
        <v>2005</v>
      </c>
      <c r="F486" s="10">
        <v>29</v>
      </c>
      <c r="G486" s="8" t="s">
        <v>2006</v>
      </c>
      <c r="H486" s="11">
        <v>1177</v>
      </c>
      <c r="I486" s="8" t="s">
        <v>2007</v>
      </c>
      <c r="J486" s="11">
        <v>56149</v>
      </c>
      <c r="K486" s="8" t="s">
        <v>2008</v>
      </c>
      <c r="L486" s="11">
        <v>924123</v>
      </c>
      <c r="M486" s="8" t="s">
        <v>17</v>
      </c>
      <c r="N486" s="12">
        <v>1</v>
      </c>
      <c r="O486" s="12">
        <v>13</v>
      </c>
      <c r="P486" s="12">
        <v>14</v>
      </c>
      <c r="Q486" s="12">
        <v>33</v>
      </c>
      <c r="R486" s="12">
        <v>34</v>
      </c>
      <c r="S486" s="12">
        <v>43</v>
      </c>
      <c r="T486" s="12">
        <v>25</v>
      </c>
    </row>
    <row r="487" spans="1:20" x14ac:dyDescent="0.3">
      <c r="A487" s="13"/>
      <c r="B487" s="8">
        <v>341</v>
      </c>
      <c r="C487" s="9" t="s">
        <v>2009</v>
      </c>
      <c r="D487" s="10">
        <v>7</v>
      </c>
      <c r="E487" s="8" t="s">
        <v>2010</v>
      </c>
      <c r="F487" s="10">
        <v>33</v>
      </c>
      <c r="G487" s="8" t="s">
        <v>2011</v>
      </c>
      <c r="H487" s="11">
        <v>1235</v>
      </c>
      <c r="I487" s="8" t="s">
        <v>2012</v>
      </c>
      <c r="J487" s="11">
        <v>58756</v>
      </c>
      <c r="K487" s="8" t="s">
        <v>2013</v>
      </c>
      <c r="L487" s="11">
        <v>978760</v>
      </c>
      <c r="M487" s="8" t="s">
        <v>17</v>
      </c>
      <c r="N487" s="12">
        <v>1</v>
      </c>
      <c r="O487" s="12">
        <v>8</v>
      </c>
      <c r="P487" s="12">
        <v>19</v>
      </c>
      <c r="Q487" s="12">
        <v>34</v>
      </c>
      <c r="R487" s="12">
        <v>39</v>
      </c>
      <c r="S487" s="12">
        <v>43</v>
      </c>
      <c r="T487" s="12">
        <v>41</v>
      </c>
    </row>
    <row r="488" spans="1:20" x14ac:dyDescent="0.3">
      <c r="A488" s="13"/>
      <c r="B488" s="8">
        <v>340</v>
      </c>
      <c r="C488" s="9" t="s">
        <v>2014</v>
      </c>
      <c r="D488" s="10">
        <v>7</v>
      </c>
      <c r="E488" s="8" t="s">
        <v>2015</v>
      </c>
      <c r="F488" s="10">
        <v>35</v>
      </c>
      <c r="G488" s="8" t="s">
        <v>2016</v>
      </c>
      <c r="H488" s="11">
        <v>1125</v>
      </c>
      <c r="I488" s="8" t="s">
        <v>2017</v>
      </c>
      <c r="J488" s="11">
        <v>56209</v>
      </c>
      <c r="K488" s="8" t="s">
        <v>2018</v>
      </c>
      <c r="L488" s="11">
        <v>930628</v>
      </c>
      <c r="M488" s="8" t="s">
        <v>17</v>
      </c>
      <c r="N488" s="12">
        <v>18</v>
      </c>
      <c r="O488" s="12">
        <v>24</v>
      </c>
      <c r="P488" s="12">
        <v>26</v>
      </c>
      <c r="Q488" s="12">
        <v>29</v>
      </c>
      <c r="R488" s="12">
        <v>34</v>
      </c>
      <c r="S488" s="12">
        <v>38</v>
      </c>
      <c r="T488" s="12">
        <v>32</v>
      </c>
    </row>
    <row r="489" spans="1:20" x14ac:dyDescent="0.3">
      <c r="A489" s="13"/>
      <c r="B489" s="8">
        <v>339</v>
      </c>
      <c r="C489" s="9" t="s">
        <v>2019</v>
      </c>
      <c r="D489" s="10">
        <v>9</v>
      </c>
      <c r="E489" s="8" t="s">
        <v>2020</v>
      </c>
      <c r="F489" s="10">
        <v>32</v>
      </c>
      <c r="G489" s="8" t="s">
        <v>2021</v>
      </c>
      <c r="H489" s="11">
        <v>1107</v>
      </c>
      <c r="I489" s="8" t="s">
        <v>2022</v>
      </c>
      <c r="J489" s="11">
        <v>54545</v>
      </c>
      <c r="K489" s="8" t="s">
        <v>2023</v>
      </c>
      <c r="L489" s="11">
        <v>913229</v>
      </c>
      <c r="M489" s="8" t="s">
        <v>17</v>
      </c>
      <c r="N489" s="12">
        <v>6</v>
      </c>
      <c r="O489" s="12">
        <v>8</v>
      </c>
      <c r="P489" s="12">
        <v>14</v>
      </c>
      <c r="Q489" s="12">
        <v>21</v>
      </c>
      <c r="R489" s="12">
        <v>30</v>
      </c>
      <c r="S489" s="12">
        <v>37</v>
      </c>
      <c r="T489" s="12">
        <v>45</v>
      </c>
    </row>
    <row r="490" spans="1:20" x14ac:dyDescent="0.3">
      <c r="A490" s="13"/>
      <c r="B490" s="8">
        <v>338</v>
      </c>
      <c r="C490" s="9" t="s">
        <v>2024</v>
      </c>
      <c r="D490" s="10">
        <v>3</v>
      </c>
      <c r="E490" s="8" t="s">
        <v>2025</v>
      </c>
      <c r="F490" s="10">
        <v>39</v>
      </c>
      <c r="G490" s="8" t="s">
        <v>2026</v>
      </c>
      <c r="H490" s="11">
        <v>1123</v>
      </c>
      <c r="I490" s="8" t="s">
        <v>2027</v>
      </c>
      <c r="J490" s="11">
        <v>54492</v>
      </c>
      <c r="K490" s="8" t="s">
        <v>2028</v>
      </c>
      <c r="L490" s="11">
        <v>930171</v>
      </c>
      <c r="M490" s="8" t="s">
        <v>17</v>
      </c>
      <c r="N490" s="12">
        <v>2</v>
      </c>
      <c r="O490" s="12">
        <v>13</v>
      </c>
      <c r="P490" s="12">
        <v>34</v>
      </c>
      <c r="Q490" s="12">
        <v>38</v>
      </c>
      <c r="R490" s="12">
        <v>42</v>
      </c>
      <c r="S490" s="12">
        <v>45</v>
      </c>
      <c r="T490" s="12">
        <v>16</v>
      </c>
    </row>
    <row r="491" spans="1:20" x14ac:dyDescent="0.3">
      <c r="A491" s="13"/>
      <c r="B491" s="8">
        <v>337</v>
      </c>
      <c r="C491" s="9" t="s">
        <v>2029</v>
      </c>
      <c r="D491" s="10">
        <v>8</v>
      </c>
      <c r="E491" s="8" t="s">
        <v>2030</v>
      </c>
      <c r="F491" s="10">
        <v>33</v>
      </c>
      <c r="G491" s="8" t="s">
        <v>2031</v>
      </c>
      <c r="H491" s="11">
        <v>1194</v>
      </c>
      <c r="I491" s="8" t="s">
        <v>2032</v>
      </c>
      <c r="J491" s="11">
        <v>59392</v>
      </c>
      <c r="K491" s="8" t="s">
        <v>2033</v>
      </c>
      <c r="L491" s="11">
        <v>989912</v>
      </c>
      <c r="M491" s="8" t="s">
        <v>17</v>
      </c>
      <c r="N491" s="12">
        <v>1</v>
      </c>
      <c r="O491" s="12">
        <v>5</v>
      </c>
      <c r="P491" s="12">
        <v>14</v>
      </c>
      <c r="Q491" s="12">
        <v>18</v>
      </c>
      <c r="R491" s="12">
        <v>32</v>
      </c>
      <c r="S491" s="12">
        <v>37</v>
      </c>
      <c r="T491" s="12">
        <v>4</v>
      </c>
    </row>
    <row r="492" spans="1:20" x14ac:dyDescent="0.3">
      <c r="A492" s="13"/>
      <c r="B492" s="8">
        <v>336</v>
      </c>
      <c r="C492" s="9" t="s">
        <v>2034</v>
      </c>
      <c r="D492" s="10">
        <v>6</v>
      </c>
      <c r="E492" s="8" t="s">
        <v>2035</v>
      </c>
      <c r="F492" s="10">
        <v>30</v>
      </c>
      <c r="G492" s="8" t="s">
        <v>2036</v>
      </c>
      <c r="H492" s="10">
        <v>989</v>
      </c>
      <c r="I492" s="8" t="s">
        <v>2037</v>
      </c>
      <c r="J492" s="11">
        <v>54887</v>
      </c>
      <c r="K492" s="8" t="s">
        <v>2038</v>
      </c>
      <c r="L492" s="11">
        <v>935668</v>
      </c>
      <c r="M492" s="8" t="s">
        <v>17</v>
      </c>
      <c r="N492" s="12">
        <v>3</v>
      </c>
      <c r="O492" s="12">
        <v>5</v>
      </c>
      <c r="P492" s="12">
        <v>20</v>
      </c>
      <c r="Q492" s="12">
        <v>34</v>
      </c>
      <c r="R492" s="12">
        <v>35</v>
      </c>
      <c r="S492" s="12">
        <v>44</v>
      </c>
      <c r="T492" s="12">
        <v>16</v>
      </c>
    </row>
    <row r="493" spans="1:20" x14ac:dyDescent="0.3">
      <c r="A493" s="13"/>
      <c r="B493" s="8">
        <v>335</v>
      </c>
      <c r="C493" s="9" t="s">
        <v>2039</v>
      </c>
      <c r="D493" s="10">
        <v>5</v>
      </c>
      <c r="E493" s="8" t="s">
        <v>2040</v>
      </c>
      <c r="F493" s="10">
        <v>28</v>
      </c>
      <c r="G493" s="8" t="s">
        <v>2041</v>
      </c>
      <c r="H493" s="11">
        <v>1222</v>
      </c>
      <c r="I493" s="8" t="s">
        <v>2042</v>
      </c>
      <c r="J493" s="11">
        <v>60578</v>
      </c>
      <c r="K493" s="8" t="s">
        <v>2043</v>
      </c>
      <c r="L493" s="11">
        <v>1001927</v>
      </c>
      <c r="M493" s="8" t="s">
        <v>17</v>
      </c>
      <c r="N493" s="12">
        <v>5</v>
      </c>
      <c r="O493" s="12">
        <v>9</v>
      </c>
      <c r="P493" s="12">
        <v>16</v>
      </c>
      <c r="Q493" s="12">
        <v>23</v>
      </c>
      <c r="R493" s="12">
        <v>26</v>
      </c>
      <c r="S493" s="12">
        <v>45</v>
      </c>
      <c r="T493" s="12">
        <v>21</v>
      </c>
    </row>
    <row r="494" spans="1:20" x14ac:dyDescent="0.3">
      <c r="A494" s="13"/>
      <c r="B494" s="8">
        <v>334</v>
      </c>
      <c r="C494" s="9" t="s">
        <v>2044</v>
      </c>
      <c r="D494" s="10">
        <v>7</v>
      </c>
      <c r="E494" s="8" t="s">
        <v>2045</v>
      </c>
      <c r="F494" s="10">
        <v>31</v>
      </c>
      <c r="G494" s="8" t="s">
        <v>2046</v>
      </c>
      <c r="H494" s="11">
        <v>1055</v>
      </c>
      <c r="I494" s="8" t="s">
        <v>2047</v>
      </c>
      <c r="J494" s="11">
        <v>52311</v>
      </c>
      <c r="K494" s="8" t="s">
        <v>2048</v>
      </c>
      <c r="L494" s="11">
        <v>890292</v>
      </c>
      <c r="M494" s="8" t="s">
        <v>17</v>
      </c>
      <c r="N494" s="12">
        <v>13</v>
      </c>
      <c r="O494" s="12">
        <v>15</v>
      </c>
      <c r="P494" s="12">
        <v>21</v>
      </c>
      <c r="Q494" s="12">
        <v>29</v>
      </c>
      <c r="R494" s="12">
        <v>39</v>
      </c>
      <c r="S494" s="12">
        <v>43</v>
      </c>
      <c r="T494" s="12">
        <v>33</v>
      </c>
    </row>
    <row r="495" spans="1:20" x14ac:dyDescent="0.3">
      <c r="A495" s="13"/>
      <c r="B495" s="8">
        <v>333</v>
      </c>
      <c r="C495" s="9" t="s">
        <v>2049</v>
      </c>
      <c r="D495" s="10">
        <v>7</v>
      </c>
      <c r="E495" s="8" t="s">
        <v>2050</v>
      </c>
      <c r="F495" s="10">
        <v>36</v>
      </c>
      <c r="G495" s="8" t="s">
        <v>2051</v>
      </c>
      <c r="H495" s="11">
        <v>1365</v>
      </c>
      <c r="I495" s="8" t="s">
        <v>2052</v>
      </c>
      <c r="J495" s="11">
        <v>59991</v>
      </c>
      <c r="K495" s="8" t="s">
        <v>2053</v>
      </c>
      <c r="L495" s="11">
        <v>982937</v>
      </c>
      <c r="M495" s="8" t="s">
        <v>17</v>
      </c>
      <c r="N495" s="12">
        <v>5</v>
      </c>
      <c r="O495" s="12">
        <v>14</v>
      </c>
      <c r="P495" s="12">
        <v>27</v>
      </c>
      <c r="Q495" s="12">
        <v>30</v>
      </c>
      <c r="R495" s="12">
        <v>39</v>
      </c>
      <c r="S495" s="12">
        <v>43</v>
      </c>
      <c r="T495" s="12">
        <v>35</v>
      </c>
    </row>
    <row r="496" spans="1:20" x14ac:dyDescent="0.3">
      <c r="A496" s="13"/>
      <c r="B496" s="8">
        <v>332</v>
      </c>
      <c r="C496" s="9" t="s">
        <v>2054</v>
      </c>
      <c r="D496" s="10">
        <v>8</v>
      </c>
      <c r="E496" s="8" t="s">
        <v>2055</v>
      </c>
      <c r="F496" s="10">
        <v>37</v>
      </c>
      <c r="G496" s="8" t="s">
        <v>2056</v>
      </c>
      <c r="H496" s="11">
        <v>1098</v>
      </c>
      <c r="I496" s="8" t="s">
        <v>2057</v>
      </c>
      <c r="J496" s="11">
        <v>59833</v>
      </c>
      <c r="K496" s="8" t="s">
        <v>2058</v>
      </c>
      <c r="L496" s="11">
        <v>979060</v>
      </c>
      <c r="M496" s="8" t="s">
        <v>17</v>
      </c>
      <c r="N496" s="12">
        <v>16</v>
      </c>
      <c r="O496" s="12">
        <v>17</v>
      </c>
      <c r="P496" s="12">
        <v>34</v>
      </c>
      <c r="Q496" s="12">
        <v>36</v>
      </c>
      <c r="R496" s="12">
        <v>42</v>
      </c>
      <c r="S496" s="12">
        <v>45</v>
      </c>
      <c r="T496" s="12">
        <v>3</v>
      </c>
    </row>
    <row r="497" spans="1:20" x14ac:dyDescent="0.3">
      <c r="A497" s="13"/>
      <c r="B497" s="8">
        <v>331</v>
      </c>
      <c r="C497" s="9" t="s">
        <v>2059</v>
      </c>
      <c r="D497" s="10">
        <v>5</v>
      </c>
      <c r="E497" s="8" t="s">
        <v>2060</v>
      </c>
      <c r="F497" s="10">
        <v>45</v>
      </c>
      <c r="G497" s="8" t="s">
        <v>2061</v>
      </c>
      <c r="H497" s="11">
        <v>1365</v>
      </c>
      <c r="I497" s="8" t="s">
        <v>2062</v>
      </c>
      <c r="J497" s="11">
        <v>64617</v>
      </c>
      <c r="K497" s="8" t="s">
        <v>2063</v>
      </c>
      <c r="L497" s="11">
        <v>1054309</v>
      </c>
      <c r="M497" s="8" t="s">
        <v>17</v>
      </c>
      <c r="N497" s="12">
        <v>4</v>
      </c>
      <c r="O497" s="12">
        <v>9</v>
      </c>
      <c r="P497" s="12">
        <v>14</v>
      </c>
      <c r="Q497" s="12">
        <v>26</v>
      </c>
      <c r="R497" s="12">
        <v>31</v>
      </c>
      <c r="S497" s="12">
        <v>44</v>
      </c>
      <c r="T497" s="12">
        <v>39</v>
      </c>
    </row>
    <row r="498" spans="1:20" x14ac:dyDescent="0.3">
      <c r="A498" s="13"/>
      <c r="B498" s="8">
        <v>330</v>
      </c>
      <c r="C498" s="9" t="s">
        <v>2064</v>
      </c>
      <c r="D498" s="10">
        <v>9</v>
      </c>
      <c r="E498" s="8" t="s">
        <v>2065</v>
      </c>
      <c r="F498" s="10">
        <v>32</v>
      </c>
      <c r="G498" s="8" t="s">
        <v>2066</v>
      </c>
      <c r="H498" s="11">
        <v>1431</v>
      </c>
      <c r="I498" s="8" t="s">
        <v>2067</v>
      </c>
      <c r="J498" s="11">
        <v>69225</v>
      </c>
      <c r="K498" s="8" t="s">
        <v>2068</v>
      </c>
      <c r="L498" s="11">
        <v>1099109</v>
      </c>
      <c r="M498" s="8" t="s">
        <v>17</v>
      </c>
      <c r="N498" s="12">
        <v>3</v>
      </c>
      <c r="O498" s="12">
        <v>4</v>
      </c>
      <c r="P498" s="12">
        <v>16</v>
      </c>
      <c r="Q498" s="12">
        <v>17</v>
      </c>
      <c r="R498" s="12">
        <v>19</v>
      </c>
      <c r="S498" s="12">
        <v>20</v>
      </c>
      <c r="T498" s="12">
        <v>23</v>
      </c>
    </row>
    <row r="499" spans="1:20" x14ac:dyDescent="0.3">
      <c r="A499" s="13"/>
      <c r="B499" s="8">
        <v>329</v>
      </c>
      <c r="C499" s="9" t="s">
        <v>2069</v>
      </c>
      <c r="D499" s="10">
        <v>6</v>
      </c>
      <c r="E499" s="8" t="s">
        <v>2070</v>
      </c>
      <c r="F499" s="10">
        <v>33</v>
      </c>
      <c r="G499" s="8" t="s">
        <v>2071</v>
      </c>
      <c r="H499" s="11">
        <v>1215</v>
      </c>
      <c r="I499" s="8" t="s">
        <v>2072</v>
      </c>
      <c r="J499" s="11">
        <v>62711</v>
      </c>
      <c r="K499" s="8" t="s">
        <v>2073</v>
      </c>
      <c r="L499" s="11">
        <v>1059068</v>
      </c>
      <c r="M499" s="8" t="s">
        <v>17</v>
      </c>
      <c r="N499" s="12">
        <v>9</v>
      </c>
      <c r="O499" s="12">
        <v>17</v>
      </c>
      <c r="P499" s="12">
        <v>19</v>
      </c>
      <c r="Q499" s="12">
        <v>30</v>
      </c>
      <c r="R499" s="12">
        <v>35</v>
      </c>
      <c r="S499" s="12">
        <v>42</v>
      </c>
      <c r="T499" s="12">
        <v>4</v>
      </c>
    </row>
    <row r="500" spans="1:20" x14ac:dyDescent="0.3">
      <c r="A500" s="13"/>
      <c r="B500" s="8">
        <v>328</v>
      </c>
      <c r="C500" s="9" t="s">
        <v>2074</v>
      </c>
      <c r="D500" s="10">
        <v>6</v>
      </c>
      <c r="E500" s="8" t="s">
        <v>2075</v>
      </c>
      <c r="F500" s="10">
        <v>30</v>
      </c>
      <c r="G500" s="8" t="s">
        <v>2076</v>
      </c>
      <c r="H500" s="11">
        <v>1380</v>
      </c>
      <c r="I500" s="8" t="s">
        <v>2077</v>
      </c>
      <c r="J500" s="11">
        <v>66590</v>
      </c>
      <c r="K500" s="8" t="s">
        <v>2078</v>
      </c>
      <c r="L500" s="11">
        <v>1092107</v>
      </c>
      <c r="M500" s="8" t="s">
        <v>17</v>
      </c>
      <c r="N500" s="12">
        <v>1</v>
      </c>
      <c r="O500" s="12">
        <v>6</v>
      </c>
      <c r="P500" s="12">
        <v>9</v>
      </c>
      <c r="Q500" s="12">
        <v>16</v>
      </c>
      <c r="R500" s="12">
        <v>17</v>
      </c>
      <c r="S500" s="12">
        <v>28</v>
      </c>
      <c r="T500" s="12">
        <v>24</v>
      </c>
    </row>
    <row r="501" spans="1:20" x14ac:dyDescent="0.3">
      <c r="A501" s="13"/>
      <c r="B501" s="8">
        <v>327</v>
      </c>
      <c r="C501" s="9" t="s">
        <v>2079</v>
      </c>
      <c r="D501" s="10">
        <v>12</v>
      </c>
      <c r="E501" s="8" t="s">
        <v>2080</v>
      </c>
      <c r="F501" s="10">
        <v>39</v>
      </c>
      <c r="G501" s="8" t="s">
        <v>2081</v>
      </c>
      <c r="H501" s="11">
        <v>1242</v>
      </c>
      <c r="I501" s="8" t="s">
        <v>2082</v>
      </c>
      <c r="J501" s="11">
        <v>63599</v>
      </c>
      <c r="K501" s="8" t="s">
        <v>2083</v>
      </c>
      <c r="L501" s="11">
        <v>1048457</v>
      </c>
      <c r="M501" s="8" t="s">
        <v>17</v>
      </c>
      <c r="N501" s="12">
        <v>6</v>
      </c>
      <c r="O501" s="12">
        <v>12</v>
      </c>
      <c r="P501" s="12">
        <v>13</v>
      </c>
      <c r="Q501" s="12">
        <v>17</v>
      </c>
      <c r="R501" s="12">
        <v>32</v>
      </c>
      <c r="S501" s="12">
        <v>44</v>
      </c>
      <c r="T501" s="12">
        <v>24</v>
      </c>
    </row>
    <row r="502" spans="1:20" x14ac:dyDescent="0.3">
      <c r="A502" s="13"/>
      <c r="B502" s="8">
        <v>326</v>
      </c>
      <c r="C502" s="9" t="s">
        <v>2084</v>
      </c>
      <c r="D502" s="10">
        <v>6</v>
      </c>
      <c r="E502" s="8" t="s">
        <v>2085</v>
      </c>
      <c r="F502" s="10">
        <v>31</v>
      </c>
      <c r="G502" s="8" t="s">
        <v>2086</v>
      </c>
      <c r="H502" s="11">
        <v>1335</v>
      </c>
      <c r="I502" s="8" t="s">
        <v>2087</v>
      </c>
      <c r="J502" s="11">
        <v>64087</v>
      </c>
      <c r="K502" s="8" t="s">
        <v>2088</v>
      </c>
      <c r="L502" s="11">
        <v>1058186</v>
      </c>
      <c r="M502" s="8" t="s">
        <v>17</v>
      </c>
      <c r="N502" s="12">
        <v>16</v>
      </c>
      <c r="O502" s="12">
        <v>23</v>
      </c>
      <c r="P502" s="12">
        <v>25</v>
      </c>
      <c r="Q502" s="12">
        <v>33</v>
      </c>
      <c r="R502" s="12">
        <v>36</v>
      </c>
      <c r="S502" s="12">
        <v>39</v>
      </c>
      <c r="T502" s="12">
        <v>40</v>
      </c>
    </row>
    <row r="503" spans="1:20" x14ac:dyDescent="0.3">
      <c r="A503" s="13"/>
      <c r="B503" s="8">
        <v>325</v>
      </c>
      <c r="C503" s="9" t="s">
        <v>2089</v>
      </c>
      <c r="D503" s="10">
        <v>6</v>
      </c>
      <c r="E503" s="8" t="s">
        <v>2090</v>
      </c>
      <c r="F503" s="10">
        <v>33</v>
      </c>
      <c r="G503" s="8" t="s">
        <v>2091</v>
      </c>
      <c r="H503" s="11">
        <v>1258</v>
      </c>
      <c r="I503" s="8" t="s">
        <v>2092</v>
      </c>
      <c r="J503" s="11">
        <v>62629</v>
      </c>
      <c r="K503" s="8" t="s">
        <v>2093</v>
      </c>
      <c r="L503" s="11">
        <v>1051453</v>
      </c>
      <c r="M503" s="8" t="s">
        <v>17</v>
      </c>
      <c r="N503" s="12">
        <v>7</v>
      </c>
      <c r="O503" s="12">
        <v>17</v>
      </c>
      <c r="P503" s="12">
        <v>20</v>
      </c>
      <c r="Q503" s="12">
        <v>32</v>
      </c>
      <c r="R503" s="12">
        <v>44</v>
      </c>
      <c r="S503" s="12">
        <v>45</v>
      </c>
      <c r="T503" s="12">
        <v>33</v>
      </c>
    </row>
    <row r="504" spans="1:20" x14ac:dyDescent="0.3">
      <c r="A504" s="13"/>
      <c r="B504" s="8">
        <v>324</v>
      </c>
      <c r="C504" s="9" t="s">
        <v>2094</v>
      </c>
      <c r="D504" s="10">
        <v>6</v>
      </c>
      <c r="E504" s="8" t="s">
        <v>2095</v>
      </c>
      <c r="F504" s="10">
        <v>40</v>
      </c>
      <c r="G504" s="8" t="s">
        <v>2096</v>
      </c>
      <c r="H504" s="11">
        <v>1228</v>
      </c>
      <c r="I504" s="8" t="s">
        <v>2097</v>
      </c>
      <c r="J504" s="11">
        <v>62473</v>
      </c>
      <c r="K504" s="8" t="s">
        <v>2098</v>
      </c>
      <c r="L504" s="11">
        <v>1068571</v>
      </c>
      <c r="M504" s="8" t="s">
        <v>17</v>
      </c>
      <c r="N504" s="12">
        <v>2</v>
      </c>
      <c r="O504" s="12">
        <v>4</v>
      </c>
      <c r="P504" s="12">
        <v>21</v>
      </c>
      <c r="Q504" s="12">
        <v>25</v>
      </c>
      <c r="R504" s="12">
        <v>33</v>
      </c>
      <c r="S504" s="12">
        <v>36</v>
      </c>
      <c r="T504" s="12">
        <v>17</v>
      </c>
    </row>
    <row r="505" spans="1:20" x14ac:dyDescent="0.3">
      <c r="A505" s="13"/>
      <c r="B505" s="8">
        <v>323</v>
      </c>
      <c r="C505" s="9" t="s">
        <v>2099</v>
      </c>
      <c r="D505" s="10">
        <v>8</v>
      </c>
      <c r="E505" s="8" t="s">
        <v>2100</v>
      </c>
      <c r="F505" s="10">
        <v>27</v>
      </c>
      <c r="G505" s="8" t="s">
        <v>2101</v>
      </c>
      <c r="H505" s="11">
        <v>1175</v>
      </c>
      <c r="I505" s="8" t="s">
        <v>2102</v>
      </c>
      <c r="J505" s="11">
        <v>60796</v>
      </c>
      <c r="K505" s="8" t="s">
        <v>2103</v>
      </c>
      <c r="L505" s="11">
        <v>1024880</v>
      </c>
      <c r="M505" s="8" t="s">
        <v>17</v>
      </c>
      <c r="N505" s="12">
        <v>10</v>
      </c>
      <c r="O505" s="12">
        <v>14</v>
      </c>
      <c r="P505" s="12">
        <v>15</v>
      </c>
      <c r="Q505" s="12">
        <v>32</v>
      </c>
      <c r="R505" s="12">
        <v>36</v>
      </c>
      <c r="S505" s="12">
        <v>42</v>
      </c>
      <c r="T505" s="12">
        <v>3</v>
      </c>
    </row>
    <row r="506" spans="1:20" x14ac:dyDescent="0.3">
      <c r="A506" s="13"/>
      <c r="B506" s="8">
        <v>322</v>
      </c>
      <c r="C506" s="9" t="s">
        <v>2104</v>
      </c>
      <c r="D506" s="10">
        <v>6</v>
      </c>
      <c r="E506" s="8" t="s">
        <v>2105</v>
      </c>
      <c r="F506" s="10">
        <v>29</v>
      </c>
      <c r="G506" s="8" t="s">
        <v>2106</v>
      </c>
      <c r="H506" s="11">
        <v>1465</v>
      </c>
      <c r="I506" s="8" t="s">
        <v>2107</v>
      </c>
      <c r="J506" s="11">
        <v>67829</v>
      </c>
      <c r="K506" s="8" t="s">
        <v>2108</v>
      </c>
      <c r="L506" s="11">
        <v>1085740</v>
      </c>
      <c r="M506" s="8" t="s">
        <v>17</v>
      </c>
      <c r="N506" s="12">
        <v>9</v>
      </c>
      <c r="O506" s="12">
        <v>18</v>
      </c>
      <c r="P506" s="12">
        <v>29</v>
      </c>
      <c r="Q506" s="12">
        <v>32</v>
      </c>
      <c r="R506" s="12">
        <v>38</v>
      </c>
      <c r="S506" s="12">
        <v>43</v>
      </c>
      <c r="T506" s="12">
        <v>20</v>
      </c>
    </row>
    <row r="507" spans="1:20" x14ac:dyDescent="0.3">
      <c r="A507" s="13"/>
      <c r="B507" s="8">
        <v>321</v>
      </c>
      <c r="C507" s="9" t="s">
        <v>2109</v>
      </c>
      <c r="D507" s="10">
        <v>6</v>
      </c>
      <c r="E507" s="8" t="s">
        <v>2110</v>
      </c>
      <c r="F507" s="10">
        <v>35</v>
      </c>
      <c r="G507" s="8" t="s">
        <v>2111</v>
      </c>
      <c r="H507" s="11">
        <v>1276</v>
      </c>
      <c r="I507" s="8" t="s">
        <v>2112</v>
      </c>
      <c r="J507" s="11">
        <v>68791</v>
      </c>
      <c r="K507" s="8" t="s">
        <v>2113</v>
      </c>
      <c r="L507" s="11">
        <v>1143526</v>
      </c>
      <c r="M507" s="8" t="s">
        <v>17</v>
      </c>
      <c r="N507" s="12">
        <v>12</v>
      </c>
      <c r="O507" s="12">
        <v>18</v>
      </c>
      <c r="P507" s="12">
        <v>20</v>
      </c>
      <c r="Q507" s="12">
        <v>21</v>
      </c>
      <c r="R507" s="12">
        <v>25</v>
      </c>
      <c r="S507" s="12">
        <v>34</v>
      </c>
      <c r="T507" s="12">
        <v>42</v>
      </c>
    </row>
    <row r="508" spans="1:20" x14ac:dyDescent="0.3">
      <c r="A508" s="13"/>
      <c r="B508" s="8">
        <v>320</v>
      </c>
      <c r="C508" s="9" t="s">
        <v>2114</v>
      </c>
      <c r="D508" s="10">
        <v>2</v>
      </c>
      <c r="E508" s="8" t="s">
        <v>2115</v>
      </c>
      <c r="F508" s="10">
        <v>25</v>
      </c>
      <c r="G508" s="8" t="s">
        <v>2116</v>
      </c>
      <c r="H508" s="11">
        <v>1081</v>
      </c>
      <c r="I508" s="8" t="s">
        <v>2117</v>
      </c>
      <c r="J508" s="11">
        <v>57061</v>
      </c>
      <c r="K508" s="8" t="s">
        <v>2118</v>
      </c>
      <c r="L508" s="11">
        <v>990610</v>
      </c>
      <c r="M508" s="8" t="s">
        <v>17</v>
      </c>
      <c r="N508" s="12">
        <v>16</v>
      </c>
      <c r="O508" s="12">
        <v>19</v>
      </c>
      <c r="P508" s="12">
        <v>23</v>
      </c>
      <c r="Q508" s="12">
        <v>25</v>
      </c>
      <c r="R508" s="12">
        <v>41</v>
      </c>
      <c r="S508" s="12">
        <v>45</v>
      </c>
      <c r="T508" s="12">
        <v>3</v>
      </c>
    </row>
    <row r="509" spans="1:20" x14ac:dyDescent="0.3">
      <c r="A509" s="13"/>
      <c r="B509" s="8">
        <v>319</v>
      </c>
      <c r="C509" s="9" t="s">
        <v>2119</v>
      </c>
      <c r="D509" s="10">
        <v>5</v>
      </c>
      <c r="E509" s="8" t="s">
        <v>2120</v>
      </c>
      <c r="F509" s="10">
        <v>26</v>
      </c>
      <c r="G509" s="8" t="s">
        <v>2121</v>
      </c>
      <c r="H509" s="11">
        <v>1151</v>
      </c>
      <c r="I509" s="8" t="s">
        <v>2122</v>
      </c>
      <c r="J509" s="11">
        <v>59490</v>
      </c>
      <c r="K509" s="8" t="s">
        <v>2123</v>
      </c>
      <c r="L509" s="11">
        <v>984086</v>
      </c>
      <c r="M509" s="8" t="s">
        <v>17</v>
      </c>
      <c r="N509" s="12">
        <v>5</v>
      </c>
      <c r="O509" s="12">
        <v>8</v>
      </c>
      <c r="P509" s="12">
        <v>22</v>
      </c>
      <c r="Q509" s="12">
        <v>28</v>
      </c>
      <c r="R509" s="12">
        <v>33</v>
      </c>
      <c r="S509" s="12">
        <v>42</v>
      </c>
      <c r="T509" s="12">
        <v>37</v>
      </c>
    </row>
    <row r="510" spans="1:20" x14ac:dyDescent="0.3">
      <c r="A510" s="14"/>
      <c r="B510" s="8">
        <v>318</v>
      </c>
      <c r="C510" s="9" t="s">
        <v>2124</v>
      </c>
      <c r="D510" s="10">
        <v>9</v>
      </c>
      <c r="E510" s="8" t="s">
        <v>2125</v>
      </c>
      <c r="F510" s="10">
        <v>28</v>
      </c>
      <c r="G510" s="8" t="s">
        <v>2126</v>
      </c>
      <c r="H510" s="11">
        <v>1381</v>
      </c>
      <c r="I510" s="8" t="s">
        <v>2127</v>
      </c>
      <c r="J510" s="11">
        <v>64077</v>
      </c>
      <c r="K510" s="8" t="s">
        <v>2128</v>
      </c>
      <c r="L510" s="11">
        <v>1044063</v>
      </c>
      <c r="M510" s="8" t="s">
        <v>17</v>
      </c>
      <c r="N510" s="12">
        <v>2</v>
      </c>
      <c r="O510" s="12">
        <v>17</v>
      </c>
      <c r="P510" s="12">
        <v>19</v>
      </c>
      <c r="Q510" s="12">
        <v>20</v>
      </c>
      <c r="R510" s="12">
        <v>34</v>
      </c>
      <c r="S510" s="12">
        <v>45</v>
      </c>
      <c r="T510" s="12">
        <v>21</v>
      </c>
    </row>
    <row r="511" spans="1:20" x14ac:dyDescent="0.3">
      <c r="A511" s="7">
        <v>2008</v>
      </c>
      <c r="B511" s="8">
        <v>317</v>
      </c>
      <c r="C511" s="9" t="s">
        <v>2129</v>
      </c>
      <c r="D511" s="10">
        <v>4</v>
      </c>
      <c r="E511" s="8" t="s">
        <v>2130</v>
      </c>
      <c r="F511" s="10">
        <v>25</v>
      </c>
      <c r="G511" s="8" t="s">
        <v>2131</v>
      </c>
      <c r="H511" s="11">
        <v>1132</v>
      </c>
      <c r="I511" s="8" t="s">
        <v>2132</v>
      </c>
      <c r="J511" s="11">
        <v>57565</v>
      </c>
      <c r="K511" s="8" t="s">
        <v>2133</v>
      </c>
      <c r="L511" s="11">
        <v>978500</v>
      </c>
      <c r="M511" s="8" t="s">
        <v>17</v>
      </c>
      <c r="N511" s="12">
        <v>3</v>
      </c>
      <c r="O511" s="12">
        <v>10</v>
      </c>
      <c r="P511" s="12">
        <v>11</v>
      </c>
      <c r="Q511" s="12">
        <v>22</v>
      </c>
      <c r="R511" s="12">
        <v>36</v>
      </c>
      <c r="S511" s="12">
        <v>39</v>
      </c>
      <c r="T511" s="12">
        <v>8</v>
      </c>
    </row>
    <row r="512" spans="1:20" x14ac:dyDescent="0.3">
      <c r="A512" s="13"/>
      <c r="B512" s="8">
        <v>316</v>
      </c>
      <c r="C512" s="9" t="s">
        <v>2134</v>
      </c>
      <c r="D512" s="10">
        <v>6</v>
      </c>
      <c r="E512" s="8" t="s">
        <v>2135</v>
      </c>
      <c r="F512" s="10">
        <v>29</v>
      </c>
      <c r="G512" s="8" t="s">
        <v>2136</v>
      </c>
      <c r="H512" s="11">
        <v>1398</v>
      </c>
      <c r="I512" s="8" t="s">
        <v>2137</v>
      </c>
      <c r="J512" s="11">
        <v>68356</v>
      </c>
      <c r="K512" s="8" t="s">
        <v>2138</v>
      </c>
      <c r="L512" s="11">
        <v>1060204</v>
      </c>
      <c r="M512" s="8" t="s">
        <v>17</v>
      </c>
      <c r="N512" s="12">
        <v>10</v>
      </c>
      <c r="O512" s="12">
        <v>11</v>
      </c>
      <c r="P512" s="12">
        <v>21</v>
      </c>
      <c r="Q512" s="12">
        <v>27</v>
      </c>
      <c r="R512" s="12">
        <v>31</v>
      </c>
      <c r="S512" s="12">
        <v>39</v>
      </c>
      <c r="T512" s="12">
        <v>43</v>
      </c>
    </row>
    <row r="513" spans="1:20" x14ac:dyDescent="0.3">
      <c r="A513" s="13"/>
      <c r="B513" s="8">
        <v>315</v>
      </c>
      <c r="C513" s="9" t="s">
        <v>2139</v>
      </c>
      <c r="D513" s="10">
        <v>8</v>
      </c>
      <c r="E513" s="8" t="s">
        <v>2140</v>
      </c>
      <c r="F513" s="10">
        <v>32</v>
      </c>
      <c r="G513" s="8" t="s">
        <v>2141</v>
      </c>
      <c r="H513" s="11">
        <v>1063</v>
      </c>
      <c r="I513" s="8" t="s">
        <v>2142</v>
      </c>
      <c r="J513" s="11">
        <v>56207</v>
      </c>
      <c r="K513" s="8" t="s">
        <v>2028</v>
      </c>
      <c r="L513" s="11">
        <v>943975</v>
      </c>
      <c r="M513" s="8" t="s">
        <v>17</v>
      </c>
      <c r="N513" s="12">
        <v>1</v>
      </c>
      <c r="O513" s="12">
        <v>13</v>
      </c>
      <c r="P513" s="12">
        <v>33</v>
      </c>
      <c r="Q513" s="12">
        <v>35</v>
      </c>
      <c r="R513" s="12">
        <v>43</v>
      </c>
      <c r="S513" s="12">
        <v>45</v>
      </c>
      <c r="T513" s="12">
        <v>23</v>
      </c>
    </row>
    <row r="514" spans="1:20" x14ac:dyDescent="0.3">
      <c r="A514" s="13"/>
      <c r="B514" s="8">
        <v>314</v>
      </c>
      <c r="C514" s="9" t="s">
        <v>2143</v>
      </c>
      <c r="D514" s="10">
        <v>6</v>
      </c>
      <c r="E514" s="8" t="s">
        <v>2144</v>
      </c>
      <c r="F514" s="10">
        <v>24</v>
      </c>
      <c r="G514" s="8" t="s">
        <v>2145</v>
      </c>
      <c r="H514" s="11">
        <v>1067</v>
      </c>
      <c r="I514" s="8" t="s">
        <v>2146</v>
      </c>
      <c r="J514" s="11">
        <v>54892</v>
      </c>
      <c r="K514" s="8" t="s">
        <v>2147</v>
      </c>
      <c r="L514" s="11">
        <v>911785</v>
      </c>
      <c r="M514" s="8" t="s">
        <v>17</v>
      </c>
      <c r="N514" s="12">
        <v>15</v>
      </c>
      <c r="O514" s="12">
        <v>17</v>
      </c>
      <c r="P514" s="12">
        <v>19</v>
      </c>
      <c r="Q514" s="12">
        <v>34</v>
      </c>
      <c r="R514" s="12">
        <v>38</v>
      </c>
      <c r="S514" s="12">
        <v>41</v>
      </c>
      <c r="T514" s="12">
        <v>2</v>
      </c>
    </row>
    <row r="515" spans="1:20" x14ac:dyDescent="0.3">
      <c r="A515" s="13"/>
      <c r="B515" s="8">
        <v>313</v>
      </c>
      <c r="C515" s="9" t="s">
        <v>2148</v>
      </c>
      <c r="D515" s="10">
        <v>6</v>
      </c>
      <c r="E515" s="8" t="s">
        <v>2149</v>
      </c>
      <c r="F515" s="10">
        <v>26</v>
      </c>
      <c r="G515" s="8" t="s">
        <v>2150</v>
      </c>
      <c r="H515" s="11">
        <v>1120</v>
      </c>
      <c r="I515" s="8" t="s">
        <v>2151</v>
      </c>
      <c r="J515" s="11">
        <v>55743</v>
      </c>
      <c r="K515" s="8" t="s">
        <v>2152</v>
      </c>
      <c r="L515" s="11">
        <v>936364</v>
      </c>
      <c r="M515" s="8" t="s">
        <v>17</v>
      </c>
      <c r="N515" s="12">
        <v>9</v>
      </c>
      <c r="O515" s="12">
        <v>17</v>
      </c>
      <c r="P515" s="12">
        <v>34</v>
      </c>
      <c r="Q515" s="12">
        <v>35</v>
      </c>
      <c r="R515" s="12">
        <v>43</v>
      </c>
      <c r="S515" s="12">
        <v>45</v>
      </c>
      <c r="T515" s="12">
        <v>2</v>
      </c>
    </row>
    <row r="516" spans="1:20" x14ac:dyDescent="0.3">
      <c r="A516" s="13"/>
      <c r="B516" s="8">
        <v>312</v>
      </c>
      <c r="C516" s="9" t="s">
        <v>2153</v>
      </c>
      <c r="D516" s="10">
        <v>15</v>
      </c>
      <c r="E516" s="8" t="s">
        <v>2154</v>
      </c>
      <c r="F516" s="10">
        <v>58</v>
      </c>
      <c r="G516" s="8" t="s">
        <v>2155</v>
      </c>
      <c r="H516" s="11">
        <v>2064</v>
      </c>
      <c r="I516" s="8" t="s">
        <v>2156</v>
      </c>
      <c r="J516" s="11">
        <v>91934</v>
      </c>
      <c r="K516" s="8" t="s">
        <v>2157</v>
      </c>
      <c r="L516" s="11">
        <v>1080450</v>
      </c>
      <c r="M516" s="8" t="s">
        <v>17</v>
      </c>
      <c r="N516" s="12">
        <v>2</v>
      </c>
      <c r="O516" s="12">
        <v>3</v>
      </c>
      <c r="P516" s="12">
        <v>5</v>
      </c>
      <c r="Q516" s="12">
        <v>6</v>
      </c>
      <c r="R516" s="12">
        <v>12</v>
      </c>
      <c r="S516" s="12">
        <v>20</v>
      </c>
      <c r="T516" s="12">
        <v>25</v>
      </c>
    </row>
    <row r="517" spans="1:20" x14ac:dyDescent="0.3">
      <c r="A517" s="13"/>
      <c r="B517" s="8">
        <v>311</v>
      </c>
      <c r="C517" s="9" t="s">
        <v>2158</v>
      </c>
      <c r="D517" s="10">
        <v>8</v>
      </c>
      <c r="E517" s="8" t="s">
        <v>2159</v>
      </c>
      <c r="F517" s="10">
        <v>43</v>
      </c>
      <c r="G517" s="8" t="s">
        <v>2160</v>
      </c>
      <c r="H517" s="11">
        <v>1363</v>
      </c>
      <c r="I517" s="8" t="s">
        <v>2161</v>
      </c>
      <c r="J517" s="11">
        <v>64780</v>
      </c>
      <c r="K517" s="8" t="s">
        <v>2162</v>
      </c>
      <c r="L517" s="11">
        <v>1020412</v>
      </c>
      <c r="M517" s="8" t="s">
        <v>17</v>
      </c>
      <c r="N517" s="12">
        <v>4</v>
      </c>
      <c r="O517" s="12">
        <v>12</v>
      </c>
      <c r="P517" s="12">
        <v>24</v>
      </c>
      <c r="Q517" s="12">
        <v>27</v>
      </c>
      <c r="R517" s="12">
        <v>28</v>
      </c>
      <c r="S517" s="12">
        <v>32</v>
      </c>
      <c r="T517" s="12">
        <v>10</v>
      </c>
    </row>
    <row r="518" spans="1:20" x14ac:dyDescent="0.3">
      <c r="A518" s="13"/>
      <c r="B518" s="8">
        <v>310</v>
      </c>
      <c r="C518" s="9" t="s">
        <v>2163</v>
      </c>
      <c r="D518" s="10">
        <v>8</v>
      </c>
      <c r="E518" s="8" t="s">
        <v>2164</v>
      </c>
      <c r="F518" s="10">
        <v>29</v>
      </c>
      <c r="G518" s="8" t="s">
        <v>2165</v>
      </c>
      <c r="H518" s="11">
        <v>1086</v>
      </c>
      <c r="I518" s="8" t="s">
        <v>2166</v>
      </c>
      <c r="J518" s="11">
        <v>53956</v>
      </c>
      <c r="K518" s="8" t="s">
        <v>2167</v>
      </c>
      <c r="L518" s="11">
        <v>913906</v>
      </c>
      <c r="M518" s="8" t="s">
        <v>17</v>
      </c>
      <c r="N518" s="12">
        <v>1</v>
      </c>
      <c r="O518" s="12">
        <v>5</v>
      </c>
      <c r="P518" s="12">
        <v>19</v>
      </c>
      <c r="Q518" s="12">
        <v>28</v>
      </c>
      <c r="R518" s="12">
        <v>34</v>
      </c>
      <c r="S518" s="12">
        <v>41</v>
      </c>
      <c r="T518" s="12">
        <v>16</v>
      </c>
    </row>
    <row r="519" spans="1:20" x14ac:dyDescent="0.3">
      <c r="A519" s="13"/>
      <c r="B519" s="8">
        <v>309</v>
      </c>
      <c r="C519" s="9" t="s">
        <v>2168</v>
      </c>
      <c r="D519" s="10">
        <v>11</v>
      </c>
      <c r="E519" s="8" t="s">
        <v>2169</v>
      </c>
      <c r="F519" s="10">
        <v>25</v>
      </c>
      <c r="G519" s="8" t="s">
        <v>2170</v>
      </c>
      <c r="H519" s="11">
        <v>1390</v>
      </c>
      <c r="I519" s="8" t="s">
        <v>2171</v>
      </c>
      <c r="J519" s="11">
        <v>69125</v>
      </c>
      <c r="K519" s="8" t="s">
        <v>2172</v>
      </c>
      <c r="L519" s="11">
        <v>1109802</v>
      </c>
      <c r="M519" s="8" t="s">
        <v>17</v>
      </c>
      <c r="N519" s="12">
        <v>1</v>
      </c>
      <c r="O519" s="12">
        <v>2</v>
      </c>
      <c r="P519" s="12">
        <v>5</v>
      </c>
      <c r="Q519" s="12">
        <v>11</v>
      </c>
      <c r="R519" s="12">
        <v>18</v>
      </c>
      <c r="S519" s="12">
        <v>36</v>
      </c>
      <c r="T519" s="12">
        <v>22</v>
      </c>
    </row>
    <row r="520" spans="1:20" x14ac:dyDescent="0.3">
      <c r="A520" s="13"/>
      <c r="B520" s="8">
        <v>308</v>
      </c>
      <c r="C520" s="9" t="s">
        <v>2173</v>
      </c>
      <c r="D520" s="10">
        <v>1</v>
      </c>
      <c r="E520" s="8" t="s">
        <v>2174</v>
      </c>
      <c r="F520" s="10">
        <v>27</v>
      </c>
      <c r="G520" s="8" t="s">
        <v>2175</v>
      </c>
      <c r="H520" s="10">
        <v>978</v>
      </c>
      <c r="I520" s="8" t="s">
        <v>2176</v>
      </c>
      <c r="J520" s="11">
        <v>53749</v>
      </c>
      <c r="K520" s="8" t="s">
        <v>2177</v>
      </c>
      <c r="L520" s="11">
        <v>922984</v>
      </c>
      <c r="M520" s="8" t="s">
        <v>17</v>
      </c>
      <c r="N520" s="12">
        <v>14</v>
      </c>
      <c r="O520" s="12">
        <v>15</v>
      </c>
      <c r="P520" s="12">
        <v>17</v>
      </c>
      <c r="Q520" s="12">
        <v>19</v>
      </c>
      <c r="R520" s="12">
        <v>37</v>
      </c>
      <c r="S520" s="12">
        <v>45</v>
      </c>
      <c r="T520" s="12">
        <v>40</v>
      </c>
    </row>
    <row r="521" spans="1:20" x14ac:dyDescent="0.3">
      <c r="A521" s="13"/>
      <c r="B521" s="8">
        <v>307</v>
      </c>
      <c r="C521" s="9" t="s">
        <v>2178</v>
      </c>
      <c r="D521" s="10">
        <v>4</v>
      </c>
      <c r="E521" s="8" t="s">
        <v>2179</v>
      </c>
      <c r="F521" s="10">
        <v>28</v>
      </c>
      <c r="G521" s="8" t="s">
        <v>2180</v>
      </c>
      <c r="H521" s="11">
        <v>1177</v>
      </c>
      <c r="I521" s="8" t="s">
        <v>2181</v>
      </c>
      <c r="J521" s="11">
        <v>59400</v>
      </c>
      <c r="K521" s="8" t="s">
        <v>2182</v>
      </c>
      <c r="L521" s="11">
        <v>937908</v>
      </c>
      <c r="M521" s="8" t="s">
        <v>17</v>
      </c>
      <c r="N521" s="12">
        <v>5</v>
      </c>
      <c r="O521" s="12">
        <v>15</v>
      </c>
      <c r="P521" s="12">
        <v>21</v>
      </c>
      <c r="Q521" s="12">
        <v>23</v>
      </c>
      <c r="R521" s="12">
        <v>25</v>
      </c>
      <c r="S521" s="12">
        <v>45</v>
      </c>
      <c r="T521" s="12">
        <v>12</v>
      </c>
    </row>
    <row r="522" spans="1:20" x14ac:dyDescent="0.3">
      <c r="A522" s="13"/>
      <c r="B522" s="8">
        <v>306</v>
      </c>
      <c r="C522" s="9" t="s">
        <v>2183</v>
      </c>
      <c r="D522" s="10">
        <v>5</v>
      </c>
      <c r="E522" s="8" t="s">
        <v>2184</v>
      </c>
      <c r="F522" s="10">
        <v>23</v>
      </c>
      <c r="G522" s="8" t="s">
        <v>2185</v>
      </c>
      <c r="H522" s="11">
        <v>1219</v>
      </c>
      <c r="I522" s="8" t="s">
        <v>2186</v>
      </c>
      <c r="J522" s="11">
        <v>56687</v>
      </c>
      <c r="K522" s="8" t="s">
        <v>2187</v>
      </c>
      <c r="L522" s="11">
        <v>937697</v>
      </c>
      <c r="M522" s="8" t="s">
        <v>17</v>
      </c>
      <c r="N522" s="12">
        <v>4</v>
      </c>
      <c r="O522" s="12">
        <v>18</v>
      </c>
      <c r="P522" s="12">
        <v>23</v>
      </c>
      <c r="Q522" s="12">
        <v>30</v>
      </c>
      <c r="R522" s="12">
        <v>34</v>
      </c>
      <c r="S522" s="12">
        <v>41</v>
      </c>
      <c r="T522" s="12">
        <v>19</v>
      </c>
    </row>
    <row r="523" spans="1:20" x14ac:dyDescent="0.3">
      <c r="A523" s="13"/>
      <c r="B523" s="8">
        <v>305</v>
      </c>
      <c r="C523" s="9" t="s">
        <v>2188</v>
      </c>
      <c r="D523" s="10">
        <v>5</v>
      </c>
      <c r="E523" s="8" t="s">
        <v>2189</v>
      </c>
      <c r="F523" s="10">
        <v>34</v>
      </c>
      <c r="G523" s="8" t="s">
        <v>2190</v>
      </c>
      <c r="H523" s="11">
        <v>1377</v>
      </c>
      <c r="I523" s="8" t="s">
        <v>2191</v>
      </c>
      <c r="J523" s="11">
        <v>66162</v>
      </c>
      <c r="K523" s="8" t="s">
        <v>2192</v>
      </c>
      <c r="L523" s="11">
        <v>1049049</v>
      </c>
      <c r="M523" s="8" t="s">
        <v>17</v>
      </c>
      <c r="N523" s="12">
        <v>7</v>
      </c>
      <c r="O523" s="12">
        <v>8</v>
      </c>
      <c r="P523" s="12">
        <v>18</v>
      </c>
      <c r="Q523" s="12">
        <v>21</v>
      </c>
      <c r="R523" s="12">
        <v>23</v>
      </c>
      <c r="S523" s="12">
        <v>39</v>
      </c>
      <c r="T523" s="12">
        <v>9</v>
      </c>
    </row>
    <row r="524" spans="1:20" x14ac:dyDescent="0.3">
      <c r="A524" s="13"/>
      <c r="B524" s="8">
        <v>304</v>
      </c>
      <c r="C524" s="9" t="s">
        <v>2193</v>
      </c>
      <c r="D524" s="10">
        <v>6</v>
      </c>
      <c r="E524" s="8" t="s">
        <v>2194</v>
      </c>
      <c r="F524" s="10">
        <v>37</v>
      </c>
      <c r="G524" s="8" t="s">
        <v>2195</v>
      </c>
      <c r="H524" s="11">
        <v>1426</v>
      </c>
      <c r="I524" s="8" t="s">
        <v>2196</v>
      </c>
      <c r="J524" s="11">
        <v>62096</v>
      </c>
      <c r="K524" s="8" t="s">
        <v>2197</v>
      </c>
      <c r="L524" s="11">
        <v>992573</v>
      </c>
      <c r="M524" s="8" t="s">
        <v>17</v>
      </c>
      <c r="N524" s="12">
        <v>4</v>
      </c>
      <c r="O524" s="12">
        <v>10</v>
      </c>
      <c r="P524" s="12">
        <v>16</v>
      </c>
      <c r="Q524" s="12">
        <v>26</v>
      </c>
      <c r="R524" s="12">
        <v>33</v>
      </c>
      <c r="S524" s="12">
        <v>41</v>
      </c>
      <c r="T524" s="12">
        <v>38</v>
      </c>
    </row>
    <row r="525" spans="1:20" x14ac:dyDescent="0.3">
      <c r="A525" s="13"/>
      <c r="B525" s="8">
        <v>303</v>
      </c>
      <c r="C525" s="9" t="s">
        <v>2198</v>
      </c>
      <c r="D525" s="10">
        <v>6</v>
      </c>
      <c r="E525" s="8" t="s">
        <v>2199</v>
      </c>
      <c r="F525" s="10">
        <v>29</v>
      </c>
      <c r="G525" s="8" t="s">
        <v>2200</v>
      </c>
      <c r="H525" s="11">
        <v>1158</v>
      </c>
      <c r="I525" s="8" t="s">
        <v>2201</v>
      </c>
      <c r="J525" s="11">
        <v>56266</v>
      </c>
      <c r="K525" s="8" t="s">
        <v>2202</v>
      </c>
      <c r="L525" s="11">
        <v>938678</v>
      </c>
      <c r="M525" s="8" t="s">
        <v>17</v>
      </c>
      <c r="N525" s="12">
        <v>2</v>
      </c>
      <c r="O525" s="12">
        <v>14</v>
      </c>
      <c r="P525" s="12">
        <v>17</v>
      </c>
      <c r="Q525" s="12">
        <v>30</v>
      </c>
      <c r="R525" s="12">
        <v>38</v>
      </c>
      <c r="S525" s="12">
        <v>45</v>
      </c>
      <c r="T525" s="12">
        <v>43</v>
      </c>
    </row>
    <row r="526" spans="1:20" x14ac:dyDescent="0.3">
      <c r="A526" s="13"/>
      <c r="B526" s="8">
        <v>302</v>
      </c>
      <c r="C526" s="9" t="s">
        <v>2203</v>
      </c>
      <c r="D526" s="10">
        <v>2</v>
      </c>
      <c r="E526" s="8" t="s">
        <v>2204</v>
      </c>
      <c r="F526" s="10">
        <v>44</v>
      </c>
      <c r="G526" s="8" t="s">
        <v>2205</v>
      </c>
      <c r="H526" s="11">
        <v>1134</v>
      </c>
      <c r="I526" s="8" t="s">
        <v>2206</v>
      </c>
      <c r="J526" s="11">
        <v>59455</v>
      </c>
      <c r="K526" s="8" t="s">
        <v>2207</v>
      </c>
      <c r="L526" s="11">
        <v>990149</v>
      </c>
      <c r="M526" s="8" t="s">
        <v>17</v>
      </c>
      <c r="N526" s="12">
        <v>13</v>
      </c>
      <c r="O526" s="12">
        <v>19</v>
      </c>
      <c r="P526" s="12">
        <v>20</v>
      </c>
      <c r="Q526" s="12">
        <v>32</v>
      </c>
      <c r="R526" s="12">
        <v>38</v>
      </c>
      <c r="S526" s="12">
        <v>42</v>
      </c>
      <c r="T526" s="12">
        <v>4</v>
      </c>
    </row>
    <row r="527" spans="1:20" x14ac:dyDescent="0.3">
      <c r="A527" s="13"/>
      <c r="B527" s="8">
        <v>301</v>
      </c>
      <c r="C527" s="9" t="s">
        <v>2208</v>
      </c>
      <c r="D527" s="10">
        <v>7</v>
      </c>
      <c r="E527" s="8" t="s">
        <v>2209</v>
      </c>
      <c r="F527" s="10">
        <v>47</v>
      </c>
      <c r="G527" s="8" t="s">
        <v>2210</v>
      </c>
      <c r="H527" s="11">
        <v>1271</v>
      </c>
      <c r="I527" s="8" t="s">
        <v>2211</v>
      </c>
      <c r="J527" s="11">
        <v>65756</v>
      </c>
      <c r="K527" s="8" t="s">
        <v>2212</v>
      </c>
      <c r="L527" s="11">
        <v>1060486</v>
      </c>
      <c r="M527" s="8" t="s">
        <v>17</v>
      </c>
      <c r="N527" s="12">
        <v>7</v>
      </c>
      <c r="O527" s="12">
        <v>11</v>
      </c>
      <c r="P527" s="12">
        <v>13</v>
      </c>
      <c r="Q527" s="12">
        <v>33</v>
      </c>
      <c r="R527" s="12">
        <v>37</v>
      </c>
      <c r="S527" s="12">
        <v>43</v>
      </c>
      <c r="T527" s="12">
        <v>26</v>
      </c>
    </row>
    <row r="528" spans="1:20" x14ac:dyDescent="0.3">
      <c r="A528" s="13"/>
      <c r="B528" s="8">
        <v>300</v>
      </c>
      <c r="C528" s="9" t="s">
        <v>2213</v>
      </c>
      <c r="D528" s="10">
        <v>12</v>
      </c>
      <c r="E528" s="8" t="s">
        <v>2214</v>
      </c>
      <c r="F528" s="10">
        <v>34</v>
      </c>
      <c r="G528" s="8" t="s">
        <v>2215</v>
      </c>
      <c r="H528" s="11">
        <v>1416</v>
      </c>
      <c r="I528" s="8" t="s">
        <v>2216</v>
      </c>
      <c r="J528" s="11">
        <v>70193</v>
      </c>
      <c r="K528" s="8" t="s">
        <v>2217</v>
      </c>
      <c r="L528" s="11">
        <v>1102135</v>
      </c>
      <c r="M528" s="8" t="s">
        <v>17</v>
      </c>
      <c r="N528" s="12">
        <v>7</v>
      </c>
      <c r="O528" s="12">
        <v>9</v>
      </c>
      <c r="P528" s="12">
        <v>10</v>
      </c>
      <c r="Q528" s="12">
        <v>12</v>
      </c>
      <c r="R528" s="12">
        <v>26</v>
      </c>
      <c r="S528" s="12">
        <v>38</v>
      </c>
      <c r="T528" s="12">
        <v>39</v>
      </c>
    </row>
    <row r="529" spans="1:20" x14ac:dyDescent="0.3">
      <c r="A529" s="13"/>
      <c r="B529" s="8">
        <v>299</v>
      </c>
      <c r="C529" s="9" t="s">
        <v>2218</v>
      </c>
      <c r="D529" s="10">
        <v>7</v>
      </c>
      <c r="E529" s="8" t="s">
        <v>2219</v>
      </c>
      <c r="F529" s="10">
        <v>29</v>
      </c>
      <c r="G529" s="8" t="s">
        <v>2220</v>
      </c>
      <c r="H529" s="11">
        <v>1118</v>
      </c>
      <c r="I529" s="8" t="s">
        <v>2221</v>
      </c>
      <c r="J529" s="11">
        <v>58114</v>
      </c>
      <c r="K529" s="8" t="s">
        <v>2222</v>
      </c>
      <c r="L529" s="11">
        <v>984255</v>
      </c>
      <c r="M529" s="8" t="s">
        <v>17</v>
      </c>
      <c r="N529" s="12">
        <v>1</v>
      </c>
      <c r="O529" s="12">
        <v>3</v>
      </c>
      <c r="P529" s="12">
        <v>20</v>
      </c>
      <c r="Q529" s="12">
        <v>25</v>
      </c>
      <c r="R529" s="12">
        <v>36</v>
      </c>
      <c r="S529" s="12">
        <v>45</v>
      </c>
      <c r="T529" s="12">
        <v>24</v>
      </c>
    </row>
    <row r="530" spans="1:20" x14ac:dyDescent="0.3">
      <c r="A530" s="13"/>
      <c r="B530" s="8">
        <v>298</v>
      </c>
      <c r="C530" s="9" t="s">
        <v>2223</v>
      </c>
      <c r="D530" s="10">
        <v>1</v>
      </c>
      <c r="E530" s="8" t="s">
        <v>2224</v>
      </c>
      <c r="F530" s="10">
        <v>40</v>
      </c>
      <c r="G530" s="8" t="s">
        <v>2225</v>
      </c>
      <c r="H530" s="11">
        <v>1353</v>
      </c>
      <c r="I530" s="8" t="s">
        <v>2226</v>
      </c>
      <c r="J530" s="11">
        <v>63561</v>
      </c>
      <c r="K530" s="8" t="s">
        <v>2227</v>
      </c>
      <c r="L530" s="11">
        <v>1011908</v>
      </c>
      <c r="M530" s="8" t="s">
        <v>17</v>
      </c>
      <c r="N530" s="12">
        <v>5</v>
      </c>
      <c r="O530" s="12">
        <v>9</v>
      </c>
      <c r="P530" s="12">
        <v>27</v>
      </c>
      <c r="Q530" s="12">
        <v>29</v>
      </c>
      <c r="R530" s="12">
        <v>37</v>
      </c>
      <c r="S530" s="12">
        <v>40</v>
      </c>
      <c r="T530" s="12">
        <v>19</v>
      </c>
    </row>
    <row r="531" spans="1:20" x14ac:dyDescent="0.3">
      <c r="A531" s="13"/>
      <c r="B531" s="8">
        <v>297</v>
      </c>
      <c r="C531" s="9" t="s">
        <v>2228</v>
      </c>
      <c r="D531" s="10">
        <v>2</v>
      </c>
      <c r="E531" s="8" t="s">
        <v>2229</v>
      </c>
      <c r="F531" s="10">
        <v>28</v>
      </c>
      <c r="G531" s="8" t="s">
        <v>2230</v>
      </c>
      <c r="H531" s="11">
        <v>1275</v>
      </c>
      <c r="I531" s="8" t="s">
        <v>2231</v>
      </c>
      <c r="J531" s="11">
        <v>61258</v>
      </c>
      <c r="K531" s="8" t="s">
        <v>2232</v>
      </c>
      <c r="L531" s="11">
        <v>993035</v>
      </c>
      <c r="M531" s="8" t="s">
        <v>17</v>
      </c>
      <c r="N531" s="12">
        <v>6</v>
      </c>
      <c r="O531" s="12">
        <v>11</v>
      </c>
      <c r="P531" s="12">
        <v>19</v>
      </c>
      <c r="Q531" s="12">
        <v>20</v>
      </c>
      <c r="R531" s="12">
        <v>28</v>
      </c>
      <c r="S531" s="12">
        <v>32</v>
      </c>
      <c r="T531" s="12">
        <v>34</v>
      </c>
    </row>
    <row r="532" spans="1:20" x14ac:dyDescent="0.3">
      <c r="A532" s="13"/>
      <c r="B532" s="8">
        <v>296</v>
      </c>
      <c r="C532" s="9" t="s">
        <v>2233</v>
      </c>
      <c r="D532" s="10">
        <v>8</v>
      </c>
      <c r="E532" s="8" t="s">
        <v>2234</v>
      </c>
      <c r="F532" s="10">
        <v>53</v>
      </c>
      <c r="G532" s="8" t="s">
        <v>2235</v>
      </c>
      <c r="H532" s="11">
        <v>2066</v>
      </c>
      <c r="I532" s="8" t="s">
        <v>2236</v>
      </c>
      <c r="J532" s="11">
        <v>89945</v>
      </c>
      <c r="K532" s="8" t="s">
        <v>2237</v>
      </c>
      <c r="L532" s="11">
        <v>1435988</v>
      </c>
      <c r="M532" s="8" t="s">
        <v>17</v>
      </c>
      <c r="N532" s="12">
        <v>3</v>
      </c>
      <c r="O532" s="12">
        <v>8</v>
      </c>
      <c r="P532" s="12">
        <v>15</v>
      </c>
      <c r="Q532" s="12">
        <v>27</v>
      </c>
      <c r="R532" s="12">
        <v>30</v>
      </c>
      <c r="S532" s="12">
        <v>45</v>
      </c>
      <c r="T532" s="12">
        <v>44</v>
      </c>
    </row>
    <row r="533" spans="1:20" x14ac:dyDescent="0.3">
      <c r="A533" s="13"/>
      <c r="B533" s="8">
        <v>295</v>
      </c>
      <c r="C533" s="9" t="s">
        <v>2238</v>
      </c>
      <c r="D533" s="10">
        <v>0</v>
      </c>
      <c r="E533" s="8" t="s">
        <v>1463</v>
      </c>
      <c r="F533" s="10">
        <v>26</v>
      </c>
      <c r="G533" s="8" t="s">
        <v>2239</v>
      </c>
      <c r="H533" s="11">
        <v>1013</v>
      </c>
      <c r="I533" s="8" t="s">
        <v>2240</v>
      </c>
      <c r="J533" s="11">
        <v>55376</v>
      </c>
      <c r="K533" s="8" t="s">
        <v>2241</v>
      </c>
      <c r="L533" s="11">
        <v>950380</v>
      </c>
      <c r="M533" s="8" t="s">
        <v>17</v>
      </c>
      <c r="N533" s="12">
        <v>1</v>
      </c>
      <c r="O533" s="12">
        <v>4</v>
      </c>
      <c r="P533" s="12">
        <v>12</v>
      </c>
      <c r="Q533" s="12">
        <v>16</v>
      </c>
      <c r="R533" s="12">
        <v>18</v>
      </c>
      <c r="S533" s="12">
        <v>38</v>
      </c>
      <c r="T533" s="12">
        <v>8</v>
      </c>
    </row>
    <row r="534" spans="1:20" x14ac:dyDescent="0.3">
      <c r="A534" s="13"/>
      <c r="B534" s="8">
        <v>294</v>
      </c>
      <c r="C534" s="9" t="s">
        <v>2242</v>
      </c>
      <c r="D534" s="10">
        <v>4</v>
      </c>
      <c r="E534" s="8" t="s">
        <v>2243</v>
      </c>
      <c r="F534" s="10">
        <v>26</v>
      </c>
      <c r="G534" s="8" t="s">
        <v>2244</v>
      </c>
      <c r="H534" s="11">
        <v>1137</v>
      </c>
      <c r="I534" s="8" t="s">
        <v>2245</v>
      </c>
      <c r="J534" s="11">
        <v>56795</v>
      </c>
      <c r="K534" s="8" t="s">
        <v>2246</v>
      </c>
      <c r="L534" s="11">
        <v>947708</v>
      </c>
      <c r="M534" s="8" t="s">
        <v>17</v>
      </c>
      <c r="N534" s="12">
        <v>6</v>
      </c>
      <c r="O534" s="12">
        <v>10</v>
      </c>
      <c r="P534" s="12">
        <v>17</v>
      </c>
      <c r="Q534" s="12">
        <v>30</v>
      </c>
      <c r="R534" s="12">
        <v>37</v>
      </c>
      <c r="S534" s="12">
        <v>38</v>
      </c>
      <c r="T534" s="12">
        <v>40</v>
      </c>
    </row>
    <row r="535" spans="1:20" x14ac:dyDescent="0.3">
      <c r="A535" s="13"/>
      <c r="B535" s="8">
        <v>293</v>
      </c>
      <c r="C535" s="9" t="s">
        <v>2247</v>
      </c>
      <c r="D535" s="10">
        <v>6</v>
      </c>
      <c r="E535" s="8" t="s">
        <v>2248</v>
      </c>
      <c r="F535" s="10">
        <v>21</v>
      </c>
      <c r="G535" s="8" t="s">
        <v>2249</v>
      </c>
      <c r="H535" s="11">
        <v>1154</v>
      </c>
      <c r="I535" s="8" t="s">
        <v>2250</v>
      </c>
      <c r="J535" s="11">
        <v>61059</v>
      </c>
      <c r="K535" s="8" t="s">
        <v>2251</v>
      </c>
      <c r="L535" s="11">
        <v>926442</v>
      </c>
      <c r="M535" s="8" t="s">
        <v>17</v>
      </c>
      <c r="N535" s="12">
        <v>1</v>
      </c>
      <c r="O535" s="12">
        <v>9</v>
      </c>
      <c r="P535" s="12">
        <v>17</v>
      </c>
      <c r="Q535" s="12">
        <v>21</v>
      </c>
      <c r="R535" s="12">
        <v>29</v>
      </c>
      <c r="S535" s="12">
        <v>33</v>
      </c>
      <c r="T535" s="12">
        <v>24</v>
      </c>
    </row>
    <row r="536" spans="1:20" x14ac:dyDescent="0.3">
      <c r="A536" s="13"/>
      <c r="B536" s="8">
        <v>292</v>
      </c>
      <c r="C536" s="9" t="s">
        <v>2252</v>
      </c>
      <c r="D536" s="10">
        <v>14</v>
      </c>
      <c r="E536" s="8" t="s">
        <v>2253</v>
      </c>
      <c r="F536" s="10">
        <v>37</v>
      </c>
      <c r="G536" s="8" t="s">
        <v>2254</v>
      </c>
      <c r="H536" s="11">
        <v>1688</v>
      </c>
      <c r="I536" s="8" t="s">
        <v>2255</v>
      </c>
      <c r="J536" s="11">
        <v>66893</v>
      </c>
      <c r="K536" s="8" t="s">
        <v>2256</v>
      </c>
      <c r="L536" s="11">
        <v>977718</v>
      </c>
      <c r="M536" s="8" t="s">
        <v>17</v>
      </c>
      <c r="N536" s="12">
        <v>17</v>
      </c>
      <c r="O536" s="12">
        <v>18</v>
      </c>
      <c r="P536" s="12">
        <v>31</v>
      </c>
      <c r="Q536" s="12">
        <v>32</v>
      </c>
      <c r="R536" s="12">
        <v>33</v>
      </c>
      <c r="S536" s="12">
        <v>34</v>
      </c>
      <c r="T536" s="12">
        <v>10</v>
      </c>
    </row>
    <row r="537" spans="1:20" x14ac:dyDescent="0.3">
      <c r="A537" s="13"/>
      <c r="B537" s="8">
        <v>291</v>
      </c>
      <c r="C537" s="9" t="s">
        <v>2257</v>
      </c>
      <c r="D537" s="10">
        <v>7</v>
      </c>
      <c r="E537" s="8" t="s">
        <v>2258</v>
      </c>
      <c r="F537" s="10">
        <v>39</v>
      </c>
      <c r="G537" s="8" t="s">
        <v>2259</v>
      </c>
      <c r="H537" s="11">
        <v>1227</v>
      </c>
      <c r="I537" s="8" t="s">
        <v>2260</v>
      </c>
      <c r="J537" s="11">
        <v>62513</v>
      </c>
      <c r="K537" s="8" t="s">
        <v>2261</v>
      </c>
      <c r="L537" s="11">
        <v>1029643</v>
      </c>
      <c r="M537" s="8" t="s">
        <v>17</v>
      </c>
      <c r="N537" s="12">
        <v>3</v>
      </c>
      <c r="O537" s="12">
        <v>7</v>
      </c>
      <c r="P537" s="12">
        <v>8</v>
      </c>
      <c r="Q537" s="12">
        <v>18</v>
      </c>
      <c r="R537" s="12">
        <v>20</v>
      </c>
      <c r="S537" s="12">
        <v>42</v>
      </c>
      <c r="T537" s="12">
        <v>45</v>
      </c>
    </row>
    <row r="538" spans="1:20" x14ac:dyDescent="0.3">
      <c r="A538" s="13"/>
      <c r="B538" s="8">
        <v>290</v>
      </c>
      <c r="C538" s="9" t="s">
        <v>2262</v>
      </c>
      <c r="D538" s="10">
        <v>13</v>
      </c>
      <c r="E538" s="8" t="s">
        <v>2263</v>
      </c>
      <c r="F538" s="10">
        <v>61</v>
      </c>
      <c r="G538" s="8" t="s">
        <v>2264</v>
      </c>
      <c r="H538" s="11">
        <v>2297</v>
      </c>
      <c r="I538" s="8" t="s">
        <v>2265</v>
      </c>
      <c r="J538" s="11">
        <v>106752</v>
      </c>
      <c r="K538" s="8" t="s">
        <v>2266</v>
      </c>
      <c r="L538" s="11">
        <v>1783529</v>
      </c>
      <c r="M538" s="8" t="s">
        <v>17</v>
      </c>
      <c r="N538" s="12">
        <v>8</v>
      </c>
      <c r="O538" s="12">
        <v>13</v>
      </c>
      <c r="P538" s="12">
        <v>18</v>
      </c>
      <c r="Q538" s="12">
        <v>32</v>
      </c>
      <c r="R538" s="12">
        <v>39</v>
      </c>
      <c r="S538" s="12">
        <v>45</v>
      </c>
      <c r="T538" s="12">
        <v>7</v>
      </c>
    </row>
    <row r="539" spans="1:20" x14ac:dyDescent="0.3">
      <c r="A539" s="13"/>
      <c r="B539" s="8">
        <v>289</v>
      </c>
      <c r="C539" s="9" t="s">
        <v>2267</v>
      </c>
      <c r="D539" s="10">
        <v>0</v>
      </c>
      <c r="E539" s="8" t="s">
        <v>1463</v>
      </c>
      <c r="F539" s="10">
        <v>24</v>
      </c>
      <c r="G539" s="8" t="s">
        <v>2268</v>
      </c>
      <c r="H539" s="11">
        <v>1019</v>
      </c>
      <c r="I539" s="8" t="s">
        <v>2269</v>
      </c>
      <c r="J539" s="11">
        <v>52281</v>
      </c>
      <c r="K539" s="8" t="s">
        <v>2270</v>
      </c>
      <c r="L539" s="11">
        <v>880103</v>
      </c>
      <c r="M539" s="8" t="s">
        <v>17</v>
      </c>
      <c r="N539" s="12">
        <v>3</v>
      </c>
      <c r="O539" s="12">
        <v>14</v>
      </c>
      <c r="P539" s="12">
        <v>33</v>
      </c>
      <c r="Q539" s="12">
        <v>37</v>
      </c>
      <c r="R539" s="12">
        <v>38</v>
      </c>
      <c r="S539" s="12">
        <v>42</v>
      </c>
      <c r="T539" s="12">
        <v>10</v>
      </c>
    </row>
    <row r="540" spans="1:20" x14ac:dyDescent="0.3">
      <c r="A540" s="13"/>
      <c r="B540" s="8">
        <v>288</v>
      </c>
      <c r="C540" s="9" t="s">
        <v>2271</v>
      </c>
      <c r="D540" s="10">
        <v>4</v>
      </c>
      <c r="E540" s="8" t="s">
        <v>2272</v>
      </c>
      <c r="F540" s="10">
        <v>24</v>
      </c>
      <c r="G540" s="8" t="s">
        <v>2273</v>
      </c>
      <c r="H540" s="11">
        <v>1056</v>
      </c>
      <c r="I540" s="8" t="s">
        <v>2274</v>
      </c>
      <c r="J540" s="11">
        <v>50246</v>
      </c>
      <c r="K540" s="8" t="s">
        <v>2275</v>
      </c>
      <c r="L540" s="11">
        <v>853998</v>
      </c>
      <c r="M540" s="8" t="s">
        <v>17</v>
      </c>
      <c r="N540" s="12">
        <v>1</v>
      </c>
      <c r="O540" s="12">
        <v>12</v>
      </c>
      <c r="P540" s="12">
        <v>17</v>
      </c>
      <c r="Q540" s="12">
        <v>28</v>
      </c>
      <c r="R540" s="12">
        <v>35</v>
      </c>
      <c r="S540" s="12">
        <v>41</v>
      </c>
      <c r="T540" s="12">
        <v>10</v>
      </c>
    </row>
    <row r="541" spans="1:20" x14ac:dyDescent="0.3">
      <c r="A541" s="13"/>
      <c r="B541" s="8">
        <v>287</v>
      </c>
      <c r="C541" s="9" t="s">
        <v>2276</v>
      </c>
      <c r="D541" s="10">
        <v>7</v>
      </c>
      <c r="E541" s="8" t="s">
        <v>2277</v>
      </c>
      <c r="F541" s="10">
        <v>37</v>
      </c>
      <c r="G541" s="8" t="s">
        <v>2278</v>
      </c>
      <c r="H541" s="11">
        <v>1330</v>
      </c>
      <c r="I541" s="8" t="s">
        <v>2279</v>
      </c>
      <c r="J541" s="11">
        <v>60597</v>
      </c>
      <c r="K541" s="8" t="s">
        <v>2280</v>
      </c>
      <c r="L541" s="11">
        <v>962149</v>
      </c>
      <c r="M541" s="8" t="s">
        <v>17</v>
      </c>
      <c r="N541" s="12">
        <v>6</v>
      </c>
      <c r="O541" s="12">
        <v>12</v>
      </c>
      <c r="P541" s="12">
        <v>24</v>
      </c>
      <c r="Q541" s="12">
        <v>27</v>
      </c>
      <c r="R541" s="12">
        <v>35</v>
      </c>
      <c r="S541" s="12">
        <v>37</v>
      </c>
      <c r="T541" s="12">
        <v>41</v>
      </c>
    </row>
    <row r="542" spans="1:20" x14ac:dyDescent="0.3">
      <c r="A542" s="13"/>
      <c r="B542" s="8">
        <v>286</v>
      </c>
      <c r="C542" s="9" t="s">
        <v>2281</v>
      </c>
      <c r="D542" s="10">
        <v>3</v>
      </c>
      <c r="E542" s="8" t="s">
        <v>2282</v>
      </c>
      <c r="F542" s="10">
        <v>27</v>
      </c>
      <c r="G542" s="8" t="s">
        <v>2283</v>
      </c>
      <c r="H542" s="11">
        <v>1033</v>
      </c>
      <c r="I542" s="8" t="s">
        <v>2284</v>
      </c>
      <c r="J542" s="11">
        <v>48857</v>
      </c>
      <c r="K542" s="8" t="s">
        <v>2285</v>
      </c>
      <c r="L542" s="11">
        <v>857882</v>
      </c>
      <c r="M542" s="8" t="s">
        <v>17</v>
      </c>
      <c r="N542" s="12">
        <v>1</v>
      </c>
      <c r="O542" s="12">
        <v>15</v>
      </c>
      <c r="P542" s="12">
        <v>19</v>
      </c>
      <c r="Q542" s="12">
        <v>40</v>
      </c>
      <c r="R542" s="12">
        <v>42</v>
      </c>
      <c r="S542" s="12">
        <v>44</v>
      </c>
      <c r="T542" s="12">
        <v>17</v>
      </c>
    </row>
    <row r="543" spans="1:20" x14ac:dyDescent="0.3">
      <c r="A543" s="13"/>
      <c r="B543" s="8">
        <v>285</v>
      </c>
      <c r="C543" s="9" t="s">
        <v>2286</v>
      </c>
      <c r="D543" s="10">
        <v>3</v>
      </c>
      <c r="E543" s="8" t="s">
        <v>2287</v>
      </c>
      <c r="F543" s="10">
        <v>26</v>
      </c>
      <c r="G543" s="8" t="s">
        <v>2288</v>
      </c>
      <c r="H543" s="11">
        <v>1017</v>
      </c>
      <c r="I543" s="8" t="s">
        <v>2289</v>
      </c>
      <c r="J543" s="11">
        <v>51283</v>
      </c>
      <c r="K543" s="8" t="s">
        <v>2290</v>
      </c>
      <c r="L543" s="11">
        <v>872117</v>
      </c>
      <c r="M543" s="8" t="s">
        <v>17</v>
      </c>
      <c r="N543" s="12">
        <v>13</v>
      </c>
      <c r="O543" s="12">
        <v>33</v>
      </c>
      <c r="P543" s="12">
        <v>37</v>
      </c>
      <c r="Q543" s="12">
        <v>40</v>
      </c>
      <c r="R543" s="12">
        <v>41</v>
      </c>
      <c r="S543" s="12">
        <v>45</v>
      </c>
      <c r="T543" s="12">
        <v>2</v>
      </c>
    </row>
    <row r="544" spans="1:20" x14ac:dyDescent="0.3">
      <c r="A544" s="13"/>
      <c r="B544" s="8">
        <v>284</v>
      </c>
      <c r="C544" s="9" t="s">
        <v>2291</v>
      </c>
      <c r="D544" s="10">
        <v>3</v>
      </c>
      <c r="E544" s="8" t="s">
        <v>2292</v>
      </c>
      <c r="F544" s="10">
        <v>14</v>
      </c>
      <c r="G544" s="8" t="s">
        <v>2293</v>
      </c>
      <c r="H544" s="10">
        <v>955</v>
      </c>
      <c r="I544" s="8" t="s">
        <v>2294</v>
      </c>
      <c r="J544" s="11">
        <v>50537</v>
      </c>
      <c r="K544" s="8" t="s">
        <v>2295</v>
      </c>
      <c r="L544" s="11">
        <v>859700</v>
      </c>
      <c r="M544" s="8" t="s">
        <v>17</v>
      </c>
      <c r="N544" s="12">
        <v>2</v>
      </c>
      <c r="O544" s="12">
        <v>7</v>
      </c>
      <c r="P544" s="12">
        <v>15</v>
      </c>
      <c r="Q544" s="12">
        <v>24</v>
      </c>
      <c r="R544" s="12">
        <v>30</v>
      </c>
      <c r="S544" s="12">
        <v>45</v>
      </c>
      <c r="T544" s="12">
        <v>28</v>
      </c>
    </row>
    <row r="545" spans="1:20" x14ac:dyDescent="0.3">
      <c r="A545" s="13"/>
      <c r="B545" s="8">
        <v>283</v>
      </c>
      <c r="C545" s="9" t="s">
        <v>2296</v>
      </c>
      <c r="D545" s="10">
        <v>3</v>
      </c>
      <c r="E545" s="8" t="s">
        <v>2297</v>
      </c>
      <c r="F545" s="10">
        <v>24</v>
      </c>
      <c r="G545" s="8" t="s">
        <v>2298</v>
      </c>
      <c r="H545" s="11">
        <v>1061</v>
      </c>
      <c r="I545" s="8" t="s">
        <v>2299</v>
      </c>
      <c r="J545" s="11">
        <v>52989</v>
      </c>
      <c r="K545" s="8" t="s">
        <v>2300</v>
      </c>
      <c r="L545" s="11">
        <v>876107</v>
      </c>
      <c r="M545" s="8" t="s">
        <v>17</v>
      </c>
      <c r="N545" s="12">
        <v>6</v>
      </c>
      <c r="O545" s="12">
        <v>8</v>
      </c>
      <c r="P545" s="12">
        <v>18</v>
      </c>
      <c r="Q545" s="12">
        <v>31</v>
      </c>
      <c r="R545" s="12">
        <v>38</v>
      </c>
      <c r="S545" s="12">
        <v>45</v>
      </c>
      <c r="T545" s="12">
        <v>42</v>
      </c>
    </row>
    <row r="546" spans="1:20" x14ac:dyDescent="0.3">
      <c r="A546" s="13"/>
      <c r="B546" s="8">
        <v>282</v>
      </c>
      <c r="C546" s="9" t="s">
        <v>2301</v>
      </c>
      <c r="D546" s="10">
        <v>7</v>
      </c>
      <c r="E546" s="8" t="s">
        <v>2302</v>
      </c>
      <c r="F546" s="10">
        <v>32</v>
      </c>
      <c r="G546" s="8" t="s">
        <v>2303</v>
      </c>
      <c r="H546" s="11">
        <v>1523</v>
      </c>
      <c r="I546" s="8" t="s">
        <v>2304</v>
      </c>
      <c r="J546" s="11">
        <v>66297</v>
      </c>
      <c r="K546" s="8" t="s">
        <v>2305</v>
      </c>
      <c r="L546" s="11">
        <v>1020328</v>
      </c>
      <c r="M546" s="8" t="s">
        <v>17</v>
      </c>
      <c r="N546" s="12">
        <v>2</v>
      </c>
      <c r="O546" s="12">
        <v>5</v>
      </c>
      <c r="P546" s="12">
        <v>10</v>
      </c>
      <c r="Q546" s="12">
        <v>18</v>
      </c>
      <c r="R546" s="12">
        <v>31</v>
      </c>
      <c r="S546" s="12">
        <v>32</v>
      </c>
      <c r="T546" s="12">
        <v>30</v>
      </c>
    </row>
    <row r="547" spans="1:20" x14ac:dyDescent="0.3">
      <c r="A547" s="13"/>
      <c r="B547" s="8">
        <v>281</v>
      </c>
      <c r="C547" s="9" t="s">
        <v>2306</v>
      </c>
      <c r="D547" s="10">
        <v>6</v>
      </c>
      <c r="E547" s="8" t="s">
        <v>2307</v>
      </c>
      <c r="F547" s="10">
        <v>37</v>
      </c>
      <c r="G547" s="8" t="s">
        <v>2308</v>
      </c>
      <c r="H547" s="11">
        <v>1491</v>
      </c>
      <c r="I547" s="8" t="s">
        <v>2309</v>
      </c>
      <c r="J547" s="11">
        <v>74543</v>
      </c>
      <c r="K547" s="8" t="s">
        <v>2310</v>
      </c>
      <c r="L547" s="11">
        <v>970685</v>
      </c>
      <c r="M547" s="8" t="s">
        <v>17</v>
      </c>
      <c r="N547" s="12">
        <v>1</v>
      </c>
      <c r="O547" s="12">
        <v>3</v>
      </c>
      <c r="P547" s="12">
        <v>4</v>
      </c>
      <c r="Q547" s="12">
        <v>6</v>
      </c>
      <c r="R547" s="12">
        <v>14</v>
      </c>
      <c r="S547" s="12">
        <v>41</v>
      </c>
      <c r="T547" s="12">
        <v>12</v>
      </c>
    </row>
    <row r="548" spans="1:20" x14ac:dyDescent="0.3">
      <c r="A548" s="13"/>
      <c r="B548" s="8">
        <v>280</v>
      </c>
      <c r="C548" s="9" t="s">
        <v>2311</v>
      </c>
      <c r="D548" s="10">
        <v>7</v>
      </c>
      <c r="E548" s="8" t="s">
        <v>2312</v>
      </c>
      <c r="F548" s="10">
        <v>27</v>
      </c>
      <c r="G548" s="8" t="s">
        <v>2313</v>
      </c>
      <c r="H548" s="11">
        <v>1145</v>
      </c>
      <c r="I548" s="8" t="s">
        <v>2314</v>
      </c>
      <c r="J548" s="11">
        <v>53915</v>
      </c>
      <c r="K548" s="8" t="s">
        <v>2315</v>
      </c>
      <c r="L548" s="11">
        <v>905130</v>
      </c>
      <c r="M548" s="8" t="s">
        <v>17</v>
      </c>
      <c r="N548" s="12">
        <v>10</v>
      </c>
      <c r="O548" s="12">
        <v>11</v>
      </c>
      <c r="P548" s="12">
        <v>23</v>
      </c>
      <c r="Q548" s="12">
        <v>24</v>
      </c>
      <c r="R548" s="12">
        <v>36</v>
      </c>
      <c r="S548" s="12">
        <v>37</v>
      </c>
      <c r="T548" s="12">
        <v>35</v>
      </c>
    </row>
    <row r="549" spans="1:20" x14ac:dyDescent="0.3">
      <c r="A549" s="13"/>
      <c r="B549" s="8">
        <v>279</v>
      </c>
      <c r="C549" s="9" t="s">
        <v>2316</v>
      </c>
      <c r="D549" s="10">
        <v>5</v>
      </c>
      <c r="E549" s="8" t="s">
        <v>2317</v>
      </c>
      <c r="F549" s="10">
        <v>27</v>
      </c>
      <c r="G549" s="8" t="s">
        <v>2318</v>
      </c>
      <c r="H549" s="11">
        <v>1088</v>
      </c>
      <c r="I549" s="8" t="s">
        <v>2319</v>
      </c>
      <c r="J549" s="11">
        <v>55421</v>
      </c>
      <c r="K549" s="8" t="s">
        <v>2320</v>
      </c>
      <c r="L549" s="11">
        <v>922712</v>
      </c>
      <c r="M549" s="8" t="s">
        <v>17</v>
      </c>
      <c r="N549" s="12">
        <v>7</v>
      </c>
      <c r="O549" s="12">
        <v>16</v>
      </c>
      <c r="P549" s="12">
        <v>31</v>
      </c>
      <c r="Q549" s="12">
        <v>36</v>
      </c>
      <c r="R549" s="12">
        <v>37</v>
      </c>
      <c r="S549" s="12">
        <v>38</v>
      </c>
      <c r="T549" s="12">
        <v>11</v>
      </c>
    </row>
    <row r="550" spans="1:20" x14ac:dyDescent="0.3">
      <c r="A550" s="13"/>
      <c r="B550" s="8">
        <v>278</v>
      </c>
      <c r="C550" s="9" t="s">
        <v>2321</v>
      </c>
      <c r="D550" s="10">
        <v>3</v>
      </c>
      <c r="E550" s="8" t="s">
        <v>2322</v>
      </c>
      <c r="F550" s="10">
        <v>27</v>
      </c>
      <c r="G550" s="8" t="s">
        <v>2323</v>
      </c>
      <c r="H550" s="11">
        <v>1089</v>
      </c>
      <c r="I550" s="8" t="s">
        <v>2324</v>
      </c>
      <c r="J550" s="11">
        <v>55643</v>
      </c>
      <c r="K550" s="8" t="s">
        <v>2325</v>
      </c>
      <c r="L550" s="11">
        <v>922288</v>
      </c>
      <c r="M550" s="8" t="s">
        <v>17</v>
      </c>
      <c r="N550" s="12">
        <v>3</v>
      </c>
      <c r="O550" s="12">
        <v>11</v>
      </c>
      <c r="P550" s="12">
        <v>37</v>
      </c>
      <c r="Q550" s="12">
        <v>39</v>
      </c>
      <c r="R550" s="12">
        <v>41</v>
      </c>
      <c r="S550" s="12">
        <v>43</v>
      </c>
      <c r="T550" s="12">
        <v>13</v>
      </c>
    </row>
    <row r="551" spans="1:20" x14ac:dyDescent="0.3">
      <c r="A551" s="13"/>
      <c r="B551" s="8">
        <v>277</v>
      </c>
      <c r="C551" s="9" t="s">
        <v>2326</v>
      </c>
      <c r="D551" s="10">
        <v>3</v>
      </c>
      <c r="E551" s="8" t="s">
        <v>2327</v>
      </c>
      <c r="F551" s="10">
        <v>31</v>
      </c>
      <c r="G551" s="8" t="s">
        <v>2328</v>
      </c>
      <c r="H551" s="11">
        <v>1104</v>
      </c>
      <c r="I551" s="8" t="s">
        <v>2329</v>
      </c>
      <c r="J551" s="11">
        <v>55271</v>
      </c>
      <c r="K551" s="8" t="s">
        <v>2330</v>
      </c>
      <c r="L551" s="11">
        <v>914243</v>
      </c>
      <c r="M551" s="8" t="s">
        <v>17</v>
      </c>
      <c r="N551" s="12">
        <v>10</v>
      </c>
      <c r="O551" s="12">
        <v>12</v>
      </c>
      <c r="P551" s="12">
        <v>13</v>
      </c>
      <c r="Q551" s="12">
        <v>15</v>
      </c>
      <c r="R551" s="12">
        <v>25</v>
      </c>
      <c r="S551" s="12">
        <v>29</v>
      </c>
      <c r="T551" s="12">
        <v>20</v>
      </c>
    </row>
    <row r="552" spans="1:20" x14ac:dyDescent="0.3">
      <c r="A552" s="13"/>
      <c r="B552" s="8">
        <v>276</v>
      </c>
      <c r="C552" s="9" t="s">
        <v>2331</v>
      </c>
      <c r="D552" s="10">
        <v>3</v>
      </c>
      <c r="E552" s="8" t="s">
        <v>2332</v>
      </c>
      <c r="F552" s="10">
        <v>31</v>
      </c>
      <c r="G552" s="8" t="s">
        <v>2333</v>
      </c>
      <c r="H552" s="11">
        <v>1161</v>
      </c>
      <c r="I552" s="8" t="s">
        <v>2334</v>
      </c>
      <c r="J552" s="11">
        <v>59894</v>
      </c>
      <c r="K552" s="8" t="s">
        <v>2335</v>
      </c>
      <c r="L552" s="11">
        <v>944192</v>
      </c>
      <c r="M552" s="8" t="s">
        <v>17</v>
      </c>
      <c r="N552" s="12">
        <v>4</v>
      </c>
      <c r="O552" s="12">
        <v>15</v>
      </c>
      <c r="P552" s="12">
        <v>21</v>
      </c>
      <c r="Q552" s="12">
        <v>33</v>
      </c>
      <c r="R552" s="12">
        <v>39</v>
      </c>
      <c r="S552" s="12">
        <v>41</v>
      </c>
      <c r="T552" s="12">
        <v>25</v>
      </c>
    </row>
    <row r="553" spans="1:20" x14ac:dyDescent="0.3">
      <c r="A553" s="13"/>
      <c r="B553" s="8">
        <v>275</v>
      </c>
      <c r="C553" s="9" t="s">
        <v>2336</v>
      </c>
      <c r="D553" s="10">
        <v>1</v>
      </c>
      <c r="E553" s="8" t="s">
        <v>2337</v>
      </c>
      <c r="F553" s="10">
        <v>19</v>
      </c>
      <c r="G553" s="8" t="s">
        <v>2338</v>
      </c>
      <c r="H553" s="10">
        <v>991</v>
      </c>
      <c r="I553" s="8" t="s">
        <v>2339</v>
      </c>
      <c r="J553" s="11">
        <v>51657</v>
      </c>
      <c r="K553" s="8" t="s">
        <v>2340</v>
      </c>
      <c r="L553" s="11">
        <v>884959</v>
      </c>
      <c r="M553" s="8" t="s">
        <v>17</v>
      </c>
      <c r="N553" s="12">
        <v>14</v>
      </c>
      <c r="O553" s="12">
        <v>19</v>
      </c>
      <c r="P553" s="12">
        <v>20</v>
      </c>
      <c r="Q553" s="12">
        <v>35</v>
      </c>
      <c r="R553" s="12">
        <v>38</v>
      </c>
      <c r="S553" s="12">
        <v>40</v>
      </c>
      <c r="T553" s="12">
        <v>26</v>
      </c>
    </row>
    <row r="554" spans="1:20" x14ac:dyDescent="0.3">
      <c r="A554" s="13"/>
      <c r="B554" s="8">
        <v>274</v>
      </c>
      <c r="C554" s="9" t="s">
        <v>2341</v>
      </c>
      <c r="D554" s="10">
        <v>4</v>
      </c>
      <c r="E554" s="8" t="s">
        <v>2342</v>
      </c>
      <c r="F554" s="10">
        <v>37</v>
      </c>
      <c r="G554" s="8" t="s">
        <v>2343</v>
      </c>
      <c r="H554" s="11">
        <v>1254</v>
      </c>
      <c r="I554" s="8" t="s">
        <v>2344</v>
      </c>
      <c r="J554" s="11">
        <v>57315</v>
      </c>
      <c r="K554" s="8" t="s">
        <v>2345</v>
      </c>
      <c r="L554" s="11">
        <v>923057</v>
      </c>
      <c r="M554" s="8" t="s">
        <v>17</v>
      </c>
      <c r="N554" s="12">
        <v>13</v>
      </c>
      <c r="O554" s="12">
        <v>14</v>
      </c>
      <c r="P554" s="12">
        <v>15</v>
      </c>
      <c r="Q554" s="12">
        <v>26</v>
      </c>
      <c r="R554" s="12">
        <v>35</v>
      </c>
      <c r="S554" s="12">
        <v>39</v>
      </c>
      <c r="T554" s="12">
        <v>25</v>
      </c>
    </row>
    <row r="555" spans="1:20" x14ac:dyDescent="0.3">
      <c r="A555" s="13"/>
      <c r="B555" s="8">
        <v>273</v>
      </c>
      <c r="C555" s="9" t="s">
        <v>2346</v>
      </c>
      <c r="D555" s="10">
        <v>3</v>
      </c>
      <c r="E555" s="8" t="s">
        <v>2347</v>
      </c>
      <c r="F555" s="10">
        <v>21</v>
      </c>
      <c r="G555" s="8" t="s">
        <v>2348</v>
      </c>
      <c r="H555" s="11">
        <v>1096</v>
      </c>
      <c r="I555" s="8" t="s">
        <v>2349</v>
      </c>
      <c r="J555" s="11">
        <v>56192</v>
      </c>
      <c r="K555" s="8" t="s">
        <v>2350</v>
      </c>
      <c r="L555" s="11">
        <v>942078</v>
      </c>
      <c r="M555" s="8" t="s">
        <v>17</v>
      </c>
      <c r="N555" s="12">
        <v>1</v>
      </c>
      <c r="O555" s="12">
        <v>8</v>
      </c>
      <c r="P555" s="12">
        <v>24</v>
      </c>
      <c r="Q555" s="12">
        <v>31</v>
      </c>
      <c r="R555" s="12">
        <v>34</v>
      </c>
      <c r="S555" s="12">
        <v>44</v>
      </c>
      <c r="T555" s="12">
        <v>6</v>
      </c>
    </row>
    <row r="556" spans="1:20" x14ac:dyDescent="0.3">
      <c r="A556" s="13"/>
      <c r="B556" s="8">
        <v>272</v>
      </c>
      <c r="C556" s="9" t="s">
        <v>2351</v>
      </c>
      <c r="D556" s="10">
        <v>9</v>
      </c>
      <c r="E556" s="8" t="s">
        <v>2352</v>
      </c>
      <c r="F556" s="10">
        <v>39</v>
      </c>
      <c r="G556" s="8" t="s">
        <v>2353</v>
      </c>
      <c r="H556" s="11">
        <v>1370</v>
      </c>
      <c r="I556" s="8" t="s">
        <v>2354</v>
      </c>
      <c r="J556" s="11">
        <v>63219</v>
      </c>
      <c r="K556" s="8" t="s">
        <v>2355</v>
      </c>
      <c r="L556" s="11">
        <v>1017199</v>
      </c>
      <c r="M556" s="8" t="s">
        <v>17</v>
      </c>
      <c r="N556" s="12">
        <v>7</v>
      </c>
      <c r="O556" s="12">
        <v>9</v>
      </c>
      <c r="P556" s="12">
        <v>12</v>
      </c>
      <c r="Q556" s="12">
        <v>27</v>
      </c>
      <c r="R556" s="12">
        <v>39</v>
      </c>
      <c r="S556" s="12">
        <v>43</v>
      </c>
      <c r="T556" s="12">
        <v>28</v>
      </c>
    </row>
    <row r="557" spans="1:20" x14ac:dyDescent="0.3">
      <c r="A557" s="13"/>
      <c r="B557" s="8">
        <v>271</v>
      </c>
      <c r="C557" s="9" t="s">
        <v>2356</v>
      </c>
      <c r="D557" s="10">
        <v>6</v>
      </c>
      <c r="E557" s="8" t="s">
        <v>2357</v>
      </c>
      <c r="F557" s="10">
        <v>28</v>
      </c>
      <c r="G557" s="8" t="s">
        <v>2358</v>
      </c>
      <c r="H557" s="11">
        <v>1256</v>
      </c>
      <c r="I557" s="8" t="s">
        <v>2359</v>
      </c>
      <c r="J557" s="11">
        <v>59418</v>
      </c>
      <c r="K557" s="8" t="s">
        <v>2360</v>
      </c>
      <c r="L557" s="11">
        <v>956127</v>
      </c>
      <c r="M557" s="8" t="s">
        <v>17</v>
      </c>
      <c r="N557" s="12">
        <v>3</v>
      </c>
      <c r="O557" s="12">
        <v>8</v>
      </c>
      <c r="P557" s="12">
        <v>9</v>
      </c>
      <c r="Q557" s="12">
        <v>27</v>
      </c>
      <c r="R557" s="12">
        <v>29</v>
      </c>
      <c r="S557" s="12">
        <v>40</v>
      </c>
      <c r="T557" s="12">
        <v>36</v>
      </c>
    </row>
    <row r="558" spans="1:20" x14ac:dyDescent="0.3">
      <c r="A558" s="13"/>
      <c r="B558" s="8">
        <v>270</v>
      </c>
      <c r="C558" s="9" t="s">
        <v>2361</v>
      </c>
      <c r="D558" s="10">
        <v>5</v>
      </c>
      <c r="E558" s="8" t="s">
        <v>2362</v>
      </c>
      <c r="F558" s="10">
        <v>32</v>
      </c>
      <c r="G558" s="8" t="s">
        <v>2363</v>
      </c>
      <c r="H558" s="11">
        <v>1242</v>
      </c>
      <c r="I558" s="8" t="s">
        <v>2364</v>
      </c>
      <c r="J558" s="11">
        <v>59807</v>
      </c>
      <c r="K558" s="8" t="s">
        <v>2365</v>
      </c>
      <c r="L558" s="11">
        <v>971485</v>
      </c>
      <c r="M558" s="8" t="s">
        <v>17</v>
      </c>
      <c r="N558" s="12">
        <v>5</v>
      </c>
      <c r="O558" s="12">
        <v>9</v>
      </c>
      <c r="P558" s="12">
        <v>12</v>
      </c>
      <c r="Q558" s="12">
        <v>20</v>
      </c>
      <c r="R558" s="12">
        <v>21</v>
      </c>
      <c r="S558" s="12">
        <v>26</v>
      </c>
      <c r="T558" s="12">
        <v>27</v>
      </c>
    </row>
    <row r="559" spans="1:20" x14ac:dyDescent="0.3">
      <c r="A559" s="13"/>
      <c r="B559" s="8">
        <v>269</v>
      </c>
      <c r="C559" s="9" t="s">
        <v>2366</v>
      </c>
      <c r="D559" s="10">
        <v>5</v>
      </c>
      <c r="E559" s="8" t="s">
        <v>2367</v>
      </c>
      <c r="F559" s="10">
        <v>22</v>
      </c>
      <c r="G559" s="8" t="s">
        <v>2368</v>
      </c>
      <c r="H559" s="11">
        <v>1014</v>
      </c>
      <c r="I559" s="8" t="s">
        <v>2369</v>
      </c>
      <c r="J559" s="11">
        <v>50514</v>
      </c>
      <c r="K559" s="8" t="s">
        <v>2370</v>
      </c>
      <c r="L559" s="11">
        <v>866762</v>
      </c>
      <c r="M559" s="8" t="s">
        <v>17</v>
      </c>
      <c r="N559" s="12">
        <v>5</v>
      </c>
      <c r="O559" s="12">
        <v>18</v>
      </c>
      <c r="P559" s="12">
        <v>20</v>
      </c>
      <c r="Q559" s="12">
        <v>36</v>
      </c>
      <c r="R559" s="12">
        <v>42</v>
      </c>
      <c r="S559" s="12">
        <v>43</v>
      </c>
      <c r="T559" s="12">
        <v>32</v>
      </c>
    </row>
    <row r="560" spans="1:20" x14ac:dyDescent="0.3">
      <c r="A560" s="13"/>
      <c r="B560" s="8">
        <v>268</v>
      </c>
      <c r="C560" s="9" t="s">
        <v>2371</v>
      </c>
      <c r="D560" s="10">
        <v>7</v>
      </c>
      <c r="E560" s="8" t="s">
        <v>2372</v>
      </c>
      <c r="F560" s="10">
        <v>35</v>
      </c>
      <c r="G560" s="8" t="s">
        <v>2373</v>
      </c>
      <c r="H560" s="11">
        <v>1362</v>
      </c>
      <c r="I560" s="8" t="s">
        <v>2374</v>
      </c>
      <c r="J560" s="11">
        <v>61857</v>
      </c>
      <c r="K560" s="8" t="s">
        <v>2375</v>
      </c>
      <c r="L560" s="11">
        <v>969153</v>
      </c>
      <c r="M560" s="8" t="s">
        <v>17</v>
      </c>
      <c r="N560" s="12">
        <v>3</v>
      </c>
      <c r="O560" s="12">
        <v>10</v>
      </c>
      <c r="P560" s="12">
        <v>19</v>
      </c>
      <c r="Q560" s="12">
        <v>24</v>
      </c>
      <c r="R560" s="12">
        <v>32</v>
      </c>
      <c r="S560" s="12">
        <v>45</v>
      </c>
      <c r="T560" s="12">
        <v>12</v>
      </c>
    </row>
    <row r="561" spans="1:20" x14ac:dyDescent="0.3">
      <c r="A561" s="13"/>
      <c r="B561" s="8">
        <v>267</v>
      </c>
      <c r="C561" s="9" t="s">
        <v>2376</v>
      </c>
      <c r="D561" s="10">
        <v>3</v>
      </c>
      <c r="E561" s="8" t="s">
        <v>2377</v>
      </c>
      <c r="F561" s="10">
        <v>28</v>
      </c>
      <c r="G561" s="8" t="s">
        <v>2378</v>
      </c>
      <c r="H561" s="11">
        <v>1141</v>
      </c>
      <c r="I561" s="8" t="s">
        <v>2379</v>
      </c>
      <c r="J561" s="11">
        <v>55101</v>
      </c>
      <c r="K561" s="8" t="s">
        <v>2380</v>
      </c>
      <c r="L561" s="11">
        <v>925922</v>
      </c>
      <c r="M561" s="8" t="s">
        <v>17</v>
      </c>
      <c r="N561" s="12">
        <v>7</v>
      </c>
      <c r="O561" s="12">
        <v>8</v>
      </c>
      <c r="P561" s="12">
        <v>24</v>
      </c>
      <c r="Q561" s="12">
        <v>34</v>
      </c>
      <c r="R561" s="12">
        <v>36</v>
      </c>
      <c r="S561" s="12">
        <v>41</v>
      </c>
      <c r="T561" s="12">
        <v>1</v>
      </c>
    </row>
    <row r="562" spans="1:20" x14ac:dyDescent="0.3">
      <c r="A562" s="14"/>
      <c r="B562" s="8">
        <v>266</v>
      </c>
      <c r="C562" s="9" t="s">
        <v>2381</v>
      </c>
      <c r="D562" s="10">
        <v>3</v>
      </c>
      <c r="E562" s="8" t="s">
        <v>2382</v>
      </c>
      <c r="F562" s="10">
        <v>36</v>
      </c>
      <c r="G562" s="8" t="s">
        <v>2383</v>
      </c>
      <c r="H562" s="11">
        <v>1194</v>
      </c>
      <c r="I562" s="8" t="s">
        <v>2384</v>
      </c>
      <c r="J562" s="11">
        <v>58820</v>
      </c>
      <c r="K562" s="8" t="s">
        <v>2385</v>
      </c>
      <c r="L562" s="11">
        <v>986495</v>
      </c>
      <c r="M562" s="8" t="s">
        <v>17</v>
      </c>
      <c r="N562" s="12">
        <v>3</v>
      </c>
      <c r="O562" s="12">
        <v>4</v>
      </c>
      <c r="P562" s="12">
        <v>9</v>
      </c>
      <c r="Q562" s="12">
        <v>11</v>
      </c>
      <c r="R562" s="12">
        <v>22</v>
      </c>
      <c r="S562" s="12">
        <v>42</v>
      </c>
      <c r="T562" s="12">
        <v>37</v>
      </c>
    </row>
    <row r="563" spans="1:20" x14ac:dyDescent="0.3">
      <c r="A563" s="7">
        <v>2007</v>
      </c>
      <c r="B563" s="8">
        <v>265</v>
      </c>
      <c r="C563" s="9" t="s">
        <v>2386</v>
      </c>
      <c r="D563" s="10">
        <v>8</v>
      </c>
      <c r="E563" s="8" t="s">
        <v>2387</v>
      </c>
      <c r="F563" s="10">
        <v>19</v>
      </c>
      <c r="G563" s="8" t="s">
        <v>2388</v>
      </c>
      <c r="H563" s="11">
        <v>1010</v>
      </c>
      <c r="I563" s="8" t="s">
        <v>2389</v>
      </c>
      <c r="J563" s="11">
        <v>52966</v>
      </c>
      <c r="K563" s="8" t="s">
        <v>2390</v>
      </c>
      <c r="L563" s="11">
        <v>889156</v>
      </c>
      <c r="M563" s="8" t="s">
        <v>17</v>
      </c>
      <c r="N563" s="12">
        <v>5</v>
      </c>
      <c r="O563" s="12">
        <v>9</v>
      </c>
      <c r="P563" s="12">
        <v>34</v>
      </c>
      <c r="Q563" s="12">
        <v>37</v>
      </c>
      <c r="R563" s="12">
        <v>38</v>
      </c>
      <c r="S563" s="12">
        <v>39</v>
      </c>
      <c r="T563" s="12">
        <v>12</v>
      </c>
    </row>
    <row r="564" spans="1:20" x14ac:dyDescent="0.3">
      <c r="A564" s="13"/>
      <c r="B564" s="8">
        <v>264</v>
      </c>
      <c r="C564" s="9" t="s">
        <v>2391</v>
      </c>
      <c r="D564" s="10">
        <v>7</v>
      </c>
      <c r="E564" s="8" t="s">
        <v>2392</v>
      </c>
      <c r="F564" s="10">
        <v>27</v>
      </c>
      <c r="G564" s="8" t="s">
        <v>2393</v>
      </c>
      <c r="H564" s="11">
        <v>1047</v>
      </c>
      <c r="I564" s="8" t="s">
        <v>2394</v>
      </c>
      <c r="J564" s="11">
        <v>50096</v>
      </c>
      <c r="K564" s="8" t="s">
        <v>2395</v>
      </c>
      <c r="L564" s="11">
        <v>840243</v>
      </c>
      <c r="M564" s="8" t="s">
        <v>17</v>
      </c>
      <c r="N564" s="12">
        <v>9</v>
      </c>
      <c r="O564" s="12">
        <v>16</v>
      </c>
      <c r="P564" s="12">
        <v>27</v>
      </c>
      <c r="Q564" s="12">
        <v>36</v>
      </c>
      <c r="R564" s="12">
        <v>41</v>
      </c>
      <c r="S564" s="12">
        <v>44</v>
      </c>
      <c r="T564" s="12">
        <v>5</v>
      </c>
    </row>
    <row r="565" spans="1:20" x14ac:dyDescent="0.3">
      <c r="A565" s="13"/>
      <c r="B565" s="8">
        <v>263</v>
      </c>
      <c r="C565" s="9" t="s">
        <v>2396</v>
      </c>
      <c r="D565" s="10">
        <v>6</v>
      </c>
      <c r="E565" s="8" t="s">
        <v>2397</v>
      </c>
      <c r="F565" s="10">
        <v>27</v>
      </c>
      <c r="G565" s="8" t="s">
        <v>2398</v>
      </c>
      <c r="H565" s="10">
        <v>937</v>
      </c>
      <c r="I565" s="8" t="s">
        <v>2399</v>
      </c>
      <c r="J565" s="11">
        <v>50490</v>
      </c>
      <c r="K565" s="8" t="s">
        <v>2400</v>
      </c>
      <c r="L565" s="11">
        <v>864303</v>
      </c>
      <c r="M565" s="8" t="s">
        <v>17</v>
      </c>
      <c r="N565" s="12">
        <v>1</v>
      </c>
      <c r="O565" s="12">
        <v>27</v>
      </c>
      <c r="P565" s="12">
        <v>28</v>
      </c>
      <c r="Q565" s="12">
        <v>32</v>
      </c>
      <c r="R565" s="12">
        <v>37</v>
      </c>
      <c r="S565" s="12">
        <v>40</v>
      </c>
      <c r="T565" s="12">
        <v>18</v>
      </c>
    </row>
    <row r="566" spans="1:20" x14ac:dyDescent="0.3">
      <c r="A566" s="13"/>
      <c r="B566" s="8">
        <v>262</v>
      </c>
      <c r="C566" s="9" t="s">
        <v>2401</v>
      </c>
      <c r="D566" s="10">
        <v>2</v>
      </c>
      <c r="E566" s="8" t="s">
        <v>2402</v>
      </c>
      <c r="F566" s="10">
        <v>21</v>
      </c>
      <c r="G566" s="8" t="s">
        <v>2403</v>
      </c>
      <c r="H566" s="11">
        <v>1106</v>
      </c>
      <c r="I566" s="8" t="s">
        <v>2404</v>
      </c>
      <c r="J566" s="11">
        <v>54807</v>
      </c>
      <c r="K566" s="8" t="s">
        <v>2405</v>
      </c>
      <c r="L566" s="11">
        <v>910729</v>
      </c>
      <c r="M566" s="8" t="s">
        <v>17</v>
      </c>
      <c r="N566" s="12">
        <v>9</v>
      </c>
      <c r="O566" s="12">
        <v>12</v>
      </c>
      <c r="P566" s="12">
        <v>24</v>
      </c>
      <c r="Q566" s="12">
        <v>25</v>
      </c>
      <c r="R566" s="12">
        <v>29</v>
      </c>
      <c r="S566" s="12">
        <v>31</v>
      </c>
      <c r="T566" s="12">
        <v>36</v>
      </c>
    </row>
    <row r="567" spans="1:20" x14ac:dyDescent="0.3">
      <c r="A567" s="13"/>
      <c r="B567" s="8">
        <v>261</v>
      </c>
      <c r="C567" s="9" t="s">
        <v>2406</v>
      </c>
      <c r="D567" s="10">
        <v>3</v>
      </c>
      <c r="E567" s="8" t="s">
        <v>2407</v>
      </c>
      <c r="F567" s="10">
        <v>32</v>
      </c>
      <c r="G567" s="8" t="s">
        <v>2408</v>
      </c>
      <c r="H567" s="11">
        <v>1104</v>
      </c>
      <c r="I567" s="8" t="s">
        <v>2409</v>
      </c>
      <c r="J567" s="11">
        <v>56285</v>
      </c>
      <c r="K567" s="8" t="s">
        <v>2410</v>
      </c>
      <c r="L567" s="11">
        <v>929205</v>
      </c>
      <c r="M567" s="8" t="s">
        <v>17</v>
      </c>
      <c r="N567" s="12">
        <v>6</v>
      </c>
      <c r="O567" s="12">
        <v>11</v>
      </c>
      <c r="P567" s="12">
        <v>16</v>
      </c>
      <c r="Q567" s="12">
        <v>18</v>
      </c>
      <c r="R567" s="12">
        <v>31</v>
      </c>
      <c r="S567" s="12">
        <v>43</v>
      </c>
      <c r="T567" s="12">
        <v>2</v>
      </c>
    </row>
    <row r="568" spans="1:20" x14ac:dyDescent="0.3">
      <c r="A568" s="13"/>
      <c r="B568" s="8">
        <v>260</v>
      </c>
      <c r="C568" s="9" t="s">
        <v>2411</v>
      </c>
      <c r="D568" s="10">
        <v>4</v>
      </c>
      <c r="E568" s="8" t="s">
        <v>2412</v>
      </c>
      <c r="F568" s="10">
        <v>26</v>
      </c>
      <c r="G568" s="8" t="s">
        <v>2413</v>
      </c>
      <c r="H568" s="11">
        <v>1284</v>
      </c>
      <c r="I568" s="8" t="s">
        <v>2414</v>
      </c>
      <c r="J568" s="11">
        <v>58258</v>
      </c>
      <c r="K568" s="8" t="s">
        <v>2415</v>
      </c>
      <c r="L568" s="11">
        <v>933907</v>
      </c>
      <c r="M568" s="8" t="s">
        <v>17</v>
      </c>
      <c r="N568" s="12">
        <v>7</v>
      </c>
      <c r="O568" s="12">
        <v>12</v>
      </c>
      <c r="P568" s="12">
        <v>15</v>
      </c>
      <c r="Q568" s="12">
        <v>24</v>
      </c>
      <c r="R568" s="12">
        <v>37</v>
      </c>
      <c r="S568" s="12">
        <v>40</v>
      </c>
      <c r="T568" s="12">
        <v>43</v>
      </c>
    </row>
    <row r="569" spans="1:20" x14ac:dyDescent="0.3">
      <c r="A569" s="13"/>
      <c r="B569" s="8">
        <v>259</v>
      </c>
      <c r="C569" s="9" t="s">
        <v>2416</v>
      </c>
      <c r="D569" s="10">
        <v>2</v>
      </c>
      <c r="E569" s="8" t="s">
        <v>2417</v>
      </c>
      <c r="F569" s="10">
        <v>25</v>
      </c>
      <c r="G569" s="8" t="s">
        <v>2418</v>
      </c>
      <c r="H569" s="11">
        <v>1030</v>
      </c>
      <c r="I569" s="8" t="s">
        <v>2419</v>
      </c>
      <c r="J569" s="11">
        <v>50402</v>
      </c>
      <c r="K569" s="8" t="s">
        <v>2420</v>
      </c>
      <c r="L569" s="11">
        <v>864868</v>
      </c>
      <c r="M569" s="8" t="s">
        <v>17</v>
      </c>
      <c r="N569" s="12">
        <v>4</v>
      </c>
      <c r="O569" s="12">
        <v>5</v>
      </c>
      <c r="P569" s="12">
        <v>14</v>
      </c>
      <c r="Q569" s="12">
        <v>35</v>
      </c>
      <c r="R569" s="12">
        <v>42</v>
      </c>
      <c r="S569" s="12">
        <v>45</v>
      </c>
      <c r="T569" s="12">
        <v>34</v>
      </c>
    </row>
    <row r="570" spans="1:20" x14ac:dyDescent="0.3">
      <c r="A570" s="13"/>
      <c r="B570" s="8">
        <v>258</v>
      </c>
      <c r="C570" s="9" t="s">
        <v>2421</v>
      </c>
      <c r="D570" s="10">
        <v>4</v>
      </c>
      <c r="E570" s="8" t="s">
        <v>2422</v>
      </c>
      <c r="F570" s="10">
        <v>28</v>
      </c>
      <c r="G570" s="8" t="s">
        <v>2423</v>
      </c>
      <c r="H570" s="11">
        <v>1724</v>
      </c>
      <c r="I570" s="8" t="s">
        <v>2424</v>
      </c>
      <c r="J570" s="11">
        <v>54638</v>
      </c>
      <c r="K570" s="8" t="s">
        <v>2425</v>
      </c>
      <c r="L570" s="11">
        <v>901197</v>
      </c>
      <c r="M570" s="8" t="s">
        <v>17</v>
      </c>
      <c r="N570" s="12">
        <v>14</v>
      </c>
      <c r="O570" s="12">
        <v>27</v>
      </c>
      <c r="P570" s="12">
        <v>30</v>
      </c>
      <c r="Q570" s="12">
        <v>31</v>
      </c>
      <c r="R570" s="12">
        <v>38</v>
      </c>
      <c r="S570" s="12">
        <v>40</v>
      </c>
      <c r="T570" s="12">
        <v>17</v>
      </c>
    </row>
    <row r="571" spans="1:20" x14ac:dyDescent="0.3">
      <c r="A571" s="13"/>
      <c r="B571" s="8">
        <v>257</v>
      </c>
      <c r="C571" s="9" t="s">
        <v>2426</v>
      </c>
      <c r="D571" s="10">
        <v>4</v>
      </c>
      <c r="E571" s="8" t="s">
        <v>2427</v>
      </c>
      <c r="F571" s="10">
        <v>18</v>
      </c>
      <c r="G571" s="8" t="s">
        <v>2428</v>
      </c>
      <c r="H571" s="11">
        <v>1233</v>
      </c>
      <c r="I571" s="8" t="s">
        <v>2429</v>
      </c>
      <c r="J571" s="11">
        <v>57977</v>
      </c>
      <c r="K571" s="8" t="s">
        <v>2430</v>
      </c>
      <c r="L571" s="11">
        <v>954861</v>
      </c>
      <c r="M571" s="8" t="s">
        <v>17</v>
      </c>
      <c r="N571" s="12">
        <v>6</v>
      </c>
      <c r="O571" s="12">
        <v>13</v>
      </c>
      <c r="P571" s="12">
        <v>27</v>
      </c>
      <c r="Q571" s="12">
        <v>31</v>
      </c>
      <c r="R571" s="12">
        <v>32</v>
      </c>
      <c r="S571" s="12">
        <v>37</v>
      </c>
      <c r="T571" s="12">
        <v>4</v>
      </c>
    </row>
    <row r="572" spans="1:20" x14ac:dyDescent="0.3">
      <c r="A572" s="13"/>
      <c r="B572" s="8">
        <v>256</v>
      </c>
      <c r="C572" s="9" t="s">
        <v>2431</v>
      </c>
      <c r="D572" s="10">
        <v>2</v>
      </c>
      <c r="E572" s="8" t="s">
        <v>2432</v>
      </c>
      <c r="F572" s="10">
        <v>34</v>
      </c>
      <c r="G572" s="8" t="s">
        <v>2433</v>
      </c>
      <c r="H572" s="11">
        <v>1192</v>
      </c>
      <c r="I572" s="8" t="s">
        <v>2434</v>
      </c>
      <c r="J572" s="11">
        <v>56975</v>
      </c>
      <c r="K572" s="8" t="s">
        <v>2435</v>
      </c>
      <c r="L572" s="11">
        <v>938980</v>
      </c>
      <c r="M572" s="8" t="s">
        <v>17</v>
      </c>
      <c r="N572" s="12">
        <v>4</v>
      </c>
      <c r="O572" s="12">
        <v>11</v>
      </c>
      <c r="P572" s="12">
        <v>14</v>
      </c>
      <c r="Q572" s="12">
        <v>21</v>
      </c>
      <c r="R572" s="12">
        <v>23</v>
      </c>
      <c r="S572" s="12">
        <v>43</v>
      </c>
      <c r="T572" s="12">
        <v>32</v>
      </c>
    </row>
    <row r="573" spans="1:20" x14ac:dyDescent="0.3">
      <c r="A573" s="13"/>
      <c r="B573" s="8">
        <v>255</v>
      </c>
      <c r="C573" s="9" t="s">
        <v>2436</v>
      </c>
      <c r="D573" s="10">
        <v>6</v>
      </c>
      <c r="E573" s="8" t="s">
        <v>2437</v>
      </c>
      <c r="F573" s="10">
        <v>13</v>
      </c>
      <c r="G573" s="8" t="s">
        <v>2438</v>
      </c>
      <c r="H573" s="11">
        <v>1054</v>
      </c>
      <c r="I573" s="8" t="s">
        <v>2439</v>
      </c>
      <c r="J573" s="11">
        <v>55422</v>
      </c>
      <c r="K573" s="8" t="s">
        <v>2440</v>
      </c>
      <c r="L573" s="11">
        <v>945297</v>
      </c>
      <c r="M573" s="8" t="s">
        <v>17</v>
      </c>
      <c r="N573" s="12">
        <v>1</v>
      </c>
      <c r="O573" s="12">
        <v>5</v>
      </c>
      <c r="P573" s="12">
        <v>6</v>
      </c>
      <c r="Q573" s="12">
        <v>24</v>
      </c>
      <c r="R573" s="12">
        <v>27</v>
      </c>
      <c r="S573" s="12">
        <v>42</v>
      </c>
      <c r="T573" s="12">
        <v>32</v>
      </c>
    </row>
    <row r="574" spans="1:20" x14ac:dyDescent="0.3">
      <c r="A574" s="13"/>
      <c r="B574" s="8">
        <v>254</v>
      </c>
      <c r="C574" s="9" t="s">
        <v>2441</v>
      </c>
      <c r="D574" s="10">
        <v>1</v>
      </c>
      <c r="E574" s="8" t="s">
        <v>2442</v>
      </c>
      <c r="F574" s="10">
        <v>33</v>
      </c>
      <c r="G574" s="8" t="s">
        <v>2443</v>
      </c>
      <c r="H574" s="11">
        <v>1225</v>
      </c>
      <c r="I574" s="8" t="s">
        <v>2444</v>
      </c>
      <c r="J574" s="11">
        <v>59196</v>
      </c>
      <c r="K574" s="8" t="s">
        <v>2445</v>
      </c>
      <c r="L574" s="11">
        <v>978906</v>
      </c>
      <c r="M574" s="8" t="s">
        <v>17</v>
      </c>
      <c r="N574" s="12">
        <v>1</v>
      </c>
      <c r="O574" s="12">
        <v>5</v>
      </c>
      <c r="P574" s="12">
        <v>19</v>
      </c>
      <c r="Q574" s="12">
        <v>20</v>
      </c>
      <c r="R574" s="12">
        <v>24</v>
      </c>
      <c r="S574" s="12">
        <v>30</v>
      </c>
      <c r="T574" s="12">
        <v>27</v>
      </c>
    </row>
    <row r="575" spans="1:20" x14ac:dyDescent="0.3">
      <c r="A575" s="13"/>
      <c r="B575" s="8">
        <v>253</v>
      </c>
      <c r="C575" s="9" t="s">
        <v>2446</v>
      </c>
      <c r="D575" s="10">
        <v>4</v>
      </c>
      <c r="E575" s="8" t="s">
        <v>2447</v>
      </c>
      <c r="F575" s="10">
        <v>20</v>
      </c>
      <c r="G575" s="8" t="s">
        <v>2448</v>
      </c>
      <c r="H575" s="11">
        <v>1169</v>
      </c>
      <c r="I575" s="8" t="s">
        <v>2449</v>
      </c>
      <c r="J575" s="11">
        <v>57084</v>
      </c>
      <c r="K575" s="8" t="s">
        <v>2450</v>
      </c>
      <c r="L575" s="11">
        <v>942682</v>
      </c>
      <c r="M575" s="8" t="s">
        <v>17</v>
      </c>
      <c r="N575" s="12">
        <v>8</v>
      </c>
      <c r="O575" s="12">
        <v>19</v>
      </c>
      <c r="P575" s="12">
        <v>25</v>
      </c>
      <c r="Q575" s="12">
        <v>31</v>
      </c>
      <c r="R575" s="12">
        <v>34</v>
      </c>
      <c r="S575" s="12">
        <v>36</v>
      </c>
      <c r="T575" s="12">
        <v>33</v>
      </c>
    </row>
    <row r="576" spans="1:20" x14ac:dyDescent="0.3">
      <c r="A576" s="13"/>
      <c r="B576" s="8">
        <v>252</v>
      </c>
      <c r="C576" s="9" t="s">
        <v>2451</v>
      </c>
      <c r="D576" s="10">
        <v>7</v>
      </c>
      <c r="E576" s="8" t="s">
        <v>2452</v>
      </c>
      <c r="F576" s="10">
        <v>24</v>
      </c>
      <c r="G576" s="8" t="s">
        <v>2453</v>
      </c>
      <c r="H576" s="11">
        <v>1087</v>
      </c>
      <c r="I576" s="8" t="s">
        <v>2454</v>
      </c>
      <c r="J576" s="11">
        <v>51895</v>
      </c>
      <c r="K576" s="8" t="s">
        <v>2455</v>
      </c>
      <c r="L576" s="11">
        <v>874916</v>
      </c>
      <c r="M576" s="8" t="s">
        <v>17</v>
      </c>
      <c r="N576" s="12">
        <v>14</v>
      </c>
      <c r="O576" s="12">
        <v>23</v>
      </c>
      <c r="P576" s="12">
        <v>26</v>
      </c>
      <c r="Q576" s="12">
        <v>31</v>
      </c>
      <c r="R576" s="12">
        <v>39</v>
      </c>
      <c r="S576" s="12">
        <v>45</v>
      </c>
      <c r="T576" s="12">
        <v>28</v>
      </c>
    </row>
    <row r="577" spans="1:20" x14ac:dyDescent="0.3">
      <c r="A577" s="13"/>
      <c r="B577" s="8">
        <v>251</v>
      </c>
      <c r="C577" s="9" t="s">
        <v>2456</v>
      </c>
      <c r="D577" s="10">
        <v>8</v>
      </c>
      <c r="E577" s="8" t="s">
        <v>2457</v>
      </c>
      <c r="F577" s="10">
        <v>40</v>
      </c>
      <c r="G577" s="8" t="s">
        <v>2458</v>
      </c>
      <c r="H577" s="11">
        <v>1242</v>
      </c>
      <c r="I577" s="8" t="s">
        <v>2459</v>
      </c>
      <c r="J577" s="11">
        <v>62015</v>
      </c>
      <c r="K577" s="8" t="s">
        <v>2460</v>
      </c>
      <c r="L577" s="11">
        <v>1028991</v>
      </c>
      <c r="M577" s="8" t="s">
        <v>17</v>
      </c>
      <c r="N577" s="12">
        <v>6</v>
      </c>
      <c r="O577" s="12">
        <v>7</v>
      </c>
      <c r="P577" s="12">
        <v>19</v>
      </c>
      <c r="Q577" s="12">
        <v>25</v>
      </c>
      <c r="R577" s="12">
        <v>28</v>
      </c>
      <c r="S577" s="12">
        <v>38</v>
      </c>
      <c r="T577" s="12">
        <v>45</v>
      </c>
    </row>
    <row r="578" spans="1:20" x14ac:dyDescent="0.3">
      <c r="A578" s="13"/>
      <c r="B578" s="8">
        <v>250</v>
      </c>
      <c r="C578" s="9" t="s">
        <v>2461</v>
      </c>
      <c r="D578" s="10">
        <v>5</v>
      </c>
      <c r="E578" s="8" t="s">
        <v>2462</v>
      </c>
      <c r="F578" s="10">
        <v>17</v>
      </c>
      <c r="G578" s="8" t="s">
        <v>2463</v>
      </c>
      <c r="H578" s="11">
        <v>1051</v>
      </c>
      <c r="I578" s="8" t="s">
        <v>2464</v>
      </c>
      <c r="J578" s="11">
        <v>51328</v>
      </c>
      <c r="K578" s="8" t="s">
        <v>2465</v>
      </c>
      <c r="L578" s="11">
        <v>887737</v>
      </c>
      <c r="M578" s="8" t="s">
        <v>17</v>
      </c>
      <c r="N578" s="12">
        <v>19</v>
      </c>
      <c r="O578" s="12">
        <v>23</v>
      </c>
      <c r="P578" s="12">
        <v>30</v>
      </c>
      <c r="Q578" s="12">
        <v>37</v>
      </c>
      <c r="R578" s="12">
        <v>43</v>
      </c>
      <c r="S578" s="12">
        <v>45</v>
      </c>
      <c r="T578" s="12">
        <v>38</v>
      </c>
    </row>
    <row r="579" spans="1:20" x14ac:dyDescent="0.3">
      <c r="A579" s="13"/>
      <c r="B579" s="8">
        <v>249</v>
      </c>
      <c r="C579" s="9" t="s">
        <v>2466</v>
      </c>
      <c r="D579" s="10">
        <v>6</v>
      </c>
      <c r="E579" s="8" t="s">
        <v>2467</v>
      </c>
      <c r="F579" s="10">
        <v>29</v>
      </c>
      <c r="G579" s="8" t="s">
        <v>2468</v>
      </c>
      <c r="H579" s="11">
        <v>1169</v>
      </c>
      <c r="I579" s="8" t="s">
        <v>2469</v>
      </c>
      <c r="J579" s="11">
        <v>56034</v>
      </c>
      <c r="K579" s="8" t="s">
        <v>2470</v>
      </c>
      <c r="L579" s="11">
        <v>926776</v>
      </c>
      <c r="M579" s="8" t="s">
        <v>17</v>
      </c>
      <c r="N579" s="12">
        <v>3</v>
      </c>
      <c r="O579" s="12">
        <v>8</v>
      </c>
      <c r="P579" s="12">
        <v>27</v>
      </c>
      <c r="Q579" s="12">
        <v>31</v>
      </c>
      <c r="R579" s="12">
        <v>41</v>
      </c>
      <c r="S579" s="12">
        <v>44</v>
      </c>
      <c r="T579" s="12">
        <v>11</v>
      </c>
    </row>
    <row r="580" spans="1:20" x14ac:dyDescent="0.3">
      <c r="A580" s="13"/>
      <c r="B580" s="8">
        <v>248</v>
      </c>
      <c r="C580" s="9" t="s">
        <v>2471</v>
      </c>
      <c r="D580" s="10">
        <v>8</v>
      </c>
      <c r="E580" s="8" t="s">
        <v>2472</v>
      </c>
      <c r="F580" s="10">
        <v>23</v>
      </c>
      <c r="G580" s="8" t="s">
        <v>2473</v>
      </c>
      <c r="H580" s="11">
        <v>1155</v>
      </c>
      <c r="I580" s="8" t="s">
        <v>2474</v>
      </c>
      <c r="J580" s="11">
        <v>58847</v>
      </c>
      <c r="K580" s="8" t="s">
        <v>2475</v>
      </c>
      <c r="L580" s="11">
        <v>961562</v>
      </c>
      <c r="M580" s="8" t="s">
        <v>17</v>
      </c>
      <c r="N580" s="12">
        <v>3</v>
      </c>
      <c r="O580" s="12">
        <v>8</v>
      </c>
      <c r="P580" s="12">
        <v>17</v>
      </c>
      <c r="Q580" s="12">
        <v>23</v>
      </c>
      <c r="R580" s="12">
        <v>38</v>
      </c>
      <c r="S580" s="12">
        <v>45</v>
      </c>
      <c r="T580" s="12">
        <v>13</v>
      </c>
    </row>
    <row r="581" spans="1:20" x14ac:dyDescent="0.3">
      <c r="A581" s="13"/>
      <c r="B581" s="8">
        <v>247</v>
      </c>
      <c r="C581" s="9" t="s">
        <v>2476</v>
      </c>
      <c r="D581" s="10">
        <v>6</v>
      </c>
      <c r="E581" s="8" t="s">
        <v>2477</v>
      </c>
      <c r="F581" s="10">
        <v>29</v>
      </c>
      <c r="G581" s="8" t="s">
        <v>2478</v>
      </c>
      <c r="H581" s="11">
        <v>1019</v>
      </c>
      <c r="I581" s="8" t="s">
        <v>2479</v>
      </c>
      <c r="J581" s="11">
        <v>52284</v>
      </c>
      <c r="K581" s="8" t="s">
        <v>2480</v>
      </c>
      <c r="L581" s="11">
        <v>884542</v>
      </c>
      <c r="M581" s="8" t="s">
        <v>17</v>
      </c>
      <c r="N581" s="12">
        <v>12</v>
      </c>
      <c r="O581" s="12">
        <v>15</v>
      </c>
      <c r="P581" s="12">
        <v>28</v>
      </c>
      <c r="Q581" s="12">
        <v>36</v>
      </c>
      <c r="R581" s="12">
        <v>39</v>
      </c>
      <c r="S581" s="12">
        <v>40</v>
      </c>
      <c r="T581" s="12">
        <v>13</v>
      </c>
    </row>
    <row r="582" spans="1:20" x14ac:dyDescent="0.3">
      <c r="A582" s="13"/>
      <c r="B582" s="8">
        <v>246</v>
      </c>
      <c r="C582" s="9" t="s">
        <v>2481</v>
      </c>
      <c r="D582" s="10">
        <v>5</v>
      </c>
      <c r="E582" s="8" t="s">
        <v>2482</v>
      </c>
      <c r="F582" s="10">
        <v>26</v>
      </c>
      <c r="G582" s="8" t="s">
        <v>2483</v>
      </c>
      <c r="H582" s="11">
        <v>1294</v>
      </c>
      <c r="I582" s="8" t="s">
        <v>2484</v>
      </c>
      <c r="J582" s="11">
        <v>59600</v>
      </c>
      <c r="K582" s="8" t="s">
        <v>2485</v>
      </c>
      <c r="L582" s="11">
        <v>959025</v>
      </c>
      <c r="M582" s="8" t="s">
        <v>17</v>
      </c>
      <c r="N582" s="12">
        <v>13</v>
      </c>
      <c r="O582" s="12">
        <v>18</v>
      </c>
      <c r="P582" s="12">
        <v>21</v>
      </c>
      <c r="Q582" s="12">
        <v>23</v>
      </c>
      <c r="R582" s="12">
        <v>26</v>
      </c>
      <c r="S582" s="12">
        <v>39</v>
      </c>
      <c r="T582" s="12">
        <v>15</v>
      </c>
    </row>
    <row r="583" spans="1:20" x14ac:dyDescent="0.3">
      <c r="A583" s="13"/>
      <c r="B583" s="8">
        <v>245</v>
      </c>
      <c r="C583" s="9" t="s">
        <v>2486</v>
      </c>
      <c r="D583" s="10">
        <v>7</v>
      </c>
      <c r="E583" s="8" t="s">
        <v>2487</v>
      </c>
      <c r="F583" s="10">
        <v>35</v>
      </c>
      <c r="G583" s="8" t="s">
        <v>2488</v>
      </c>
      <c r="H583" s="11">
        <v>1092</v>
      </c>
      <c r="I583" s="8" t="s">
        <v>2489</v>
      </c>
      <c r="J583" s="11">
        <v>57445</v>
      </c>
      <c r="K583" s="8" t="s">
        <v>2490</v>
      </c>
      <c r="L583" s="11">
        <v>959435</v>
      </c>
      <c r="M583" s="8" t="s">
        <v>17</v>
      </c>
      <c r="N583" s="12">
        <v>9</v>
      </c>
      <c r="O583" s="12">
        <v>11</v>
      </c>
      <c r="P583" s="12">
        <v>27</v>
      </c>
      <c r="Q583" s="12">
        <v>31</v>
      </c>
      <c r="R583" s="12">
        <v>32</v>
      </c>
      <c r="S583" s="12">
        <v>38</v>
      </c>
      <c r="T583" s="12">
        <v>22</v>
      </c>
    </row>
    <row r="584" spans="1:20" x14ac:dyDescent="0.3">
      <c r="A584" s="13"/>
      <c r="B584" s="8">
        <v>244</v>
      </c>
      <c r="C584" s="9" t="s">
        <v>2491</v>
      </c>
      <c r="D584" s="10">
        <v>1</v>
      </c>
      <c r="E584" s="8" t="s">
        <v>2492</v>
      </c>
      <c r="F584" s="10">
        <v>25</v>
      </c>
      <c r="G584" s="8" t="s">
        <v>2493</v>
      </c>
      <c r="H584" s="11">
        <v>1096</v>
      </c>
      <c r="I584" s="8" t="s">
        <v>2494</v>
      </c>
      <c r="J584" s="11">
        <v>54930</v>
      </c>
      <c r="K584" s="8" t="s">
        <v>2495</v>
      </c>
      <c r="L584" s="11">
        <v>900577</v>
      </c>
      <c r="M584" s="8" t="s">
        <v>17</v>
      </c>
      <c r="N584" s="12">
        <v>13</v>
      </c>
      <c r="O584" s="12">
        <v>16</v>
      </c>
      <c r="P584" s="12">
        <v>25</v>
      </c>
      <c r="Q584" s="12">
        <v>36</v>
      </c>
      <c r="R584" s="12">
        <v>37</v>
      </c>
      <c r="S584" s="12">
        <v>38</v>
      </c>
      <c r="T584" s="12">
        <v>19</v>
      </c>
    </row>
    <row r="585" spans="1:20" x14ac:dyDescent="0.3">
      <c r="A585" s="13"/>
      <c r="B585" s="8">
        <v>243</v>
      </c>
      <c r="C585" s="9" t="s">
        <v>2496</v>
      </c>
      <c r="D585" s="10">
        <v>4</v>
      </c>
      <c r="E585" s="8" t="s">
        <v>2497</v>
      </c>
      <c r="F585" s="10">
        <v>29</v>
      </c>
      <c r="G585" s="8" t="s">
        <v>2498</v>
      </c>
      <c r="H585" s="11">
        <v>1089</v>
      </c>
      <c r="I585" s="8" t="s">
        <v>2499</v>
      </c>
      <c r="J585" s="11">
        <v>54055</v>
      </c>
      <c r="K585" s="8" t="s">
        <v>2500</v>
      </c>
      <c r="L585" s="11">
        <v>918683</v>
      </c>
      <c r="M585" s="8" t="s">
        <v>17</v>
      </c>
      <c r="N585" s="12">
        <v>2</v>
      </c>
      <c r="O585" s="12">
        <v>12</v>
      </c>
      <c r="P585" s="12">
        <v>17</v>
      </c>
      <c r="Q585" s="12">
        <v>19</v>
      </c>
      <c r="R585" s="12">
        <v>28</v>
      </c>
      <c r="S585" s="12">
        <v>42</v>
      </c>
      <c r="T585" s="12">
        <v>34</v>
      </c>
    </row>
    <row r="586" spans="1:20" x14ac:dyDescent="0.3">
      <c r="A586" s="13"/>
      <c r="B586" s="8">
        <v>242</v>
      </c>
      <c r="C586" s="9" t="s">
        <v>2501</v>
      </c>
      <c r="D586" s="10">
        <v>8</v>
      </c>
      <c r="E586" s="8" t="s">
        <v>2502</v>
      </c>
      <c r="F586" s="10">
        <v>36</v>
      </c>
      <c r="G586" s="8" t="s">
        <v>2503</v>
      </c>
      <c r="H586" s="11">
        <v>1245</v>
      </c>
      <c r="I586" s="8" t="s">
        <v>2504</v>
      </c>
      <c r="J586" s="11">
        <v>60644</v>
      </c>
      <c r="K586" s="8" t="s">
        <v>2505</v>
      </c>
      <c r="L586" s="11">
        <v>975863</v>
      </c>
      <c r="M586" s="8" t="s">
        <v>17</v>
      </c>
      <c r="N586" s="12">
        <v>4</v>
      </c>
      <c r="O586" s="12">
        <v>19</v>
      </c>
      <c r="P586" s="12">
        <v>20</v>
      </c>
      <c r="Q586" s="12">
        <v>21</v>
      </c>
      <c r="R586" s="12">
        <v>32</v>
      </c>
      <c r="S586" s="12">
        <v>34</v>
      </c>
      <c r="T586" s="12">
        <v>43</v>
      </c>
    </row>
    <row r="587" spans="1:20" x14ac:dyDescent="0.3">
      <c r="A587" s="13"/>
      <c r="B587" s="8">
        <v>241</v>
      </c>
      <c r="C587" s="9" t="s">
        <v>2506</v>
      </c>
      <c r="D587" s="10">
        <v>4</v>
      </c>
      <c r="E587" s="8" t="s">
        <v>2507</v>
      </c>
      <c r="F587" s="10">
        <v>34</v>
      </c>
      <c r="G587" s="8" t="s">
        <v>2508</v>
      </c>
      <c r="H587" s="10">
        <v>967</v>
      </c>
      <c r="I587" s="8" t="s">
        <v>2509</v>
      </c>
      <c r="J587" s="11">
        <v>53783</v>
      </c>
      <c r="K587" s="8" t="s">
        <v>2510</v>
      </c>
      <c r="L587" s="11">
        <v>922001</v>
      </c>
      <c r="M587" s="8" t="s">
        <v>17</v>
      </c>
      <c r="N587" s="12">
        <v>2</v>
      </c>
      <c r="O587" s="12">
        <v>16</v>
      </c>
      <c r="P587" s="12">
        <v>24</v>
      </c>
      <c r="Q587" s="12">
        <v>27</v>
      </c>
      <c r="R587" s="12">
        <v>28</v>
      </c>
      <c r="S587" s="12">
        <v>35</v>
      </c>
      <c r="T587" s="12">
        <v>21</v>
      </c>
    </row>
    <row r="588" spans="1:20" x14ac:dyDescent="0.3">
      <c r="A588" s="13"/>
      <c r="B588" s="8">
        <v>240</v>
      </c>
      <c r="C588" s="9" t="s">
        <v>2511</v>
      </c>
      <c r="D588" s="10">
        <v>2</v>
      </c>
      <c r="E588" s="8" t="s">
        <v>2512</v>
      </c>
      <c r="F588" s="10">
        <v>28</v>
      </c>
      <c r="G588" s="8" t="s">
        <v>2513</v>
      </c>
      <c r="H588" s="11">
        <v>1084</v>
      </c>
      <c r="I588" s="8" t="s">
        <v>2514</v>
      </c>
      <c r="J588" s="11">
        <v>57376</v>
      </c>
      <c r="K588" s="8" t="s">
        <v>2515</v>
      </c>
      <c r="L588" s="11">
        <v>961510</v>
      </c>
      <c r="M588" s="8" t="s">
        <v>17</v>
      </c>
      <c r="N588" s="12">
        <v>6</v>
      </c>
      <c r="O588" s="12">
        <v>10</v>
      </c>
      <c r="P588" s="12">
        <v>16</v>
      </c>
      <c r="Q588" s="12">
        <v>40</v>
      </c>
      <c r="R588" s="12">
        <v>41</v>
      </c>
      <c r="S588" s="12">
        <v>43</v>
      </c>
      <c r="T588" s="12">
        <v>21</v>
      </c>
    </row>
    <row r="589" spans="1:20" x14ac:dyDescent="0.3">
      <c r="A589" s="13"/>
      <c r="B589" s="8">
        <v>239</v>
      </c>
      <c r="C589" s="9" t="s">
        <v>2516</v>
      </c>
      <c r="D589" s="10">
        <v>9</v>
      </c>
      <c r="E589" s="8" t="s">
        <v>2517</v>
      </c>
      <c r="F589" s="10">
        <v>29</v>
      </c>
      <c r="G589" s="8" t="s">
        <v>2518</v>
      </c>
      <c r="H589" s="11">
        <v>1083</v>
      </c>
      <c r="I589" s="8" t="s">
        <v>2519</v>
      </c>
      <c r="J589" s="11">
        <v>55850</v>
      </c>
      <c r="K589" s="8" t="s">
        <v>2520</v>
      </c>
      <c r="L589" s="11">
        <v>927236</v>
      </c>
      <c r="M589" s="8" t="s">
        <v>17</v>
      </c>
      <c r="N589" s="12">
        <v>11</v>
      </c>
      <c r="O589" s="12">
        <v>15</v>
      </c>
      <c r="P589" s="12">
        <v>24</v>
      </c>
      <c r="Q589" s="12">
        <v>39</v>
      </c>
      <c r="R589" s="12">
        <v>41</v>
      </c>
      <c r="S589" s="12">
        <v>44</v>
      </c>
      <c r="T589" s="12">
        <v>7</v>
      </c>
    </row>
    <row r="590" spans="1:20" x14ac:dyDescent="0.3">
      <c r="A590" s="13"/>
      <c r="B590" s="8">
        <v>238</v>
      </c>
      <c r="C590" s="9" t="s">
        <v>2521</v>
      </c>
      <c r="D590" s="10">
        <v>9</v>
      </c>
      <c r="E590" s="8" t="s">
        <v>2522</v>
      </c>
      <c r="F590" s="10">
        <v>29</v>
      </c>
      <c r="G590" s="8" t="s">
        <v>2523</v>
      </c>
      <c r="H590" s="11">
        <v>1066</v>
      </c>
      <c r="I590" s="8" t="s">
        <v>2524</v>
      </c>
      <c r="J590" s="11">
        <v>54591</v>
      </c>
      <c r="K590" s="8" t="s">
        <v>2525</v>
      </c>
      <c r="L590" s="11">
        <v>930266</v>
      </c>
      <c r="M590" s="8" t="s">
        <v>17</v>
      </c>
      <c r="N590" s="12">
        <v>2</v>
      </c>
      <c r="O590" s="12">
        <v>4</v>
      </c>
      <c r="P590" s="12">
        <v>15</v>
      </c>
      <c r="Q590" s="12">
        <v>28</v>
      </c>
      <c r="R590" s="12">
        <v>31</v>
      </c>
      <c r="S590" s="12">
        <v>34</v>
      </c>
      <c r="T590" s="12">
        <v>35</v>
      </c>
    </row>
    <row r="591" spans="1:20" x14ac:dyDescent="0.3">
      <c r="A591" s="13"/>
      <c r="B591" s="8">
        <v>237</v>
      </c>
      <c r="C591" s="9" t="s">
        <v>2526</v>
      </c>
      <c r="D591" s="10">
        <v>7</v>
      </c>
      <c r="E591" s="8" t="s">
        <v>2527</v>
      </c>
      <c r="F591" s="10">
        <v>39</v>
      </c>
      <c r="G591" s="8" t="s">
        <v>2528</v>
      </c>
      <c r="H591" s="11">
        <v>1098</v>
      </c>
      <c r="I591" s="8" t="s">
        <v>2529</v>
      </c>
      <c r="J591" s="11">
        <v>57338</v>
      </c>
      <c r="K591" s="8" t="s">
        <v>2530</v>
      </c>
      <c r="L591" s="11">
        <v>974357</v>
      </c>
      <c r="M591" s="8" t="s">
        <v>17</v>
      </c>
      <c r="N591" s="12">
        <v>1</v>
      </c>
      <c r="O591" s="12">
        <v>11</v>
      </c>
      <c r="P591" s="12">
        <v>17</v>
      </c>
      <c r="Q591" s="12">
        <v>21</v>
      </c>
      <c r="R591" s="12">
        <v>24</v>
      </c>
      <c r="S591" s="12">
        <v>44</v>
      </c>
      <c r="T591" s="12">
        <v>33</v>
      </c>
    </row>
    <row r="592" spans="1:20" x14ac:dyDescent="0.3">
      <c r="A592" s="13"/>
      <c r="B592" s="8">
        <v>236</v>
      </c>
      <c r="C592" s="9" t="s">
        <v>2531</v>
      </c>
      <c r="D592" s="10">
        <v>2</v>
      </c>
      <c r="E592" s="8" t="s">
        <v>2532</v>
      </c>
      <c r="F592" s="10">
        <v>41</v>
      </c>
      <c r="G592" s="8" t="s">
        <v>2533</v>
      </c>
      <c r="H592" s="11">
        <v>1046</v>
      </c>
      <c r="I592" s="8" t="s">
        <v>2534</v>
      </c>
      <c r="J592" s="11">
        <v>54480</v>
      </c>
      <c r="K592" s="8" t="s">
        <v>2535</v>
      </c>
      <c r="L592" s="11">
        <v>940827</v>
      </c>
      <c r="M592" s="8" t="s">
        <v>17</v>
      </c>
      <c r="N592" s="12">
        <v>1</v>
      </c>
      <c r="O592" s="12">
        <v>4</v>
      </c>
      <c r="P592" s="12">
        <v>8</v>
      </c>
      <c r="Q592" s="12">
        <v>13</v>
      </c>
      <c r="R592" s="12">
        <v>37</v>
      </c>
      <c r="S592" s="12">
        <v>39</v>
      </c>
      <c r="T592" s="12">
        <v>7</v>
      </c>
    </row>
    <row r="593" spans="1:20" x14ac:dyDescent="0.3">
      <c r="A593" s="13"/>
      <c r="B593" s="8">
        <v>235</v>
      </c>
      <c r="C593" s="9" t="s">
        <v>2536</v>
      </c>
      <c r="D593" s="10">
        <v>3</v>
      </c>
      <c r="E593" s="8" t="s">
        <v>2537</v>
      </c>
      <c r="F593" s="10">
        <v>29</v>
      </c>
      <c r="G593" s="8" t="s">
        <v>2538</v>
      </c>
      <c r="H593" s="11">
        <v>1178</v>
      </c>
      <c r="I593" s="8" t="s">
        <v>2539</v>
      </c>
      <c r="J593" s="11">
        <v>59548</v>
      </c>
      <c r="K593" s="8" t="s">
        <v>2540</v>
      </c>
      <c r="L593" s="11">
        <v>901409</v>
      </c>
      <c r="M593" s="8" t="s">
        <v>17</v>
      </c>
      <c r="N593" s="12">
        <v>21</v>
      </c>
      <c r="O593" s="12">
        <v>22</v>
      </c>
      <c r="P593" s="12">
        <v>26</v>
      </c>
      <c r="Q593" s="12">
        <v>27</v>
      </c>
      <c r="R593" s="12">
        <v>31</v>
      </c>
      <c r="S593" s="12">
        <v>37</v>
      </c>
      <c r="T593" s="12">
        <v>8</v>
      </c>
    </row>
    <row r="594" spans="1:20" x14ac:dyDescent="0.3">
      <c r="A594" s="13"/>
      <c r="B594" s="8">
        <v>234</v>
      </c>
      <c r="C594" s="9" t="s">
        <v>2541</v>
      </c>
      <c r="D594" s="10">
        <v>4</v>
      </c>
      <c r="E594" s="8" t="s">
        <v>2542</v>
      </c>
      <c r="F594" s="10">
        <v>23</v>
      </c>
      <c r="G594" s="8" t="s">
        <v>2543</v>
      </c>
      <c r="H594" s="11">
        <v>1049</v>
      </c>
      <c r="I594" s="8" t="s">
        <v>2544</v>
      </c>
      <c r="J594" s="11">
        <v>54926</v>
      </c>
      <c r="K594" s="8" t="s">
        <v>2545</v>
      </c>
      <c r="L594" s="11">
        <v>921750</v>
      </c>
      <c r="M594" s="8" t="s">
        <v>17</v>
      </c>
      <c r="N594" s="12">
        <v>13</v>
      </c>
      <c r="O594" s="12">
        <v>21</v>
      </c>
      <c r="P594" s="12">
        <v>22</v>
      </c>
      <c r="Q594" s="12">
        <v>24</v>
      </c>
      <c r="R594" s="12">
        <v>26</v>
      </c>
      <c r="S594" s="12">
        <v>37</v>
      </c>
      <c r="T594" s="12">
        <v>4</v>
      </c>
    </row>
    <row r="595" spans="1:20" x14ac:dyDescent="0.3">
      <c r="A595" s="13"/>
      <c r="B595" s="8">
        <v>233</v>
      </c>
      <c r="C595" s="9" t="s">
        <v>2546</v>
      </c>
      <c r="D595" s="10">
        <v>10</v>
      </c>
      <c r="E595" s="8" t="s">
        <v>2547</v>
      </c>
      <c r="F595" s="10">
        <v>26</v>
      </c>
      <c r="G595" s="8" t="s">
        <v>2548</v>
      </c>
      <c r="H595" s="11">
        <v>1274</v>
      </c>
      <c r="I595" s="8" t="s">
        <v>2549</v>
      </c>
      <c r="J595" s="11">
        <v>62535</v>
      </c>
      <c r="K595" s="8" t="s">
        <v>2550</v>
      </c>
      <c r="L595" s="11">
        <v>1021168</v>
      </c>
      <c r="M595" s="8" t="s">
        <v>17</v>
      </c>
      <c r="N595" s="12">
        <v>4</v>
      </c>
      <c r="O595" s="12">
        <v>6</v>
      </c>
      <c r="P595" s="12">
        <v>13</v>
      </c>
      <c r="Q595" s="12">
        <v>17</v>
      </c>
      <c r="R595" s="12">
        <v>28</v>
      </c>
      <c r="S595" s="12">
        <v>40</v>
      </c>
      <c r="T595" s="12">
        <v>39</v>
      </c>
    </row>
    <row r="596" spans="1:20" x14ac:dyDescent="0.3">
      <c r="A596" s="13"/>
      <c r="B596" s="8">
        <v>232</v>
      </c>
      <c r="C596" s="9" t="s">
        <v>2551</v>
      </c>
      <c r="D596" s="10">
        <v>9</v>
      </c>
      <c r="E596" s="8" t="s">
        <v>2552</v>
      </c>
      <c r="F596" s="10">
        <v>18</v>
      </c>
      <c r="G596" s="8" t="s">
        <v>2553</v>
      </c>
      <c r="H596" s="11">
        <v>1268</v>
      </c>
      <c r="I596" s="8" t="s">
        <v>2554</v>
      </c>
      <c r="J596" s="11">
        <v>65000</v>
      </c>
      <c r="K596" s="8" t="s">
        <v>2555</v>
      </c>
      <c r="L596" s="11">
        <v>1023708</v>
      </c>
      <c r="M596" s="8" t="s">
        <v>17</v>
      </c>
      <c r="N596" s="12">
        <v>8</v>
      </c>
      <c r="O596" s="12">
        <v>9</v>
      </c>
      <c r="P596" s="12">
        <v>10</v>
      </c>
      <c r="Q596" s="12">
        <v>12</v>
      </c>
      <c r="R596" s="12">
        <v>24</v>
      </c>
      <c r="S596" s="12">
        <v>44</v>
      </c>
      <c r="T596" s="12">
        <v>35</v>
      </c>
    </row>
    <row r="597" spans="1:20" x14ac:dyDescent="0.3">
      <c r="A597" s="13"/>
      <c r="B597" s="8">
        <v>231</v>
      </c>
      <c r="C597" s="9" t="s">
        <v>2556</v>
      </c>
      <c r="D597" s="10">
        <v>9</v>
      </c>
      <c r="E597" s="8" t="s">
        <v>2557</v>
      </c>
      <c r="F597" s="10">
        <v>19</v>
      </c>
      <c r="G597" s="8" t="s">
        <v>2558</v>
      </c>
      <c r="H597" s="11">
        <v>1267</v>
      </c>
      <c r="I597" s="8" t="s">
        <v>2559</v>
      </c>
      <c r="J597" s="11">
        <v>59311</v>
      </c>
      <c r="K597" s="8" t="s">
        <v>2560</v>
      </c>
      <c r="L597" s="11">
        <v>970465</v>
      </c>
      <c r="M597" s="8" t="s">
        <v>17</v>
      </c>
      <c r="N597" s="12">
        <v>5</v>
      </c>
      <c r="O597" s="12">
        <v>10</v>
      </c>
      <c r="P597" s="12">
        <v>19</v>
      </c>
      <c r="Q597" s="12">
        <v>31</v>
      </c>
      <c r="R597" s="12">
        <v>44</v>
      </c>
      <c r="S597" s="12">
        <v>45</v>
      </c>
      <c r="T597" s="12">
        <v>27</v>
      </c>
    </row>
    <row r="598" spans="1:20" x14ac:dyDescent="0.3">
      <c r="A598" s="13"/>
      <c r="B598" s="8">
        <v>230</v>
      </c>
      <c r="C598" s="9" t="s">
        <v>2561</v>
      </c>
      <c r="D598" s="10">
        <v>8</v>
      </c>
      <c r="E598" s="8" t="s">
        <v>2562</v>
      </c>
      <c r="F598" s="10">
        <v>25</v>
      </c>
      <c r="G598" s="8" t="s">
        <v>2563</v>
      </c>
      <c r="H598" s="11">
        <v>1037</v>
      </c>
      <c r="I598" s="8" t="s">
        <v>2564</v>
      </c>
      <c r="J598" s="11">
        <v>56346</v>
      </c>
      <c r="K598" s="8" t="s">
        <v>2565</v>
      </c>
      <c r="L598" s="11">
        <v>971324</v>
      </c>
      <c r="M598" s="8" t="s">
        <v>17</v>
      </c>
      <c r="N598" s="12">
        <v>5</v>
      </c>
      <c r="O598" s="12">
        <v>11</v>
      </c>
      <c r="P598" s="12">
        <v>14</v>
      </c>
      <c r="Q598" s="12">
        <v>29</v>
      </c>
      <c r="R598" s="12">
        <v>32</v>
      </c>
      <c r="S598" s="12">
        <v>33</v>
      </c>
      <c r="T598" s="12">
        <v>12</v>
      </c>
    </row>
    <row r="599" spans="1:20" x14ac:dyDescent="0.3">
      <c r="A599" s="13"/>
      <c r="B599" s="8">
        <v>229</v>
      </c>
      <c r="C599" s="9" t="s">
        <v>2566</v>
      </c>
      <c r="D599" s="10">
        <v>7</v>
      </c>
      <c r="E599" s="8" t="s">
        <v>2567</v>
      </c>
      <c r="F599" s="10">
        <v>27</v>
      </c>
      <c r="G599" s="8" t="s">
        <v>2568</v>
      </c>
      <c r="H599" s="11">
        <v>1312</v>
      </c>
      <c r="I599" s="8" t="s">
        <v>2569</v>
      </c>
      <c r="J599" s="11">
        <v>67524</v>
      </c>
      <c r="K599" s="8" t="s">
        <v>2570</v>
      </c>
      <c r="L599" s="11">
        <v>1089603</v>
      </c>
      <c r="M599" s="8" t="s">
        <v>17</v>
      </c>
      <c r="N599" s="12">
        <v>4</v>
      </c>
      <c r="O599" s="12">
        <v>5</v>
      </c>
      <c r="P599" s="12">
        <v>9</v>
      </c>
      <c r="Q599" s="12">
        <v>11</v>
      </c>
      <c r="R599" s="12">
        <v>23</v>
      </c>
      <c r="S599" s="12">
        <v>38</v>
      </c>
      <c r="T599" s="12">
        <v>35</v>
      </c>
    </row>
    <row r="600" spans="1:20" x14ac:dyDescent="0.3">
      <c r="A600" s="13"/>
      <c r="B600" s="8">
        <v>228</v>
      </c>
      <c r="C600" s="9" t="s">
        <v>2571</v>
      </c>
      <c r="D600" s="10">
        <v>9</v>
      </c>
      <c r="E600" s="8" t="s">
        <v>2572</v>
      </c>
      <c r="F600" s="10">
        <v>39</v>
      </c>
      <c r="G600" s="8" t="s">
        <v>2573</v>
      </c>
      <c r="H600" s="11">
        <v>1338</v>
      </c>
      <c r="I600" s="8" t="s">
        <v>2574</v>
      </c>
      <c r="J600" s="11">
        <v>66002</v>
      </c>
      <c r="K600" s="8" t="s">
        <v>2575</v>
      </c>
      <c r="L600" s="11">
        <v>1036309</v>
      </c>
      <c r="M600" s="8" t="s">
        <v>17</v>
      </c>
      <c r="N600" s="12">
        <v>17</v>
      </c>
      <c r="O600" s="12">
        <v>25</v>
      </c>
      <c r="P600" s="12">
        <v>35</v>
      </c>
      <c r="Q600" s="12">
        <v>36</v>
      </c>
      <c r="R600" s="12">
        <v>39</v>
      </c>
      <c r="S600" s="12">
        <v>44</v>
      </c>
      <c r="T600" s="12">
        <v>23</v>
      </c>
    </row>
    <row r="601" spans="1:20" x14ac:dyDescent="0.3">
      <c r="A601" s="13"/>
      <c r="B601" s="8">
        <v>227</v>
      </c>
      <c r="C601" s="9" t="s">
        <v>2576</v>
      </c>
      <c r="D601" s="10">
        <v>2</v>
      </c>
      <c r="E601" s="8" t="s">
        <v>2577</v>
      </c>
      <c r="F601" s="10">
        <v>24</v>
      </c>
      <c r="G601" s="8" t="s">
        <v>2578</v>
      </c>
      <c r="H601" s="11">
        <v>1103</v>
      </c>
      <c r="I601" s="8" t="s">
        <v>2579</v>
      </c>
      <c r="J601" s="11">
        <v>56663</v>
      </c>
      <c r="K601" s="8" t="s">
        <v>2580</v>
      </c>
      <c r="L601" s="11">
        <v>942116</v>
      </c>
      <c r="M601" s="8" t="s">
        <v>17</v>
      </c>
      <c r="N601" s="12">
        <v>4</v>
      </c>
      <c r="O601" s="12">
        <v>5</v>
      </c>
      <c r="P601" s="12">
        <v>15</v>
      </c>
      <c r="Q601" s="12">
        <v>16</v>
      </c>
      <c r="R601" s="12">
        <v>22</v>
      </c>
      <c r="S601" s="12">
        <v>42</v>
      </c>
      <c r="T601" s="12">
        <v>2</v>
      </c>
    </row>
    <row r="602" spans="1:20" x14ac:dyDescent="0.3">
      <c r="A602" s="13"/>
      <c r="B602" s="8">
        <v>226</v>
      </c>
      <c r="C602" s="9" t="s">
        <v>2581</v>
      </c>
      <c r="D602" s="10">
        <v>6</v>
      </c>
      <c r="E602" s="8" t="s">
        <v>2582</v>
      </c>
      <c r="F602" s="10">
        <v>38</v>
      </c>
      <c r="G602" s="8" t="s">
        <v>2583</v>
      </c>
      <c r="H602" s="11">
        <v>1305</v>
      </c>
      <c r="I602" s="8" t="s">
        <v>2584</v>
      </c>
      <c r="J602" s="11">
        <v>64076</v>
      </c>
      <c r="K602" s="8" t="s">
        <v>2585</v>
      </c>
      <c r="L602" s="11">
        <v>1026364</v>
      </c>
      <c r="M602" s="8" t="s">
        <v>17</v>
      </c>
      <c r="N602" s="12">
        <v>2</v>
      </c>
      <c r="O602" s="12">
        <v>6</v>
      </c>
      <c r="P602" s="12">
        <v>8</v>
      </c>
      <c r="Q602" s="12">
        <v>14</v>
      </c>
      <c r="R602" s="12">
        <v>21</v>
      </c>
      <c r="S602" s="12">
        <v>22</v>
      </c>
      <c r="T602" s="12">
        <v>34</v>
      </c>
    </row>
    <row r="603" spans="1:20" x14ac:dyDescent="0.3">
      <c r="A603" s="13"/>
      <c r="B603" s="8">
        <v>225</v>
      </c>
      <c r="C603" s="9" t="s">
        <v>2586</v>
      </c>
      <c r="D603" s="10">
        <v>6</v>
      </c>
      <c r="E603" s="8" t="s">
        <v>2587</v>
      </c>
      <c r="F603" s="10">
        <v>41</v>
      </c>
      <c r="G603" s="8" t="s">
        <v>2588</v>
      </c>
      <c r="H603" s="11">
        <v>1287</v>
      </c>
      <c r="I603" s="8" t="s">
        <v>2589</v>
      </c>
      <c r="J603" s="11">
        <v>65281</v>
      </c>
      <c r="K603" s="8" t="s">
        <v>2590</v>
      </c>
      <c r="L603" s="11">
        <v>1080798</v>
      </c>
      <c r="M603" s="8" t="s">
        <v>17</v>
      </c>
      <c r="N603" s="12">
        <v>5</v>
      </c>
      <c r="O603" s="12">
        <v>11</v>
      </c>
      <c r="P603" s="12">
        <v>13</v>
      </c>
      <c r="Q603" s="12">
        <v>19</v>
      </c>
      <c r="R603" s="12">
        <v>31</v>
      </c>
      <c r="S603" s="12">
        <v>36</v>
      </c>
      <c r="T603" s="12">
        <v>7</v>
      </c>
    </row>
    <row r="604" spans="1:20" x14ac:dyDescent="0.3">
      <c r="A604" s="13"/>
      <c r="B604" s="8">
        <v>224</v>
      </c>
      <c r="C604" s="9" t="s">
        <v>2591</v>
      </c>
      <c r="D604" s="10">
        <v>6</v>
      </c>
      <c r="E604" s="8" t="s">
        <v>2592</v>
      </c>
      <c r="F604" s="10">
        <v>26</v>
      </c>
      <c r="G604" s="8" t="s">
        <v>2593</v>
      </c>
      <c r="H604" s="11">
        <v>1158</v>
      </c>
      <c r="I604" s="8" t="s">
        <v>2594</v>
      </c>
      <c r="J604" s="11">
        <v>60549</v>
      </c>
      <c r="K604" s="8" t="s">
        <v>2595</v>
      </c>
      <c r="L604" s="11">
        <v>1025571</v>
      </c>
      <c r="M604" s="8" t="s">
        <v>17</v>
      </c>
      <c r="N604" s="12">
        <v>4</v>
      </c>
      <c r="O604" s="12">
        <v>19</v>
      </c>
      <c r="P604" s="12">
        <v>26</v>
      </c>
      <c r="Q604" s="12">
        <v>27</v>
      </c>
      <c r="R604" s="12">
        <v>30</v>
      </c>
      <c r="S604" s="12">
        <v>42</v>
      </c>
      <c r="T604" s="12">
        <v>7</v>
      </c>
    </row>
    <row r="605" spans="1:20" x14ac:dyDescent="0.3">
      <c r="A605" s="13"/>
      <c r="B605" s="8">
        <v>223</v>
      </c>
      <c r="C605" s="9" t="s">
        <v>2596</v>
      </c>
      <c r="D605" s="10">
        <v>7</v>
      </c>
      <c r="E605" s="8" t="s">
        <v>2597</v>
      </c>
      <c r="F605" s="10">
        <v>39</v>
      </c>
      <c r="G605" s="8" t="s">
        <v>2598</v>
      </c>
      <c r="H605" s="11">
        <v>1416</v>
      </c>
      <c r="I605" s="8" t="s">
        <v>2599</v>
      </c>
      <c r="J605" s="11">
        <v>67509</v>
      </c>
      <c r="K605" s="8" t="s">
        <v>2600</v>
      </c>
      <c r="L605" s="11">
        <v>1107956</v>
      </c>
      <c r="M605" s="8" t="s">
        <v>17</v>
      </c>
      <c r="N605" s="12">
        <v>1</v>
      </c>
      <c r="O605" s="12">
        <v>3</v>
      </c>
      <c r="P605" s="12">
        <v>18</v>
      </c>
      <c r="Q605" s="12">
        <v>20</v>
      </c>
      <c r="R605" s="12">
        <v>26</v>
      </c>
      <c r="S605" s="12">
        <v>27</v>
      </c>
      <c r="T605" s="12">
        <v>38</v>
      </c>
    </row>
    <row r="606" spans="1:20" x14ac:dyDescent="0.3">
      <c r="A606" s="13"/>
      <c r="B606" s="8">
        <v>222</v>
      </c>
      <c r="C606" s="9" t="s">
        <v>2601</v>
      </c>
      <c r="D606" s="10">
        <v>5</v>
      </c>
      <c r="E606" s="8" t="s">
        <v>2602</v>
      </c>
      <c r="F606" s="10">
        <v>33</v>
      </c>
      <c r="G606" s="8" t="s">
        <v>2603</v>
      </c>
      <c r="H606" s="11">
        <v>1105</v>
      </c>
      <c r="I606" s="8" t="s">
        <v>2604</v>
      </c>
      <c r="J606" s="11">
        <v>57093</v>
      </c>
      <c r="K606" s="8" t="s">
        <v>2605</v>
      </c>
      <c r="L606" s="11">
        <v>981530</v>
      </c>
      <c r="M606" s="8" t="s">
        <v>17</v>
      </c>
      <c r="N606" s="12">
        <v>5</v>
      </c>
      <c r="O606" s="12">
        <v>7</v>
      </c>
      <c r="P606" s="12">
        <v>28</v>
      </c>
      <c r="Q606" s="12">
        <v>29</v>
      </c>
      <c r="R606" s="12">
        <v>39</v>
      </c>
      <c r="S606" s="12">
        <v>43</v>
      </c>
      <c r="T606" s="12">
        <v>44</v>
      </c>
    </row>
    <row r="607" spans="1:20" x14ac:dyDescent="0.3">
      <c r="A607" s="13"/>
      <c r="B607" s="8">
        <v>221</v>
      </c>
      <c r="C607" s="9" t="s">
        <v>2606</v>
      </c>
      <c r="D607" s="10">
        <v>6</v>
      </c>
      <c r="E607" s="8" t="s">
        <v>2607</v>
      </c>
      <c r="F607" s="10">
        <v>44</v>
      </c>
      <c r="G607" s="8" t="s">
        <v>2608</v>
      </c>
      <c r="H607" s="11">
        <v>1608</v>
      </c>
      <c r="I607" s="8" t="s">
        <v>2609</v>
      </c>
      <c r="J607" s="11">
        <v>75459</v>
      </c>
      <c r="K607" s="8" t="s">
        <v>2610</v>
      </c>
      <c r="L607" s="11">
        <v>1167205</v>
      </c>
      <c r="M607" s="8" t="s">
        <v>17</v>
      </c>
      <c r="N607" s="12">
        <v>2</v>
      </c>
      <c r="O607" s="12">
        <v>20</v>
      </c>
      <c r="P607" s="12">
        <v>33</v>
      </c>
      <c r="Q607" s="12">
        <v>35</v>
      </c>
      <c r="R607" s="12">
        <v>37</v>
      </c>
      <c r="S607" s="12">
        <v>40</v>
      </c>
      <c r="T607" s="12">
        <v>10</v>
      </c>
    </row>
    <row r="608" spans="1:20" x14ac:dyDescent="0.3">
      <c r="A608" s="13"/>
      <c r="B608" s="8">
        <v>220</v>
      </c>
      <c r="C608" s="9" t="s">
        <v>2611</v>
      </c>
      <c r="D608" s="10">
        <v>6</v>
      </c>
      <c r="E608" s="8" t="s">
        <v>2612</v>
      </c>
      <c r="F608" s="10">
        <v>28</v>
      </c>
      <c r="G608" s="8" t="s">
        <v>2613</v>
      </c>
      <c r="H608" s="11">
        <v>1317</v>
      </c>
      <c r="I608" s="8" t="s">
        <v>2614</v>
      </c>
      <c r="J608" s="11">
        <v>67271</v>
      </c>
      <c r="K608" s="8" t="s">
        <v>2615</v>
      </c>
      <c r="L608" s="11">
        <v>1122150</v>
      </c>
      <c r="M608" s="8" t="s">
        <v>17</v>
      </c>
      <c r="N608" s="12">
        <v>5</v>
      </c>
      <c r="O608" s="12">
        <v>11</v>
      </c>
      <c r="P608" s="12">
        <v>19</v>
      </c>
      <c r="Q608" s="12">
        <v>21</v>
      </c>
      <c r="R608" s="12">
        <v>34</v>
      </c>
      <c r="S608" s="12">
        <v>43</v>
      </c>
      <c r="T608" s="12">
        <v>31</v>
      </c>
    </row>
    <row r="609" spans="1:20" x14ac:dyDescent="0.3">
      <c r="A609" s="13"/>
      <c r="B609" s="8">
        <v>219</v>
      </c>
      <c r="C609" s="9" t="s">
        <v>2616</v>
      </c>
      <c r="D609" s="10">
        <v>9</v>
      </c>
      <c r="E609" s="8" t="s">
        <v>2617</v>
      </c>
      <c r="F609" s="10">
        <v>41</v>
      </c>
      <c r="G609" s="8" t="s">
        <v>2618</v>
      </c>
      <c r="H609" s="11">
        <v>1292</v>
      </c>
      <c r="I609" s="8" t="s">
        <v>2619</v>
      </c>
      <c r="J609" s="11">
        <v>63889</v>
      </c>
      <c r="K609" s="8" t="s">
        <v>2620</v>
      </c>
      <c r="L609" s="11">
        <v>1065147</v>
      </c>
      <c r="M609" s="8" t="s">
        <v>17</v>
      </c>
      <c r="N609" s="12">
        <v>4</v>
      </c>
      <c r="O609" s="12">
        <v>11</v>
      </c>
      <c r="P609" s="12">
        <v>20</v>
      </c>
      <c r="Q609" s="12">
        <v>26</v>
      </c>
      <c r="R609" s="12">
        <v>35</v>
      </c>
      <c r="S609" s="12">
        <v>37</v>
      </c>
      <c r="T609" s="12">
        <v>16</v>
      </c>
    </row>
    <row r="610" spans="1:20" x14ac:dyDescent="0.3">
      <c r="A610" s="13"/>
      <c r="B610" s="8">
        <v>218</v>
      </c>
      <c r="C610" s="9" t="s">
        <v>2621</v>
      </c>
      <c r="D610" s="10">
        <v>4</v>
      </c>
      <c r="E610" s="8" t="s">
        <v>2622</v>
      </c>
      <c r="F610" s="10">
        <v>26</v>
      </c>
      <c r="G610" s="8" t="s">
        <v>2623</v>
      </c>
      <c r="H610" s="11">
        <v>1203</v>
      </c>
      <c r="I610" s="8" t="s">
        <v>2624</v>
      </c>
      <c r="J610" s="11">
        <v>60492</v>
      </c>
      <c r="K610" s="8" t="s">
        <v>2625</v>
      </c>
      <c r="L610" s="11">
        <v>996397</v>
      </c>
      <c r="M610" s="8" t="s">
        <v>17</v>
      </c>
      <c r="N610" s="12">
        <v>1</v>
      </c>
      <c r="O610" s="12">
        <v>8</v>
      </c>
      <c r="P610" s="12">
        <v>14</v>
      </c>
      <c r="Q610" s="12">
        <v>18</v>
      </c>
      <c r="R610" s="12">
        <v>29</v>
      </c>
      <c r="S610" s="12">
        <v>44</v>
      </c>
      <c r="T610" s="12">
        <v>20</v>
      </c>
    </row>
    <row r="611" spans="1:20" x14ac:dyDescent="0.3">
      <c r="A611" s="13"/>
      <c r="B611" s="8">
        <v>217</v>
      </c>
      <c r="C611" s="9" t="s">
        <v>2626</v>
      </c>
      <c r="D611" s="10">
        <v>7</v>
      </c>
      <c r="E611" s="8" t="s">
        <v>2627</v>
      </c>
      <c r="F611" s="10">
        <v>29</v>
      </c>
      <c r="G611" s="8" t="s">
        <v>2628</v>
      </c>
      <c r="H611" s="11">
        <v>1206</v>
      </c>
      <c r="I611" s="8" t="s">
        <v>2629</v>
      </c>
      <c r="J611" s="11">
        <v>64156</v>
      </c>
      <c r="K611" s="8" t="s">
        <v>2630</v>
      </c>
      <c r="L611" s="11">
        <v>1066490</v>
      </c>
      <c r="M611" s="8" t="s">
        <v>17</v>
      </c>
      <c r="N611" s="12">
        <v>16</v>
      </c>
      <c r="O611" s="12">
        <v>20</v>
      </c>
      <c r="P611" s="12">
        <v>27</v>
      </c>
      <c r="Q611" s="12">
        <v>33</v>
      </c>
      <c r="R611" s="12">
        <v>35</v>
      </c>
      <c r="S611" s="12">
        <v>39</v>
      </c>
      <c r="T611" s="12">
        <v>38</v>
      </c>
    </row>
    <row r="612" spans="1:20" x14ac:dyDescent="0.3">
      <c r="A612" s="13"/>
      <c r="B612" s="8">
        <v>216</v>
      </c>
      <c r="C612" s="9" t="s">
        <v>2631</v>
      </c>
      <c r="D612" s="10">
        <v>13</v>
      </c>
      <c r="E612" s="8" t="s">
        <v>2632</v>
      </c>
      <c r="F612" s="10">
        <v>63</v>
      </c>
      <c r="G612" s="8" t="s">
        <v>2633</v>
      </c>
      <c r="H612" s="11">
        <v>2612</v>
      </c>
      <c r="I612" s="8" t="s">
        <v>2634</v>
      </c>
      <c r="J612" s="11">
        <v>79174</v>
      </c>
      <c r="K612" s="8" t="s">
        <v>2635</v>
      </c>
      <c r="L612" s="11">
        <v>1157342</v>
      </c>
      <c r="M612" s="8" t="s">
        <v>17</v>
      </c>
      <c r="N612" s="12">
        <v>7</v>
      </c>
      <c r="O612" s="12">
        <v>16</v>
      </c>
      <c r="P612" s="12">
        <v>17</v>
      </c>
      <c r="Q612" s="12">
        <v>33</v>
      </c>
      <c r="R612" s="12">
        <v>36</v>
      </c>
      <c r="S612" s="12">
        <v>40</v>
      </c>
      <c r="T612" s="12">
        <v>1</v>
      </c>
    </row>
    <row r="613" spans="1:20" x14ac:dyDescent="0.3">
      <c r="A613" s="13"/>
      <c r="B613" s="8">
        <v>215</v>
      </c>
      <c r="C613" s="9" t="s">
        <v>2636</v>
      </c>
      <c r="D613" s="10">
        <v>7</v>
      </c>
      <c r="E613" s="8" t="s">
        <v>2637</v>
      </c>
      <c r="F613" s="10">
        <v>32</v>
      </c>
      <c r="G613" s="8" t="s">
        <v>2638</v>
      </c>
      <c r="H613" s="11">
        <v>1248</v>
      </c>
      <c r="I613" s="8" t="s">
        <v>2639</v>
      </c>
      <c r="J613" s="11">
        <v>65898</v>
      </c>
      <c r="K613" s="8" t="s">
        <v>2640</v>
      </c>
      <c r="L613" s="11">
        <v>1062967</v>
      </c>
      <c r="M613" s="8" t="s">
        <v>17</v>
      </c>
      <c r="N613" s="12">
        <v>2</v>
      </c>
      <c r="O613" s="12">
        <v>3</v>
      </c>
      <c r="P613" s="12">
        <v>7</v>
      </c>
      <c r="Q613" s="12">
        <v>15</v>
      </c>
      <c r="R613" s="12">
        <v>43</v>
      </c>
      <c r="S613" s="12">
        <v>44</v>
      </c>
      <c r="T613" s="12">
        <v>4</v>
      </c>
    </row>
    <row r="614" spans="1:20" x14ac:dyDescent="0.3">
      <c r="A614" s="14"/>
      <c r="B614" s="8">
        <v>214</v>
      </c>
      <c r="C614" s="9" t="s">
        <v>2641</v>
      </c>
      <c r="D614" s="10">
        <v>8</v>
      </c>
      <c r="E614" s="8" t="s">
        <v>2642</v>
      </c>
      <c r="F614" s="10">
        <v>36</v>
      </c>
      <c r="G614" s="8" t="s">
        <v>2643</v>
      </c>
      <c r="H614" s="11">
        <v>1433</v>
      </c>
      <c r="I614" s="8" t="s">
        <v>2644</v>
      </c>
      <c r="J614" s="11">
        <v>70219</v>
      </c>
      <c r="K614" s="8" t="s">
        <v>2645</v>
      </c>
      <c r="L614" s="11">
        <v>1167625</v>
      </c>
      <c r="M614" s="8" t="s">
        <v>17</v>
      </c>
      <c r="N614" s="12">
        <v>5</v>
      </c>
      <c r="O614" s="12">
        <v>7</v>
      </c>
      <c r="P614" s="12">
        <v>20</v>
      </c>
      <c r="Q614" s="12">
        <v>25</v>
      </c>
      <c r="R614" s="12">
        <v>28</v>
      </c>
      <c r="S614" s="12">
        <v>37</v>
      </c>
      <c r="T614" s="12">
        <v>32</v>
      </c>
    </row>
    <row r="615" spans="1:20" x14ac:dyDescent="0.3">
      <c r="A615" s="7">
        <v>2006</v>
      </c>
      <c r="B615" s="8">
        <v>213</v>
      </c>
      <c r="C615" s="9" t="s">
        <v>2646</v>
      </c>
      <c r="D615" s="10">
        <v>8</v>
      </c>
      <c r="E615" s="8" t="s">
        <v>2647</v>
      </c>
      <c r="F615" s="10">
        <v>33</v>
      </c>
      <c r="G615" s="8" t="s">
        <v>2648</v>
      </c>
      <c r="H615" s="11">
        <v>1977</v>
      </c>
      <c r="I615" s="8" t="s">
        <v>2649</v>
      </c>
      <c r="J615" s="11">
        <v>95451</v>
      </c>
      <c r="K615" s="8" t="s">
        <v>2650</v>
      </c>
      <c r="L615" s="11">
        <v>1203368</v>
      </c>
      <c r="M615" s="8" t="s">
        <v>17</v>
      </c>
      <c r="N615" s="12">
        <v>2</v>
      </c>
      <c r="O615" s="12">
        <v>3</v>
      </c>
      <c r="P615" s="12">
        <v>4</v>
      </c>
      <c r="Q615" s="12">
        <v>5</v>
      </c>
      <c r="R615" s="12">
        <v>20</v>
      </c>
      <c r="S615" s="12">
        <v>24</v>
      </c>
      <c r="T615" s="12">
        <v>42</v>
      </c>
    </row>
    <row r="616" spans="1:20" x14ac:dyDescent="0.3">
      <c r="A616" s="13"/>
      <c r="B616" s="8">
        <v>212</v>
      </c>
      <c r="C616" s="9" t="s">
        <v>2651</v>
      </c>
      <c r="D616" s="10">
        <v>4</v>
      </c>
      <c r="E616" s="8" t="s">
        <v>2652</v>
      </c>
      <c r="F616" s="10">
        <v>36</v>
      </c>
      <c r="G616" s="8" t="s">
        <v>2653</v>
      </c>
      <c r="H616" s="11">
        <v>1228</v>
      </c>
      <c r="I616" s="8" t="s">
        <v>2654</v>
      </c>
      <c r="J616" s="11">
        <v>64059</v>
      </c>
      <c r="K616" s="8" t="s">
        <v>2655</v>
      </c>
      <c r="L616" s="11">
        <v>1066249</v>
      </c>
      <c r="M616" s="8" t="s">
        <v>17</v>
      </c>
      <c r="N616" s="12">
        <v>11</v>
      </c>
      <c r="O616" s="12">
        <v>12</v>
      </c>
      <c r="P616" s="12">
        <v>18</v>
      </c>
      <c r="Q616" s="12">
        <v>21</v>
      </c>
      <c r="R616" s="12">
        <v>31</v>
      </c>
      <c r="S616" s="12">
        <v>38</v>
      </c>
      <c r="T616" s="12">
        <v>8</v>
      </c>
    </row>
    <row r="617" spans="1:20" x14ac:dyDescent="0.3">
      <c r="A617" s="13"/>
      <c r="B617" s="8">
        <v>211</v>
      </c>
      <c r="C617" s="9" t="s">
        <v>2656</v>
      </c>
      <c r="D617" s="10">
        <v>10</v>
      </c>
      <c r="E617" s="8" t="s">
        <v>2657</v>
      </c>
      <c r="F617" s="10">
        <v>29</v>
      </c>
      <c r="G617" s="8" t="s">
        <v>2658</v>
      </c>
      <c r="H617" s="11">
        <v>1308</v>
      </c>
      <c r="I617" s="8" t="s">
        <v>2659</v>
      </c>
      <c r="J617" s="11">
        <v>64785</v>
      </c>
      <c r="K617" s="8" t="s">
        <v>2660</v>
      </c>
      <c r="L617" s="11">
        <v>1080600</v>
      </c>
      <c r="M617" s="8" t="s">
        <v>17</v>
      </c>
      <c r="N617" s="12">
        <v>12</v>
      </c>
      <c r="O617" s="12">
        <v>13</v>
      </c>
      <c r="P617" s="12">
        <v>17</v>
      </c>
      <c r="Q617" s="12">
        <v>20</v>
      </c>
      <c r="R617" s="12">
        <v>33</v>
      </c>
      <c r="S617" s="12">
        <v>41</v>
      </c>
      <c r="T617" s="12">
        <v>8</v>
      </c>
    </row>
    <row r="618" spans="1:20" x14ac:dyDescent="0.3">
      <c r="A618" s="13"/>
      <c r="B618" s="8">
        <v>210</v>
      </c>
      <c r="C618" s="9" t="s">
        <v>2661</v>
      </c>
      <c r="D618" s="10">
        <v>2</v>
      </c>
      <c r="E618" s="8" t="s">
        <v>2662</v>
      </c>
      <c r="F618" s="10">
        <v>46</v>
      </c>
      <c r="G618" s="8" t="s">
        <v>2663</v>
      </c>
      <c r="H618" s="11">
        <v>1298</v>
      </c>
      <c r="I618" s="8" t="s">
        <v>2664</v>
      </c>
      <c r="J618" s="11">
        <v>64325</v>
      </c>
      <c r="K618" s="8" t="s">
        <v>2665</v>
      </c>
      <c r="L618" s="11">
        <v>1049739</v>
      </c>
      <c r="M618" s="8" t="s">
        <v>17</v>
      </c>
      <c r="N618" s="12">
        <v>10</v>
      </c>
      <c r="O618" s="12">
        <v>19</v>
      </c>
      <c r="P618" s="12">
        <v>22</v>
      </c>
      <c r="Q618" s="12">
        <v>23</v>
      </c>
      <c r="R618" s="12">
        <v>25</v>
      </c>
      <c r="S618" s="12">
        <v>37</v>
      </c>
      <c r="T618" s="12">
        <v>39</v>
      </c>
    </row>
    <row r="619" spans="1:20" x14ac:dyDescent="0.3">
      <c r="A619" s="13"/>
      <c r="B619" s="8">
        <v>209</v>
      </c>
      <c r="C619" s="9" t="s">
        <v>2666</v>
      </c>
      <c r="D619" s="10">
        <v>6</v>
      </c>
      <c r="E619" s="8" t="s">
        <v>2667</v>
      </c>
      <c r="F619" s="10">
        <v>34</v>
      </c>
      <c r="G619" s="8" t="s">
        <v>2668</v>
      </c>
      <c r="H619" s="11">
        <v>1358</v>
      </c>
      <c r="I619" s="8" t="s">
        <v>2669</v>
      </c>
      <c r="J619" s="11">
        <v>65973</v>
      </c>
      <c r="K619" s="8" t="s">
        <v>2670</v>
      </c>
      <c r="L619" s="11">
        <v>1053545</v>
      </c>
      <c r="M619" s="8" t="s">
        <v>17</v>
      </c>
      <c r="N619" s="12">
        <v>2</v>
      </c>
      <c r="O619" s="12">
        <v>7</v>
      </c>
      <c r="P619" s="12">
        <v>18</v>
      </c>
      <c r="Q619" s="12">
        <v>20</v>
      </c>
      <c r="R619" s="12">
        <v>24</v>
      </c>
      <c r="S619" s="12">
        <v>33</v>
      </c>
      <c r="T619" s="12">
        <v>37</v>
      </c>
    </row>
    <row r="620" spans="1:20" x14ac:dyDescent="0.3">
      <c r="A620" s="13"/>
      <c r="B620" s="8">
        <v>208</v>
      </c>
      <c r="C620" s="9" t="s">
        <v>2671</v>
      </c>
      <c r="D620" s="10">
        <v>6</v>
      </c>
      <c r="E620" s="8" t="s">
        <v>2672</v>
      </c>
      <c r="F620" s="10">
        <v>34</v>
      </c>
      <c r="G620" s="8" t="s">
        <v>2673</v>
      </c>
      <c r="H620" s="11">
        <v>1224</v>
      </c>
      <c r="I620" s="8" t="s">
        <v>2674</v>
      </c>
      <c r="J620" s="11">
        <v>64277</v>
      </c>
      <c r="K620" s="8" t="s">
        <v>2675</v>
      </c>
      <c r="L620" s="11">
        <v>1030103</v>
      </c>
      <c r="M620" s="8" t="s">
        <v>17</v>
      </c>
      <c r="N620" s="12">
        <v>14</v>
      </c>
      <c r="O620" s="12">
        <v>25</v>
      </c>
      <c r="P620" s="12">
        <v>31</v>
      </c>
      <c r="Q620" s="12">
        <v>34</v>
      </c>
      <c r="R620" s="12">
        <v>40</v>
      </c>
      <c r="S620" s="12">
        <v>44</v>
      </c>
      <c r="T620" s="12">
        <v>24</v>
      </c>
    </row>
    <row r="621" spans="1:20" x14ac:dyDescent="0.3">
      <c r="A621" s="13"/>
      <c r="B621" s="8">
        <v>207</v>
      </c>
      <c r="C621" s="9" t="s">
        <v>2676</v>
      </c>
      <c r="D621" s="10">
        <v>5</v>
      </c>
      <c r="E621" s="8" t="s">
        <v>2677</v>
      </c>
      <c r="F621" s="10">
        <v>37</v>
      </c>
      <c r="G621" s="8" t="s">
        <v>2678</v>
      </c>
      <c r="H621" s="11">
        <v>1203</v>
      </c>
      <c r="I621" s="8" t="s">
        <v>2679</v>
      </c>
      <c r="J621" s="11">
        <v>60871</v>
      </c>
      <c r="K621" s="8" t="s">
        <v>2680</v>
      </c>
      <c r="L621" s="11">
        <v>1020444</v>
      </c>
      <c r="M621" s="8" t="s">
        <v>17</v>
      </c>
      <c r="N621" s="12">
        <v>3</v>
      </c>
      <c r="O621" s="12">
        <v>11</v>
      </c>
      <c r="P621" s="12">
        <v>14</v>
      </c>
      <c r="Q621" s="12">
        <v>31</v>
      </c>
      <c r="R621" s="12">
        <v>32</v>
      </c>
      <c r="S621" s="12">
        <v>37</v>
      </c>
      <c r="T621" s="12">
        <v>38</v>
      </c>
    </row>
    <row r="622" spans="1:20" x14ac:dyDescent="0.3">
      <c r="A622" s="13"/>
      <c r="B622" s="8">
        <v>206</v>
      </c>
      <c r="C622" s="9" t="s">
        <v>2681</v>
      </c>
      <c r="D622" s="10">
        <v>5</v>
      </c>
      <c r="E622" s="8" t="s">
        <v>2682</v>
      </c>
      <c r="F622" s="10">
        <v>36</v>
      </c>
      <c r="G622" s="8" t="s">
        <v>2683</v>
      </c>
      <c r="H622" s="11">
        <v>1549</v>
      </c>
      <c r="I622" s="8" t="s">
        <v>2684</v>
      </c>
      <c r="J622" s="11">
        <v>66445</v>
      </c>
      <c r="K622" s="8" t="s">
        <v>2685</v>
      </c>
      <c r="L622" s="11">
        <v>1044599</v>
      </c>
      <c r="M622" s="8" t="s">
        <v>17</v>
      </c>
      <c r="N622" s="12">
        <v>1</v>
      </c>
      <c r="O622" s="12">
        <v>2</v>
      </c>
      <c r="P622" s="12">
        <v>3</v>
      </c>
      <c r="Q622" s="12">
        <v>15</v>
      </c>
      <c r="R622" s="12">
        <v>20</v>
      </c>
      <c r="S622" s="12">
        <v>25</v>
      </c>
      <c r="T622" s="12">
        <v>43</v>
      </c>
    </row>
    <row r="623" spans="1:20" x14ac:dyDescent="0.3">
      <c r="A623" s="13"/>
      <c r="B623" s="8">
        <v>205</v>
      </c>
      <c r="C623" s="9" t="s">
        <v>2686</v>
      </c>
      <c r="D623" s="10">
        <v>6</v>
      </c>
      <c r="E623" s="8" t="s">
        <v>2687</v>
      </c>
      <c r="F623" s="10">
        <v>21</v>
      </c>
      <c r="G623" s="8" t="s">
        <v>2688</v>
      </c>
      <c r="H623" s="11">
        <v>1098</v>
      </c>
      <c r="I623" s="8" t="s">
        <v>2689</v>
      </c>
      <c r="J623" s="11">
        <v>56067</v>
      </c>
      <c r="K623" s="8" t="s">
        <v>2690</v>
      </c>
      <c r="L623" s="11">
        <v>962608</v>
      </c>
      <c r="M623" s="8" t="s">
        <v>17</v>
      </c>
      <c r="N623" s="12">
        <v>1</v>
      </c>
      <c r="O623" s="12">
        <v>3</v>
      </c>
      <c r="P623" s="12">
        <v>21</v>
      </c>
      <c r="Q623" s="12">
        <v>29</v>
      </c>
      <c r="R623" s="12">
        <v>35</v>
      </c>
      <c r="S623" s="12">
        <v>37</v>
      </c>
      <c r="T623" s="12">
        <v>30</v>
      </c>
    </row>
    <row r="624" spans="1:20" x14ac:dyDescent="0.3">
      <c r="A624" s="13"/>
      <c r="B624" s="8">
        <v>204</v>
      </c>
      <c r="C624" s="9" t="s">
        <v>2691</v>
      </c>
      <c r="D624" s="10">
        <v>8</v>
      </c>
      <c r="E624" s="8" t="s">
        <v>2692</v>
      </c>
      <c r="F624" s="10">
        <v>23</v>
      </c>
      <c r="G624" s="8" t="s">
        <v>2693</v>
      </c>
      <c r="H624" s="11">
        <v>1180</v>
      </c>
      <c r="I624" s="8" t="s">
        <v>2694</v>
      </c>
      <c r="J624" s="11">
        <v>57646</v>
      </c>
      <c r="K624" s="8" t="s">
        <v>2695</v>
      </c>
      <c r="L624" s="11">
        <v>985516</v>
      </c>
      <c r="M624" s="8" t="s">
        <v>17</v>
      </c>
      <c r="N624" s="12">
        <v>3</v>
      </c>
      <c r="O624" s="12">
        <v>12</v>
      </c>
      <c r="P624" s="12">
        <v>14</v>
      </c>
      <c r="Q624" s="12">
        <v>35</v>
      </c>
      <c r="R624" s="12">
        <v>40</v>
      </c>
      <c r="S624" s="12">
        <v>45</v>
      </c>
      <c r="T624" s="12">
        <v>5</v>
      </c>
    </row>
    <row r="625" spans="1:20" x14ac:dyDescent="0.3">
      <c r="A625" s="13"/>
      <c r="B625" s="8">
        <v>203</v>
      </c>
      <c r="C625" s="9" t="s">
        <v>2696</v>
      </c>
      <c r="D625" s="10">
        <v>5</v>
      </c>
      <c r="E625" s="8" t="s">
        <v>2697</v>
      </c>
      <c r="F625" s="10">
        <v>43</v>
      </c>
      <c r="G625" s="8" t="s">
        <v>2698</v>
      </c>
      <c r="H625" s="11">
        <v>1328</v>
      </c>
      <c r="I625" s="8" t="s">
        <v>2699</v>
      </c>
      <c r="J625" s="11">
        <v>66916</v>
      </c>
      <c r="K625" s="8" t="s">
        <v>2700</v>
      </c>
      <c r="L625" s="11">
        <v>1095728</v>
      </c>
      <c r="M625" s="8" t="s">
        <v>17</v>
      </c>
      <c r="N625" s="12">
        <v>1</v>
      </c>
      <c r="O625" s="12">
        <v>3</v>
      </c>
      <c r="P625" s="12">
        <v>11</v>
      </c>
      <c r="Q625" s="12">
        <v>24</v>
      </c>
      <c r="R625" s="12">
        <v>30</v>
      </c>
      <c r="S625" s="12">
        <v>32</v>
      </c>
      <c r="T625" s="12">
        <v>7</v>
      </c>
    </row>
    <row r="626" spans="1:20" x14ac:dyDescent="0.3">
      <c r="A626" s="13"/>
      <c r="B626" s="8">
        <v>202</v>
      </c>
      <c r="C626" s="9" t="s">
        <v>2701</v>
      </c>
      <c r="D626" s="10">
        <v>6</v>
      </c>
      <c r="E626" s="8" t="s">
        <v>2702</v>
      </c>
      <c r="F626" s="10">
        <v>40</v>
      </c>
      <c r="G626" s="8" t="s">
        <v>2703</v>
      </c>
      <c r="H626" s="11">
        <v>1232</v>
      </c>
      <c r="I626" s="8" t="s">
        <v>2704</v>
      </c>
      <c r="J626" s="11">
        <v>62532</v>
      </c>
      <c r="K626" s="8" t="s">
        <v>2705</v>
      </c>
      <c r="L626" s="11">
        <v>1043620</v>
      </c>
      <c r="M626" s="8" t="s">
        <v>17</v>
      </c>
      <c r="N626" s="12">
        <v>12</v>
      </c>
      <c r="O626" s="12">
        <v>14</v>
      </c>
      <c r="P626" s="12">
        <v>27</v>
      </c>
      <c r="Q626" s="12">
        <v>33</v>
      </c>
      <c r="R626" s="12">
        <v>39</v>
      </c>
      <c r="S626" s="12">
        <v>44</v>
      </c>
      <c r="T626" s="12">
        <v>17</v>
      </c>
    </row>
    <row r="627" spans="1:20" x14ac:dyDescent="0.3">
      <c r="A627" s="13"/>
      <c r="B627" s="8">
        <v>201</v>
      </c>
      <c r="C627" s="9" t="s">
        <v>2706</v>
      </c>
      <c r="D627" s="10">
        <v>1</v>
      </c>
      <c r="E627" s="8" t="s">
        <v>2707</v>
      </c>
      <c r="F627" s="10">
        <v>37</v>
      </c>
      <c r="G627" s="8" t="s">
        <v>2708</v>
      </c>
      <c r="H627" s="11">
        <v>1347</v>
      </c>
      <c r="I627" s="8" t="s">
        <v>2709</v>
      </c>
      <c r="J627" s="11">
        <v>61045</v>
      </c>
      <c r="K627" s="8" t="s">
        <v>2710</v>
      </c>
      <c r="L627" s="11">
        <v>985655</v>
      </c>
      <c r="M627" s="8" t="s">
        <v>17</v>
      </c>
      <c r="N627" s="12">
        <v>3</v>
      </c>
      <c r="O627" s="12">
        <v>11</v>
      </c>
      <c r="P627" s="12">
        <v>24</v>
      </c>
      <c r="Q627" s="12">
        <v>38</v>
      </c>
      <c r="R627" s="12">
        <v>39</v>
      </c>
      <c r="S627" s="12">
        <v>44</v>
      </c>
      <c r="T627" s="12">
        <v>26</v>
      </c>
    </row>
    <row r="628" spans="1:20" x14ac:dyDescent="0.3">
      <c r="A628" s="13"/>
      <c r="B628" s="8">
        <v>200</v>
      </c>
      <c r="C628" s="9" t="s">
        <v>2711</v>
      </c>
      <c r="D628" s="10">
        <v>8</v>
      </c>
      <c r="E628" s="8" t="s">
        <v>2712</v>
      </c>
      <c r="F628" s="10">
        <v>58</v>
      </c>
      <c r="G628" s="8" t="s">
        <v>2713</v>
      </c>
      <c r="H628" s="11">
        <v>1387</v>
      </c>
      <c r="I628" s="8" t="s">
        <v>2714</v>
      </c>
      <c r="J628" s="11">
        <v>66233</v>
      </c>
      <c r="K628" s="8" t="s">
        <v>2715</v>
      </c>
      <c r="L628" s="11">
        <v>1078398</v>
      </c>
      <c r="M628" s="8" t="s">
        <v>17</v>
      </c>
      <c r="N628" s="12">
        <v>5</v>
      </c>
      <c r="O628" s="12">
        <v>6</v>
      </c>
      <c r="P628" s="12">
        <v>13</v>
      </c>
      <c r="Q628" s="12">
        <v>14</v>
      </c>
      <c r="R628" s="12">
        <v>17</v>
      </c>
      <c r="S628" s="12">
        <v>20</v>
      </c>
      <c r="T628" s="12">
        <v>7</v>
      </c>
    </row>
    <row r="629" spans="1:20" x14ac:dyDescent="0.3">
      <c r="A629" s="13"/>
      <c r="B629" s="8">
        <v>199</v>
      </c>
      <c r="C629" s="9" t="s">
        <v>2716</v>
      </c>
      <c r="D629" s="10">
        <v>2</v>
      </c>
      <c r="E629" s="8" t="s">
        <v>2717</v>
      </c>
      <c r="F629" s="10">
        <v>23</v>
      </c>
      <c r="G629" s="8" t="s">
        <v>2718</v>
      </c>
      <c r="H629" s="11">
        <v>1049</v>
      </c>
      <c r="I629" s="8" t="s">
        <v>2719</v>
      </c>
      <c r="J629" s="11">
        <v>55426</v>
      </c>
      <c r="K629" s="8" t="s">
        <v>2720</v>
      </c>
      <c r="L629" s="11">
        <v>939272</v>
      </c>
      <c r="M629" s="8" t="s">
        <v>17</v>
      </c>
      <c r="N629" s="12">
        <v>14</v>
      </c>
      <c r="O629" s="12">
        <v>21</v>
      </c>
      <c r="P629" s="12">
        <v>22</v>
      </c>
      <c r="Q629" s="12">
        <v>25</v>
      </c>
      <c r="R629" s="12">
        <v>30</v>
      </c>
      <c r="S629" s="12">
        <v>36</v>
      </c>
      <c r="T629" s="12">
        <v>43</v>
      </c>
    </row>
    <row r="630" spans="1:20" x14ac:dyDescent="0.3">
      <c r="A630" s="13"/>
      <c r="B630" s="8">
        <v>198</v>
      </c>
      <c r="C630" s="9" t="s">
        <v>2721</v>
      </c>
      <c r="D630" s="10">
        <v>6</v>
      </c>
      <c r="E630" s="8" t="s">
        <v>2722</v>
      </c>
      <c r="F630" s="10">
        <v>25</v>
      </c>
      <c r="G630" s="8" t="s">
        <v>2723</v>
      </c>
      <c r="H630" s="11">
        <v>1050</v>
      </c>
      <c r="I630" s="8" t="s">
        <v>2724</v>
      </c>
      <c r="J630" s="11">
        <v>55693</v>
      </c>
      <c r="K630" s="8" t="s">
        <v>2725</v>
      </c>
      <c r="L630" s="11">
        <v>965692</v>
      </c>
      <c r="M630" s="8" t="s">
        <v>17</v>
      </c>
      <c r="N630" s="12">
        <v>12</v>
      </c>
      <c r="O630" s="12">
        <v>19</v>
      </c>
      <c r="P630" s="12">
        <v>20</v>
      </c>
      <c r="Q630" s="12">
        <v>25</v>
      </c>
      <c r="R630" s="12">
        <v>41</v>
      </c>
      <c r="S630" s="12">
        <v>45</v>
      </c>
      <c r="T630" s="12">
        <v>2</v>
      </c>
    </row>
    <row r="631" spans="1:20" x14ac:dyDescent="0.3">
      <c r="A631" s="13"/>
      <c r="B631" s="8">
        <v>197</v>
      </c>
      <c r="C631" s="9" t="s">
        <v>2726</v>
      </c>
      <c r="D631" s="10">
        <v>6</v>
      </c>
      <c r="E631" s="8" t="s">
        <v>2727</v>
      </c>
      <c r="F631" s="10">
        <v>42</v>
      </c>
      <c r="G631" s="8" t="s">
        <v>2728</v>
      </c>
      <c r="H631" s="11">
        <v>1229</v>
      </c>
      <c r="I631" s="8" t="s">
        <v>2729</v>
      </c>
      <c r="J631" s="11">
        <v>58551</v>
      </c>
      <c r="K631" s="8" t="s">
        <v>2730</v>
      </c>
      <c r="L631" s="11">
        <v>993294</v>
      </c>
      <c r="M631" s="8" t="s">
        <v>17</v>
      </c>
      <c r="N631" s="12">
        <v>7</v>
      </c>
      <c r="O631" s="12">
        <v>12</v>
      </c>
      <c r="P631" s="12">
        <v>16</v>
      </c>
      <c r="Q631" s="12">
        <v>34</v>
      </c>
      <c r="R631" s="12">
        <v>42</v>
      </c>
      <c r="S631" s="12">
        <v>45</v>
      </c>
      <c r="T631" s="12">
        <v>4</v>
      </c>
    </row>
    <row r="632" spans="1:20" x14ac:dyDescent="0.3">
      <c r="A632" s="13"/>
      <c r="B632" s="8">
        <v>196</v>
      </c>
      <c r="C632" s="9" t="s">
        <v>2731</v>
      </c>
      <c r="D632" s="10">
        <v>15</v>
      </c>
      <c r="E632" s="8" t="s">
        <v>2732</v>
      </c>
      <c r="F632" s="10">
        <v>27</v>
      </c>
      <c r="G632" s="8" t="s">
        <v>2733</v>
      </c>
      <c r="H632" s="11">
        <v>1518</v>
      </c>
      <c r="I632" s="8" t="s">
        <v>2734</v>
      </c>
      <c r="J632" s="11">
        <v>58079</v>
      </c>
      <c r="K632" s="8" t="s">
        <v>2735</v>
      </c>
      <c r="L632" s="11">
        <v>937967</v>
      </c>
      <c r="M632" s="8" t="s">
        <v>17</v>
      </c>
      <c r="N632" s="12">
        <v>35</v>
      </c>
      <c r="O632" s="12">
        <v>36</v>
      </c>
      <c r="P632" s="12">
        <v>37</v>
      </c>
      <c r="Q632" s="12">
        <v>41</v>
      </c>
      <c r="R632" s="12">
        <v>44</v>
      </c>
      <c r="S632" s="12">
        <v>45</v>
      </c>
      <c r="T632" s="12">
        <v>30</v>
      </c>
    </row>
    <row r="633" spans="1:20" x14ac:dyDescent="0.3">
      <c r="A633" s="13"/>
      <c r="B633" s="8">
        <v>195</v>
      </c>
      <c r="C633" s="9" t="s">
        <v>2736</v>
      </c>
      <c r="D633" s="10">
        <v>11</v>
      </c>
      <c r="E633" s="8" t="s">
        <v>2737</v>
      </c>
      <c r="F633" s="10">
        <v>66</v>
      </c>
      <c r="G633" s="8" t="s">
        <v>2738</v>
      </c>
      <c r="H633" s="11">
        <v>1691</v>
      </c>
      <c r="I633" s="8" t="s">
        <v>2739</v>
      </c>
      <c r="J633" s="11">
        <v>70324</v>
      </c>
      <c r="K633" s="8" t="s">
        <v>2740</v>
      </c>
      <c r="L633" s="11">
        <v>1067833</v>
      </c>
      <c r="M633" s="8" t="s">
        <v>17</v>
      </c>
      <c r="N633" s="12">
        <v>7</v>
      </c>
      <c r="O633" s="12">
        <v>10</v>
      </c>
      <c r="P633" s="12">
        <v>19</v>
      </c>
      <c r="Q633" s="12">
        <v>22</v>
      </c>
      <c r="R633" s="12">
        <v>35</v>
      </c>
      <c r="S633" s="12">
        <v>40</v>
      </c>
      <c r="T633" s="12">
        <v>31</v>
      </c>
    </row>
    <row r="634" spans="1:20" x14ac:dyDescent="0.3">
      <c r="A634" s="13"/>
      <c r="B634" s="8">
        <v>194</v>
      </c>
      <c r="C634" s="9" t="s">
        <v>2741</v>
      </c>
      <c r="D634" s="10">
        <v>4</v>
      </c>
      <c r="E634" s="8" t="s">
        <v>2742</v>
      </c>
      <c r="F634" s="10">
        <v>21</v>
      </c>
      <c r="G634" s="8" t="s">
        <v>2743</v>
      </c>
      <c r="H634" s="11">
        <v>1072</v>
      </c>
      <c r="I634" s="8" t="s">
        <v>2744</v>
      </c>
      <c r="J634" s="11">
        <v>53559</v>
      </c>
      <c r="K634" s="8" t="s">
        <v>2745</v>
      </c>
      <c r="L634" s="11">
        <v>917061</v>
      </c>
      <c r="M634" s="8" t="s">
        <v>17</v>
      </c>
      <c r="N634" s="12">
        <v>15</v>
      </c>
      <c r="O634" s="12">
        <v>20</v>
      </c>
      <c r="P634" s="12">
        <v>23</v>
      </c>
      <c r="Q634" s="12">
        <v>26</v>
      </c>
      <c r="R634" s="12">
        <v>39</v>
      </c>
      <c r="S634" s="12">
        <v>44</v>
      </c>
      <c r="T634" s="12">
        <v>28</v>
      </c>
    </row>
    <row r="635" spans="1:20" x14ac:dyDescent="0.3">
      <c r="A635" s="13"/>
      <c r="B635" s="8">
        <v>193</v>
      </c>
      <c r="C635" s="9" t="s">
        <v>2746</v>
      </c>
      <c r="D635" s="10">
        <v>3</v>
      </c>
      <c r="E635" s="8" t="s">
        <v>2747</v>
      </c>
      <c r="F635" s="10">
        <v>20</v>
      </c>
      <c r="G635" s="8" t="s">
        <v>2748</v>
      </c>
      <c r="H635" s="11">
        <v>1135</v>
      </c>
      <c r="I635" s="8" t="s">
        <v>2749</v>
      </c>
      <c r="J635" s="11">
        <v>58638</v>
      </c>
      <c r="K635" s="8" t="s">
        <v>2750</v>
      </c>
      <c r="L635" s="11">
        <v>974398</v>
      </c>
      <c r="M635" s="8" t="s">
        <v>17</v>
      </c>
      <c r="N635" s="12">
        <v>6</v>
      </c>
      <c r="O635" s="12">
        <v>14</v>
      </c>
      <c r="P635" s="12">
        <v>18</v>
      </c>
      <c r="Q635" s="12">
        <v>26</v>
      </c>
      <c r="R635" s="12">
        <v>36</v>
      </c>
      <c r="S635" s="12">
        <v>39</v>
      </c>
      <c r="T635" s="12">
        <v>13</v>
      </c>
    </row>
    <row r="636" spans="1:20" x14ac:dyDescent="0.3">
      <c r="A636" s="13"/>
      <c r="B636" s="8">
        <v>192</v>
      </c>
      <c r="C636" s="9" t="s">
        <v>2751</v>
      </c>
      <c r="D636" s="10">
        <v>4</v>
      </c>
      <c r="E636" s="8" t="s">
        <v>2752</v>
      </c>
      <c r="F636" s="10">
        <v>38</v>
      </c>
      <c r="G636" s="8" t="s">
        <v>2753</v>
      </c>
      <c r="H636" s="11">
        <v>1098</v>
      </c>
      <c r="I636" s="8" t="s">
        <v>2754</v>
      </c>
      <c r="J636" s="11">
        <v>55766</v>
      </c>
      <c r="K636" s="8" t="s">
        <v>2755</v>
      </c>
      <c r="L636" s="11">
        <v>943042</v>
      </c>
      <c r="M636" s="8" t="s">
        <v>17</v>
      </c>
      <c r="N636" s="12">
        <v>4</v>
      </c>
      <c r="O636" s="12">
        <v>8</v>
      </c>
      <c r="P636" s="12">
        <v>11</v>
      </c>
      <c r="Q636" s="12">
        <v>18</v>
      </c>
      <c r="R636" s="12">
        <v>37</v>
      </c>
      <c r="S636" s="12">
        <v>45</v>
      </c>
      <c r="T636" s="12">
        <v>33</v>
      </c>
    </row>
    <row r="637" spans="1:20" x14ac:dyDescent="0.3">
      <c r="A637" s="13"/>
      <c r="B637" s="8">
        <v>191</v>
      </c>
      <c r="C637" s="9" t="s">
        <v>2756</v>
      </c>
      <c r="D637" s="10">
        <v>4</v>
      </c>
      <c r="E637" s="8" t="s">
        <v>2757</v>
      </c>
      <c r="F637" s="10">
        <v>23</v>
      </c>
      <c r="G637" s="8" t="s">
        <v>2758</v>
      </c>
      <c r="H637" s="11">
        <v>1145</v>
      </c>
      <c r="I637" s="8" t="s">
        <v>2759</v>
      </c>
      <c r="J637" s="11">
        <v>59650</v>
      </c>
      <c r="K637" s="8" t="s">
        <v>2760</v>
      </c>
      <c r="L637" s="11">
        <v>1017334</v>
      </c>
      <c r="M637" s="8" t="s">
        <v>17</v>
      </c>
      <c r="N637" s="12">
        <v>5</v>
      </c>
      <c r="O637" s="12">
        <v>6</v>
      </c>
      <c r="P637" s="12">
        <v>24</v>
      </c>
      <c r="Q637" s="12">
        <v>25</v>
      </c>
      <c r="R637" s="12">
        <v>32</v>
      </c>
      <c r="S637" s="12">
        <v>37</v>
      </c>
      <c r="T637" s="12">
        <v>8</v>
      </c>
    </row>
    <row r="638" spans="1:20" x14ac:dyDescent="0.3">
      <c r="A638" s="13"/>
      <c r="B638" s="8">
        <v>190</v>
      </c>
      <c r="C638" s="9" t="s">
        <v>2761</v>
      </c>
      <c r="D638" s="10">
        <v>6</v>
      </c>
      <c r="E638" s="8" t="s">
        <v>2762</v>
      </c>
      <c r="F638" s="10">
        <v>33</v>
      </c>
      <c r="G638" s="8" t="s">
        <v>2763</v>
      </c>
      <c r="H638" s="11">
        <v>1016</v>
      </c>
      <c r="I638" s="8" t="s">
        <v>2764</v>
      </c>
      <c r="J638" s="11">
        <v>53791</v>
      </c>
      <c r="K638" s="8" t="s">
        <v>2765</v>
      </c>
      <c r="L638" s="11">
        <v>918127</v>
      </c>
      <c r="M638" s="8" t="s">
        <v>17</v>
      </c>
      <c r="N638" s="12">
        <v>8</v>
      </c>
      <c r="O638" s="12">
        <v>14</v>
      </c>
      <c r="P638" s="12">
        <v>18</v>
      </c>
      <c r="Q638" s="12">
        <v>30</v>
      </c>
      <c r="R638" s="12">
        <v>31</v>
      </c>
      <c r="S638" s="12">
        <v>44</v>
      </c>
      <c r="T638" s="12">
        <v>15</v>
      </c>
    </row>
    <row r="639" spans="1:20" x14ac:dyDescent="0.3">
      <c r="A639" s="13"/>
      <c r="B639" s="8">
        <v>189</v>
      </c>
      <c r="C639" s="9" t="s">
        <v>2766</v>
      </c>
      <c r="D639" s="10">
        <v>3</v>
      </c>
      <c r="E639" s="8" t="s">
        <v>2767</v>
      </c>
      <c r="F639" s="10">
        <v>33</v>
      </c>
      <c r="G639" s="8" t="s">
        <v>2768</v>
      </c>
      <c r="H639" s="11">
        <v>1085</v>
      </c>
      <c r="I639" s="8" t="s">
        <v>2769</v>
      </c>
      <c r="J639" s="11">
        <v>52193</v>
      </c>
      <c r="K639" s="8" t="s">
        <v>2770</v>
      </c>
      <c r="L639" s="11">
        <v>903280</v>
      </c>
      <c r="M639" s="8" t="s">
        <v>17</v>
      </c>
      <c r="N639" s="12">
        <v>8</v>
      </c>
      <c r="O639" s="12">
        <v>14</v>
      </c>
      <c r="P639" s="12">
        <v>32</v>
      </c>
      <c r="Q639" s="12">
        <v>35</v>
      </c>
      <c r="R639" s="12">
        <v>37</v>
      </c>
      <c r="S639" s="12">
        <v>45</v>
      </c>
      <c r="T639" s="12">
        <v>28</v>
      </c>
    </row>
    <row r="640" spans="1:20" x14ac:dyDescent="0.3">
      <c r="A640" s="13"/>
      <c r="B640" s="8">
        <v>188</v>
      </c>
      <c r="C640" s="9" t="s">
        <v>2771</v>
      </c>
      <c r="D640" s="10">
        <v>3</v>
      </c>
      <c r="E640" s="8" t="s">
        <v>2772</v>
      </c>
      <c r="F640" s="10">
        <v>33</v>
      </c>
      <c r="G640" s="8" t="s">
        <v>2773</v>
      </c>
      <c r="H640" s="11">
        <v>1320</v>
      </c>
      <c r="I640" s="8" t="s">
        <v>2774</v>
      </c>
      <c r="J640" s="11">
        <v>61227</v>
      </c>
      <c r="K640" s="8" t="s">
        <v>2775</v>
      </c>
      <c r="L640" s="11">
        <v>1016219</v>
      </c>
      <c r="M640" s="8" t="s">
        <v>17</v>
      </c>
      <c r="N640" s="12">
        <v>19</v>
      </c>
      <c r="O640" s="12">
        <v>24</v>
      </c>
      <c r="P640" s="12">
        <v>27</v>
      </c>
      <c r="Q640" s="12">
        <v>30</v>
      </c>
      <c r="R640" s="12">
        <v>31</v>
      </c>
      <c r="S640" s="12">
        <v>34</v>
      </c>
      <c r="T640" s="12">
        <v>36</v>
      </c>
    </row>
    <row r="641" spans="1:20" x14ac:dyDescent="0.3">
      <c r="A641" s="13"/>
      <c r="B641" s="8">
        <v>187</v>
      </c>
      <c r="C641" s="9" t="s">
        <v>2776</v>
      </c>
      <c r="D641" s="10">
        <v>7</v>
      </c>
      <c r="E641" s="8" t="s">
        <v>2777</v>
      </c>
      <c r="F641" s="10">
        <v>19</v>
      </c>
      <c r="G641" s="8" t="s">
        <v>2778</v>
      </c>
      <c r="H641" s="11">
        <v>1253</v>
      </c>
      <c r="I641" s="8" t="s">
        <v>2779</v>
      </c>
      <c r="J641" s="11">
        <v>59780</v>
      </c>
      <c r="K641" s="8" t="s">
        <v>2780</v>
      </c>
      <c r="L641" s="11">
        <v>981217</v>
      </c>
      <c r="M641" s="8" t="s">
        <v>17</v>
      </c>
      <c r="N641" s="12">
        <v>1</v>
      </c>
      <c r="O641" s="12">
        <v>2</v>
      </c>
      <c r="P641" s="12">
        <v>8</v>
      </c>
      <c r="Q641" s="12">
        <v>18</v>
      </c>
      <c r="R641" s="12">
        <v>29</v>
      </c>
      <c r="S641" s="12">
        <v>38</v>
      </c>
      <c r="T641" s="12">
        <v>42</v>
      </c>
    </row>
    <row r="642" spans="1:20" x14ac:dyDescent="0.3">
      <c r="A642" s="13"/>
      <c r="B642" s="8">
        <v>186</v>
      </c>
      <c r="C642" s="9" t="s">
        <v>2781</v>
      </c>
      <c r="D642" s="10">
        <v>9</v>
      </c>
      <c r="E642" s="8" t="s">
        <v>2782</v>
      </c>
      <c r="F642" s="10">
        <v>46</v>
      </c>
      <c r="G642" s="8" t="s">
        <v>2783</v>
      </c>
      <c r="H642" s="11">
        <v>1169</v>
      </c>
      <c r="I642" s="8" t="s">
        <v>2784</v>
      </c>
      <c r="J642" s="11">
        <v>58566</v>
      </c>
      <c r="K642" s="8" t="s">
        <v>2785</v>
      </c>
      <c r="L642" s="11">
        <v>984795</v>
      </c>
      <c r="M642" s="8" t="s">
        <v>17</v>
      </c>
      <c r="N642" s="12">
        <v>4</v>
      </c>
      <c r="O642" s="12">
        <v>10</v>
      </c>
      <c r="P642" s="12">
        <v>14</v>
      </c>
      <c r="Q642" s="12">
        <v>19</v>
      </c>
      <c r="R642" s="12">
        <v>21</v>
      </c>
      <c r="S642" s="12">
        <v>45</v>
      </c>
      <c r="T642" s="12">
        <v>9</v>
      </c>
    </row>
    <row r="643" spans="1:20" x14ac:dyDescent="0.3">
      <c r="A643" s="13"/>
      <c r="B643" s="8">
        <v>185</v>
      </c>
      <c r="C643" s="9" t="s">
        <v>2786</v>
      </c>
      <c r="D643" s="10">
        <v>3</v>
      </c>
      <c r="E643" s="8" t="s">
        <v>2787</v>
      </c>
      <c r="F643" s="10">
        <v>34</v>
      </c>
      <c r="G643" s="8" t="s">
        <v>2788</v>
      </c>
      <c r="H643" s="11">
        <v>1228</v>
      </c>
      <c r="I643" s="8" t="s">
        <v>2789</v>
      </c>
      <c r="J643" s="11">
        <v>65938</v>
      </c>
      <c r="K643" s="8" t="s">
        <v>2790</v>
      </c>
      <c r="L643" s="11">
        <v>1055823</v>
      </c>
      <c r="M643" s="8" t="s">
        <v>17</v>
      </c>
      <c r="N643" s="12">
        <v>1</v>
      </c>
      <c r="O643" s="12">
        <v>2</v>
      </c>
      <c r="P643" s="12">
        <v>4</v>
      </c>
      <c r="Q643" s="12">
        <v>8</v>
      </c>
      <c r="R643" s="12">
        <v>19</v>
      </c>
      <c r="S643" s="12">
        <v>38</v>
      </c>
      <c r="T643" s="12">
        <v>14</v>
      </c>
    </row>
    <row r="644" spans="1:20" x14ac:dyDescent="0.3">
      <c r="A644" s="13"/>
      <c r="B644" s="8">
        <v>184</v>
      </c>
      <c r="C644" s="9" t="s">
        <v>2791</v>
      </c>
      <c r="D644" s="10">
        <v>6</v>
      </c>
      <c r="E644" s="8" t="s">
        <v>2792</v>
      </c>
      <c r="F644" s="10">
        <v>31</v>
      </c>
      <c r="G644" s="8" t="s">
        <v>2793</v>
      </c>
      <c r="H644" s="11">
        <v>1331</v>
      </c>
      <c r="I644" s="8" t="s">
        <v>2794</v>
      </c>
      <c r="J644" s="11">
        <v>63344</v>
      </c>
      <c r="K644" s="8" t="s">
        <v>2795</v>
      </c>
      <c r="L644" s="11">
        <v>1054829</v>
      </c>
      <c r="M644" s="8" t="s">
        <v>17</v>
      </c>
      <c r="N644" s="12">
        <v>1</v>
      </c>
      <c r="O644" s="12">
        <v>2</v>
      </c>
      <c r="P644" s="12">
        <v>6</v>
      </c>
      <c r="Q644" s="12">
        <v>16</v>
      </c>
      <c r="R644" s="12">
        <v>20</v>
      </c>
      <c r="S644" s="12">
        <v>33</v>
      </c>
      <c r="T644" s="12">
        <v>41</v>
      </c>
    </row>
    <row r="645" spans="1:20" x14ac:dyDescent="0.3">
      <c r="A645" s="13"/>
      <c r="B645" s="8">
        <v>183</v>
      </c>
      <c r="C645" s="9" t="s">
        <v>2796</v>
      </c>
      <c r="D645" s="10">
        <v>6</v>
      </c>
      <c r="E645" s="8" t="s">
        <v>2797</v>
      </c>
      <c r="F645" s="10">
        <v>25</v>
      </c>
      <c r="G645" s="8" t="s">
        <v>2798</v>
      </c>
      <c r="H645" s="11">
        <v>1294</v>
      </c>
      <c r="I645" s="8" t="s">
        <v>2799</v>
      </c>
      <c r="J645" s="11">
        <v>67137</v>
      </c>
      <c r="K645" s="8" t="s">
        <v>2800</v>
      </c>
      <c r="L645" s="11">
        <v>1039403</v>
      </c>
      <c r="M645" s="8" t="s">
        <v>17</v>
      </c>
      <c r="N645" s="12">
        <v>2</v>
      </c>
      <c r="O645" s="12">
        <v>18</v>
      </c>
      <c r="P645" s="12">
        <v>24</v>
      </c>
      <c r="Q645" s="12">
        <v>34</v>
      </c>
      <c r="R645" s="12">
        <v>40</v>
      </c>
      <c r="S645" s="12">
        <v>42</v>
      </c>
      <c r="T645" s="12">
        <v>5</v>
      </c>
    </row>
    <row r="646" spans="1:20" x14ac:dyDescent="0.3">
      <c r="A646" s="13"/>
      <c r="B646" s="8">
        <v>182</v>
      </c>
      <c r="C646" s="9" t="s">
        <v>2801</v>
      </c>
      <c r="D646" s="10">
        <v>3</v>
      </c>
      <c r="E646" s="8" t="s">
        <v>2802</v>
      </c>
      <c r="F646" s="10">
        <v>44</v>
      </c>
      <c r="G646" s="8" t="s">
        <v>2803</v>
      </c>
      <c r="H646" s="11">
        <v>1228</v>
      </c>
      <c r="I646" s="8" t="s">
        <v>2804</v>
      </c>
      <c r="J646" s="11">
        <v>59004</v>
      </c>
      <c r="K646" s="8" t="s">
        <v>2805</v>
      </c>
      <c r="L646" s="11">
        <v>1000820</v>
      </c>
      <c r="M646" s="8" t="s">
        <v>17</v>
      </c>
      <c r="N646" s="12">
        <v>13</v>
      </c>
      <c r="O646" s="12">
        <v>15</v>
      </c>
      <c r="P646" s="12">
        <v>27</v>
      </c>
      <c r="Q646" s="12">
        <v>29</v>
      </c>
      <c r="R646" s="12">
        <v>34</v>
      </c>
      <c r="S646" s="12">
        <v>40</v>
      </c>
      <c r="T646" s="12">
        <v>35</v>
      </c>
    </row>
    <row r="647" spans="1:20" x14ac:dyDescent="0.3">
      <c r="A647" s="13"/>
      <c r="B647" s="8">
        <v>181</v>
      </c>
      <c r="C647" s="9" t="s">
        <v>2806</v>
      </c>
      <c r="D647" s="10">
        <v>6</v>
      </c>
      <c r="E647" s="8" t="s">
        <v>2807</v>
      </c>
      <c r="F647" s="10">
        <v>24</v>
      </c>
      <c r="G647" s="8" t="s">
        <v>2808</v>
      </c>
      <c r="H647" s="11">
        <v>1233</v>
      </c>
      <c r="I647" s="8" t="s">
        <v>2809</v>
      </c>
      <c r="J647" s="11">
        <v>60637</v>
      </c>
      <c r="K647" s="8" t="s">
        <v>2810</v>
      </c>
      <c r="L647" s="11">
        <v>1028918</v>
      </c>
      <c r="M647" s="8" t="s">
        <v>17</v>
      </c>
      <c r="N647" s="12">
        <v>14</v>
      </c>
      <c r="O647" s="12">
        <v>21</v>
      </c>
      <c r="P647" s="12">
        <v>23</v>
      </c>
      <c r="Q647" s="12">
        <v>32</v>
      </c>
      <c r="R647" s="12">
        <v>40</v>
      </c>
      <c r="S647" s="12">
        <v>45</v>
      </c>
      <c r="T647" s="12">
        <v>44</v>
      </c>
    </row>
    <row r="648" spans="1:20" x14ac:dyDescent="0.3">
      <c r="A648" s="13"/>
      <c r="B648" s="8">
        <v>180</v>
      </c>
      <c r="C648" s="9" t="s">
        <v>2811</v>
      </c>
      <c r="D648" s="10">
        <v>2</v>
      </c>
      <c r="E648" s="8" t="s">
        <v>2812</v>
      </c>
      <c r="F648" s="10">
        <v>35</v>
      </c>
      <c r="G648" s="8" t="s">
        <v>2813</v>
      </c>
      <c r="H648" s="11">
        <v>1284</v>
      </c>
      <c r="I648" s="8" t="s">
        <v>2814</v>
      </c>
      <c r="J648" s="11">
        <v>62876</v>
      </c>
      <c r="K648" s="8" t="s">
        <v>2815</v>
      </c>
      <c r="L648" s="11">
        <v>1047300</v>
      </c>
      <c r="M648" s="8" t="s">
        <v>17</v>
      </c>
      <c r="N648" s="12">
        <v>2</v>
      </c>
      <c r="O648" s="12">
        <v>15</v>
      </c>
      <c r="P648" s="12">
        <v>20</v>
      </c>
      <c r="Q648" s="12">
        <v>21</v>
      </c>
      <c r="R648" s="12">
        <v>29</v>
      </c>
      <c r="S648" s="12">
        <v>34</v>
      </c>
      <c r="T648" s="12">
        <v>22</v>
      </c>
    </row>
    <row r="649" spans="1:20" x14ac:dyDescent="0.3">
      <c r="A649" s="13"/>
      <c r="B649" s="8">
        <v>179</v>
      </c>
      <c r="C649" s="9" t="s">
        <v>2816</v>
      </c>
      <c r="D649" s="10">
        <v>10</v>
      </c>
      <c r="E649" s="8" t="s">
        <v>2817</v>
      </c>
      <c r="F649" s="10">
        <v>53</v>
      </c>
      <c r="G649" s="8" t="s">
        <v>2818</v>
      </c>
      <c r="H649" s="11">
        <v>1540</v>
      </c>
      <c r="I649" s="8" t="s">
        <v>2819</v>
      </c>
      <c r="J649" s="11">
        <v>69956</v>
      </c>
      <c r="K649" s="8" t="s">
        <v>2820</v>
      </c>
      <c r="L649" s="11">
        <v>1125523</v>
      </c>
      <c r="M649" s="8" t="s">
        <v>17</v>
      </c>
      <c r="N649" s="12">
        <v>5</v>
      </c>
      <c r="O649" s="12">
        <v>9</v>
      </c>
      <c r="P649" s="12">
        <v>17</v>
      </c>
      <c r="Q649" s="12">
        <v>25</v>
      </c>
      <c r="R649" s="12">
        <v>39</v>
      </c>
      <c r="S649" s="12">
        <v>43</v>
      </c>
      <c r="T649" s="12">
        <v>32</v>
      </c>
    </row>
    <row r="650" spans="1:20" x14ac:dyDescent="0.3">
      <c r="A650" s="13"/>
      <c r="B650" s="8">
        <v>178</v>
      </c>
      <c r="C650" s="9" t="s">
        <v>2821</v>
      </c>
      <c r="D650" s="10">
        <v>5</v>
      </c>
      <c r="E650" s="8" t="s">
        <v>2822</v>
      </c>
      <c r="F650" s="10">
        <v>44</v>
      </c>
      <c r="G650" s="8" t="s">
        <v>2823</v>
      </c>
      <c r="H650" s="11">
        <v>1566</v>
      </c>
      <c r="I650" s="8" t="s">
        <v>2824</v>
      </c>
      <c r="J650" s="11">
        <v>74612</v>
      </c>
      <c r="K650" s="8" t="s">
        <v>2825</v>
      </c>
      <c r="L650" s="11">
        <v>1200574</v>
      </c>
      <c r="M650" s="8" t="s">
        <v>17</v>
      </c>
      <c r="N650" s="12">
        <v>1</v>
      </c>
      <c r="O650" s="12">
        <v>5</v>
      </c>
      <c r="P650" s="12">
        <v>11</v>
      </c>
      <c r="Q650" s="12">
        <v>12</v>
      </c>
      <c r="R650" s="12">
        <v>18</v>
      </c>
      <c r="S650" s="12">
        <v>23</v>
      </c>
      <c r="T650" s="12">
        <v>9</v>
      </c>
    </row>
    <row r="651" spans="1:20" x14ac:dyDescent="0.3">
      <c r="A651" s="13"/>
      <c r="B651" s="8">
        <v>177</v>
      </c>
      <c r="C651" s="9" t="s">
        <v>2826</v>
      </c>
      <c r="D651" s="10">
        <v>7</v>
      </c>
      <c r="E651" s="8" t="s">
        <v>2827</v>
      </c>
      <c r="F651" s="10">
        <v>30</v>
      </c>
      <c r="G651" s="8" t="s">
        <v>2828</v>
      </c>
      <c r="H651" s="11">
        <v>1260</v>
      </c>
      <c r="I651" s="8" t="s">
        <v>2829</v>
      </c>
      <c r="J651" s="11">
        <v>64437</v>
      </c>
      <c r="K651" s="8" t="s">
        <v>2830</v>
      </c>
      <c r="L651" s="11">
        <v>1097033</v>
      </c>
      <c r="M651" s="8" t="s">
        <v>17</v>
      </c>
      <c r="N651" s="12">
        <v>1</v>
      </c>
      <c r="O651" s="12">
        <v>10</v>
      </c>
      <c r="P651" s="12">
        <v>13</v>
      </c>
      <c r="Q651" s="12">
        <v>16</v>
      </c>
      <c r="R651" s="12">
        <v>37</v>
      </c>
      <c r="S651" s="12">
        <v>43</v>
      </c>
      <c r="T651" s="12">
        <v>6</v>
      </c>
    </row>
    <row r="652" spans="1:20" x14ac:dyDescent="0.3">
      <c r="A652" s="13"/>
      <c r="B652" s="8">
        <v>176</v>
      </c>
      <c r="C652" s="9" t="s">
        <v>2831</v>
      </c>
      <c r="D652" s="10">
        <v>5</v>
      </c>
      <c r="E652" s="8" t="s">
        <v>2832</v>
      </c>
      <c r="F652" s="10">
        <v>40</v>
      </c>
      <c r="G652" s="8" t="s">
        <v>2833</v>
      </c>
      <c r="H652" s="11">
        <v>1535</v>
      </c>
      <c r="I652" s="8" t="s">
        <v>2834</v>
      </c>
      <c r="J652" s="11">
        <v>76689</v>
      </c>
      <c r="K652" s="8" t="s">
        <v>2835</v>
      </c>
      <c r="L652" s="11">
        <v>1191081</v>
      </c>
      <c r="M652" s="8" t="s">
        <v>17</v>
      </c>
      <c r="N652" s="12">
        <v>4</v>
      </c>
      <c r="O652" s="12">
        <v>17</v>
      </c>
      <c r="P652" s="12">
        <v>30</v>
      </c>
      <c r="Q652" s="12">
        <v>32</v>
      </c>
      <c r="R652" s="12">
        <v>33</v>
      </c>
      <c r="S652" s="12">
        <v>34</v>
      </c>
      <c r="T652" s="12">
        <v>15</v>
      </c>
    </row>
    <row r="653" spans="1:20" x14ac:dyDescent="0.3">
      <c r="A653" s="13"/>
      <c r="B653" s="8">
        <v>175</v>
      </c>
      <c r="C653" s="9" t="s">
        <v>2836</v>
      </c>
      <c r="D653" s="10">
        <v>5</v>
      </c>
      <c r="E653" s="8" t="s">
        <v>2837</v>
      </c>
      <c r="F653" s="10">
        <v>48</v>
      </c>
      <c r="G653" s="8" t="s">
        <v>2838</v>
      </c>
      <c r="H653" s="11">
        <v>1347</v>
      </c>
      <c r="I653" s="8" t="s">
        <v>2839</v>
      </c>
      <c r="J653" s="11">
        <v>67585</v>
      </c>
      <c r="K653" s="8" t="s">
        <v>2840</v>
      </c>
      <c r="L653" s="11">
        <v>1137627</v>
      </c>
      <c r="M653" s="8" t="s">
        <v>17</v>
      </c>
      <c r="N653" s="12">
        <v>19</v>
      </c>
      <c r="O653" s="12">
        <v>26</v>
      </c>
      <c r="P653" s="12">
        <v>28</v>
      </c>
      <c r="Q653" s="12">
        <v>31</v>
      </c>
      <c r="R653" s="12">
        <v>33</v>
      </c>
      <c r="S653" s="12">
        <v>36</v>
      </c>
      <c r="T653" s="12">
        <v>17</v>
      </c>
    </row>
    <row r="654" spans="1:20" x14ac:dyDescent="0.3">
      <c r="A654" s="13"/>
      <c r="B654" s="8">
        <v>174</v>
      </c>
      <c r="C654" s="9" t="s">
        <v>2841</v>
      </c>
      <c r="D654" s="10">
        <v>7</v>
      </c>
      <c r="E654" s="8" t="s">
        <v>2842</v>
      </c>
      <c r="F654" s="10">
        <v>26</v>
      </c>
      <c r="G654" s="8" t="s">
        <v>2843</v>
      </c>
      <c r="H654" s="11">
        <v>1325</v>
      </c>
      <c r="I654" s="8" t="s">
        <v>2844</v>
      </c>
      <c r="J654" s="11">
        <v>64999</v>
      </c>
      <c r="K654" s="8" t="s">
        <v>2845</v>
      </c>
      <c r="L654" s="11">
        <v>1101483</v>
      </c>
      <c r="M654" s="8" t="s">
        <v>17</v>
      </c>
      <c r="N654" s="12">
        <v>13</v>
      </c>
      <c r="O654" s="12">
        <v>14</v>
      </c>
      <c r="P654" s="12">
        <v>18</v>
      </c>
      <c r="Q654" s="12">
        <v>22</v>
      </c>
      <c r="R654" s="12">
        <v>35</v>
      </c>
      <c r="S654" s="12">
        <v>39</v>
      </c>
      <c r="T654" s="12">
        <v>16</v>
      </c>
    </row>
    <row r="655" spans="1:20" x14ac:dyDescent="0.3">
      <c r="A655" s="13"/>
      <c r="B655" s="8">
        <v>173</v>
      </c>
      <c r="C655" s="9" t="s">
        <v>2846</v>
      </c>
      <c r="D655" s="10">
        <v>8</v>
      </c>
      <c r="E655" s="8" t="s">
        <v>2847</v>
      </c>
      <c r="F655" s="10">
        <v>63</v>
      </c>
      <c r="G655" s="8" t="s">
        <v>2848</v>
      </c>
      <c r="H655" s="11">
        <v>1448</v>
      </c>
      <c r="I655" s="8" t="s">
        <v>2849</v>
      </c>
      <c r="J655" s="11">
        <v>78349</v>
      </c>
      <c r="K655" s="8" t="s">
        <v>2850</v>
      </c>
      <c r="L655" s="11">
        <v>1261354</v>
      </c>
      <c r="M655" s="8" t="s">
        <v>17</v>
      </c>
      <c r="N655" s="12">
        <v>3</v>
      </c>
      <c r="O655" s="12">
        <v>9</v>
      </c>
      <c r="P655" s="12">
        <v>24</v>
      </c>
      <c r="Q655" s="12">
        <v>30</v>
      </c>
      <c r="R655" s="12">
        <v>33</v>
      </c>
      <c r="S655" s="12">
        <v>34</v>
      </c>
      <c r="T655" s="12">
        <v>18</v>
      </c>
    </row>
    <row r="656" spans="1:20" x14ac:dyDescent="0.3">
      <c r="A656" s="13"/>
      <c r="B656" s="8">
        <v>172</v>
      </c>
      <c r="C656" s="9" t="s">
        <v>2851</v>
      </c>
      <c r="D656" s="10">
        <v>11</v>
      </c>
      <c r="E656" s="8" t="s">
        <v>2852</v>
      </c>
      <c r="F656" s="10">
        <v>19</v>
      </c>
      <c r="G656" s="8" t="s">
        <v>2853</v>
      </c>
      <c r="H656" s="11">
        <v>1276</v>
      </c>
      <c r="I656" s="8" t="s">
        <v>2854</v>
      </c>
      <c r="J656" s="11">
        <v>65456</v>
      </c>
      <c r="K656" s="8" t="s">
        <v>2855</v>
      </c>
      <c r="L656" s="11">
        <v>1111595</v>
      </c>
      <c r="M656" s="8" t="s">
        <v>17</v>
      </c>
      <c r="N656" s="12">
        <v>4</v>
      </c>
      <c r="O656" s="12">
        <v>19</v>
      </c>
      <c r="P656" s="12">
        <v>21</v>
      </c>
      <c r="Q656" s="12">
        <v>24</v>
      </c>
      <c r="R656" s="12">
        <v>26</v>
      </c>
      <c r="S656" s="12">
        <v>41</v>
      </c>
      <c r="T656" s="12">
        <v>35</v>
      </c>
    </row>
    <row r="657" spans="1:20" x14ac:dyDescent="0.3">
      <c r="A657" s="13"/>
      <c r="B657" s="8">
        <v>171</v>
      </c>
      <c r="C657" s="9" t="s">
        <v>2856</v>
      </c>
      <c r="D657" s="10">
        <v>6</v>
      </c>
      <c r="E657" s="8" t="s">
        <v>2857</v>
      </c>
      <c r="F657" s="10">
        <v>19</v>
      </c>
      <c r="G657" s="8" t="s">
        <v>2858</v>
      </c>
      <c r="H657" s="11">
        <v>1381</v>
      </c>
      <c r="I657" s="8" t="s">
        <v>2859</v>
      </c>
      <c r="J657" s="11">
        <v>71461</v>
      </c>
      <c r="K657" s="8" t="s">
        <v>2860</v>
      </c>
      <c r="L657" s="11">
        <v>1113068</v>
      </c>
      <c r="M657" s="8" t="s">
        <v>17</v>
      </c>
      <c r="N657" s="12">
        <v>4</v>
      </c>
      <c r="O657" s="12">
        <v>16</v>
      </c>
      <c r="P657" s="12">
        <v>25</v>
      </c>
      <c r="Q657" s="12">
        <v>29</v>
      </c>
      <c r="R657" s="12">
        <v>34</v>
      </c>
      <c r="S657" s="12">
        <v>35</v>
      </c>
      <c r="T657" s="12">
        <v>1</v>
      </c>
    </row>
    <row r="658" spans="1:20" x14ac:dyDescent="0.3">
      <c r="A658" s="13"/>
      <c r="B658" s="8">
        <v>170</v>
      </c>
      <c r="C658" s="9" t="s">
        <v>2861</v>
      </c>
      <c r="D658" s="10">
        <v>6</v>
      </c>
      <c r="E658" s="8" t="s">
        <v>2862</v>
      </c>
      <c r="F658" s="10">
        <v>27</v>
      </c>
      <c r="G658" s="8" t="s">
        <v>2863</v>
      </c>
      <c r="H658" s="11">
        <v>1309</v>
      </c>
      <c r="I658" s="8" t="s">
        <v>2864</v>
      </c>
      <c r="J658" s="11">
        <v>67030</v>
      </c>
      <c r="K658" s="8" t="s">
        <v>2865</v>
      </c>
      <c r="L658" s="11">
        <v>1125608</v>
      </c>
      <c r="M658" s="8" t="s">
        <v>17</v>
      </c>
      <c r="N658" s="12">
        <v>2</v>
      </c>
      <c r="O658" s="12">
        <v>11</v>
      </c>
      <c r="P658" s="12">
        <v>13</v>
      </c>
      <c r="Q658" s="12">
        <v>15</v>
      </c>
      <c r="R658" s="12">
        <v>31</v>
      </c>
      <c r="S658" s="12">
        <v>42</v>
      </c>
      <c r="T658" s="12">
        <v>10</v>
      </c>
    </row>
    <row r="659" spans="1:20" x14ac:dyDescent="0.3">
      <c r="A659" s="13"/>
      <c r="B659" s="8">
        <v>169</v>
      </c>
      <c r="C659" s="9" t="s">
        <v>2866</v>
      </c>
      <c r="D659" s="10">
        <v>5</v>
      </c>
      <c r="E659" s="8" t="s">
        <v>2867</v>
      </c>
      <c r="F659" s="10">
        <v>31</v>
      </c>
      <c r="G659" s="8" t="s">
        <v>2868</v>
      </c>
      <c r="H659" s="11">
        <v>1171</v>
      </c>
      <c r="I659" s="8" t="s">
        <v>2869</v>
      </c>
      <c r="J659" s="11">
        <v>62705</v>
      </c>
      <c r="K659" s="8" t="s">
        <v>2870</v>
      </c>
      <c r="L659" s="11">
        <v>1069471</v>
      </c>
      <c r="M659" s="8" t="s">
        <v>17</v>
      </c>
      <c r="N659" s="12">
        <v>16</v>
      </c>
      <c r="O659" s="12">
        <v>27</v>
      </c>
      <c r="P659" s="12">
        <v>35</v>
      </c>
      <c r="Q659" s="12">
        <v>37</v>
      </c>
      <c r="R659" s="12">
        <v>43</v>
      </c>
      <c r="S659" s="12">
        <v>45</v>
      </c>
      <c r="T659" s="12">
        <v>19</v>
      </c>
    </row>
    <row r="660" spans="1:20" x14ac:dyDescent="0.3">
      <c r="A660" s="13"/>
      <c r="B660" s="8">
        <v>168</v>
      </c>
      <c r="C660" s="9" t="s">
        <v>2871</v>
      </c>
      <c r="D660" s="10">
        <v>5</v>
      </c>
      <c r="E660" s="8" t="s">
        <v>2872</v>
      </c>
      <c r="F660" s="10">
        <v>54</v>
      </c>
      <c r="G660" s="8" t="s">
        <v>2873</v>
      </c>
      <c r="H660" s="11">
        <v>1544</v>
      </c>
      <c r="I660" s="8" t="s">
        <v>2874</v>
      </c>
      <c r="J660" s="11">
        <v>74504</v>
      </c>
      <c r="K660" s="8" t="s">
        <v>2875</v>
      </c>
      <c r="L660" s="11">
        <v>1233043</v>
      </c>
      <c r="M660" s="8" t="s">
        <v>17</v>
      </c>
      <c r="N660" s="12">
        <v>3</v>
      </c>
      <c r="O660" s="12">
        <v>10</v>
      </c>
      <c r="P660" s="12">
        <v>31</v>
      </c>
      <c r="Q660" s="12">
        <v>40</v>
      </c>
      <c r="R660" s="12">
        <v>42</v>
      </c>
      <c r="S660" s="12">
        <v>43</v>
      </c>
      <c r="T660" s="12">
        <v>30</v>
      </c>
    </row>
    <row r="661" spans="1:20" x14ac:dyDescent="0.3">
      <c r="A661" s="13"/>
      <c r="B661" s="8">
        <v>167</v>
      </c>
      <c r="C661" s="9" t="s">
        <v>2876</v>
      </c>
      <c r="D661" s="10">
        <v>5</v>
      </c>
      <c r="E661" s="8" t="s">
        <v>2877</v>
      </c>
      <c r="F661" s="10">
        <v>36</v>
      </c>
      <c r="G661" s="8" t="s">
        <v>2878</v>
      </c>
      <c r="H661" s="11">
        <v>1313</v>
      </c>
      <c r="I661" s="8" t="s">
        <v>2879</v>
      </c>
      <c r="J661" s="11">
        <v>64208</v>
      </c>
      <c r="K661" s="8" t="s">
        <v>2880</v>
      </c>
      <c r="L661" s="11">
        <v>1122401</v>
      </c>
      <c r="M661" s="8" t="s">
        <v>17</v>
      </c>
      <c r="N661" s="12">
        <v>24</v>
      </c>
      <c r="O661" s="12">
        <v>27</v>
      </c>
      <c r="P661" s="12">
        <v>28</v>
      </c>
      <c r="Q661" s="12">
        <v>30</v>
      </c>
      <c r="R661" s="12">
        <v>36</v>
      </c>
      <c r="S661" s="12">
        <v>39</v>
      </c>
      <c r="T661" s="12">
        <v>4</v>
      </c>
    </row>
    <row r="662" spans="1:20" x14ac:dyDescent="0.3">
      <c r="A662" s="13"/>
      <c r="B662" s="8">
        <v>166</v>
      </c>
      <c r="C662" s="9" t="s">
        <v>2881</v>
      </c>
      <c r="D662" s="10">
        <v>11</v>
      </c>
      <c r="E662" s="8" t="s">
        <v>2882</v>
      </c>
      <c r="F662" s="10">
        <v>28</v>
      </c>
      <c r="G662" s="8" t="s">
        <v>2883</v>
      </c>
      <c r="H662" s="11">
        <v>1507</v>
      </c>
      <c r="I662" s="8" t="s">
        <v>2884</v>
      </c>
      <c r="J662" s="11">
        <v>70751</v>
      </c>
      <c r="K662" s="8" t="s">
        <v>2885</v>
      </c>
      <c r="L662" s="11">
        <v>1140980</v>
      </c>
      <c r="M662" s="8" t="s">
        <v>17</v>
      </c>
      <c r="N662" s="12">
        <v>9</v>
      </c>
      <c r="O662" s="12">
        <v>12</v>
      </c>
      <c r="P662" s="12">
        <v>27</v>
      </c>
      <c r="Q662" s="12">
        <v>36</v>
      </c>
      <c r="R662" s="12">
        <v>39</v>
      </c>
      <c r="S662" s="12">
        <v>45</v>
      </c>
      <c r="T662" s="12">
        <v>14</v>
      </c>
    </row>
    <row r="663" spans="1:20" x14ac:dyDescent="0.3">
      <c r="A663" s="13"/>
      <c r="B663" s="8">
        <v>165</v>
      </c>
      <c r="C663" s="9" t="s">
        <v>2886</v>
      </c>
      <c r="D663" s="10">
        <v>2</v>
      </c>
      <c r="E663" s="8" t="s">
        <v>2887</v>
      </c>
      <c r="F663" s="10">
        <v>40</v>
      </c>
      <c r="G663" s="8" t="s">
        <v>2888</v>
      </c>
      <c r="H663" s="11">
        <v>1535</v>
      </c>
      <c r="I663" s="8" t="s">
        <v>2889</v>
      </c>
      <c r="J663" s="11">
        <v>78820</v>
      </c>
      <c r="K663" s="8" t="s">
        <v>2890</v>
      </c>
      <c r="L663" s="11">
        <v>1297194</v>
      </c>
      <c r="M663" s="8" t="s">
        <v>17</v>
      </c>
      <c r="N663" s="12">
        <v>5</v>
      </c>
      <c r="O663" s="12">
        <v>13</v>
      </c>
      <c r="P663" s="12">
        <v>18</v>
      </c>
      <c r="Q663" s="12">
        <v>19</v>
      </c>
      <c r="R663" s="12">
        <v>22</v>
      </c>
      <c r="S663" s="12">
        <v>42</v>
      </c>
      <c r="T663" s="12">
        <v>31</v>
      </c>
    </row>
    <row r="664" spans="1:20" x14ac:dyDescent="0.3">
      <c r="A664" s="13"/>
      <c r="B664" s="8">
        <v>164</v>
      </c>
      <c r="C664" s="9" t="s">
        <v>2891</v>
      </c>
      <c r="D664" s="10">
        <v>3</v>
      </c>
      <c r="E664" s="8" t="s">
        <v>2892</v>
      </c>
      <c r="F664" s="10">
        <v>39</v>
      </c>
      <c r="G664" s="8" t="s">
        <v>2893</v>
      </c>
      <c r="H664" s="11">
        <v>1626</v>
      </c>
      <c r="I664" s="8" t="s">
        <v>2894</v>
      </c>
      <c r="J664" s="11">
        <v>74835</v>
      </c>
      <c r="K664" s="8" t="s">
        <v>2895</v>
      </c>
      <c r="L664" s="11">
        <v>1250274</v>
      </c>
      <c r="M664" s="8" t="s">
        <v>17</v>
      </c>
      <c r="N664" s="12">
        <v>6</v>
      </c>
      <c r="O664" s="12">
        <v>9</v>
      </c>
      <c r="P664" s="12">
        <v>10</v>
      </c>
      <c r="Q664" s="12">
        <v>11</v>
      </c>
      <c r="R664" s="12">
        <v>39</v>
      </c>
      <c r="S664" s="12">
        <v>41</v>
      </c>
      <c r="T664" s="12">
        <v>27</v>
      </c>
    </row>
    <row r="665" spans="1:20" x14ac:dyDescent="0.3">
      <c r="A665" s="13"/>
      <c r="B665" s="8">
        <v>163</v>
      </c>
      <c r="C665" s="9" t="s">
        <v>2896</v>
      </c>
      <c r="D665" s="10">
        <v>7</v>
      </c>
      <c r="E665" s="8" t="s">
        <v>2897</v>
      </c>
      <c r="F665" s="10">
        <v>47</v>
      </c>
      <c r="G665" s="8" t="s">
        <v>2898</v>
      </c>
      <c r="H665" s="11">
        <v>1390</v>
      </c>
      <c r="I665" s="8" t="s">
        <v>2899</v>
      </c>
      <c r="J665" s="11">
        <v>66604</v>
      </c>
      <c r="K665" s="8" t="s">
        <v>2900</v>
      </c>
      <c r="L665" s="11">
        <v>1099200</v>
      </c>
      <c r="M665" s="8" t="s">
        <v>17</v>
      </c>
      <c r="N665" s="12">
        <v>7</v>
      </c>
      <c r="O665" s="12">
        <v>11</v>
      </c>
      <c r="P665" s="12">
        <v>26</v>
      </c>
      <c r="Q665" s="12">
        <v>28</v>
      </c>
      <c r="R665" s="12">
        <v>29</v>
      </c>
      <c r="S665" s="12">
        <v>44</v>
      </c>
      <c r="T665" s="12">
        <v>16</v>
      </c>
    </row>
    <row r="666" spans="1:20" x14ac:dyDescent="0.3">
      <c r="A666" s="14"/>
      <c r="B666" s="8">
        <v>162</v>
      </c>
      <c r="C666" s="9" t="s">
        <v>2901</v>
      </c>
      <c r="D666" s="10">
        <v>5</v>
      </c>
      <c r="E666" s="8" t="s">
        <v>2902</v>
      </c>
      <c r="F666" s="10">
        <v>33</v>
      </c>
      <c r="G666" s="8" t="s">
        <v>2903</v>
      </c>
      <c r="H666" s="11">
        <v>1172</v>
      </c>
      <c r="I666" s="8" t="s">
        <v>2904</v>
      </c>
      <c r="J666" s="11">
        <v>61205</v>
      </c>
      <c r="K666" s="8" t="s">
        <v>2905</v>
      </c>
      <c r="L666" s="11">
        <v>1057899</v>
      </c>
      <c r="M666" s="8" t="s">
        <v>17</v>
      </c>
      <c r="N666" s="12">
        <v>1</v>
      </c>
      <c r="O666" s="12">
        <v>5</v>
      </c>
      <c r="P666" s="12">
        <v>21</v>
      </c>
      <c r="Q666" s="12">
        <v>25</v>
      </c>
      <c r="R666" s="12">
        <v>38</v>
      </c>
      <c r="S666" s="12">
        <v>41</v>
      </c>
      <c r="T666" s="12">
        <v>24</v>
      </c>
    </row>
    <row r="667" spans="1:20" x14ac:dyDescent="0.3">
      <c r="A667" s="7">
        <v>2005</v>
      </c>
      <c r="B667" s="8">
        <v>161</v>
      </c>
      <c r="C667" s="9" t="s">
        <v>2906</v>
      </c>
      <c r="D667" s="10">
        <v>7</v>
      </c>
      <c r="E667" s="8" t="s">
        <v>2907</v>
      </c>
      <c r="F667" s="10">
        <v>63</v>
      </c>
      <c r="G667" s="8" t="s">
        <v>2908</v>
      </c>
      <c r="H667" s="11">
        <v>1381</v>
      </c>
      <c r="I667" s="8" t="s">
        <v>2909</v>
      </c>
      <c r="J667" s="11">
        <v>66233</v>
      </c>
      <c r="K667" s="8" t="s">
        <v>2910</v>
      </c>
      <c r="L667" s="11">
        <v>1116934</v>
      </c>
      <c r="M667" s="8" t="s">
        <v>17</v>
      </c>
      <c r="N667" s="12">
        <v>22</v>
      </c>
      <c r="O667" s="12">
        <v>34</v>
      </c>
      <c r="P667" s="12">
        <v>36</v>
      </c>
      <c r="Q667" s="12">
        <v>40</v>
      </c>
      <c r="R667" s="12">
        <v>42</v>
      </c>
      <c r="S667" s="12">
        <v>45</v>
      </c>
      <c r="T667" s="12">
        <v>44</v>
      </c>
    </row>
    <row r="668" spans="1:20" x14ac:dyDescent="0.3">
      <c r="A668" s="13"/>
      <c r="B668" s="8">
        <v>160</v>
      </c>
      <c r="C668" s="9" t="s">
        <v>2911</v>
      </c>
      <c r="D668" s="10">
        <v>2</v>
      </c>
      <c r="E668" s="8" t="s">
        <v>2912</v>
      </c>
      <c r="F668" s="10">
        <v>32</v>
      </c>
      <c r="G668" s="8" t="s">
        <v>2913</v>
      </c>
      <c r="H668" s="11">
        <v>1079</v>
      </c>
      <c r="I668" s="8" t="s">
        <v>2914</v>
      </c>
      <c r="J668" s="11">
        <v>58680</v>
      </c>
      <c r="K668" s="8" t="s">
        <v>2915</v>
      </c>
      <c r="L668" s="11">
        <v>1022787</v>
      </c>
      <c r="M668" s="8" t="s">
        <v>17</v>
      </c>
      <c r="N668" s="12">
        <v>3</v>
      </c>
      <c r="O668" s="12">
        <v>7</v>
      </c>
      <c r="P668" s="12">
        <v>8</v>
      </c>
      <c r="Q668" s="12">
        <v>34</v>
      </c>
      <c r="R668" s="12">
        <v>39</v>
      </c>
      <c r="S668" s="12">
        <v>41</v>
      </c>
      <c r="T668" s="12">
        <v>1</v>
      </c>
    </row>
    <row r="669" spans="1:20" x14ac:dyDescent="0.3">
      <c r="A669" s="13"/>
      <c r="B669" s="8">
        <v>159</v>
      </c>
      <c r="C669" s="9" t="s">
        <v>2916</v>
      </c>
      <c r="D669" s="10">
        <v>6</v>
      </c>
      <c r="E669" s="8" t="s">
        <v>2917</v>
      </c>
      <c r="F669" s="10">
        <v>24</v>
      </c>
      <c r="G669" s="8" t="s">
        <v>2918</v>
      </c>
      <c r="H669" s="11">
        <v>1071</v>
      </c>
      <c r="I669" s="8" t="s">
        <v>2919</v>
      </c>
      <c r="J669" s="11">
        <v>54933</v>
      </c>
      <c r="K669" s="8" t="s">
        <v>2920</v>
      </c>
      <c r="L669" s="11">
        <v>920378</v>
      </c>
      <c r="M669" s="8" t="s">
        <v>17</v>
      </c>
      <c r="N669" s="12">
        <v>1</v>
      </c>
      <c r="O669" s="12">
        <v>18</v>
      </c>
      <c r="P669" s="12">
        <v>30</v>
      </c>
      <c r="Q669" s="12">
        <v>41</v>
      </c>
      <c r="R669" s="12">
        <v>42</v>
      </c>
      <c r="S669" s="12">
        <v>43</v>
      </c>
      <c r="T669" s="12">
        <v>32</v>
      </c>
    </row>
    <row r="670" spans="1:20" x14ac:dyDescent="0.3">
      <c r="A670" s="13"/>
      <c r="B670" s="8">
        <v>158</v>
      </c>
      <c r="C670" s="9" t="s">
        <v>2921</v>
      </c>
      <c r="D670" s="10">
        <v>10</v>
      </c>
      <c r="E670" s="8" t="s">
        <v>2922</v>
      </c>
      <c r="F670" s="10">
        <v>45</v>
      </c>
      <c r="G670" s="8" t="s">
        <v>2923</v>
      </c>
      <c r="H670" s="11">
        <v>1516</v>
      </c>
      <c r="I670" s="8" t="s">
        <v>2924</v>
      </c>
      <c r="J670" s="11">
        <v>67910</v>
      </c>
      <c r="K670" s="8" t="s">
        <v>2925</v>
      </c>
      <c r="L670" s="11">
        <v>1071741</v>
      </c>
      <c r="M670" s="8" t="s">
        <v>17</v>
      </c>
      <c r="N670" s="12">
        <v>4</v>
      </c>
      <c r="O670" s="12">
        <v>9</v>
      </c>
      <c r="P670" s="12">
        <v>13</v>
      </c>
      <c r="Q670" s="12">
        <v>18</v>
      </c>
      <c r="R670" s="12">
        <v>21</v>
      </c>
      <c r="S670" s="12">
        <v>34</v>
      </c>
      <c r="T670" s="12">
        <v>7</v>
      </c>
    </row>
    <row r="671" spans="1:20" x14ac:dyDescent="0.3">
      <c r="A671" s="13"/>
      <c r="B671" s="8">
        <v>157</v>
      </c>
      <c r="C671" s="9" t="s">
        <v>2926</v>
      </c>
      <c r="D671" s="10">
        <v>2</v>
      </c>
      <c r="E671" s="8" t="s">
        <v>2927</v>
      </c>
      <c r="F671" s="10">
        <v>28</v>
      </c>
      <c r="G671" s="8" t="s">
        <v>2928</v>
      </c>
      <c r="H671" s="11">
        <v>1155</v>
      </c>
      <c r="I671" s="8" t="s">
        <v>2929</v>
      </c>
      <c r="J671" s="11">
        <v>61650</v>
      </c>
      <c r="K671" s="8" t="s">
        <v>2930</v>
      </c>
      <c r="L671" s="11">
        <v>1028734</v>
      </c>
      <c r="M671" s="8" t="s">
        <v>17</v>
      </c>
      <c r="N671" s="12">
        <v>19</v>
      </c>
      <c r="O671" s="12">
        <v>26</v>
      </c>
      <c r="P671" s="12">
        <v>30</v>
      </c>
      <c r="Q671" s="12">
        <v>33</v>
      </c>
      <c r="R671" s="12">
        <v>35</v>
      </c>
      <c r="S671" s="12">
        <v>39</v>
      </c>
      <c r="T671" s="12">
        <v>37</v>
      </c>
    </row>
    <row r="672" spans="1:20" x14ac:dyDescent="0.3">
      <c r="A672" s="13"/>
      <c r="B672" s="8">
        <v>156</v>
      </c>
      <c r="C672" s="9" t="s">
        <v>2931</v>
      </c>
      <c r="D672" s="10">
        <v>8</v>
      </c>
      <c r="E672" s="8" t="s">
        <v>2932</v>
      </c>
      <c r="F672" s="10">
        <v>30</v>
      </c>
      <c r="G672" s="8" t="s">
        <v>2933</v>
      </c>
      <c r="H672" s="11">
        <v>1230</v>
      </c>
      <c r="I672" s="8" t="s">
        <v>2934</v>
      </c>
      <c r="J672" s="11">
        <v>59506</v>
      </c>
      <c r="K672" s="8" t="s">
        <v>2935</v>
      </c>
      <c r="L672" s="11">
        <v>998192</v>
      </c>
      <c r="M672" s="8" t="s">
        <v>17</v>
      </c>
      <c r="N672" s="12">
        <v>5</v>
      </c>
      <c r="O672" s="12">
        <v>18</v>
      </c>
      <c r="P672" s="12">
        <v>28</v>
      </c>
      <c r="Q672" s="12">
        <v>30</v>
      </c>
      <c r="R672" s="12">
        <v>42</v>
      </c>
      <c r="S672" s="12">
        <v>45</v>
      </c>
      <c r="T672" s="12">
        <v>2</v>
      </c>
    </row>
    <row r="673" spans="1:20" x14ac:dyDescent="0.3">
      <c r="A673" s="13"/>
      <c r="B673" s="8">
        <v>155</v>
      </c>
      <c r="C673" s="9" t="s">
        <v>2936</v>
      </c>
      <c r="D673" s="10">
        <v>9</v>
      </c>
      <c r="E673" s="8" t="s">
        <v>2937</v>
      </c>
      <c r="F673" s="10">
        <v>37</v>
      </c>
      <c r="G673" s="8" t="s">
        <v>2938</v>
      </c>
      <c r="H673" s="11">
        <v>1287</v>
      </c>
      <c r="I673" s="8" t="s">
        <v>2939</v>
      </c>
      <c r="J673" s="11">
        <v>62882</v>
      </c>
      <c r="K673" s="8" t="s">
        <v>2940</v>
      </c>
      <c r="L673" s="11">
        <v>1035003</v>
      </c>
      <c r="M673" s="8" t="s">
        <v>17</v>
      </c>
      <c r="N673" s="12">
        <v>16</v>
      </c>
      <c r="O673" s="12">
        <v>19</v>
      </c>
      <c r="P673" s="12">
        <v>20</v>
      </c>
      <c r="Q673" s="12">
        <v>32</v>
      </c>
      <c r="R673" s="12">
        <v>33</v>
      </c>
      <c r="S673" s="12">
        <v>41</v>
      </c>
      <c r="T673" s="12">
        <v>4</v>
      </c>
    </row>
    <row r="674" spans="1:20" x14ac:dyDescent="0.3">
      <c r="A674" s="13"/>
      <c r="B674" s="8">
        <v>154</v>
      </c>
      <c r="C674" s="9" t="s">
        <v>2941</v>
      </c>
      <c r="D674" s="10">
        <v>4</v>
      </c>
      <c r="E674" s="8" t="s">
        <v>2942</v>
      </c>
      <c r="F674" s="10">
        <v>32</v>
      </c>
      <c r="G674" s="8" t="s">
        <v>2943</v>
      </c>
      <c r="H674" s="11">
        <v>1189</v>
      </c>
      <c r="I674" s="8" t="s">
        <v>2944</v>
      </c>
      <c r="J674" s="11">
        <v>60181</v>
      </c>
      <c r="K674" s="8" t="s">
        <v>2945</v>
      </c>
      <c r="L674" s="11">
        <v>1020067</v>
      </c>
      <c r="M674" s="8" t="s">
        <v>17</v>
      </c>
      <c r="N674" s="12">
        <v>6</v>
      </c>
      <c r="O674" s="12">
        <v>19</v>
      </c>
      <c r="P674" s="12">
        <v>21</v>
      </c>
      <c r="Q674" s="12">
        <v>35</v>
      </c>
      <c r="R674" s="12">
        <v>40</v>
      </c>
      <c r="S674" s="12">
        <v>45</v>
      </c>
      <c r="T674" s="12">
        <v>20</v>
      </c>
    </row>
    <row r="675" spans="1:20" x14ac:dyDescent="0.3">
      <c r="A675" s="13"/>
      <c r="B675" s="8">
        <v>153</v>
      </c>
      <c r="C675" s="9" t="s">
        <v>2946</v>
      </c>
      <c r="D675" s="10">
        <v>4</v>
      </c>
      <c r="E675" s="8" t="s">
        <v>2947</v>
      </c>
      <c r="F675" s="10">
        <v>52</v>
      </c>
      <c r="G675" s="8" t="s">
        <v>2948</v>
      </c>
      <c r="H675" s="11">
        <v>1446</v>
      </c>
      <c r="I675" s="8" t="s">
        <v>2949</v>
      </c>
      <c r="J675" s="11">
        <v>71562</v>
      </c>
      <c r="K675" s="8" t="s">
        <v>2950</v>
      </c>
      <c r="L675" s="11">
        <v>1137072</v>
      </c>
      <c r="M675" s="8" t="s">
        <v>17</v>
      </c>
      <c r="N675" s="12">
        <v>3</v>
      </c>
      <c r="O675" s="12">
        <v>8</v>
      </c>
      <c r="P675" s="12">
        <v>11</v>
      </c>
      <c r="Q675" s="12">
        <v>12</v>
      </c>
      <c r="R675" s="12">
        <v>13</v>
      </c>
      <c r="S675" s="12">
        <v>36</v>
      </c>
      <c r="T675" s="12">
        <v>33</v>
      </c>
    </row>
    <row r="676" spans="1:20" x14ac:dyDescent="0.3">
      <c r="A676" s="13"/>
      <c r="B676" s="8">
        <v>152</v>
      </c>
      <c r="C676" s="9" t="s">
        <v>2951</v>
      </c>
      <c r="D676" s="10">
        <v>5</v>
      </c>
      <c r="E676" s="8" t="s">
        <v>2952</v>
      </c>
      <c r="F676" s="10">
        <v>30</v>
      </c>
      <c r="G676" s="8" t="s">
        <v>2953</v>
      </c>
      <c r="H676" s="11">
        <v>1184</v>
      </c>
      <c r="I676" s="8" t="s">
        <v>2954</v>
      </c>
      <c r="J676" s="11">
        <v>60282</v>
      </c>
      <c r="K676" s="8" t="s">
        <v>2955</v>
      </c>
      <c r="L676" s="11">
        <v>1021147</v>
      </c>
      <c r="M676" s="8" t="s">
        <v>17</v>
      </c>
      <c r="N676" s="12">
        <v>1</v>
      </c>
      <c r="O676" s="12">
        <v>5</v>
      </c>
      <c r="P676" s="12">
        <v>13</v>
      </c>
      <c r="Q676" s="12">
        <v>26</v>
      </c>
      <c r="R676" s="12">
        <v>29</v>
      </c>
      <c r="S676" s="12">
        <v>34</v>
      </c>
      <c r="T676" s="12">
        <v>43</v>
      </c>
    </row>
    <row r="677" spans="1:20" x14ac:dyDescent="0.3">
      <c r="A677" s="13"/>
      <c r="B677" s="8">
        <v>151</v>
      </c>
      <c r="C677" s="9" t="s">
        <v>2956</v>
      </c>
      <c r="D677" s="10">
        <v>4</v>
      </c>
      <c r="E677" s="8" t="s">
        <v>2957</v>
      </c>
      <c r="F677" s="10">
        <v>45</v>
      </c>
      <c r="G677" s="8" t="s">
        <v>2958</v>
      </c>
      <c r="H677" s="11">
        <v>1491</v>
      </c>
      <c r="I677" s="8" t="s">
        <v>2959</v>
      </c>
      <c r="J677" s="11">
        <v>68250</v>
      </c>
      <c r="K677" s="8" t="s">
        <v>2710</v>
      </c>
      <c r="L677" s="11">
        <v>1113528</v>
      </c>
      <c r="M677" s="8" t="s">
        <v>17</v>
      </c>
      <c r="N677" s="12">
        <v>1</v>
      </c>
      <c r="O677" s="12">
        <v>2</v>
      </c>
      <c r="P677" s="12">
        <v>10</v>
      </c>
      <c r="Q677" s="12">
        <v>13</v>
      </c>
      <c r="R677" s="12">
        <v>18</v>
      </c>
      <c r="S677" s="12">
        <v>19</v>
      </c>
      <c r="T677" s="12">
        <v>15</v>
      </c>
    </row>
    <row r="678" spans="1:20" x14ac:dyDescent="0.3">
      <c r="A678" s="13"/>
      <c r="B678" s="8">
        <v>150</v>
      </c>
      <c r="C678" s="9" t="s">
        <v>2960</v>
      </c>
      <c r="D678" s="10">
        <v>4</v>
      </c>
      <c r="E678" s="8" t="s">
        <v>2961</v>
      </c>
      <c r="F678" s="10">
        <v>46</v>
      </c>
      <c r="G678" s="8" t="s">
        <v>2962</v>
      </c>
      <c r="H678" s="11">
        <v>1279</v>
      </c>
      <c r="I678" s="8" t="s">
        <v>2963</v>
      </c>
      <c r="J678" s="11">
        <v>65200</v>
      </c>
      <c r="K678" s="8" t="s">
        <v>2964</v>
      </c>
      <c r="L678" s="11">
        <v>1100850</v>
      </c>
      <c r="M678" s="8" t="s">
        <v>17</v>
      </c>
      <c r="N678" s="12">
        <v>2</v>
      </c>
      <c r="O678" s="12">
        <v>18</v>
      </c>
      <c r="P678" s="12">
        <v>25</v>
      </c>
      <c r="Q678" s="12">
        <v>28</v>
      </c>
      <c r="R678" s="12">
        <v>37</v>
      </c>
      <c r="S678" s="12">
        <v>39</v>
      </c>
      <c r="T678" s="12">
        <v>16</v>
      </c>
    </row>
    <row r="679" spans="1:20" x14ac:dyDescent="0.3">
      <c r="A679" s="13"/>
      <c r="B679" s="8">
        <v>149</v>
      </c>
      <c r="C679" s="9" t="s">
        <v>2965</v>
      </c>
      <c r="D679" s="10">
        <v>7</v>
      </c>
      <c r="E679" s="8" t="s">
        <v>2966</v>
      </c>
      <c r="F679" s="10">
        <v>43</v>
      </c>
      <c r="G679" s="8" t="s">
        <v>2967</v>
      </c>
      <c r="H679" s="11">
        <v>1171</v>
      </c>
      <c r="I679" s="8" t="s">
        <v>2968</v>
      </c>
      <c r="J679" s="11">
        <v>60450</v>
      </c>
      <c r="K679" s="8" t="s">
        <v>2510</v>
      </c>
      <c r="L679" s="11">
        <v>1016240</v>
      </c>
      <c r="M679" s="8" t="s">
        <v>17</v>
      </c>
      <c r="N679" s="12">
        <v>2</v>
      </c>
      <c r="O679" s="12">
        <v>11</v>
      </c>
      <c r="P679" s="12">
        <v>21</v>
      </c>
      <c r="Q679" s="12">
        <v>34</v>
      </c>
      <c r="R679" s="12">
        <v>41</v>
      </c>
      <c r="S679" s="12">
        <v>42</v>
      </c>
      <c r="T679" s="12">
        <v>27</v>
      </c>
    </row>
    <row r="680" spans="1:20" x14ac:dyDescent="0.3">
      <c r="A680" s="13"/>
      <c r="B680" s="8">
        <v>148</v>
      </c>
      <c r="C680" s="9" t="s">
        <v>2969</v>
      </c>
      <c r="D680" s="10">
        <v>5</v>
      </c>
      <c r="E680" s="8" t="s">
        <v>2970</v>
      </c>
      <c r="F680" s="10">
        <v>35</v>
      </c>
      <c r="G680" s="8" t="s">
        <v>2971</v>
      </c>
      <c r="H680" s="11">
        <v>1185</v>
      </c>
      <c r="I680" s="8" t="s">
        <v>2972</v>
      </c>
      <c r="J680" s="11">
        <v>63358</v>
      </c>
      <c r="K680" s="8" t="s">
        <v>2973</v>
      </c>
      <c r="L680" s="11">
        <v>1079664</v>
      </c>
      <c r="M680" s="8" t="s">
        <v>17</v>
      </c>
      <c r="N680" s="12">
        <v>21</v>
      </c>
      <c r="O680" s="12">
        <v>25</v>
      </c>
      <c r="P680" s="12">
        <v>33</v>
      </c>
      <c r="Q680" s="12">
        <v>34</v>
      </c>
      <c r="R680" s="12">
        <v>35</v>
      </c>
      <c r="S680" s="12">
        <v>36</v>
      </c>
      <c r="T680" s="12">
        <v>17</v>
      </c>
    </row>
    <row r="681" spans="1:20" x14ac:dyDescent="0.3">
      <c r="A681" s="13"/>
      <c r="B681" s="8">
        <v>147</v>
      </c>
      <c r="C681" s="9" t="s">
        <v>2974</v>
      </c>
      <c r="D681" s="10">
        <v>7</v>
      </c>
      <c r="E681" s="8" t="s">
        <v>2975</v>
      </c>
      <c r="F681" s="10">
        <v>35</v>
      </c>
      <c r="G681" s="8" t="s">
        <v>2976</v>
      </c>
      <c r="H681" s="11">
        <v>1215</v>
      </c>
      <c r="I681" s="8" t="s">
        <v>2977</v>
      </c>
      <c r="J681" s="11">
        <v>62412</v>
      </c>
      <c r="K681" s="8" t="s">
        <v>2978</v>
      </c>
      <c r="L681" s="11">
        <v>1067800</v>
      </c>
      <c r="M681" s="8" t="s">
        <v>17</v>
      </c>
      <c r="N681" s="12">
        <v>4</v>
      </c>
      <c r="O681" s="12">
        <v>6</v>
      </c>
      <c r="P681" s="12">
        <v>13</v>
      </c>
      <c r="Q681" s="12">
        <v>21</v>
      </c>
      <c r="R681" s="12">
        <v>40</v>
      </c>
      <c r="S681" s="12">
        <v>42</v>
      </c>
      <c r="T681" s="12">
        <v>36</v>
      </c>
    </row>
    <row r="682" spans="1:20" x14ac:dyDescent="0.3">
      <c r="A682" s="13"/>
      <c r="B682" s="8">
        <v>146</v>
      </c>
      <c r="C682" s="9" t="s">
        <v>2979</v>
      </c>
      <c r="D682" s="10">
        <v>2</v>
      </c>
      <c r="E682" s="8" t="s">
        <v>2980</v>
      </c>
      <c r="F682" s="10">
        <v>34</v>
      </c>
      <c r="G682" s="8" t="s">
        <v>2981</v>
      </c>
      <c r="H682" s="11">
        <v>1383</v>
      </c>
      <c r="I682" s="8" t="s">
        <v>2982</v>
      </c>
      <c r="J682" s="11">
        <v>62524</v>
      </c>
      <c r="K682" s="8" t="s">
        <v>2983</v>
      </c>
      <c r="L682" s="11">
        <v>1038812</v>
      </c>
      <c r="M682" s="8" t="s">
        <v>17</v>
      </c>
      <c r="N682" s="12">
        <v>2</v>
      </c>
      <c r="O682" s="12">
        <v>19</v>
      </c>
      <c r="P682" s="12">
        <v>27</v>
      </c>
      <c r="Q682" s="12">
        <v>35</v>
      </c>
      <c r="R682" s="12">
        <v>41</v>
      </c>
      <c r="S682" s="12">
        <v>42</v>
      </c>
      <c r="T682" s="12">
        <v>25</v>
      </c>
    </row>
    <row r="683" spans="1:20" x14ac:dyDescent="0.3">
      <c r="A683" s="13"/>
      <c r="B683" s="8">
        <v>145</v>
      </c>
      <c r="C683" s="9" t="s">
        <v>2984</v>
      </c>
      <c r="D683" s="10">
        <v>3</v>
      </c>
      <c r="E683" s="8" t="s">
        <v>2985</v>
      </c>
      <c r="F683" s="10">
        <v>38</v>
      </c>
      <c r="G683" s="8" t="s">
        <v>2986</v>
      </c>
      <c r="H683" s="11">
        <v>1217</v>
      </c>
      <c r="I683" s="8" t="s">
        <v>2987</v>
      </c>
      <c r="J683" s="11">
        <v>63120</v>
      </c>
      <c r="K683" s="8" t="s">
        <v>2988</v>
      </c>
      <c r="L683" s="11">
        <v>1093545</v>
      </c>
      <c r="M683" s="8" t="s">
        <v>17</v>
      </c>
      <c r="N683" s="12">
        <v>2</v>
      </c>
      <c r="O683" s="12">
        <v>3</v>
      </c>
      <c r="P683" s="12">
        <v>13</v>
      </c>
      <c r="Q683" s="12">
        <v>20</v>
      </c>
      <c r="R683" s="12">
        <v>27</v>
      </c>
      <c r="S683" s="12">
        <v>44</v>
      </c>
      <c r="T683" s="12">
        <v>9</v>
      </c>
    </row>
    <row r="684" spans="1:20" x14ac:dyDescent="0.3">
      <c r="A684" s="13"/>
      <c r="B684" s="8">
        <v>144</v>
      </c>
      <c r="C684" s="9" t="s">
        <v>2989</v>
      </c>
      <c r="D684" s="10">
        <v>8</v>
      </c>
      <c r="E684" s="8" t="s">
        <v>2990</v>
      </c>
      <c r="F684" s="10">
        <v>38</v>
      </c>
      <c r="G684" s="8" t="s">
        <v>2991</v>
      </c>
      <c r="H684" s="11">
        <v>1498</v>
      </c>
      <c r="I684" s="8" t="s">
        <v>2992</v>
      </c>
      <c r="J684" s="11">
        <v>74181</v>
      </c>
      <c r="K684" s="8" t="s">
        <v>2993</v>
      </c>
      <c r="L684" s="11">
        <v>1180411</v>
      </c>
      <c r="M684" s="8" t="s">
        <v>17</v>
      </c>
      <c r="N684" s="12">
        <v>4</v>
      </c>
      <c r="O684" s="12">
        <v>15</v>
      </c>
      <c r="P684" s="12">
        <v>17</v>
      </c>
      <c r="Q684" s="12">
        <v>26</v>
      </c>
      <c r="R684" s="12">
        <v>36</v>
      </c>
      <c r="S684" s="12">
        <v>37</v>
      </c>
      <c r="T684" s="12">
        <v>43</v>
      </c>
    </row>
    <row r="685" spans="1:20" x14ac:dyDescent="0.3">
      <c r="A685" s="13"/>
      <c r="B685" s="8">
        <v>143</v>
      </c>
      <c r="C685" s="9" t="s">
        <v>2994</v>
      </c>
      <c r="D685" s="10">
        <v>3</v>
      </c>
      <c r="E685" s="8" t="s">
        <v>2995</v>
      </c>
      <c r="F685" s="10">
        <v>35</v>
      </c>
      <c r="G685" s="8" t="s">
        <v>2996</v>
      </c>
      <c r="H685" s="11">
        <v>1182</v>
      </c>
      <c r="I685" s="8" t="s">
        <v>2997</v>
      </c>
      <c r="J685" s="11">
        <v>57130</v>
      </c>
      <c r="K685" s="8" t="s">
        <v>2998</v>
      </c>
      <c r="L685" s="11">
        <v>986951</v>
      </c>
      <c r="M685" s="8" t="s">
        <v>17</v>
      </c>
      <c r="N685" s="12">
        <v>26</v>
      </c>
      <c r="O685" s="12">
        <v>27</v>
      </c>
      <c r="P685" s="12">
        <v>28</v>
      </c>
      <c r="Q685" s="12">
        <v>42</v>
      </c>
      <c r="R685" s="12">
        <v>43</v>
      </c>
      <c r="S685" s="12">
        <v>45</v>
      </c>
      <c r="T685" s="12">
        <v>8</v>
      </c>
    </row>
    <row r="686" spans="1:20" x14ac:dyDescent="0.3">
      <c r="A686" s="13"/>
      <c r="B686" s="8">
        <v>142</v>
      </c>
      <c r="C686" s="9" t="s">
        <v>2999</v>
      </c>
      <c r="D686" s="10">
        <v>11</v>
      </c>
      <c r="E686" s="8" t="s">
        <v>3000</v>
      </c>
      <c r="F686" s="10">
        <v>28</v>
      </c>
      <c r="G686" s="8" t="s">
        <v>3001</v>
      </c>
      <c r="H686" s="11">
        <v>1326</v>
      </c>
      <c r="I686" s="8" t="s">
        <v>3002</v>
      </c>
      <c r="J686" s="11">
        <v>64602</v>
      </c>
      <c r="K686" s="8" t="s">
        <v>3003</v>
      </c>
      <c r="L686" s="11">
        <v>1067644</v>
      </c>
      <c r="M686" s="8" t="s">
        <v>17</v>
      </c>
      <c r="N686" s="12">
        <v>12</v>
      </c>
      <c r="O686" s="12">
        <v>16</v>
      </c>
      <c r="P686" s="12">
        <v>30</v>
      </c>
      <c r="Q686" s="12">
        <v>34</v>
      </c>
      <c r="R686" s="12">
        <v>40</v>
      </c>
      <c r="S686" s="12">
        <v>44</v>
      </c>
      <c r="T686" s="12">
        <v>19</v>
      </c>
    </row>
    <row r="687" spans="1:20" x14ac:dyDescent="0.3">
      <c r="A687" s="13"/>
      <c r="B687" s="8">
        <v>141</v>
      </c>
      <c r="C687" s="9" t="s">
        <v>3004</v>
      </c>
      <c r="D687" s="10">
        <v>6</v>
      </c>
      <c r="E687" s="8" t="s">
        <v>3005</v>
      </c>
      <c r="F687" s="10">
        <v>29</v>
      </c>
      <c r="G687" s="8" t="s">
        <v>3006</v>
      </c>
      <c r="H687" s="11">
        <v>1144</v>
      </c>
      <c r="I687" s="8" t="s">
        <v>3007</v>
      </c>
      <c r="J687" s="11">
        <v>58203</v>
      </c>
      <c r="K687" s="8" t="s">
        <v>3008</v>
      </c>
      <c r="L687" s="11">
        <v>1000591</v>
      </c>
      <c r="M687" s="8" t="s">
        <v>17</v>
      </c>
      <c r="N687" s="12">
        <v>8</v>
      </c>
      <c r="O687" s="12">
        <v>12</v>
      </c>
      <c r="P687" s="12">
        <v>29</v>
      </c>
      <c r="Q687" s="12">
        <v>31</v>
      </c>
      <c r="R687" s="12">
        <v>42</v>
      </c>
      <c r="S687" s="12">
        <v>43</v>
      </c>
      <c r="T687" s="12">
        <v>2</v>
      </c>
    </row>
    <row r="688" spans="1:20" x14ac:dyDescent="0.3">
      <c r="A688" s="13"/>
      <c r="B688" s="8">
        <v>140</v>
      </c>
      <c r="C688" s="9" t="s">
        <v>3009</v>
      </c>
      <c r="D688" s="10">
        <v>5</v>
      </c>
      <c r="E688" s="8" t="s">
        <v>3010</v>
      </c>
      <c r="F688" s="10">
        <v>34</v>
      </c>
      <c r="G688" s="8" t="s">
        <v>3011</v>
      </c>
      <c r="H688" s="11">
        <v>1310</v>
      </c>
      <c r="I688" s="8" t="s">
        <v>3012</v>
      </c>
      <c r="J688" s="11">
        <v>64372</v>
      </c>
      <c r="K688" s="8" t="s">
        <v>3013</v>
      </c>
      <c r="L688" s="11">
        <v>1082575</v>
      </c>
      <c r="M688" s="8" t="s">
        <v>17</v>
      </c>
      <c r="N688" s="12">
        <v>3</v>
      </c>
      <c r="O688" s="12">
        <v>13</v>
      </c>
      <c r="P688" s="12">
        <v>17</v>
      </c>
      <c r="Q688" s="12">
        <v>18</v>
      </c>
      <c r="R688" s="12">
        <v>19</v>
      </c>
      <c r="S688" s="12">
        <v>28</v>
      </c>
      <c r="T688" s="12">
        <v>8</v>
      </c>
    </row>
    <row r="689" spans="1:20" x14ac:dyDescent="0.3">
      <c r="A689" s="13"/>
      <c r="B689" s="8">
        <v>139</v>
      </c>
      <c r="C689" s="9" t="s">
        <v>3014</v>
      </c>
      <c r="D689" s="10">
        <v>7</v>
      </c>
      <c r="E689" s="8" t="s">
        <v>3015</v>
      </c>
      <c r="F689" s="10">
        <v>28</v>
      </c>
      <c r="G689" s="8" t="s">
        <v>3016</v>
      </c>
      <c r="H689" s="11">
        <v>1128</v>
      </c>
      <c r="I689" s="8" t="s">
        <v>3017</v>
      </c>
      <c r="J689" s="11">
        <v>57271</v>
      </c>
      <c r="K689" s="8" t="s">
        <v>3018</v>
      </c>
      <c r="L689" s="11">
        <v>986618</v>
      </c>
      <c r="M689" s="8" t="s">
        <v>17</v>
      </c>
      <c r="N689" s="12">
        <v>9</v>
      </c>
      <c r="O689" s="12">
        <v>11</v>
      </c>
      <c r="P689" s="12">
        <v>15</v>
      </c>
      <c r="Q689" s="12">
        <v>20</v>
      </c>
      <c r="R689" s="12">
        <v>28</v>
      </c>
      <c r="S689" s="12">
        <v>43</v>
      </c>
      <c r="T689" s="12">
        <v>13</v>
      </c>
    </row>
    <row r="690" spans="1:20" x14ac:dyDescent="0.3">
      <c r="A690" s="13"/>
      <c r="B690" s="8">
        <v>138</v>
      </c>
      <c r="C690" s="9" t="s">
        <v>3019</v>
      </c>
      <c r="D690" s="10">
        <v>5</v>
      </c>
      <c r="E690" s="8" t="s">
        <v>3020</v>
      </c>
      <c r="F690" s="10">
        <v>32</v>
      </c>
      <c r="G690" s="8" t="s">
        <v>3021</v>
      </c>
      <c r="H690" s="11">
        <v>1251</v>
      </c>
      <c r="I690" s="8" t="s">
        <v>3022</v>
      </c>
      <c r="J690" s="11">
        <v>61230</v>
      </c>
      <c r="K690" s="8" t="s">
        <v>3023</v>
      </c>
      <c r="L690" s="11">
        <v>1056925</v>
      </c>
      <c r="M690" s="8" t="s">
        <v>17</v>
      </c>
      <c r="N690" s="12">
        <v>10</v>
      </c>
      <c r="O690" s="12">
        <v>11</v>
      </c>
      <c r="P690" s="12">
        <v>27</v>
      </c>
      <c r="Q690" s="12">
        <v>28</v>
      </c>
      <c r="R690" s="12">
        <v>37</v>
      </c>
      <c r="S690" s="12">
        <v>39</v>
      </c>
      <c r="T690" s="12">
        <v>19</v>
      </c>
    </row>
    <row r="691" spans="1:20" x14ac:dyDescent="0.3">
      <c r="A691" s="13"/>
      <c r="B691" s="8">
        <v>137</v>
      </c>
      <c r="C691" s="9" t="s">
        <v>3024</v>
      </c>
      <c r="D691" s="10">
        <v>9</v>
      </c>
      <c r="E691" s="8" t="s">
        <v>3025</v>
      </c>
      <c r="F691" s="10">
        <v>40</v>
      </c>
      <c r="G691" s="8" t="s">
        <v>3026</v>
      </c>
      <c r="H691" s="11">
        <v>1578</v>
      </c>
      <c r="I691" s="8" t="s">
        <v>3027</v>
      </c>
      <c r="J691" s="11">
        <v>72935</v>
      </c>
      <c r="K691" s="8" t="s">
        <v>3028</v>
      </c>
      <c r="L691" s="11">
        <v>1186655</v>
      </c>
      <c r="M691" s="8" t="s">
        <v>17</v>
      </c>
      <c r="N691" s="12">
        <v>7</v>
      </c>
      <c r="O691" s="12">
        <v>9</v>
      </c>
      <c r="P691" s="12">
        <v>20</v>
      </c>
      <c r="Q691" s="12">
        <v>25</v>
      </c>
      <c r="R691" s="12">
        <v>36</v>
      </c>
      <c r="S691" s="12">
        <v>39</v>
      </c>
      <c r="T691" s="12">
        <v>15</v>
      </c>
    </row>
    <row r="692" spans="1:20" x14ac:dyDescent="0.3">
      <c r="A692" s="13"/>
      <c r="B692" s="8">
        <v>136</v>
      </c>
      <c r="C692" s="9" t="s">
        <v>3029</v>
      </c>
      <c r="D692" s="10">
        <v>6</v>
      </c>
      <c r="E692" s="8" t="s">
        <v>3030</v>
      </c>
      <c r="F692" s="10">
        <v>26</v>
      </c>
      <c r="G692" s="8" t="s">
        <v>3031</v>
      </c>
      <c r="H692" s="11">
        <v>1279</v>
      </c>
      <c r="I692" s="8" t="s">
        <v>3032</v>
      </c>
      <c r="J692" s="11">
        <v>66993</v>
      </c>
      <c r="K692" s="8" t="s">
        <v>3033</v>
      </c>
      <c r="L692" s="11">
        <v>1119075</v>
      </c>
      <c r="M692" s="8" t="s">
        <v>17</v>
      </c>
      <c r="N692" s="12">
        <v>2</v>
      </c>
      <c r="O692" s="12">
        <v>16</v>
      </c>
      <c r="P692" s="12">
        <v>30</v>
      </c>
      <c r="Q692" s="12">
        <v>36</v>
      </c>
      <c r="R692" s="12">
        <v>41</v>
      </c>
      <c r="S692" s="12">
        <v>42</v>
      </c>
      <c r="T692" s="12">
        <v>11</v>
      </c>
    </row>
    <row r="693" spans="1:20" x14ac:dyDescent="0.3">
      <c r="A693" s="13"/>
      <c r="B693" s="8">
        <v>135</v>
      </c>
      <c r="C693" s="9" t="s">
        <v>3034</v>
      </c>
      <c r="D693" s="10">
        <v>7</v>
      </c>
      <c r="E693" s="8" t="s">
        <v>3035</v>
      </c>
      <c r="F693" s="10">
        <v>28</v>
      </c>
      <c r="G693" s="8" t="s">
        <v>3036</v>
      </c>
      <c r="H693" s="11">
        <v>1424</v>
      </c>
      <c r="I693" s="8" t="s">
        <v>3037</v>
      </c>
      <c r="J693" s="11">
        <v>66201</v>
      </c>
      <c r="K693" s="8" t="s">
        <v>3038</v>
      </c>
      <c r="L693" s="11">
        <v>1099249</v>
      </c>
      <c r="M693" s="8" t="s">
        <v>17</v>
      </c>
      <c r="N693" s="12">
        <v>6</v>
      </c>
      <c r="O693" s="12">
        <v>14</v>
      </c>
      <c r="P693" s="12">
        <v>22</v>
      </c>
      <c r="Q693" s="12">
        <v>28</v>
      </c>
      <c r="R693" s="12">
        <v>35</v>
      </c>
      <c r="S693" s="12">
        <v>39</v>
      </c>
      <c r="T693" s="12">
        <v>16</v>
      </c>
    </row>
    <row r="694" spans="1:20" x14ac:dyDescent="0.3">
      <c r="A694" s="13"/>
      <c r="B694" s="8">
        <v>134</v>
      </c>
      <c r="C694" s="9" t="s">
        <v>3039</v>
      </c>
      <c r="D694" s="10">
        <v>5</v>
      </c>
      <c r="E694" s="8" t="s">
        <v>3040</v>
      </c>
      <c r="F694" s="10">
        <v>50</v>
      </c>
      <c r="G694" s="8" t="s">
        <v>3041</v>
      </c>
      <c r="H694" s="11">
        <v>1433</v>
      </c>
      <c r="I694" s="8" t="s">
        <v>3042</v>
      </c>
      <c r="J694" s="11">
        <v>69698</v>
      </c>
      <c r="K694" s="8" t="s">
        <v>3043</v>
      </c>
      <c r="L694" s="11">
        <v>1129299</v>
      </c>
      <c r="M694" s="8" t="s">
        <v>17</v>
      </c>
      <c r="N694" s="12">
        <v>3</v>
      </c>
      <c r="O694" s="12">
        <v>12</v>
      </c>
      <c r="P694" s="12">
        <v>20</v>
      </c>
      <c r="Q694" s="12">
        <v>23</v>
      </c>
      <c r="R694" s="12">
        <v>31</v>
      </c>
      <c r="S694" s="12">
        <v>35</v>
      </c>
      <c r="T694" s="12">
        <v>43</v>
      </c>
    </row>
    <row r="695" spans="1:20" x14ac:dyDescent="0.3">
      <c r="A695" s="13"/>
      <c r="B695" s="8">
        <v>133</v>
      </c>
      <c r="C695" s="9" t="s">
        <v>3044</v>
      </c>
      <c r="D695" s="10">
        <v>8</v>
      </c>
      <c r="E695" s="8" t="s">
        <v>3045</v>
      </c>
      <c r="F695" s="10">
        <v>51</v>
      </c>
      <c r="G695" s="8" t="s">
        <v>3046</v>
      </c>
      <c r="H695" s="11">
        <v>1466</v>
      </c>
      <c r="I695" s="8" t="s">
        <v>3047</v>
      </c>
      <c r="J695" s="11">
        <v>76266</v>
      </c>
      <c r="K695" s="8" t="s">
        <v>3048</v>
      </c>
      <c r="L695" s="11">
        <v>1221679</v>
      </c>
      <c r="M695" s="8" t="s">
        <v>17</v>
      </c>
      <c r="N695" s="12">
        <v>4</v>
      </c>
      <c r="O695" s="12">
        <v>7</v>
      </c>
      <c r="P695" s="12">
        <v>15</v>
      </c>
      <c r="Q695" s="12">
        <v>18</v>
      </c>
      <c r="R695" s="12">
        <v>23</v>
      </c>
      <c r="S695" s="12">
        <v>26</v>
      </c>
      <c r="T695" s="12">
        <v>13</v>
      </c>
    </row>
    <row r="696" spans="1:20" x14ac:dyDescent="0.3">
      <c r="A696" s="13"/>
      <c r="B696" s="8">
        <v>132</v>
      </c>
      <c r="C696" s="9" t="s">
        <v>3049</v>
      </c>
      <c r="D696" s="10">
        <v>4</v>
      </c>
      <c r="E696" s="8" t="s">
        <v>3050</v>
      </c>
      <c r="F696" s="10">
        <v>34</v>
      </c>
      <c r="G696" s="8" t="s">
        <v>3051</v>
      </c>
      <c r="H696" s="11">
        <v>1382</v>
      </c>
      <c r="I696" s="8" t="s">
        <v>3052</v>
      </c>
      <c r="J696" s="11">
        <v>65277</v>
      </c>
      <c r="K696" s="8" t="s">
        <v>3053</v>
      </c>
      <c r="L696" s="11">
        <v>1098225</v>
      </c>
      <c r="M696" s="8" t="s">
        <v>17</v>
      </c>
      <c r="N696" s="12">
        <v>3</v>
      </c>
      <c r="O696" s="12">
        <v>17</v>
      </c>
      <c r="P696" s="12">
        <v>23</v>
      </c>
      <c r="Q696" s="12">
        <v>34</v>
      </c>
      <c r="R696" s="12">
        <v>41</v>
      </c>
      <c r="S696" s="12">
        <v>45</v>
      </c>
      <c r="T696" s="12">
        <v>43</v>
      </c>
    </row>
    <row r="697" spans="1:20" x14ac:dyDescent="0.3">
      <c r="A697" s="13"/>
      <c r="B697" s="8">
        <v>131</v>
      </c>
      <c r="C697" s="9" t="s">
        <v>3054</v>
      </c>
      <c r="D697" s="10">
        <v>8</v>
      </c>
      <c r="E697" s="8" t="s">
        <v>3055</v>
      </c>
      <c r="F697" s="10">
        <v>33</v>
      </c>
      <c r="G697" s="8" t="s">
        <v>3056</v>
      </c>
      <c r="H697" s="11">
        <v>1645</v>
      </c>
      <c r="I697" s="8" t="s">
        <v>3057</v>
      </c>
      <c r="J697" s="11">
        <v>73893</v>
      </c>
      <c r="K697" s="8" t="s">
        <v>3058</v>
      </c>
      <c r="L697" s="11">
        <v>1153272</v>
      </c>
      <c r="M697" s="8" t="s">
        <v>17</v>
      </c>
      <c r="N697" s="12">
        <v>8</v>
      </c>
      <c r="O697" s="12">
        <v>10</v>
      </c>
      <c r="P697" s="12">
        <v>11</v>
      </c>
      <c r="Q697" s="12">
        <v>14</v>
      </c>
      <c r="R697" s="12">
        <v>15</v>
      </c>
      <c r="S697" s="12">
        <v>21</v>
      </c>
      <c r="T697" s="12">
        <v>37</v>
      </c>
    </row>
    <row r="698" spans="1:20" x14ac:dyDescent="0.3">
      <c r="A698" s="13"/>
      <c r="B698" s="8">
        <v>130</v>
      </c>
      <c r="C698" s="9" t="s">
        <v>3059</v>
      </c>
      <c r="D698" s="10">
        <v>4</v>
      </c>
      <c r="E698" s="8" t="s">
        <v>3060</v>
      </c>
      <c r="F698" s="10">
        <v>30</v>
      </c>
      <c r="G698" s="8" t="s">
        <v>3061</v>
      </c>
      <c r="H698" s="11">
        <v>1273</v>
      </c>
      <c r="I698" s="8" t="s">
        <v>3062</v>
      </c>
      <c r="J698" s="11">
        <v>63587</v>
      </c>
      <c r="K698" s="8" t="s">
        <v>3063</v>
      </c>
      <c r="L698" s="11">
        <v>1087239</v>
      </c>
      <c r="M698" s="8" t="s">
        <v>17</v>
      </c>
      <c r="N698" s="12">
        <v>7</v>
      </c>
      <c r="O698" s="12">
        <v>19</v>
      </c>
      <c r="P698" s="12">
        <v>24</v>
      </c>
      <c r="Q698" s="12">
        <v>27</v>
      </c>
      <c r="R698" s="12">
        <v>42</v>
      </c>
      <c r="S698" s="12">
        <v>45</v>
      </c>
      <c r="T698" s="12">
        <v>31</v>
      </c>
    </row>
    <row r="699" spans="1:20" x14ac:dyDescent="0.3">
      <c r="A699" s="13"/>
      <c r="B699" s="8">
        <v>129</v>
      </c>
      <c r="C699" s="9" t="s">
        <v>3064</v>
      </c>
      <c r="D699" s="10">
        <v>11</v>
      </c>
      <c r="E699" s="8" t="s">
        <v>3065</v>
      </c>
      <c r="F699" s="10">
        <v>50</v>
      </c>
      <c r="G699" s="8" t="s">
        <v>3066</v>
      </c>
      <c r="H699" s="11">
        <v>1473</v>
      </c>
      <c r="I699" s="8" t="s">
        <v>3067</v>
      </c>
      <c r="J699" s="11">
        <v>71124</v>
      </c>
      <c r="K699" s="8" t="s">
        <v>3068</v>
      </c>
      <c r="L699" s="11">
        <v>1145600</v>
      </c>
      <c r="M699" s="8" t="s">
        <v>17</v>
      </c>
      <c r="N699" s="12">
        <v>19</v>
      </c>
      <c r="O699" s="12">
        <v>23</v>
      </c>
      <c r="P699" s="12">
        <v>25</v>
      </c>
      <c r="Q699" s="12">
        <v>28</v>
      </c>
      <c r="R699" s="12">
        <v>38</v>
      </c>
      <c r="S699" s="12">
        <v>42</v>
      </c>
      <c r="T699" s="12">
        <v>17</v>
      </c>
    </row>
    <row r="700" spans="1:20" x14ac:dyDescent="0.3">
      <c r="A700" s="13"/>
      <c r="B700" s="8">
        <v>128</v>
      </c>
      <c r="C700" s="9" t="s">
        <v>3069</v>
      </c>
      <c r="D700" s="10">
        <v>6</v>
      </c>
      <c r="E700" s="8" t="s">
        <v>3070</v>
      </c>
      <c r="F700" s="10">
        <v>23</v>
      </c>
      <c r="G700" s="8" t="s">
        <v>3071</v>
      </c>
      <c r="H700" s="11">
        <v>1192</v>
      </c>
      <c r="I700" s="8" t="s">
        <v>3072</v>
      </c>
      <c r="J700" s="11">
        <v>63294</v>
      </c>
      <c r="K700" s="8" t="s">
        <v>3073</v>
      </c>
      <c r="L700" s="11">
        <v>1102953</v>
      </c>
      <c r="M700" s="8" t="s">
        <v>17</v>
      </c>
      <c r="N700" s="12">
        <v>12</v>
      </c>
      <c r="O700" s="12">
        <v>30</v>
      </c>
      <c r="P700" s="12">
        <v>34</v>
      </c>
      <c r="Q700" s="12">
        <v>36</v>
      </c>
      <c r="R700" s="12">
        <v>37</v>
      </c>
      <c r="S700" s="12">
        <v>45</v>
      </c>
      <c r="T700" s="12">
        <v>39</v>
      </c>
    </row>
    <row r="701" spans="1:20" x14ac:dyDescent="0.3">
      <c r="A701" s="13"/>
      <c r="B701" s="8">
        <v>127</v>
      </c>
      <c r="C701" s="9" t="s">
        <v>3074</v>
      </c>
      <c r="D701" s="10">
        <v>6</v>
      </c>
      <c r="E701" s="8" t="s">
        <v>3075</v>
      </c>
      <c r="F701" s="10">
        <v>43</v>
      </c>
      <c r="G701" s="8" t="s">
        <v>3076</v>
      </c>
      <c r="H701" s="11">
        <v>1279</v>
      </c>
      <c r="I701" s="8" t="s">
        <v>3077</v>
      </c>
      <c r="J701" s="11">
        <v>67175</v>
      </c>
      <c r="K701" s="8" t="s">
        <v>3078</v>
      </c>
      <c r="L701" s="11">
        <v>1143382</v>
      </c>
      <c r="M701" s="8" t="s">
        <v>17</v>
      </c>
      <c r="N701" s="12">
        <v>3</v>
      </c>
      <c r="O701" s="12">
        <v>5</v>
      </c>
      <c r="P701" s="12">
        <v>10</v>
      </c>
      <c r="Q701" s="12">
        <v>29</v>
      </c>
      <c r="R701" s="12">
        <v>32</v>
      </c>
      <c r="S701" s="12">
        <v>43</v>
      </c>
      <c r="T701" s="12">
        <v>35</v>
      </c>
    </row>
    <row r="702" spans="1:20" x14ac:dyDescent="0.3">
      <c r="A702" s="13"/>
      <c r="B702" s="8">
        <v>126</v>
      </c>
      <c r="C702" s="9" t="s">
        <v>3079</v>
      </c>
      <c r="D702" s="10">
        <v>9</v>
      </c>
      <c r="E702" s="8" t="s">
        <v>3080</v>
      </c>
      <c r="F702" s="10">
        <v>35</v>
      </c>
      <c r="G702" s="8" t="s">
        <v>3081</v>
      </c>
      <c r="H702" s="11">
        <v>1439</v>
      </c>
      <c r="I702" s="8" t="s">
        <v>3082</v>
      </c>
      <c r="J702" s="11">
        <v>71370</v>
      </c>
      <c r="K702" s="8" t="s">
        <v>3083</v>
      </c>
      <c r="L702" s="11">
        <v>1166992</v>
      </c>
      <c r="M702" s="8" t="s">
        <v>17</v>
      </c>
      <c r="N702" s="12">
        <v>7</v>
      </c>
      <c r="O702" s="12">
        <v>20</v>
      </c>
      <c r="P702" s="12">
        <v>22</v>
      </c>
      <c r="Q702" s="12">
        <v>27</v>
      </c>
      <c r="R702" s="12">
        <v>40</v>
      </c>
      <c r="S702" s="12">
        <v>43</v>
      </c>
      <c r="T702" s="12">
        <v>1</v>
      </c>
    </row>
    <row r="703" spans="1:20" x14ac:dyDescent="0.3">
      <c r="A703" s="13"/>
      <c r="B703" s="8">
        <v>125</v>
      </c>
      <c r="C703" s="9" t="s">
        <v>3084</v>
      </c>
      <c r="D703" s="10">
        <v>7</v>
      </c>
      <c r="E703" s="8" t="s">
        <v>3085</v>
      </c>
      <c r="F703" s="10">
        <v>36</v>
      </c>
      <c r="G703" s="8" t="s">
        <v>3086</v>
      </c>
      <c r="H703" s="11">
        <v>1444</v>
      </c>
      <c r="I703" s="8" t="s">
        <v>3087</v>
      </c>
      <c r="J703" s="11">
        <v>74261</v>
      </c>
      <c r="K703" s="8" t="s">
        <v>3088</v>
      </c>
      <c r="L703" s="11">
        <v>1220272</v>
      </c>
      <c r="M703" s="8" t="s">
        <v>17</v>
      </c>
      <c r="N703" s="12">
        <v>2</v>
      </c>
      <c r="O703" s="12">
        <v>8</v>
      </c>
      <c r="P703" s="12">
        <v>32</v>
      </c>
      <c r="Q703" s="12">
        <v>33</v>
      </c>
      <c r="R703" s="12">
        <v>35</v>
      </c>
      <c r="S703" s="12">
        <v>36</v>
      </c>
      <c r="T703" s="12">
        <v>18</v>
      </c>
    </row>
    <row r="704" spans="1:20" x14ac:dyDescent="0.3">
      <c r="A704" s="13"/>
      <c r="B704" s="8">
        <v>124</v>
      </c>
      <c r="C704" s="9" t="s">
        <v>3089</v>
      </c>
      <c r="D704" s="10">
        <v>9</v>
      </c>
      <c r="E704" s="8" t="s">
        <v>3090</v>
      </c>
      <c r="F704" s="10">
        <v>37</v>
      </c>
      <c r="G704" s="8" t="s">
        <v>3091</v>
      </c>
      <c r="H704" s="11">
        <v>1540</v>
      </c>
      <c r="I704" s="8" t="s">
        <v>3092</v>
      </c>
      <c r="J704" s="11">
        <v>75040</v>
      </c>
      <c r="K704" s="8" t="s">
        <v>3093</v>
      </c>
      <c r="L704" s="11">
        <v>1230275</v>
      </c>
      <c r="M704" s="8" t="s">
        <v>17</v>
      </c>
      <c r="N704" s="12">
        <v>4</v>
      </c>
      <c r="O704" s="12">
        <v>16</v>
      </c>
      <c r="P704" s="12">
        <v>23</v>
      </c>
      <c r="Q704" s="12">
        <v>25</v>
      </c>
      <c r="R704" s="12">
        <v>29</v>
      </c>
      <c r="S704" s="12">
        <v>42</v>
      </c>
      <c r="T704" s="12">
        <v>1</v>
      </c>
    </row>
    <row r="705" spans="1:20" x14ac:dyDescent="0.3">
      <c r="A705" s="13"/>
      <c r="B705" s="8">
        <v>123</v>
      </c>
      <c r="C705" s="9" t="s">
        <v>3094</v>
      </c>
      <c r="D705" s="10">
        <v>5</v>
      </c>
      <c r="E705" s="8" t="s">
        <v>3095</v>
      </c>
      <c r="F705" s="10">
        <v>38</v>
      </c>
      <c r="G705" s="8" t="s">
        <v>3096</v>
      </c>
      <c r="H705" s="11">
        <v>1477</v>
      </c>
      <c r="I705" s="8" t="s">
        <v>3097</v>
      </c>
      <c r="J705" s="11">
        <v>72742</v>
      </c>
      <c r="K705" s="8" t="s">
        <v>3098</v>
      </c>
      <c r="L705" s="11">
        <v>1188107</v>
      </c>
      <c r="M705" s="8" t="s">
        <v>17</v>
      </c>
      <c r="N705" s="12">
        <v>7</v>
      </c>
      <c r="O705" s="12">
        <v>17</v>
      </c>
      <c r="P705" s="12">
        <v>18</v>
      </c>
      <c r="Q705" s="12">
        <v>28</v>
      </c>
      <c r="R705" s="12">
        <v>30</v>
      </c>
      <c r="S705" s="12">
        <v>45</v>
      </c>
      <c r="T705" s="12">
        <v>27</v>
      </c>
    </row>
    <row r="706" spans="1:20" x14ac:dyDescent="0.3">
      <c r="A706" s="13"/>
      <c r="B706" s="8">
        <v>122</v>
      </c>
      <c r="C706" s="9" t="s">
        <v>3099</v>
      </c>
      <c r="D706" s="10">
        <v>9</v>
      </c>
      <c r="E706" s="8" t="s">
        <v>3100</v>
      </c>
      <c r="F706" s="10">
        <v>38</v>
      </c>
      <c r="G706" s="8" t="s">
        <v>3101</v>
      </c>
      <c r="H706" s="11">
        <v>1403</v>
      </c>
      <c r="I706" s="8" t="s">
        <v>3102</v>
      </c>
      <c r="J706" s="11">
        <v>72518</v>
      </c>
      <c r="K706" s="8" t="s">
        <v>3103</v>
      </c>
      <c r="L706" s="11">
        <v>1266949</v>
      </c>
      <c r="M706" s="8" t="s">
        <v>17</v>
      </c>
      <c r="N706" s="12">
        <v>1</v>
      </c>
      <c r="O706" s="12">
        <v>11</v>
      </c>
      <c r="P706" s="12">
        <v>16</v>
      </c>
      <c r="Q706" s="12">
        <v>17</v>
      </c>
      <c r="R706" s="12">
        <v>36</v>
      </c>
      <c r="S706" s="12">
        <v>40</v>
      </c>
      <c r="T706" s="12">
        <v>8</v>
      </c>
    </row>
    <row r="707" spans="1:20" x14ac:dyDescent="0.3">
      <c r="A707" s="13"/>
      <c r="B707" s="8">
        <v>121</v>
      </c>
      <c r="C707" s="9" t="s">
        <v>3104</v>
      </c>
      <c r="D707" s="10">
        <v>2</v>
      </c>
      <c r="E707" s="8" t="s">
        <v>3105</v>
      </c>
      <c r="F707" s="10">
        <v>31</v>
      </c>
      <c r="G707" s="8" t="s">
        <v>3106</v>
      </c>
      <c r="H707" s="11">
        <v>1342</v>
      </c>
      <c r="I707" s="8" t="s">
        <v>3107</v>
      </c>
      <c r="J707" s="11">
        <v>67464</v>
      </c>
      <c r="K707" s="8" t="s">
        <v>3108</v>
      </c>
      <c r="L707" s="11">
        <v>1153689</v>
      </c>
      <c r="M707" s="8" t="s">
        <v>17</v>
      </c>
      <c r="N707" s="12">
        <v>12</v>
      </c>
      <c r="O707" s="12">
        <v>28</v>
      </c>
      <c r="P707" s="12">
        <v>30</v>
      </c>
      <c r="Q707" s="12">
        <v>34</v>
      </c>
      <c r="R707" s="12">
        <v>38</v>
      </c>
      <c r="S707" s="12">
        <v>43</v>
      </c>
      <c r="T707" s="12">
        <v>9</v>
      </c>
    </row>
    <row r="708" spans="1:20" x14ac:dyDescent="0.3">
      <c r="A708" s="13"/>
      <c r="B708" s="8">
        <v>120</v>
      </c>
      <c r="C708" s="9" t="s">
        <v>3109</v>
      </c>
      <c r="D708" s="10">
        <v>3</v>
      </c>
      <c r="E708" s="8" t="s">
        <v>3110</v>
      </c>
      <c r="F708" s="10">
        <v>31</v>
      </c>
      <c r="G708" s="8" t="s">
        <v>3111</v>
      </c>
      <c r="H708" s="11">
        <v>1605</v>
      </c>
      <c r="I708" s="8" t="s">
        <v>3112</v>
      </c>
      <c r="J708" s="11">
        <v>80400</v>
      </c>
      <c r="K708" s="8" t="s">
        <v>2505</v>
      </c>
      <c r="L708" s="11">
        <v>1377368</v>
      </c>
      <c r="M708" s="8" t="s">
        <v>17</v>
      </c>
      <c r="N708" s="12">
        <v>4</v>
      </c>
      <c r="O708" s="12">
        <v>6</v>
      </c>
      <c r="P708" s="12">
        <v>10</v>
      </c>
      <c r="Q708" s="12">
        <v>11</v>
      </c>
      <c r="R708" s="12">
        <v>32</v>
      </c>
      <c r="S708" s="12">
        <v>37</v>
      </c>
      <c r="T708" s="12">
        <v>30</v>
      </c>
    </row>
    <row r="709" spans="1:20" x14ac:dyDescent="0.3">
      <c r="A709" s="13"/>
      <c r="B709" s="8">
        <v>119</v>
      </c>
      <c r="C709" s="9" t="s">
        <v>3113</v>
      </c>
      <c r="D709" s="10">
        <v>9</v>
      </c>
      <c r="E709" s="8" t="s">
        <v>3114</v>
      </c>
      <c r="F709" s="10">
        <v>49</v>
      </c>
      <c r="G709" s="8" t="s">
        <v>3115</v>
      </c>
      <c r="H709" s="11">
        <v>1936</v>
      </c>
      <c r="I709" s="8" t="s">
        <v>3116</v>
      </c>
      <c r="J709" s="11">
        <v>85327</v>
      </c>
      <c r="K709" s="8" t="s">
        <v>3117</v>
      </c>
      <c r="L709" s="11">
        <v>1355365</v>
      </c>
      <c r="M709" s="8" t="s">
        <v>17</v>
      </c>
      <c r="N709" s="12">
        <v>3</v>
      </c>
      <c r="O709" s="12">
        <v>11</v>
      </c>
      <c r="P709" s="12">
        <v>13</v>
      </c>
      <c r="Q709" s="12">
        <v>14</v>
      </c>
      <c r="R709" s="12">
        <v>17</v>
      </c>
      <c r="S709" s="12">
        <v>21</v>
      </c>
      <c r="T709" s="12">
        <v>38</v>
      </c>
    </row>
    <row r="710" spans="1:20" x14ac:dyDescent="0.3">
      <c r="A710" s="13"/>
      <c r="B710" s="8">
        <v>118</v>
      </c>
      <c r="C710" s="9" t="s">
        <v>3118</v>
      </c>
      <c r="D710" s="10">
        <v>10</v>
      </c>
      <c r="E710" s="8" t="s">
        <v>3119</v>
      </c>
      <c r="F710" s="10">
        <v>41</v>
      </c>
      <c r="G710" s="8" t="s">
        <v>3120</v>
      </c>
      <c r="H710" s="11">
        <v>1671</v>
      </c>
      <c r="I710" s="8" t="s">
        <v>3121</v>
      </c>
      <c r="J710" s="11">
        <v>83233</v>
      </c>
      <c r="K710" s="8" t="s">
        <v>3122</v>
      </c>
      <c r="L710" s="11">
        <v>1390561</v>
      </c>
      <c r="M710" s="8" t="s">
        <v>17</v>
      </c>
      <c r="N710" s="12">
        <v>3</v>
      </c>
      <c r="O710" s="12">
        <v>4</v>
      </c>
      <c r="P710" s="12">
        <v>10</v>
      </c>
      <c r="Q710" s="12">
        <v>17</v>
      </c>
      <c r="R710" s="12">
        <v>19</v>
      </c>
      <c r="S710" s="12">
        <v>22</v>
      </c>
      <c r="T710" s="12">
        <v>38</v>
      </c>
    </row>
    <row r="711" spans="1:20" x14ac:dyDescent="0.3">
      <c r="A711" s="13"/>
      <c r="B711" s="8">
        <v>117</v>
      </c>
      <c r="C711" s="9" t="s">
        <v>3123</v>
      </c>
      <c r="D711" s="10">
        <v>9</v>
      </c>
      <c r="E711" s="8" t="s">
        <v>3124</v>
      </c>
      <c r="F711" s="10">
        <v>50</v>
      </c>
      <c r="G711" s="8" t="s">
        <v>3125</v>
      </c>
      <c r="H711" s="11">
        <v>1642</v>
      </c>
      <c r="I711" s="8" t="s">
        <v>3126</v>
      </c>
      <c r="J711" s="11">
        <v>78361</v>
      </c>
      <c r="K711" s="8" t="s">
        <v>3127</v>
      </c>
      <c r="L711" s="11">
        <v>1267826</v>
      </c>
      <c r="M711" s="8" t="s">
        <v>17</v>
      </c>
      <c r="N711" s="12">
        <v>5</v>
      </c>
      <c r="O711" s="12">
        <v>10</v>
      </c>
      <c r="P711" s="12">
        <v>22</v>
      </c>
      <c r="Q711" s="12">
        <v>34</v>
      </c>
      <c r="R711" s="12">
        <v>36</v>
      </c>
      <c r="S711" s="12">
        <v>44</v>
      </c>
      <c r="T711" s="12">
        <v>35</v>
      </c>
    </row>
    <row r="712" spans="1:20" x14ac:dyDescent="0.3">
      <c r="A712" s="13"/>
      <c r="B712" s="8">
        <v>116</v>
      </c>
      <c r="C712" s="9" t="s">
        <v>3128</v>
      </c>
      <c r="D712" s="10">
        <v>7</v>
      </c>
      <c r="E712" s="8" t="s">
        <v>3129</v>
      </c>
      <c r="F712" s="10">
        <v>56</v>
      </c>
      <c r="G712" s="8" t="s">
        <v>3130</v>
      </c>
      <c r="H712" s="11">
        <v>1735</v>
      </c>
      <c r="I712" s="8" t="s">
        <v>3131</v>
      </c>
      <c r="J712" s="11">
        <v>91897</v>
      </c>
      <c r="K712" s="8" t="s">
        <v>3132</v>
      </c>
      <c r="L712" s="11">
        <v>1499198</v>
      </c>
      <c r="M712" s="8" t="s">
        <v>17</v>
      </c>
      <c r="N712" s="12">
        <v>2</v>
      </c>
      <c r="O712" s="12">
        <v>4</v>
      </c>
      <c r="P712" s="12">
        <v>25</v>
      </c>
      <c r="Q712" s="12">
        <v>31</v>
      </c>
      <c r="R712" s="12">
        <v>34</v>
      </c>
      <c r="S712" s="12">
        <v>37</v>
      </c>
      <c r="T712" s="12">
        <v>17</v>
      </c>
    </row>
    <row r="713" spans="1:20" x14ac:dyDescent="0.3">
      <c r="A713" s="13"/>
      <c r="B713" s="8">
        <v>115</v>
      </c>
      <c r="C713" s="9" t="s">
        <v>3133</v>
      </c>
      <c r="D713" s="10">
        <v>9</v>
      </c>
      <c r="E713" s="8" t="s">
        <v>3134</v>
      </c>
      <c r="F713" s="10">
        <v>34</v>
      </c>
      <c r="G713" s="8" t="s">
        <v>3135</v>
      </c>
      <c r="H713" s="11">
        <v>1990</v>
      </c>
      <c r="I713" s="8" t="s">
        <v>3136</v>
      </c>
      <c r="J713" s="11">
        <v>91627</v>
      </c>
      <c r="K713" s="8" t="s">
        <v>3137</v>
      </c>
      <c r="L713" s="11">
        <v>1447287</v>
      </c>
      <c r="M713" s="8" t="s">
        <v>17</v>
      </c>
      <c r="N713" s="12">
        <v>1</v>
      </c>
      <c r="O713" s="12">
        <v>2</v>
      </c>
      <c r="P713" s="12">
        <v>6</v>
      </c>
      <c r="Q713" s="12">
        <v>9</v>
      </c>
      <c r="R713" s="12">
        <v>25</v>
      </c>
      <c r="S713" s="12">
        <v>28</v>
      </c>
      <c r="T713" s="12">
        <v>31</v>
      </c>
    </row>
    <row r="714" spans="1:20" x14ac:dyDescent="0.3">
      <c r="A714" s="13"/>
      <c r="B714" s="8">
        <v>114</v>
      </c>
      <c r="C714" s="9" t="s">
        <v>3138</v>
      </c>
      <c r="D714" s="10">
        <v>6</v>
      </c>
      <c r="E714" s="8" t="s">
        <v>3139</v>
      </c>
      <c r="F714" s="10">
        <v>41</v>
      </c>
      <c r="G714" s="8" t="s">
        <v>3140</v>
      </c>
      <c r="H714" s="11">
        <v>1491</v>
      </c>
      <c r="I714" s="8" t="s">
        <v>3141</v>
      </c>
      <c r="J714" s="11">
        <v>78504</v>
      </c>
      <c r="K714" s="8" t="s">
        <v>3142</v>
      </c>
      <c r="L714" s="11">
        <v>1283250</v>
      </c>
      <c r="M714" s="8" t="s">
        <v>17</v>
      </c>
      <c r="N714" s="12">
        <v>11</v>
      </c>
      <c r="O714" s="12">
        <v>14</v>
      </c>
      <c r="P714" s="12">
        <v>19</v>
      </c>
      <c r="Q714" s="12">
        <v>26</v>
      </c>
      <c r="R714" s="12">
        <v>28</v>
      </c>
      <c r="S714" s="12">
        <v>41</v>
      </c>
      <c r="T714" s="12">
        <v>2</v>
      </c>
    </row>
    <row r="715" spans="1:20" x14ac:dyDescent="0.3">
      <c r="A715" s="13"/>
      <c r="B715" s="8">
        <v>113</v>
      </c>
      <c r="C715" s="9" t="s">
        <v>3143</v>
      </c>
      <c r="D715" s="10">
        <v>9</v>
      </c>
      <c r="E715" s="8" t="s">
        <v>3144</v>
      </c>
      <c r="F715" s="10">
        <v>43</v>
      </c>
      <c r="G715" s="8" t="s">
        <v>3145</v>
      </c>
      <c r="H715" s="11">
        <v>1479</v>
      </c>
      <c r="I715" s="8" t="s">
        <v>3146</v>
      </c>
      <c r="J715" s="11">
        <v>72711</v>
      </c>
      <c r="K715" s="8" t="s">
        <v>3147</v>
      </c>
      <c r="L715" s="11">
        <v>1241238</v>
      </c>
      <c r="M715" s="8" t="s">
        <v>17</v>
      </c>
      <c r="N715" s="12">
        <v>4</v>
      </c>
      <c r="O715" s="12">
        <v>9</v>
      </c>
      <c r="P715" s="12">
        <v>28</v>
      </c>
      <c r="Q715" s="12">
        <v>33</v>
      </c>
      <c r="R715" s="12">
        <v>36</v>
      </c>
      <c r="S715" s="12">
        <v>45</v>
      </c>
      <c r="T715" s="12">
        <v>26</v>
      </c>
    </row>
    <row r="716" spans="1:20" x14ac:dyDescent="0.3">
      <c r="A716" s="13"/>
      <c r="B716" s="8">
        <v>112</v>
      </c>
      <c r="C716" s="9" t="s">
        <v>3148</v>
      </c>
      <c r="D716" s="10">
        <v>9</v>
      </c>
      <c r="E716" s="8" t="s">
        <v>3149</v>
      </c>
      <c r="F716" s="10">
        <v>32</v>
      </c>
      <c r="G716" s="8" t="s">
        <v>3150</v>
      </c>
      <c r="H716" s="11">
        <v>1370</v>
      </c>
      <c r="I716" s="8" t="s">
        <v>3151</v>
      </c>
      <c r="J716" s="11">
        <v>70247</v>
      </c>
      <c r="K716" s="8" t="s">
        <v>3152</v>
      </c>
      <c r="L716" s="11">
        <v>1227387</v>
      </c>
      <c r="M716" s="8" t="s">
        <v>17</v>
      </c>
      <c r="N716" s="12">
        <v>26</v>
      </c>
      <c r="O716" s="12">
        <v>29</v>
      </c>
      <c r="P716" s="12">
        <v>30</v>
      </c>
      <c r="Q716" s="12">
        <v>33</v>
      </c>
      <c r="R716" s="12">
        <v>41</v>
      </c>
      <c r="S716" s="12">
        <v>42</v>
      </c>
      <c r="T716" s="12">
        <v>43</v>
      </c>
    </row>
    <row r="717" spans="1:20" x14ac:dyDescent="0.3">
      <c r="A717" s="13"/>
      <c r="B717" s="8">
        <v>111</v>
      </c>
      <c r="C717" s="9" t="s">
        <v>3153</v>
      </c>
      <c r="D717" s="10">
        <v>6</v>
      </c>
      <c r="E717" s="8" t="s">
        <v>3154</v>
      </c>
      <c r="F717" s="10">
        <v>51</v>
      </c>
      <c r="G717" s="8" t="s">
        <v>3155</v>
      </c>
      <c r="H717" s="11">
        <v>1734</v>
      </c>
      <c r="I717" s="8" t="s">
        <v>3156</v>
      </c>
      <c r="J717" s="11">
        <v>86863</v>
      </c>
      <c r="K717" s="8" t="s">
        <v>3157</v>
      </c>
      <c r="L717" s="11">
        <v>1389605</v>
      </c>
      <c r="M717" s="8" t="s">
        <v>17</v>
      </c>
      <c r="N717" s="12">
        <v>7</v>
      </c>
      <c r="O717" s="12">
        <v>18</v>
      </c>
      <c r="P717" s="12">
        <v>31</v>
      </c>
      <c r="Q717" s="12">
        <v>33</v>
      </c>
      <c r="R717" s="12">
        <v>36</v>
      </c>
      <c r="S717" s="12">
        <v>40</v>
      </c>
      <c r="T717" s="12">
        <v>27</v>
      </c>
    </row>
    <row r="718" spans="1:20" x14ac:dyDescent="0.3">
      <c r="A718" s="13"/>
      <c r="B718" s="8">
        <v>110</v>
      </c>
      <c r="C718" s="9" t="s">
        <v>3158</v>
      </c>
      <c r="D718" s="10">
        <v>3</v>
      </c>
      <c r="E718" s="8" t="s">
        <v>3159</v>
      </c>
      <c r="F718" s="10">
        <v>38</v>
      </c>
      <c r="G718" s="8" t="s">
        <v>3160</v>
      </c>
      <c r="H718" s="11">
        <v>1392</v>
      </c>
      <c r="I718" s="8" t="s">
        <v>3161</v>
      </c>
      <c r="J718" s="11">
        <v>73674</v>
      </c>
      <c r="K718" s="8" t="s">
        <v>3162</v>
      </c>
      <c r="L718" s="11">
        <v>1196287</v>
      </c>
      <c r="M718" s="8" t="s">
        <v>17</v>
      </c>
      <c r="N718" s="12">
        <v>7</v>
      </c>
      <c r="O718" s="12">
        <v>20</v>
      </c>
      <c r="P718" s="12">
        <v>22</v>
      </c>
      <c r="Q718" s="12">
        <v>23</v>
      </c>
      <c r="R718" s="12">
        <v>29</v>
      </c>
      <c r="S718" s="12">
        <v>43</v>
      </c>
      <c r="T718" s="12">
        <v>1</v>
      </c>
    </row>
    <row r="719" spans="1:20" x14ac:dyDescent="0.3">
      <c r="A719" s="14"/>
      <c r="B719" s="8">
        <v>109</v>
      </c>
      <c r="C719" s="9" t="s">
        <v>3163</v>
      </c>
      <c r="D719" s="10">
        <v>12</v>
      </c>
      <c r="E719" s="8" t="s">
        <v>3164</v>
      </c>
      <c r="F719" s="10">
        <v>31</v>
      </c>
      <c r="G719" s="8" t="s">
        <v>3165</v>
      </c>
      <c r="H719" s="11">
        <v>1493</v>
      </c>
      <c r="I719" s="8" t="s">
        <v>3166</v>
      </c>
      <c r="J719" s="11">
        <v>73179</v>
      </c>
      <c r="K719" s="8" t="s">
        <v>3167</v>
      </c>
      <c r="L719" s="11">
        <v>1271057</v>
      </c>
      <c r="M719" s="8" t="s">
        <v>17</v>
      </c>
      <c r="N719" s="12">
        <v>1</v>
      </c>
      <c r="O719" s="12">
        <v>5</v>
      </c>
      <c r="P719" s="12">
        <v>34</v>
      </c>
      <c r="Q719" s="12">
        <v>36</v>
      </c>
      <c r="R719" s="12">
        <v>42</v>
      </c>
      <c r="S719" s="12">
        <v>44</v>
      </c>
      <c r="T719" s="12">
        <v>33</v>
      </c>
    </row>
    <row r="720" spans="1:20" x14ac:dyDescent="0.3">
      <c r="A720" s="7">
        <v>2004</v>
      </c>
      <c r="B720" s="8">
        <v>108</v>
      </c>
      <c r="C720" s="9" t="s">
        <v>3168</v>
      </c>
      <c r="D720" s="10">
        <v>7</v>
      </c>
      <c r="E720" s="8" t="s">
        <v>3169</v>
      </c>
      <c r="F720" s="10">
        <v>41</v>
      </c>
      <c r="G720" s="8" t="s">
        <v>3170</v>
      </c>
      <c r="H720" s="11">
        <v>1462</v>
      </c>
      <c r="I720" s="8" t="s">
        <v>3171</v>
      </c>
      <c r="J720" s="11">
        <v>70827</v>
      </c>
      <c r="K720" s="8" t="s">
        <v>3172</v>
      </c>
      <c r="L720" s="11">
        <v>1223421</v>
      </c>
      <c r="M720" s="8" t="s">
        <v>17</v>
      </c>
      <c r="N720" s="12">
        <v>7</v>
      </c>
      <c r="O720" s="12">
        <v>18</v>
      </c>
      <c r="P720" s="12">
        <v>22</v>
      </c>
      <c r="Q720" s="12">
        <v>23</v>
      </c>
      <c r="R720" s="12">
        <v>29</v>
      </c>
      <c r="S720" s="12">
        <v>44</v>
      </c>
      <c r="T720" s="12">
        <v>12</v>
      </c>
    </row>
    <row r="721" spans="1:20" x14ac:dyDescent="0.3">
      <c r="A721" s="13"/>
      <c r="B721" s="8">
        <v>107</v>
      </c>
      <c r="C721" s="9" t="s">
        <v>3173</v>
      </c>
      <c r="D721" s="10">
        <v>2</v>
      </c>
      <c r="E721" s="8" t="s">
        <v>3174</v>
      </c>
      <c r="F721" s="10">
        <v>35</v>
      </c>
      <c r="G721" s="8" t="s">
        <v>3175</v>
      </c>
      <c r="H721" s="11">
        <v>2181</v>
      </c>
      <c r="I721" s="8" t="s">
        <v>3176</v>
      </c>
      <c r="J721" s="11">
        <v>91651</v>
      </c>
      <c r="K721" s="8" t="s">
        <v>3177</v>
      </c>
      <c r="L721" s="11">
        <v>1301235</v>
      </c>
      <c r="M721" s="8" t="s">
        <v>17</v>
      </c>
      <c r="N721" s="12">
        <v>1</v>
      </c>
      <c r="O721" s="12">
        <v>4</v>
      </c>
      <c r="P721" s="12">
        <v>5</v>
      </c>
      <c r="Q721" s="12">
        <v>6</v>
      </c>
      <c r="R721" s="12">
        <v>9</v>
      </c>
      <c r="S721" s="12">
        <v>31</v>
      </c>
      <c r="T721" s="12">
        <v>17</v>
      </c>
    </row>
    <row r="722" spans="1:20" x14ac:dyDescent="0.3">
      <c r="A722" s="13"/>
      <c r="B722" s="8">
        <v>106</v>
      </c>
      <c r="C722" s="9" t="s">
        <v>3178</v>
      </c>
      <c r="D722" s="10">
        <v>16</v>
      </c>
      <c r="E722" s="8" t="s">
        <v>3179</v>
      </c>
      <c r="F722" s="10">
        <v>40</v>
      </c>
      <c r="G722" s="8" t="s">
        <v>3180</v>
      </c>
      <c r="H722" s="11">
        <v>2056</v>
      </c>
      <c r="I722" s="8" t="s">
        <v>3181</v>
      </c>
      <c r="J722" s="11">
        <v>93551</v>
      </c>
      <c r="K722" s="8" t="s">
        <v>3182</v>
      </c>
      <c r="L722" s="11">
        <v>1415989</v>
      </c>
      <c r="M722" s="8" t="s">
        <v>17</v>
      </c>
      <c r="N722" s="12">
        <v>4</v>
      </c>
      <c r="O722" s="12">
        <v>10</v>
      </c>
      <c r="P722" s="12">
        <v>12</v>
      </c>
      <c r="Q722" s="12">
        <v>22</v>
      </c>
      <c r="R722" s="12">
        <v>24</v>
      </c>
      <c r="S722" s="12">
        <v>33</v>
      </c>
      <c r="T722" s="12">
        <v>29</v>
      </c>
    </row>
    <row r="723" spans="1:20" x14ac:dyDescent="0.3">
      <c r="A723" s="13"/>
      <c r="B723" s="8">
        <v>105</v>
      </c>
      <c r="C723" s="9" t="s">
        <v>3183</v>
      </c>
      <c r="D723" s="10">
        <v>4</v>
      </c>
      <c r="E723" s="8" t="s">
        <v>3184</v>
      </c>
      <c r="F723" s="10">
        <v>26</v>
      </c>
      <c r="G723" s="8" t="s">
        <v>3185</v>
      </c>
      <c r="H723" s="11">
        <v>1331</v>
      </c>
      <c r="I723" s="8" t="s">
        <v>3186</v>
      </c>
      <c r="J723" s="11">
        <v>69127</v>
      </c>
      <c r="K723" s="8" t="s">
        <v>3187</v>
      </c>
      <c r="L723" s="11">
        <v>1192263</v>
      </c>
      <c r="M723" s="8" t="s">
        <v>17</v>
      </c>
      <c r="N723" s="12">
        <v>8</v>
      </c>
      <c r="O723" s="12">
        <v>10</v>
      </c>
      <c r="P723" s="12">
        <v>20</v>
      </c>
      <c r="Q723" s="12">
        <v>34</v>
      </c>
      <c r="R723" s="12">
        <v>41</v>
      </c>
      <c r="S723" s="12">
        <v>45</v>
      </c>
      <c r="T723" s="12">
        <v>28</v>
      </c>
    </row>
    <row r="724" spans="1:20" x14ac:dyDescent="0.3">
      <c r="A724" s="13"/>
      <c r="B724" s="8">
        <v>104</v>
      </c>
      <c r="C724" s="9" t="s">
        <v>3188</v>
      </c>
      <c r="D724" s="10">
        <v>2</v>
      </c>
      <c r="E724" s="8" t="s">
        <v>3189</v>
      </c>
      <c r="F724" s="10">
        <v>23</v>
      </c>
      <c r="G724" s="8" t="s">
        <v>3190</v>
      </c>
      <c r="H724" s="11">
        <v>1293</v>
      </c>
      <c r="I724" s="8" t="s">
        <v>3191</v>
      </c>
      <c r="J724" s="11">
        <v>71824</v>
      </c>
      <c r="K724" s="8" t="s">
        <v>3192</v>
      </c>
      <c r="L724" s="11">
        <v>1246208</v>
      </c>
      <c r="M724" s="8" t="s">
        <v>17</v>
      </c>
      <c r="N724" s="12">
        <v>17</v>
      </c>
      <c r="O724" s="12">
        <v>32</v>
      </c>
      <c r="P724" s="12">
        <v>33</v>
      </c>
      <c r="Q724" s="12">
        <v>34</v>
      </c>
      <c r="R724" s="12">
        <v>42</v>
      </c>
      <c r="S724" s="12">
        <v>44</v>
      </c>
      <c r="T724" s="12">
        <v>35</v>
      </c>
    </row>
    <row r="725" spans="1:20" x14ac:dyDescent="0.3">
      <c r="A725" s="13"/>
      <c r="B725" s="8">
        <v>103</v>
      </c>
      <c r="C725" s="9" t="s">
        <v>3193</v>
      </c>
      <c r="D725" s="10">
        <v>8</v>
      </c>
      <c r="E725" s="8" t="s">
        <v>3194</v>
      </c>
      <c r="F725" s="10">
        <v>38</v>
      </c>
      <c r="G725" s="8" t="s">
        <v>3195</v>
      </c>
      <c r="H725" s="11">
        <v>1583</v>
      </c>
      <c r="I725" s="8" t="s">
        <v>3196</v>
      </c>
      <c r="J725" s="11">
        <v>75587</v>
      </c>
      <c r="K725" s="8" t="s">
        <v>3197</v>
      </c>
      <c r="L725" s="11">
        <v>1231156</v>
      </c>
      <c r="M725" s="8" t="s">
        <v>17</v>
      </c>
      <c r="N725" s="12">
        <v>5</v>
      </c>
      <c r="O725" s="12">
        <v>14</v>
      </c>
      <c r="P725" s="12">
        <v>15</v>
      </c>
      <c r="Q725" s="12">
        <v>27</v>
      </c>
      <c r="R725" s="12">
        <v>30</v>
      </c>
      <c r="S725" s="12">
        <v>45</v>
      </c>
      <c r="T725" s="12">
        <v>10</v>
      </c>
    </row>
    <row r="726" spans="1:20" x14ac:dyDescent="0.3">
      <c r="A726" s="13"/>
      <c r="B726" s="8">
        <v>102</v>
      </c>
      <c r="C726" s="9" t="s">
        <v>3198</v>
      </c>
      <c r="D726" s="10">
        <v>9</v>
      </c>
      <c r="E726" s="8" t="s">
        <v>3199</v>
      </c>
      <c r="F726" s="10">
        <v>24</v>
      </c>
      <c r="G726" s="8" t="s">
        <v>3200</v>
      </c>
      <c r="H726" s="11">
        <v>1352</v>
      </c>
      <c r="I726" s="8" t="s">
        <v>3201</v>
      </c>
      <c r="J726" s="11">
        <v>75476</v>
      </c>
      <c r="K726" s="8" t="s">
        <v>3202</v>
      </c>
      <c r="L726" s="11">
        <v>1322337</v>
      </c>
      <c r="M726" s="8" t="s">
        <v>17</v>
      </c>
      <c r="N726" s="12">
        <v>17</v>
      </c>
      <c r="O726" s="12">
        <v>22</v>
      </c>
      <c r="P726" s="12">
        <v>24</v>
      </c>
      <c r="Q726" s="12">
        <v>26</v>
      </c>
      <c r="R726" s="12">
        <v>35</v>
      </c>
      <c r="S726" s="12">
        <v>40</v>
      </c>
      <c r="T726" s="12">
        <v>42</v>
      </c>
    </row>
    <row r="727" spans="1:20" x14ac:dyDescent="0.3">
      <c r="A727" s="13"/>
      <c r="B727" s="8">
        <v>101</v>
      </c>
      <c r="C727" s="9" t="s">
        <v>3203</v>
      </c>
      <c r="D727" s="10">
        <v>5</v>
      </c>
      <c r="E727" s="8" t="s">
        <v>3204</v>
      </c>
      <c r="F727" s="10">
        <v>38</v>
      </c>
      <c r="G727" s="8" t="s">
        <v>3205</v>
      </c>
      <c r="H727" s="11">
        <v>1405</v>
      </c>
      <c r="I727" s="8" t="s">
        <v>3206</v>
      </c>
      <c r="J727" s="11">
        <v>73210</v>
      </c>
      <c r="K727" s="8" t="s">
        <v>3207</v>
      </c>
      <c r="L727" s="11">
        <v>1246344</v>
      </c>
      <c r="M727" s="8" t="s">
        <v>17</v>
      </c>
      <c r="N727" s="12">
        <v>1</v>
      </c>
      <c r="O727" s="12">
        <v>3</v>
      </c>
      <c r="P727" s="12">
        <v>17</v>
      </c>
      <c r="Q727" s="12">
        <v>32</v>
      </c>
      <c r="R727" s="12">
        <v>35</v>
      </c>
      <c r="S727" s="12">
        <v>45</v>
      </c>
      <c r="T727" s="12">
        <v>8</v>
      </c>
    </row>
    <row r="728" spans="1:20" x14ac:dyDescent="0.3">
      <c r="A728" s="13"/>
      <c r="B728" s="8">
        <v>100</v>
      </c>
      <c r="C728" s="9" t="s">
        <v>3208</v>
      </c>
      <c r="D728" s="10">
        <v>4</v>
      </c>
      <c r="E728" s="8" t="s">
        <v>3209</v>
      </c>
      <c r="F728" s="10">
        <v>36</v>
      </c>
      <c r="G728" s="8" t="s">
        <v>3210</v>
      </c>
      <c r="H728" s="11">
        <v>1544</v>
      </c>
      <c r="I728" s="8" t="s">
        <v>3211</v>
      </c>
      <c r="J728" s="11">
        <v>76899</v>
      </c>
      <c r="K728" s="8" t="s">
        <v>3212</v>
      </c>
      <c r="L728" s="11">
        <v>1235777</v>
      </c>
      <c r="M728" s="8" t="s">
        <v>17</v>
      </c>
      <c r="N728" s="12">
        <v>1</v>
      </c>
      <c r="O728" s="12">
        <v>7</v>
      </c>
      <c r="P728" s="12">
        <v>11</v>
      </c>
      <c r="Q728" s="12">
        <v>23</v>
      </c>
      <c r="R728" s="12">
        <v>37</v>
      </c>
      <c r="S728" s="12">
        <v>42</v>
      </c>
      <c r="T728" s="12">
        <v>6</v>
      </c>
    </row>
    <row r="729" spans="1:20" x14ac:dyDescent="0.3">
      <c r="A729" s="13"/>
      <c r="B729" s="8">
        <v>99</v>
      </c>
      <c r="C729" s="9" t="s">
        <v>3213</v>
      </c>
      <c r="D729" s="10">
        <v>6</v>
      </c>
      <c r="E729" s="8" t="s">
        <v>3214</v>
      </c>
      <c r="F729" s="10">
        <v>40</v>
      </c>
      <c r="G729" s="8" t="s">
        <v>3215</v>
      </c>
      <c r="H729" s="11">
        <v>1581</v>
      </c>
      <c r="I729" s="8" t="s">
        <v>3216</v>
      </c>
      <c r="J729" s="11">
        <v>77203</v>
      </c>
      <c r="K729" s="8" t="s">
        <v>3217</v>
      </c>
      <c r="L729" s="11">
        <v>1282311</v>
      </c>
      <c r="M729" s="8" t="s">
        <v>17</v>
      </c>
      <c r="N729" s="12">
        <v>1</v>
      </c>
      <c r="O729" s="12">
        <v>3</v>
      </c>
      <c r="P729" s="12">
        <v>10</v>
      </c>
      <c r="Q729" s="12">
        <v>27</v>
      </c>
      <c r="R729" s="12">
        <v>29</v>
      </c>
      <c r="S729" s="12">
        <v>37</v>
      </c>
      <c r="T729" s="12">
        <v>11</v>
      </c>
    </row>
    <row r="730" spans="1:20" x14ac:dyDescent="0.3">
      <c r="A730" s="13"/>
      <c r="B730" s="8">
        <v>98</v>
      </c>
      <c r="C730" s="9" t="s">
        <v>3218</v>
      </c>
      <c r="D730" s="10">
        <v>4</v>
      </c>
      <c r="E730" s="8" t="s">
        <v>3219</v>
      </c>
      <c r="F730" s="10">
        <v>45</v>
      </c>
      <c r="G730" s="8" t="s">
        <v>3220</v>
      </c>
      <c r="H730" s="11">
        <v>1880</v>
      </c>
      <c r="I730" s="8" t="s">
        <v>3221</v>
      </c>
      <c r="J730" s="11">
        <v>87818</v>
      </c>
      <c r="K730" s="8" t="s">
        <v>3222</v>
      </c>
      <c r="L730" s="11">
        <v>1385812</v>
      </c>
      <c r="M730" s="8" t="s">
        <v>17</v>
      </c>
      <c r="N730" s="12">
        <v>6</v>
      </c>
      <c r="O730" s="12">
        <v>9</v>
      </c>
      <c r="P730" s="12">
        <v>16</v>
      </c>
      <c r="Q730" s="12">
        <v>23</v>
      </c>
      <c r="R730" s="12">
        <v>24</v>
      </c>
      <c r="S730" s="12">
        <v>32</v>
      </c>
      <c r="T730" s="12">
        <v>43</v>
      </c>
    </row>
    <row r="731" spans="1:20" x14ac:dyDescent="0.3">
      <c r="A731" s="13"/>
      <c r="B731" s="8">
        <v>97</v>
      </c>
      <c r="C731" s="9" t="s">
        <v>3223</v>
      </c>
      <c r="D731" s="10">
        <v>9</v>
      </c>
      <c r="E731" s="8" t="s">
        <v>3224</v>
      </c>
      <c r="F731" s="10">
        <v>46</v>
      </c>
      <c r="G731" s="8" t="s">
        <v>3225</v>
      </c>
      <c r="H731" s="11">
        <v>1543</v>
      </c>
      <c r="I731" s="8" t="s">
        <v>3226</v>
      </c>
      <c r="J731" s="11">
        <v>77227</v>
      </c>
      <c r="K731" s="8" t="s">
        <v>3227</v>
      </c>
      <c r="L731" s="11">
        <v>1282678</v>
      </c>
      <c r="M731" s="8" t="s">
        <v>17</v>
      </c>
      <c r="N731" s="12">
        <v>6</v>
      </c>
      <c r="O731" s="12">
        <v>7</v>
      </c>
      <c r="P731" s="12">
        <v>14</v>
      </c>
      <c r="Q731" s="12">
        <v>15</v>
      </c>
      <c r="R731" s="12">
        <v>20</v>
      </c>
      <c r="S731" s="12">
        <v>36</v>
      </c>
      <c r="T731" s="12">
        <v>3</v>
      </c>
    </row>
    <row r="732" spans="1:20" x14ac:dyDescent="0.3">
      <c r="A732" s="13"/>
      <c r="B732" s="8">
        <v>96</v>
      </c>
      <c r="C732" s="9" t="s">
        <v>3228</v>
      </c>
      <c r="D732" s="10">
        <v>7</v>
      </c>
      <c r="E732" s="8" t="s">
        <v>3229</v>
      </c>
      <c r="F732" s="10">
        <v>38</v>
      </c>
      <c r="G732" s="8" t="s">
        <v>3230</v>
      </c>
      <c r="H732" s="11">
        <v>1197</v>
      </c>
      <c r="I732" s="8" t="s">
        <v>3231</v>
      </c>
      <c r="J732" s="11">
        <v>65301</v>
      </c>
      <c r="K732" s="8" t="s">
        <v>3232</v>
      </c>
      <c r="L732" s="11">
        <v>1111779</v>
      </c>
      <c r="M732" s="8" t="s">
        <v>17</v>
      </c>
      <c r="N732" s="12">
        <v>1</v>
      </c>
      <c r="O732" s="12">
        <v>3</v>
      </c>
      <c r="P732" s="12">
        <v>8</v>
      </c>
      <c r="Q732" s="12">
        <v>21</v>
      </c>
      <c r="R732" s="12">
        <v>22</v>
      </c>
      <c r="S732" s="12">
        <v>31</v>
      </c>
      <c r="T732" s="12">
        <v>20</v>
      </c>
    </row>
    <row r="733" spans="1:20" x14ac:dyDescent="0.3">
      <c r="A733" s="13"/>
      <c r="B733" s="8">
        <v>95</v>
      </c>
      <c r="C733" s="9" t="s">
        <v>3233</v>
      </c>
      <c r="D733" s="10">
        <v>8</v>
      </c>
      <c r="E733" s="8" t="s">
        <v>3234</v>
      </c>
      <c r="F733" s="10">
        <v>48</v>
      </c>
      <c r="G733" s="8" t="s">
        <v>3235</v>
      </c>
      <c r="H733" s="11">
        <v>1728</v>
      </c>
      <c r="I733" s="8" t="s">
        <v>3236</v>
      </c>
      <c r="J733" s="11">
        <v>82432</v>
      </c>
      <c r="K733" s="8" t="s">
        <v>3237</v>
      </c>
      <c r="L733" s="11">
        <v>1347106</v>
      </c>
      <c r="M733" s="8" t="s">
        <v>17</v>
      </c>
      <c r="N733" s="12">
        <v>8</v>
      </c>
      <c r="O733" s="12">
        <v>17</v>
      </c>
      <c r="P733" s="12">
        <v>27</v>
      </c>
      <c r="Q733" s="12">
        <v>31</v>
      </c>
      <c r="R733" s="12">
        <v>34</v>
      </c>
      <c r="S733" s="12">
        <v>43</v>
      </c>
      <c r="T733" s="12">
        <v>14</v>
      </c>
    </row>
    <row r="734" spans="1:20" x14ac:dyDescent="0.3">
      <c r="A734" s="13"/>
      <c r="B734" s="8">
        <v>94</v>
      </c>
      <c r="C734" s="9" t="s">
        <v>3238</v>
      </c>
      <c r="D734" s="10">
        <v>6</v>
      </c>
      <c r="E734" s="8" t="s">
        <v>3239</v>
      </c>
      <c r="F734" s="10">
        <v>38</v>
      </c>
      <c r="G734" s="8" t="s">
        <v>3240</v>
      </c>
      <c r="H734" s="11">
        <v>1353</v>
      </c>
      <c r="I734" s="8" t="s">
        <v>3241</v>
      </c>
      <c r="J734" s="11">
        <v>71106</v>
      </c>
      <c r="K734" s="8" t="s">
        <v>3242</v>
      </c>
      <c r="L734" s="11">
        <v>1223793</v>
      </c>
      <c r="M734" s="8" t="s">
        <v>17</v>
      </c>
      <c r="N734" s="12">
        <v>5</v>
      </c>
      <c r="O734" s="12">
        <v>32</v>
      </c>
      <c r="P734" s="12">
        <v>34</v>
      </c>
      <c r="Q734" s="12">
        <v>40</v>
      </c>
      <c r="R734" s="12">
        <v>41</v>
      </c>
      <c r="S734" s="12">
        <v>45</v>
      </c>
      <c r="T734" s="12">
        <v>6</v>
      </c>
    </row>
    <row r="735" spans="1:20" x14ac:dyDescent="0.3">
      <c r="A735" s="13"/>
      <c r="B735" s="8">
        <v>93</v>
      </c>
      <c r="C735" s="9" t="s">
        <v>3243</v>
      </c>
      <c r="D735" s="10">
        <v>6</v>
      </c>
      <c r="E735" s="8" t="s">
        <v>3244</v>
      </c>
      <c r="F735" s="10">
        <v>26</v>
      </c>
      <c r="G735" s="8" t="s">
        <v>3245</v>
      </c>
      <c r="H735" s="11">
        <v>1462</v>
      </c>
      <c r="I735" s="8" t="s">
        <v>3246</v>
      </c>
      <c r="J735" s="11">
        <v>68597</v>
      </c>
      <c r="K735" s="8" t="s">
        <v>3247</v>
      </c>
      <c r="L735" s="11">
        <v>1185275</v>
      </c>
      <c r="M735" s="8" t="s">
        <v>17</v>
      </c>
      <c r="N735" s="12">
        <v>6</v>
      </c>
      <c r="O735" s="12">
        <v>22</v>
      </c>
      <c r="P735" s="12">
        <v>24</v>
      </c>
      <c r="Q735" s="12">
        <v>36</v>
      </c>
      <c r="R735" s="12">
        <v>38</v>
      </c>
      <c r="S735" s="12">
        <v>44</v>
      </c>
      <c r="T735" s="12">
        <v>19</v>
      </c>
    </row>
    <row r="736" spans="1:20" x14ac:dyDescent="0.3">
      <c r="A736" s="13"/>
      <c r="B736" s="8">
        <v>92</v>
      </c>
      <c r="C736" s="9" t="s">
        <v>3248</v>
      </c>
      <c r="D736" s="10">
        <v>11</v>
      </c>
      <c r="E736" s="8" t="s">
        <v>3249</v>
      </c>
      <c r="F736" s="10">
        <v>50</v>
      </c>
      <c r="G736" s="8" t="s">
        <v>3250</v>
      </c>
      <c r="H736" s="11">
        <v>1623</v>
      </c>
      <c r="I736" s="8" t="s">
        <v>3251</v>
      </c>
      <c r="J736" s="11">
        <v>79319</v>
      </c>
      <c r="K736" s="8" t="s">
        <v>3252</v>
      </c>
      <c r="L736" s="11">
        <v>1307607</v>
      </c>
      <c r="M736" s="8" t="s">
        <v>17</v>
      </c>
      <c r="N736" s="12">
        <v>3</v>
      </c>
      <c r="O736" s="12">
        <v>14</v>
      </c>
      <c r="P736" s="12">
        <v>24</v>
      </c>
      <c r="Q736" s="12">
        <v>33</v>
      </c>
      <c r="R736" s="12">
        <v>35</v>
      </c>
      <c r="S736" s="12">
        <v>36</v>
      </c>
      <c r="T736" s="12">
        <v>17</v>
      </c>
    </row>
    <row r="737" spans="1:20" x14ac:dyDescent="0.3">
      <c r="A737" s="13"/>
      <c r="B737" s="8">
        <v>91</v>
      </c>
      <c r="C737" s="9" t="s">
        <v>3253</v>
      </c>
      <c r="D737" s="10">
        <v>4</v>
      </c>
      <c r="E737" s="8" t="s">
        <v>3254</v>
      </c>
      <c r="F737" s="10">
        <v>32</v>
      </c>
      <c r="G737" s="8" t="s">
        <v>3255</v>
      </c>
      <c r="H737" s="11">
        <v>1205</v>
      </c>
      <c r="I737" s="8" t="s">
        <v>3256</v>
      </c>
      <c r="J737" s="11">
        <v>64183</v>
      </c>
      <c r="K737" s="8" t="s">
        <v>3257</v>
      </c>
      <c r="L737" s="11">
        <v>1128902</v>
      </c>
      <c r="M737" s="8" t="s">
        <v>17</v>
      </c>
      <c r="N737" s="12">
        <v>1</v>
      </c>
      <c r="O737" s="12">
        <v>21</v>
      </c>
      <c r="P737" s="12">
        <v>24</v>
      </c>
      <c r="Q737" s="12">
        <v>26</v>
      </c>
      <c r="R737" s="12">
        <v>29</v>
      </c>
      <c r="S737" s="12">
        <v>42</v>
      </c>
      <c r="T737" s="12">
        <v>27</v>
      </c>
    </row>
    <row r="738" spans="1:20" x14ac:dyDescent="0.3">
      <c r="A738" s="13"/>
      <c r="B738" s="8">
        <v>90</v>
      </c>
      <c r="C738" s="9" t="s">
        <v>3258</v>
      </c>
      <c r="D738" s="10">
        <v>4</v>
      </c>
      <c r="E738" s="8" t="s">
        <v>3259</v>
      </c>
      <c r="F738" s="10">
        <v>34</v>
      </c>
      <c r="G738" s="8" t="s">
        <v>3260</v>
      </c>
      <c r="H738" s="11">
        <v>1297</v>
      </c>
      <c r="I738" s="8" t="s">
        <v>3261</v>
      </c>
      <c r="J738" s="11">
        <v>67888</v>
      </c>
      <c r="K738" s="8" t="s">
        <v>3262</v>
      </c>
      <c r="L738" s="11">
        <v>1160774</v>
      </c>
      <c r="M738" s="8" t="s">
        <v>17</v>
      </c>
      <c r="N738" s="12">
        <v>17</v>
      </c>
      <c r="O738" s="12">
        <v>20</v>
      </c>
      <c r="P738" s="12">
        <v>29</v>
      </c>
      <c r="Q738" s="12">
        <v>35</v>
      </c>
      <c r="R738" s="12">
        <v>38</v>
      </c>
      <c r="S738" s="12">
        <v>44</v>
      </c>
      <c r="T738" s="12">
        <v>10</v>
      </c>
    </row>
    <row r="739" spans="1:20" x14ac:dyDescent="0.3">
      <c r="A739" s="13"/>
      <c r="B739" s="8">
        <v>89</v>
      </c>
      <c r="C739" s="9" t="s">
        <v>3263</v>
      </c>
      <c r="D739" s="10">
        <v>3</v>
      </c>
      <c r="E739" s="8" t="s">
        <v>3264</v>
      </c>
      <c r="F739" s="10">
        <v>30</v>
      </c>
      <c r="G739" s="8" t="s">
        <v>3265</v>
      </c>
      <c r="H739" s="11">
        <v>1340</v>
      </c>
      <c r="I739" s="8" t="s">
        <v>3266</v>
      </c>
      <c r="J739" s="11">
        <v>72667</v>
      </c>
      <c r="K739" s="8" t="s">
        <v>3267</v>
      </c>
      <c r="L739" s="11">
        <v>1261896</v>
      </c>
      <c r="M739" s="8" t="s">
        <v>17</v>
      </c>
      <c r="N739" s="12">
        <v>4</v>
      </c>
      <c r="O739" s="12">
        <v>26</v>
      </c>
      <c r="P739" s="12">
        <v>28</v>
      </c>
      <c r="Q739" s="12">
        <v>29</v>
      </c>
      <c r="R739" s="12">
        <v>33</v>
      </c>
      <c r="S739" s="12">
        <v>40</v>
      </c>
      <c r="T739" s="12">
        <v>37</v>
      </c>
    </row>
    <row r="740" spans="1:20" x14ac:dyDescent="0.3">
      <c r="A740" s="13"/>
      <c r="B740" s="8">
        <v>88</v>
      </c>
      <c r="C740" s="9" t="s">
        <v>3268</v>
      </c>
      <c r="D740" s="10">
        <v>4</v>
      </c>
      <c r="E740" s="8" t="s">
        <v>3269</v>
      </c>
      <c r="F740" s="10">
        <v>31</v>
      </c>
      <c r="G740" s="8" t="s">
        <v>3270</v>
      </c>
      <c r="H740" s="11">
        <v>1183</v>
      </c>
      <c r="I740" s="8" t="s">
        <v>3271</v>
      </c>
      <c r="J740" s="11">
        <v>64639</v>
      </c>
      <c r="K740" s="8" t="s">
        <v>3272</v>
      </c>
      <c r="L740" s="11">
        <v>1098115</v>
      </c>
      <c r="M740" s="8" t="s">
        <v>17</v>
      </c>
      <c r="N740" s="12">
        <v>1</v>
      </c>
      <c r="O740" s="12">
        <v>17</v>
      </c>
      <c r="P740" s="12">
        <v>20</v>
      </c>
      <c r="Q740" s="12">
        <v>24</v>
      </c>
      <c r="R740" s="12">
        <v>30</v>
      </c>
      <c r="S740" s="12">
        <v>41</v>
      </c>
      <c r="T740" s="12">
        <v>27</v>
      </c>
    </row>
    <row r="741" spans="1:20" x14ac:dyDescent="0.3">
      <c r="A741" s="13"/>
      <c r="B741" s="8">
        <v>87</v>
      </c>
      <c r="C741" s="9" t="s">
        <v>3273</v>
      </c>
      <c r="D741" s="10">
        <v>11</v>
      </c>
      <c r="E741" s="8" t="s">
        <v>3274</v>
      </c>
      <c r="F741" s="10">
        <v>33</v>
      </c>
      <c r="G741" s="8" t="s">
        <v>3275</v>
      </c>
      <c r="H741" s="11">
        <v>1250</v>
      </c>
      <c r="I741" s="8" t="s">
        <v>3276</v>
      </c>
      <c r="J741" s="11">
        <v>54768</v>
      </c>
      <c r="K741" s="8" t="s">
        <v>3277</v>
      </c>
      <c r="L741" s="11">
        <v>890859</v>
      </c>
      <c r="M741" s="8" t="s">
        <v>3278</v>
      </c>
      <c r="N741" s="12">
        <v>4</v>
      </c>
      <c r="O741" s="12">
        <v>12</v>
      </c>
      <c r="P741" s="12">
        <v>16</v>
      </c>
      <c r="Q741" s="12">
        <v>23</v>
      </c>
      <c r="R741" s="12">
        <v>34</v>
      </c>
      <c r="S741" s="12">
        <v>43</v>
      </c>
      <c r="T741" s="12">
        <v>26</v>
      </c>
    </row>
    <row r="742" spans="1:20" x14ac:dyDescent="0.3">
      <c r="A742" s="13"/>
      <c r="B742" s="8">
        <v>86</v>
      </c>
      <c r="C742" s="9" t="s">
        <v>3279</v>
      </c>
      <c r="D742" s="10">
        <v>1</v>
      </c>
      <c r="E742" s="8" t="s">
        <v>3280</v>
      </c>
      <c r="F742" s="10">
        <v>16</v>
      </c>
      <c r="G742" s="8" t="s">
        <v>3281</v>
      </c>
      <c r="H742" s="10">
        <v>611</v>
      </c>
      <c r="I742" s="8" t="s">
        <v>3282</v>
      </c>
      <c r="J742" s="11">
        <v>35057</v>
      </c>
      <c r="K742" s="8" t="s">
        <v>3283</v>
      </c>
      <c r="L742" s="11">
        <v>616434</v>
      </c>
      <c r="M742" s="8" t="s">
        <v>3278</v>
      </c>
      <c r="N742" s="12">
        <v>2</v>
      </c>
      <c r="O742" s="12">
        <v>12</v>
      </c>
      <c r="P742" s="12">
        <v>37</v>
      </c>
      <c r="Q742" s="12">
        <v>39</v>
      </c>
      <c r="R742" s="12">
        <v>41</v>
      </c>
      <c r="S742" s="12">
        <v>45</v>
      </c>
      <c r="T742" s="12">
        <v>33</v>
      </c>
    </row>
    <row r="743" spans="1:20" x14ac:dyDescent="0.3">
      <c r="A743" s="13"/>
      <c r="B743" s="8">
        <v>85</v>
      </c>
      <c r="C743" s="9" t="s">
        <v>3284</v>
      </c>
      <c r="D743" s="10">
        <v>4</v>
      </c>
      <c r="E743" s="8" t="s">
        <v>3285</v>
      </c>
      <c r="F743" s="10">
        <v>31</v>
      </c>
      <c r="G743" s="8" t="s">
        <v>3286</v>
      </c>
      <c r="H743" s="10">
        <v>823</v>
      </c>
      <c r="I743" s="8" t="s">
        <v>3287</v>
      </c>
      <c r="J743" s="11">
        <v>41746</v>
      </c>
      <c r="K743" s="8" t="s">
        <v>3288</v>
      </c>
      <c r="L743" s="11">
        <v>664492</v>
      </c>
      <c r="M743" s="8" t="s">
        <v>3278</v>
      </c>
      <c r="N743" s="12">
        <v>6</v>
      </c>
      <c r="O743" s="12">
        <v>8</v>
      </c>
      <c r="P743" s="12">
        <v>13</v>
      </c>
      <c r="Q743" s="12">
        <v>23</v>
      </c>
      <c r="R743" s="12">
        <v>31</v>
      </c>
      <c r="S743" s="12">
        <v>36</v>
      </c>
      <c r="T743" s="12">
        <v>21</v>
      </c>
    </row>
    <row r="744" spans="1:20" x14ac:dyDescent="0.3">
      <c r="A744" s="13"/>
      <c r="B744" s="8">
        <v>84</v>
      </c>
      <c r="C744" s="9" t="s">
        <v>3289</v>
      </c>
      <c r="D744" s="10">
        <v>2</v>
      </c>
      <c r="E744" s="8" t="s">
        <v>3290</v>
      </c>
      <c r="F744" s="10">
        <v>17</v>
      </c>
      <c r="G744" s="8" t="s">
        <v>3291</v>
      </c>
      <c r="H744" s="10">
        <v>635</v>
      </c>
      <c r="I744" s="8" t="s">
        <v>3292</v>
      </c>
      <c r="J744" s="11">
        <v>32402</v>
      </c>
      <c r="K744" s="8" t="s">
        <v>3293</v>
      </c>
      <c r="L744" s="11">
        <v>582445</v>
      </c>
      <c r="M744" s="8" t="s">
        <v>3278</v>
      </c>
      <c r="N744" s="12">
        <v>16</v>
      </c>
      <c r="O744" s="12">
        <v>23</v>
      </c>
      <c r="P744" s="12">
        <v>27</v>
      </c>
      <c r="Q744" s="12">
        <v>34</v>
      </c>
      <c r="R744" s="12">
        <v>42</v>
      </c>
      <c r="S744" s="12">
        <v>45</v>
      </c>
      <c r="T744" s="12">
        <v>11</v>
      </c>
    </row>
    <row r="745" spans="1:20" x14ac:dyDescent="0.3">
      <c r="A745" s="13"/>
      <c r="B745" s="8">
        <v>83</v>
      </c>
      <c r="C745" s="9" t="s">
        <v>3294</v>
      </c>
      <c r="D745" s="10">
        <v>2</v>
      </c>
      <c r="E745" s="8" t="s">
        <v>3295</v>
      </c>
      <c r="F745" s="10">
        <v>15</v>
      </c>
      <c r="G745" s="8" t="s">
        <v>3296</v>
      </c>
      <c r="H745" s="10">
        <v>851</v>
      </c>
      <c r="I745" s="8" t="s">
        <v>3297</v>
      </c>
      <c r="J745" s="11">
        <v>45924</v>
      </c>
      <c r="K745" s="8" t="s">
        <v>3298</v>
      </c>
      <c r="L745" s="11">
        <v>763287</v>
      </c>
      <c r="M745" s="8" t="s">
        <v>3278</v>
      </c>
      <c r="N745" s="12">
        <v>6</v>
      </c>
      <c r="O745" s="12">
        <v>10</v>
      </c>
      <c r="P745" s="12">
        <v>15</v>
      </c>
      <c r="Q745" s="12">
        <v>17</v>
      </c>
      <c r="R745" s="12">
        <v>19</v>
      </c>
      <c r="S745" s="12">
        <v>34</v>
      </c>
      <c r="T745" s="12">
        <v>14</v>
      </c>
    </row>
    <row r="746" spans="1:20" x14ac:dyDescent="0.3">
      <c r="A746" s="13"/>
      <c r="B746" s="8">
        <v>82</v>
      </c>
      <c r="C746" s="9" t="s">
        <v>3299</v>
      </c>
      <c r="D746" s="10">
        <v>1</v>
      </c>
      <c r="E746" s="8" t="s">
        <v>3300</v>
      </c>
      <c r="F746" s="10">
        <v>20</v>
      </c>
      <c r="G746" s="8" t="s">
        <v>3301</v>
      </c>
      <c r="H746" s="10">
        <v>637</v>
      </c>
      <c r="I746" s="8" t="s">
        <v>3302</v>
      </c>
      <c r="J746" s="11">
        <v>36139</v>
      </c>
      <c r="K746" s="8" t="s">
        <v>3303</v>
      </c>
      <c r="L746" s="11">
        <v>638058</v>
      </c>
      <c r="M746" s="8" t="s">
        <v>3278</v>
      </c>
      <c r="N746" s="12">
        <v>1</v>
      </c>
      <c r="O746" s="12">
        <v>2</v>
      </c>
      <c r="P746" s="12">
        <v>3</v>
      </c>
      <c r="Q746" s="12">
        <v>14</v>
      </c>
      <c r="R746" s="12">
        <v>27</v>
      </c>
      <c r="S746" s="12">
        <v>42</v>
      </c>
      <c r="T746" s="12">
        <v>39</v>
      </c>
    </row>
    <row r="747" spans="1:20" x14ac:dyDescent="0.3">
      <c r="A747" s="13"/>
      <c r="B747" s="8">
        <v>81</v>
      </c>
      <c r="C747" s="9" t="s">
        <v>3304</v>
      </c>
      <c r="D747" s="10">
        <v>5</v>
      </c>
      <c r="E747" s="8" t="s">
        <v>3305</v>
      </c>
      <c r="F747" s="10">
        <v>20</v>
      </c>
      <c r="G747" s="8" t="s">
        <v>3306</v>
      </c>
      <c r="H747" s="11">
        <v>1046</v>
      </c>
      <c r="I747" s="8" t="s">
        <v>3307</v>
      </c>
      <c r="J747" s="11">
        <v>51654</v>
      </c>
      <c r="K747" s="8" t="s">
        <v>3308</v>
      </c>
      <c r="L747" s="11">
        <v>787258</v>
      </c>
      <c r="M747" s="8" t="s">
        <v>3278</v>
      </c>
      <c r="N747" s="12">
        <v>5</v>
      </c>
      <c r="O747" s="12">
        <v>7</v>
      </c>
      <c r="P747" s="12">
        <v>11</v>
      </c>
      <c r="Q747" s="12">
        <v>13</v>
      </c>
      <c r="R747" s="12">
        <v>20</v>
      </c>
      <c r="S747" s="12">
        <v>33</v>
      </c>
      <c r="T747" s="12">
        <v>6</v>
      </c>
    </row>
    <row r="748" spans="1:20" x14ac:dyDescent="0.3">
      <c r="A748" s="13"/>
      <c r="B748" s="8">
        <v>80</v>
      </c>
      <c r="C748" s="9" t="s">
        <v>3309</v>
      </c>
      <c r="D748" s="10">
        <v>1</v>
      </c>
      <c r="E748" s="8" t="s">
        <v>3310</v>
      </c>
      <c r="F748" s="10">
        <v>16</v>
      </c>
      <c r="G748" s="8" t="s">
        <v>3311</v>
      </c>
      <c r="H748" s="10">
        <v>868</v>
      </c>
      <c r="I748" s="8" t="s">
        <v>3312</v>
      </c>
      <c r="J748" s="11">
        <v>40251</v>
      </c>
      <c r="K748" s="8" t="s">
        <v>3313</v>
      </c>
      <c r="L748" s="11">
        <v>706432</v>
      </c>
      <c r="M748" s="8" t="s">
        <v>3278</v>
      </c>
      <c r="N748" s="12">
        <v>17</v>
      </c>
      <c r="O748" s="12">
        <v>18</v>
      </c>
      <c r="P748" s="12">
        <v>24</v>
      </c>
      <c r="Q748" s="12">
        <v>25</v>
      </c>
      <c r="R748" s="12">
        <v>26</v>
      </c>
      <c r="S748" s="12">
        <v>30</v>
      </c>
      <c r="T748" s="12">
        <v>1</v>
      </c>
    </row>
    <row r="749" spans="1:20" x14ac:dyDescent="0.3">
      <c r="A749" s="13"/>
      <c r="B749" s="8">
        <v>79</v>
      </c>
      <c r="C749" s="9" t="s">
        <v>3314</v>
      </c>
      <c r="D749" s="10">
        <v>4</v>
      </c>
      <c r="E749" s="8" t="s">
        <v>3315</v>
      </c>
      <c r="F749" s="10">
        <v>31</v>
      </c>
      <c r="G749" s="8" t="s">
        <v>3316</v>
      </c>
      <c r="H749" s="11">
        <v>1196</v>
      </c>
      <c r="I749" s="8" t="s">
        <v>3317</v>
      </c>
      <c r="J749" s="11">
        <v>49431</v>
      </c>
      <c r="K749" s="8" t="s">
        <v>3318</v>
      </c>
      <c r="L749" s="11">
        <v>741871</v>
      </c>
      <c r="M749" s="8" t="s">
        <v>3278</v>
      </c>
      <c r="N749" s="12">
        <v>3</v>
      </c>
      <c r="O749" s="12">
        <v>12</v>
      </c>
      <c r="P749" s="12">
        <v>24</v>
      </c>
      <c r="Q749" s="12">
        <v>27</v>
      </c>
      <c r="R749" s="12">
        <v>30</v>
      </c>
      <c r="S749" s="12">
        <v>32</v>
      </c>
      <c r="T749" s="12">
        <v>14</v>
      </c>
    </row>
    <row r="750" spans="1:20" x14ac:dyDescent="0.3">
      <c r="A750" s="13"/>
      <c r="B750" s="8">
        <v>78</v>
      </c>
      <c r="C750" s="9" t="s">
        <v>3319</v>
      </c>
      <c r="D750" s="10">
        <v>4</v>
      </c>
      <c r="E750" s="8" t="s">
        <v>3320</v>
      </c>
      <c r="F750" s="10">
        <v>22</v>
      </c>
      <c r="G750" s="8" t="s">
        <v>3321</v>
      </c>
      <c r="H750" s="10">
        <v>910</v>
      </c>
      <c r="I750" s="8" t="s">
        <v>3322</v>
      </c>
      <c r="J750" s="11">
        <v>42450</v>
      </c>
      <c r="K750" s="8" t="s">
        <v>3323</v>
      </c>
      <c r="L750" s="11">
        <v>716323</v>
      </c>
      <c r="M750" s="8" t="s">
        <v>3278</v>
      </c>
      <c r="N750" s="12">
        <v>10</v>
      </c>
      <c r="O750" s="12">
        <v>13</v>
      </c>
      <c r="P750" s="12">
        <v>25</v>
      </c>
      <c r="Q750" s="12">
        <v>29</v>
      </c>
      <c r="R750" s="12">
        <v>33</v>
      </c>
      <c r="S750" s="12">
        <v>35</v>
      </c>
      <c r="T750" s="12">
        <v>38</v>
      </c>
    </row>
    <row r="751" spans="1:20" x14ac:dyDescent="0.3">
      <c r="A751" s="13"/>
      <c r="B751" s="8">
        <v>77</v>
      </c>
      <c r="C751" s="9" t="s">
        <v>3324</v>
      </c>
      <c r="D751" s="10">
        <v>3</v>
      </c>
      <c r="E751" s="8" t="s">
        <v>3325</v>
      </c>
      <c r="F751" s="10">
        <v>19</v>
      </c>
      <c r="G751" s="8" t="s">
        <v>3326</v>
      </c>
      <c r="H751" s="10">
        <v>713</v>
      </c>
      <c r="I751" s="8" t="s">
        <v>3327</v>
      </c>
      <c r="J751" s="11">
        <v>37033</v>
      </c>
      <c r="K751" s="8" t="s">
        <v>3328</v>
      </c>
      <c r="L751" s="11">
        <v>643154</v>
      </c>
      <c r="M751" s="8" t="s">
        <v>3278</v>
      </c>
      <c r="N751" s="12">
        <v>2</v>
      </c>
      <c r="O751" s="12">
        <v>18</v>
      </c>
      <c r="P751" s="12">
        <v>29</v>
      </c>
      <c r="Q751" s="12">
        <v>32</v>
      </c>
      <c r="R751" s="12">
        <v>43</v>
      </c>
      <c r="S751" s="12">
        <v>44</v>
      </c>
      <c r="T751" s="12">
        <v>37</v>
      </c>
    </row>
    <row r="752" spans="1:20" x14ac:dyDescent="0.3">
      <c r="A752" s="13"/>
      <c r="B752" s="8">
        <v>76</v>
      </c>
      <c r="C752" s="9" t="s">
        <v>3329</v>
      </c>
      <c r="D752" s="10">
        <v>2</v>
      </c>
      <c r="E752" s="8" t="s">
        <v>3330</v>
      </c>
      <c r="F752" s="10">
        <v>17</v>
      </c>
      <c r="G752" s="8" t="s">
        <v>3331</v>
      </c>
      <c r="H752" s="10">
        <v>840</v>
      </c>
      <c r="I752" s="8" t="s">
        <v>3332</v>
      </c>
      <c r="J752" s="11">
        <v>44504</v>
      </c>
      <c r="K752" s="8" t="s">
        <v>3333</v>
      </c>
      <c r="L752" s="11">
        <v>770522</v>
      </c>
      <c r="M752" s="8" t="s">
        <v>3278</v>
      </c>
      <c r="N752" s="12">
        <v>1</v>
      </c>
      <c r="O752" s="12">
        <v>3</v>
      </c>
      <c r="P752" s="12">
        <v>15</v>
      </c>
      <c r="Q752" s="12">
        <v>22</v>
      </c>
      <c r="R752" s="12">
        <v>25</v>
      </c>
      <c r="S752" s="12">
        <v>37</v>
      </c>
      <c r="T752" s="12">
        <v>43</v>
      </c>
    </row>
    <row r="753" spans="1:20" x14ac:dyDescent="0.3">
      <c r="A753" s="13"/>
      <c r="B753" s="8">
        <v>75</v>
      </c>
      <c r="C753" s="9" t="s">
        <v>3334</v>
      </c>
      <c r="D753" s="10">
        <v>4</v>
      </c>
      <c r="E753" s="8" t="s">
        <v>3335</v>
      </c>
      <c r="F753" s="10">
        <v>19</v>
      </c>
      <c r="G753" s="8" t="s">
        <v>3336</v>
      </c>
      <c r="H753" s="10">
        <v>817</v>
      </c>
      <c r="I753" s="8" t="s">
        <v>3337</v>
      </c>
      <c r="J753" s="11">
        <v>40782</v>
      </c>
      <c r="K753" s="8" t="s">
        <v>3338</v>
      </c>
      <c r="L753" s="11">
        <v>697174</v>
      </c>
      <c r="M753" s="8" t="s">
        <v>3278</v>
      </c>
      <c r="N753" s="12">
        <v>2</v>
      </c>
      <c r="O753" s="12">
        <v>5</v>
      </c>
      <c r="P753" s="12">
        <v>24</v>
      </c>
      <c r="Q753" s="12">
        <v>32</v>
      </c>
      <c r="R753" s="12">
        <v>34</v>
      </c>
      <c r="S753" s="12">
        <v>44</v>
      </c>
      <c r="T753" s="12">
        <v>28</v>
      </c>
    </row>
    <row r="754" spans="1:20" x14ac:dyDescent="0.3">
      <c r="A754" s="13"/>
      <c r="B754" s="8">
        <v>74</v>
      </c>
      <c r="C754" s="9" t="s">
        <v>3339</v>
      </c>
      <c r="D754" s="10">
        <v>3</v>
      </c>
      <c r="E754" s="8" t="s">
        <v>3340</v>
      </c>
      <c r="F754" s="10">
        <v>40</v>
      </c>
      <c r="G754" s="8" t="s">
        <v>3341</v>
      </c>
      <c r="H754" s="11">
        <v>1021</v>
      </c>
      <c r="I754" s="8" t="s">
        <v>3342</v>
      </c>
      <c r="J754" s="11">
        <v>48438</v>
      </c>
      <c r="K754" s="8" t="s">
        <v>3343</v>
      </c>
      <c r="L754" s="11">
        <v>802633</v>
      </c>
      <c r="M754" s="8" t="s">
        <v>3278</v>
      </c>
      <c r="N754" s="12">
        <v>6</v>
      </c>
      <c r="O754" s="12">
        <v>15</v>
      </c>
      <c r="P754" s="12">
        <v>17</v>
      </c>
      <c r="Q754" s="12">
        <v>18</v>
      </c>
      <c r="R754" s="12">
        <v>35</v>
      </c>
      <c r="S754" s="12">
        <v>40</v>
      </c>
      <c r="T754" s="12">
        <v>23</v>
      </c>
    </row>
    <row r="755" spans="1:20" x14ac:dyDescent="0.3">
      <c r="A755" s="13"/>
      <c r="B755" s="8">
        <v>73</v>
      </c>
      <c r="C755" s="9" t="s">
        <v>3344</v>
      </c>
      <c r="D755" s="10">
        <v>6</v>
      </c>
      <c r="E755" s="8" t="s">
        <v>3345</v>
      </c>
      <c r="F755" s="10">
        <v>26</v>
      </c>
      <c r="G755" s="8" t="s">
        <v>3346</v>
      </c>
      <c r="H755" s="11">
        <v>1363</v>
      </c>
      <c r="I755" s="8" t="s">
        <v>3347</v>
      </c>
      <c r="J755" s="11">
        <v>55608</v>
      </c>
      <c r="K755" s="8" t="s">
        <v>3348</v>
      </c>
      <c r="L755" s="11">
        <v>865131</v>
      </c>
      <c r="M755" s="8" t="s">
        <v>3278</v>
      </c>
      <c r="N755" s="12">
        <v>3</v>
      </c>
      <c r="O755" s="12">
        <v>12</v>
      </c>
      <c r="P755" s="12">
        <v>18</v>
      </c>
      <c r="Q755" s="12">
        <v>32</v>
      </c>
      <c r="R755" s="12">
        <v>40</v>
      </c>
      <c r="S755" s="12">
        <v>43</v>
      </c>
      <c r="T755" s="12">
        <v>38</v>
      </c>
    </row>
    <row r="756" spans="1:20" x14ac:dyDescent="0.3">
      <c r="A756" s="13"/>
      <c r="B756" s="8">
        <v>72</v>
      </c>
      <c r="C756" s="9" t="s">
        <v>3349</v>
      </c>
      <c r="D756" s="10">
        <v>13</v>
      </c>
      <c r="E756" s="8" t="s">
        <v>3350</v>
      </c>
      <c r="F756" s="10">
        <v>44</v>
      </c>
      <c r="G756" s="8" t="s">
        <v>3351</v>
      </c>
      <c r="H756" s="11">
        <v>2510</v>
      </c>
      <c r="I756" s="8" t="s">
        <v>3352</v>
      </c>
      <c r="J756" s="11">
        <v>113994</v>
      </c>
      <c r="K756" s="8" t="s">
        <v>3353</v>
      </c>
      <c r="L756" s="11">
        <v>1702959</v>
      </c>
      <c r="M756" s="8" t="s">
        <v>3278</v>
      </c>
      <c r="N756" s="12">
        <v>2</v>
      </c>
      <c r="O756" s="12">
        <v>4</v>
      </c>
      <c r="P756" s="12">
        <v>11</v>
      </c>
      <c r="Q756" s="12">
        <v>17</v>
      </c>
      <c r="R756" s="12">
        <v>26</v>
      </c>
      <c r="S756" s="12">
        <v>27</v>
      </c>
      <c r="T756" s="12">
        <v>1</v>
      </c>
    </row>
    <row r="757" spans="1:20" x14ac:dyDescent="0.3">
      <c r="A757" s="13"/>
      <c r="B757" s="8">
        <v>71</v>
      </c>
      <c r="C757" s="9" t="s">
        <v>3354</v>
      </c>
      <c r="D757" s="10">
        <v>0</v>
      </c>
      <c r="E757" s="8" t="s">
        <v>1463</v>
      </c>
      <c r="F757" s="10">
        <v>28</v>
      </c>
      <c r="G757" s="8" t="s">
        <v>3355</v>
      </c>
      <c r="H757" s="10">
        <v>782</v>
      </c>
      <c r="I757" s="8" t="s">
        <v>3356</v>
      </c>
      <c r="J757" s="11">
        <v>39516</v>
      </c>
      <c r="K757" s="8" t="s">
        <v>3357</v>
      </c>
      <c r="L757" s="11">
        <v>659631</v>
      </c>
      <c r="M757" s="8" t="s">
        <v>3278</v>
      </c>
      <c r="N757" s="12">
        <v>5</v>
      </c>
      <c r="O757" s="12">
        <v>9</v>
      </c>
      <c r="P757" s="12">
        <v>12</v>
      </c>
      <c r="Q757" s="12">
        <v>16</v>
      </c>
      <c r="R757" s="12">
        <v>29</v>
      </c>
      <c r="S757" s="12">
        <v>41</v>
      </c>
      <c r="T757" s="12">
        <v>21</v>
      </c>
    </row>
    <row r="758" spans="1:20" x14ac:dyDescent="0.3">
      <c r="A758" s="13"/>
      <c r="B758" s="8">
        <v>70</v>
      </c>
      <c r="C758" s="9" t="s">
        <v>3358</v>
      </c>
      <c r="D758" s="10">
        <v>3</v>
      </c>
      <c r="E758" s="8" t="s">
        <v>3359</v>
      </c>
      <c r="F758" s="10">
        <v>14</v>
      </c>
      <c r="G758" s="8" t="s">
        <v>3360</v>
      </c>
      <c r="H758" s="10">
        <v>717</v>
      </c>
      <c r="I758" s="8" t="s">
        <v>3361</v>
      </c>
      <c r="J758" s="11">
        <v>36781</v>
      </c>
      <c r="K758" s="8" t="s">
        <v>3362</v>
      </c>
      <c r="L758" s="11">
        <v>645990</v>
      </c>
      <c r="M758" s="8" t="s">
        <v>3278</v>
      </c>
      <c r="N758" s="12">
        <v>5</v>
      </c>
      <c r="O758" s="12">
        <v>19</v>
      </c>
      <c r="P758" s="12">
        <v>22</v>
      </c>
      <c r="Q758" s="12">
        <v>25</v>
      </c>
      <c r="R758" s="12">
        <v>28</v>
      </c>
      <c r="S758" s="12">
        <v>43</v>
      </c>
      <c r="T758" s="12">
        <v>26</v>
      </c>
    </row>
    <row r="759" spans="1:20" x14ac:dyDescent="0.3">
      <c r="A759" s="13"/>
      <c r="B759" s="8">
        <v>69</v>
      </c>
      <c r="C759" s="9" t="s">
        <v>3363</v>
      </c>
      <c r="D759" s="10">
        <v>3</v>
      </c>
      <c r="E759" s="8" t="s">
        <v>3364</v>
      </c>
      <c r="F759" s="10">
        <v>20</v>
      </c>
      <c r="G759" s="8" t="s">
        <v>3365</v>
      </c>
      <c r="H759" s="10">
        <v>766</v>
      </c>
      <c r="I759" s="8" t="s">
        <v>3366</v>
      </c>
      <c r="J759" s="11">
        <v>41220</v>
      </c>
      <c r="K759" s="8" t="s">
        <v>3367</v>
      </c>
      <c r="L759" s="11">
        <v>704209</v>
      </c>
      <c r="M759" s="8" t="s">
        <v>3278</v>
      </c>
      <c r="N759" s="12">
        <v>5</v>
      </c>
      <c r="O759" s="12">
        <v>8</v>
      </c>
      <c r="P759" s="12">
        <v>14</v>
      </c>
      <c r="Q759" s="12">
        <v>15</v>
      </c>
      <c r="R759" s="12">
        <v>19</v>
      </c>
      <c r="S759" s="12">
        <v>39</v>
      </c>
      <c r="T759" s="12">
        <v>35</v>
      </c>
    </row>
    <row r="760" spans="1:20" x14ac:dyDescent="0.3">
      <c r="A760" s="13"/>
      <c r="B760" s="8">
        <v>68</v>
      </c>
      <c r="C760" s="9" t="s">
        <v>3368</v>
      </c>
      <c r="D760" s="10">
        <v>5</v>
      </c>
      <c r="E760" s="8" t="s">
        <v>3369</v>
      </c>
      <c r="F760" s="10">
        <v>20</v>
      </c>
      <c r="G760" s="8" t="s">
        <v>3370</v>
      </c>
      <c r="H760" s="10">
        <v>754</v>
      </c>
      <c r="I760" s="8" t="s">
        <v>3371</v>
      </c>
      <c r="J760" s="11">
        <v>43265</v>
      </c>
      <c r="K760" s="8" t="s">
        <v>3372</v>
      </c>
      <c r="L760" s="11">
        <v>735760</v>
      </c>
      <c r="M760" s="8" t="s">
        <v>3278</v>
      </c>
      <c r="N760" s="12">
        <v>10</v>
      </c>
      <c r="O760" s="12">
        <v>12</v>
      </c>
      <c r="P760" s="12">
        <v>15</v>
      </c>
      <c r="Q760" s="12">
        <v>16</v>
      </c>
      <c r="R760" s="12">
        <v>26</v>
      </c>
      <c r="S760" s="12">
        <v>39</v>
      </c>
      <c r="T760" s="12">
        <v>38</v>
      </c>
    </row>
    <row r="761" spans="1:20" x14ac:dyDescent="0.3">
      <c r="A761" s="13"/>
      <c r="B761" s="8">
        <v>67</v>
      </c>
      <c r="C761" s="9" t="s">
        <v>3373</v>
      </c>
      <c r="D761" s="10">
        <v>7</v>
      </c>
      <c r="E761" s="8" t="s">
        <v>3374</v>
      </c>
      <c r="F761" s="10">
        <v>62</v>
      </c>
      <c r="G761" s="8" t="s">
        <v>3375</v>
      </c>
      <c r="H761" s="10">
        <v>972</v>
      </c>
      <c r="I761" s="8" t="s">
        <v>3376</v>
      </c>
      <c r="J761" s="11">
        <v>46740</v>
      </c>
      <c r="K761" s="8" t="s">
        <v>3377</v>
      </c>
      <c r="L761" s="11">
        <v>748901</v>
      </c>
      <c r="M761" s="8" t="s">
        <v>3278</v>
      </c>
      <c r="N761" s="12">
        <v>3</v>
      </c>
      <c r="O761" s="12">
        <v>7</v>
      </c>
      <c r="P761" s="12">
        <v>10</v>
      </c>
      <c r="Q761" s="12">
        <v>15</v>
      </c>
      <c r="R761" s="12">
        <v>36</v>
      </c>
      <c r="S761" s="12">
        <v>38</v>
      </c>
      <c r="T761" s="12">
        <v>33</v>
      </c>
    </row>
    <row r="762" spans="1:20" x14ac:dyDescent="0.3">
      <c r="A762" s="13"/>
      <c r="B762" s="8">
        <v>66</v>
      </c>
      <c r="C762" s="9" t="s">
        <v>3378</v>
      </c>
      <c r="D762" s="10">
        <v>4</v>
      </c>
      <c r="E762" s="8" t="s">
        <v>3379</v>
      </c>
      <c r="F762" s="10">
        <v>19</v>
      </c>
      <c r="G762" s="8" t="s">
        <v>3380</v>
      </c>
      <c r="H762" s="10">
        <v>786</v>
      </c>
      <c r="I762" s="8" t="s">
        <v>3381</v>
      </c>
      <c r="J762" s="11">
        <v>40188</v>
      </c>
      <c r="K762" s="8" t="s">
        <v>3382</v>
      </c>
      <c r="L762" s="11">
        <v>712181</v>
      </c>
      <c r="M762" s="8" t="s">
        <v>3278</v>
      </c>
      <c r="N762" s="12">
        <v>2</v>
      </c>
      <c r="O762" s="12">
        <v>3</v>
      </c>
      <c r="P762" s="12">
        <v>7</v>
      </c>
      <c r="Q762" s="12">
        <v>17</v>
      </c>
      <c r="R762" s="12">
        <v>22</v>
      </c>
      <c r="S762" s="12">
        <v>24</v>
      </c>
      <c r="T762" s="12">
        <v>45</v>
      </c>
    </row>
    <row r="763" spans="1:20" x14ac:dyDescent="0.3">
      <c r="A763" s="13"/>
      <c r="B763" s="8">
        <v>65</v>
      </c>
      <c r="C763" s="9" t="s">
        <v>3383</v>
      </c>
      <c r="D763" s="10">
        <v>4</v>
      </c>
      <c r="E763" s="8" t="s">
        <v>3384</v>
      </c>
      <c r="F763" s="10">
        <v>27</v>
      </c>
      <c r="G763" s="8" t="s">
        <v>3385</v>
      </c>
      <c r="H763" s="11">
        <v>1003</v>
      </c>
      <c r="I763" s="8" t="s">
        <v>3386</v>
      </c>
      <c r="J763" s="11">
        <v>52556</v>
      </c>
      <c r="K763" s="8" t="s">
        <v>3387</v>
      </c>
      <c r="L763" s="11">
        <v>848960</v>
      </c>
      <c r="M763" s="8" t="s">
        <v>3278</v>
      </c>
      <c r="N763" s="12">
        <v>4</v>
      </c>
      <c r="O763" s="12">
        <v>25</v>
      </c>
      <c r="P763" s="12">
        <v>33</v>
      </c>
      <c r="Q763" s="12">
        <v>36</v>
      </c>
      <c r="R763" s="12">
        <v>40</v>
      </c>
      <c r="S763" s="12">
        <v>43</v>
      </c>
      <c r="T763" s="12">
        <v>39</v>
      </c>
    </row>
    <row r="764" spans="1:20" x14ac:dyDescent="0.3">
      <c r="A764" s="13"/>
      <c r="B764" s="8">
        <v>64</v>
      </c>
      <c r="C764" s="9" t="s">
        <v>3388</v>
      </c>
      <c r="D764" s="10">
        <v>4</v>
      </c>
      <c r="E764" s="8" t="s">
        <v>3389</v>
      </c>
      <c r="F764" s="10">
        <v>11</v>
      </c>
      <c r="G764" s="8" t="s">
        <v>3390</v>
      </c>
      <c r="H764" s="10">
        <v>651</v>
      </c>
      <c r="I764" s="8" t="s">
        <v>3391</v>
      </c>
      <c r="J764" s="11">
        <v>37117</v>
      </c>
      <c r="K764" s="8" t="s">
        <v>3392</v>
      </c>
      <c r="L764" s="11">
        <v>654379</v>
      </c>
      <c r="M764" s="8" t="s">
        <v>3278</v>
      </c>
      <c r="N764" s="12">
        <v>14</v>
      </c>
      <c r="O764" s="12">
        <v>15</v>
      </c>
      <c r="P764" s="12">
        <v>18</v>
      </c>
      <c r="Q764" s="12">
        <v>21</v>
      </c>
      <c r="R764" s="12">
        <v>26</v>
      </c>
      <c r="S764" s="12">
        <v>36</v>
      </c>
      <c r="T764" s="12">
        <v>39</v>
      </c>
    </row>
    <row r="765" spans="1:20" x14ac:dyDescent="0.3">
      <c r="A765" s="13"/>
      <c r="B765" s="8">
        <v>63</v>
      </c>
      <c r="C765" s="9" t="s">
        <v>3393</v>
      </c>
      <c r="D765" s="10">
        <v>2</v>
      </c>
      <c r="E765" s="8" t="s">
        <v>3394</v>
      </c>
      <c r="F765" s="10">
        <v>26</v>
      </c>
      <c r="G765" s="8" t="s">
        <v>3395</v>
      </c>
      <c r="H765" s="10">
        <v>824</v>
      </c>
      <c r="I765" s="8" t="s">
        <v>3396</v>
      </c>
      <c r="J765" s="11">
        <v>41505</v>
      </c>
      <c r="K765" s="8" t="s">
        <v>3397</v>
      </c>
      <c r="L765" s="11">
        <v>712954</v>
      </c>
      <c r="M765" s="8" t="s">
        <v>3278</v>
      </c>
      <c r="N765" s="12">
        <v>3</v>
      </c>
      <c r="O765" s="12">
        <v>20</v>
      </c>
      <c r="P765" s="12">
        <v>23</v>
      </c>
      <c r="Q765" s="12">
        <v>36</v>
      </c>
      <c r="R765" s="12">
        <v>38</v>
      </c>
      <c r="S765" s="12">
        <v>40</v>
      </c>
      <c r="T765" s="12">
        <v>5</v>
      </c>
    </row>
    <row r="766" spans="1:20" x14ac:dyDescent="0.3">
      <c r="A766" s="13"/>
      <c r="B766" s="8">
        <v>62</v>
      </c>
      <c r="C766" s="9" t="s">
        <v>3398</v>
      </c>
      <c r="D766" s="10">
        <v>1</v>
      </c>
      <c r="E766" s="8" t="s">
        <v>3399</v>
      </c>
      <c r="F766" s="10">
        <v>22</v>
      </c>
      <c r="G766" s="8" t="s">
        <v>3400</v>
      </c>
      <c r="H766" s="10">
        <v>829</v>
      </c>
      <c r="I766" s="8" t="s">
        <v>3401</v>
      </c>
      <c r="J766" s="11">
        <v>41686</v>
      </c>
      <c r="K766" s="8" t="s">
        <v>3402</v>
      </c>
      <c r="L766" s="11">
        <v>700804</v>
      </c>
      <c r="M766" s="8" t="s">
        <v>3278</v>
      </c>
      <c r="N766" s="12">
        <v>3</v>
      </c>
      <c r="O766" s="12">
        <v>8</v>
      </c>
      <c r="P766" s="12">
        <v>15</v>
      </c>
      <c r="Q766" s="12">
        <v>27</v>
      </c>
      <c r="R766" s="12">
        <v>29</v>
      </c>
      <c r="S766" s="12">
        <v>35</v>
      </c>
      <c r="T766" s="12">
        <v>21</v>
      </c>
    </row>
    <row r="767" spans="1:20" x14ac:dyDescent="0.3">
      <c r="A767" s="13"/>
      <c r="B767" s="8">
        <v>61</v>
      </c>
      <c r="C767" s="9" t="s">
        <v>3403</v>
      </c>
      <c r="D767" s="10">
        <v>5</v>
      </c>
      <c r="E767" s="8" t="s">
        <v>3404</v>
      </c>
      <c r="F767" s="10">
        <v>11</v>
      </c>
      <c r="G767" s="8" t="s">
        <v>3405</v>
      </c>
      <c r="H767" s="10">
        <v>789</v>
      </c>
      <c r="I767" s="8" t="s">
        <v>3406</v>
      </c>
      <c r="J767" s="11">
        <v>41227</v>
      </c>
      <c r="K767" s="8" t="s">
        <v>3407</v>
      </c>
      <c r="L767" s="11">
        <v>714784</v>
      </c>
      <c r="M767" s="8" t="s">
        <v>3278</v>
      </c>
      <c r="N767" s="12">
        <v>14</v>
      </c>
      <c r="O767" s="12">
        <v>15</v>
      </c>
      <c r="P767" s="12">
        <v>19</v>
      </c>
      <c r="Q767" s="12">
        <v>30</v>
      </c>
      <c r="R767" s="12">
        <v>38</v>
      </c>
      <c r="S767" s="12">
        <v>43</v>
      </c>
      <c r="T767" s="12">
        <v>8</v>
      </c>
    </row>
    <row r="768" spans="1:20" x14ac:dyDescent="0.3">
      <c r="A768" s="13"/>
      <c r="B768" s="8">
        <v>60</v>
      </c>
      <c r="C768" s="9" t="s">
        <v>3408</v>
      </c>
      <c r="D768" s="10">
        <v>7</v>
      </c>
      <c r="E768" s="8" t="s">
        <v>3409</v>
      </c>
      <c r="F768" s="10">
        <v>27</v>
      </c>
      <c r="G768" s="8" t="s">
        <v>3410</v>
      </c>
      <c r="H768" s="11">
        <v>1088</v>
      </c>
      <c r="I768" s="8" t="s">
        <v>3411</v>
      </c>
      <c r="J768" s="11">
        <v>45712</v>
      </c>
      <c r="K768" s="8" t="s">
        <v>3412</v>
      </c>
      <c r="L768" s="11">
        <v>735708</v>
      </c>
      <c r="M768" s="8" t="s">
        <v>3278</v>
      </c>
      <c r="N768" s="12">
        <v>2</v>
      </c>
      <c r="O768" s="12">
        <v>8</v>
      </c>
      <c r="P768" s="12">
        <v>25</v>
      </c>
      <c r="Q768" s="12">
        <v>36</v>
      </c>
      <c r="R768" s="12">
        <v>39</v>
      </c>
      <c r="S768" s="12">
        <v>42</v>
      </c>
      <c r="T768" s="12">
        <v>11</v>
      </c>
    </row>
    <row r="769" spans="1:20" x14ac:dyDescent="0.3">
      <c r="A769" s="13"/>
      <c r="B769" s="8">
        <v>59</v>
      </c>
      <c r="C769" s="9" t="s">
        <v>3413</v>
      </c>
      <c r="D769" s="10">
        <v>4</v>
      </c>
      <c r="E769" s="8" t="s">
        <v>3414</v>
      </c>
      <c r="F769" s="10">
        <v>23</v>
      </c>
      <c r="G769" s="8" t="s">
        <v>3415</v>
      </c>
      <c r="H769" s="10">
        <v>651</v>
      </c>
      <c r="I769" s="8" t="s">
        <v>3416</v>
      </c>
      <c r="J769" s="11">
        <v>35026</v>
      </c>
      <c r="K769" s="8" t="s">
        <v>3417</v>
      </c>
      <c r="L769" s="11">
        <v>626460</v>
      </c>
      <c r="M769" s="8" t="s">
        <v>3278</v>
      </c>
      <c r="N769" s="12">
        <v>6</v>
      </c>
      <c r="O769" s="12">
        <v>29</v>
      </c>
      <c r="P769" s="12">
        <v>36</v>
      </c>
      <c r="Q769" s="12">
        <v>39</v>
      </c>
      <c r="R769" s="12">
        <v>41</v>
      </c>
      <c r="S769" s="12">
        <v>45</v>
      </c>
      <c r="T769" s="12">
        <v>13</v>
      </c>
    </row>
    <row r="770" spans="1:20" x14ac:dyDescent="0.3">
      <c r="A770" s="13"/>
      <c r="B770" s="8">
        <v>58</v>
      </c>
      <c r="C770" s="9" t="s">
        <v>3418</v>
      </c>
      <c r="D770" s="10">
        <v>4</v>
      </c>
      <c r="E770" s="8" t="s">
        <v>3419</v>
      </c>
      <c r="F770" s="10">
        <v>39</v>
      </c>
      <c r="G770" s="8" t="s">
        <v>3420</v>
      </c>
      <c r="H770" s="11">
        <v>1318</v>
      </c>
      <c r="I770" s="8" t="s">
        <v>3421</v>
      </c>
      <c r="J770" s="11">
        <v>58215</v>
      </c>
      <c r="K770" s="8" t="s">
        <v>3422</v>
      </c>
      <c r="L770" s="11">
        <v>880954</v>
      </c>
      <c r="M770" s="8" t="s">
        <v>3278</v>
      </c>
      <c r="N770" s="12">
        <v>10</v>
      </c>
      <c r="O770" s="12">
        <v>24</v>
      </c>
      <c r="P770" s="12">
        <v>25</v>
      </c>
      <c r="Q770" s="12">
        <v>33</v>
      </c>
      <c r="R770" s="12">
        <v>40</v>
      </c>
      <c r="S770" s="12">
        <v>44</v>
      </c>
      <c r="T770" s="12">
        <v>1</v>
      </c>
    </row>
    <row r="771" spans="1:20" x14ac:dyDescent="0.3">
      <c r="A771" s="14"/>
      <c r="B771" s="8">
        <v>57</v>
      </c>
      <c r="C771" s="9" t="s">
        <v>3423</v>
      </c>
      <c r="D771" s="10">
        <v>4</v>
      </c>
      <c r="E771" s="8" t="s">
        <v>3424</v>
      </c>
      <c r="F771" s="10">
        <v>25</v>
      </c>
      <c r="G771" s="8" t="s">
        <v>3425</v>
      </c>
      <c r="H771" s="10">
        <v>960</v>
      </c>
      <c r="I771" s="8" t="s">
        <v>3426</v>
      </c>
      <c r="J771" s="11">
        <v>44050</v>
      </c>
      <c r="K771" s="8" t="s">
        <v>3427</v>
      </c>
      <c r="L771" s="11">
        <v>763692</v>
      </c>
      <c r="M771" s="8" t="s">
        <v>3278</v>
      </c>
      <c r="N771" s="12">
        <v>7</v>
      </c>
      <c r="O771" s="12">
        <v>10</v>
      </c>
      <c r="P771" s="12">
        <v>16</v>
      </c>
      <c r="Q771" s="12">
        <v>25</v>
      </c>
      <c r="R771" s="12">
        <v>29</v>
      </c>
      <c r="S771" s="12">
        <v>44</v>
      </c>
      <c r="T771" s="12">
        <v>6</v>
      </c>
    </row>
    <row r="772" spans="1:20" x14ac:dyDescent="0.3">
      <c r="A772" s="7">
        <v>2003</v>
      </c>
      <c r="B772" s="8">
        <v>56</v>
      </c>
      <c r="C772" s="9" t="s">
        <v>3428</v>
      </c>
      <c r="D772" s="10">
        <v>4</v>
      </c>
      <c r="E772" s="8" t="s">
        <v>3429</v>
      </c>
      <c r="F772" s="10">
        <v>29</v>
      </c>
      <c r="G772" s="8" t="s">
        <v>3430</v>
      </c>
      <c r="H772" s="11">
        <v>1359</v>
      </c>
      <c r="I772" s="8" t="s">
        <v>3431</v>
      </c>
      <c r="J772" s="11">
        <v>41156</v>
      </c>
      <c r="K772" s="8" t="s">
        <v>3432</v>
      </c>
      <c r="L772" s="11">
        <v>744566</v>
      </c>
      <c r="M772" s="8" t="s">
        <v>3278</v>
      </c>
      <c r="N772" s="12">
        <v>10</v>
      </c>
      <c r="O772" s="12">
        <v>14</v>
      </c>
      <c r="P772" s="12">
        <v>30</v>
      </c>
      <c r="Q772" s="12">
        <v>31</v>
      </c>
      <c r="R772" s="12">
        <v>33</v>
      </c>
      <c r="S772" s="12">
        <v>37</v>
      </c>
      <c r="T772" s="12">
        <v>19</v>
      </c>
    </row>
    <row r="773" spans="1:20" x14ac:dyDescent="0.3">
      <c r="A773" s="13"/>
      <c r="B773" s="8">
        <v>55</v>
      </c>
      <c r="C773" s="9" t="s">
        <v>3433</v>
      </c>
      <c r="D773" s="10">
        <v>2</v>
      </c>
      <c r="E773" s="8" t="s">
        <v>3434</v>
      </c>
      <c r="F773" s="10">
        <v>24</v>
      </c>
      <c r="G773" s="8" t="s">
        <v>3435</v>
      </c>
      <c r="H773" s="10">
        <v>728</v>
      </c>
      <c r="I773" s="8" t="s">
        <v>3436</v>
      </c>
      <c r="J773" s="11">
        <v>42550</v>
      </c>
      <c r="K773" s="8" t="s">
        <v>3437</v>
      </c>
      <c r="L773" s="11">
        <v>746855</v>
      </c>
      <c r="M773" s="8" t="s">
        <v>3278</v>
      </c>
      <c r="N773" s="12">
        <v>17</v>
      </c>
      <c r="O773" s="12">
        <v>21</v>
      </c>
      <c r="P773" s="12">
        <v>31</v>
      </c>
      <c r="Q773" s="12">
        <v>37</v>
      </c>
      <c r="R773" s="12">
        <v>40</v>
      </c>
      <c r="S773" s="12">
        <v>44</v>
      </c>
      <c r="T773" s="12">
        <v>7</v>
      </c>
    </row>
    <row r="774" spans="1:20" x14ac:dyDescent="0.3">
      <c r="A774" s="13"/>
      <c r="B774" s="8">
        <v>54</v>
      </c>
      <c r="C774" s="9" t="s">
        <v>3438</v>
      </c>
      <c r="D774" s="10">
        <v>3</v>
      </c>
      <c r="E774" s="8" t="s">
        <v>3439</v>
      </c>
      <c r="F774" s="10">
        <v>15</v>
      </c>
      <c r="G774" s="8" t="s">
        <v>3440</v>
      </c>
      <c r="H774" s="10">
        <v>719</v>
      </c>
      <c r="I774" s="8" t="s">
        <v>3441</v>
      </c>
      <c r="J774" s="11">
        <v>34854</v>
      </c>
      <c r="K774" s="8" t="s">
        <v>3442</v>
      </c>
      <c r="L774" s="11">
        <v>617337</v>
      </c>
      <c r="M774" s="8" t="s">
        <v>3278</v>
      </c>
      <c r="N774" s="12">
        <v>1</v>
      </c>
      <c r="O774" s="12">
        <v>8</v>
      </c>
      <c r="P774" s="12">
        <v>21</v>
      </c>
      <c r="Q774" s="12">
        <v>27</v>
      </c>
      <c r="R774" s="12">
        <v>36</v>
      </c>
      <c r="S774" s="12">
        <v>39</v>
      </c>
      <c r="T774" s="12">
        <v>37</v>
      </c>
    </row>
    <row r="775" spans="1:20" x14ac:dyDescent="0.3">
      <c r="A775" s="13"/>
      <c r="B775" s="8">
        <v>53</v>
      </c>
      <c r="C775" s="9" t="s">
        <v>3443</v>
      </c>
      <c r="D775" s="10">
        <v>3</v>
      </c>
      <c r="E775" s="8" t="s">
        <v>3444</v>
      </c>
      <c r="F775" s="10">
        <v>25</v>
      </c>
      <c r="G775" s="8" t="s">
        <v>3445</v>
      </c>
      <c r="H775" s="10">
        <v>802</v>
      </c>
      <c r="I775" s="8" t="s">
        <v>3446</v>
      </c>
      <c r="J775" s="11">
        <v>45372</v>
      </c>
      <c r="K775" s="8" t="s">
        <v>3323</v>
      </c>
      <c r="L775" s="11">
        <v>742615</v>
      </c>
      <c r="M775" s="8" t="s">
        <v>3278</v>
      </c>
      <c r="N775" s="12">
        <v>7</v>
      </c>
      <c r="O775" s="12">
        <v>8</v>
      </c>
      <c r="P775" s="12">
        <v>14</v>
      </c>
      <c r="Q775" s="12">
        <v>32</v>
      </c>
      <c r="R775" s="12">
        <v>33</v>
      </c>
      <c r="S775" s="12">
        <v>39</v>
      </c>
      <c r="T775" s="12">
        <v>42</v>
      </c>
    </row>
    <row r="776" spans="1:20" x14ac:dyDescent="0.3">
      <c r="A776" s="13"/>
      <c r="B776" s="8">
        <v>52</v>
      </c>
      <c r="C776" s="9" t="s">
        <v>3447</v>
      </c>
      <c r="D776" s="10">
        <v>4</v>
      </c>
      <c r="E776" s="8" t="s">
        <v>3448</v>
      </c>
      <c r="F776" s="10">
        <v>13</v>
      </c>
      <c r="G776" s="8" t="s">
        <v>3449</v>
      </c>
      <c r="H776" s="10">
        <v>669</v>
      </c>
      <c r="I776" s="8" t="s">
        <v>3450</v>
      </c>
      <c r="J776" s="11">
        <v>34665</v>
      </c>
      <c r="K776" s="8" t="s">
        <v>3451</v>
      </c>
      <c r="L776" s="11">
        <v>619109</v>
      </c>
      <c r="M776" s="8" t="s">
        <v>3278</v>
      </c>
      <c r="N776" s="12">
        <v>2</v>
      </c>
      <c r="O776" s="12">
        <v>4</v>
      </c>
      <c r="P776" s="12">
        <v>15</v>
      </c>
      <c r="Q776" s="12">
        <v>16</v>
      </c>
      <c r="R776" s="12">
        <v>20</v>
      </c>
      <c r="S776" s="12">
        <v>29</v>
      </c>
      <c r="T776" s="12">
        <v>1</v>
      </c>
    </row>
    <row r="777" spans="1:20" x14ac:dyDescent="0.3">
      <c r="A777" s="13"/>
      <c r="B777" s="8">
        <v>51</v>
      </c>
      <c r="C777" s="9" t="s">
        <v>3452</v>
      </c>
      <c r="D777" s="10">
        <v>6</v>
      </c>
      <c r="E777" s="8" t="s">
        <v>3453</v>
      </c>
      <c r="F777" s="10">
        <v>26</v>
      </c>
      <c r="G777" s="8" t="s">
        <v>3454</v>
      </c>
      <c r="H777" s="10">
        <v>961</v>
      </c>
      <c r="I777" s="8" t="s">
        <v>3455</v>
      </c>
      <c r="J777" s="11">
        <v>45707</v>
      </c>
      <c r="K777" s="8" t="s">
        <v>3456</v>
      </c>
      <c r="L777" s="11">
        <v>706567</v>
      </c>
      <c r="M777" s="8" t="s">
        <v>3278</v>
      </c>
      <c r="N777" s="12">
        <v>2</v>
      </c>
      <c r="O777" s="12">
        <v>3</v>
      </c>
      <c r="P777" s="12">
        <v>11</v>
      </c>
      <c r="Q777" s="12">
        <v>16</v>
      </c>
      <c r="R777" s="12">
        <v>26</v>
      </c>
      <c r="S777" s="12">
        <v>44</v>
      </c>
      <c r="T777" s="12">
        <v>35</v>
      </c>
    </row>
    <row r="778" spans="1:20" x14ac:dyDescent="0.3">
      <c r="A778" s="13"/>
      <c r="B778" s="8">
        <v>50</v>
      </c>
      <c r="C778" s="9" t="s">
        <v>3457</v>
      </c>
      <c r="D778" s="10">
        <v>3</v>
      </c>
      <c r="E778" s="8" t="s">
        <v>3458</v>
      </c>
      <c r="F778" s="10">
        <v>14</v>
      </c>
      <c r="G778" s="8" t="s">
        <v>3459</v>
      </c>
      <c r="H778" s="10">
        <v>826</v>
      </c>
      <c r="I778" s="8" t="s">
        <v>3460</v>
      </c>
      <c r="J778" s="11">
        <v>40296</v>
      </c>
      <c r="K778" s="8" t="s">
        <v>3461</v>
      </c>
      <c r="L778" s="11">
        <v>664631</v>
      </c>
      <c r="M778" s="8" t="s">
        <v>3278</v>
      </c>
      <c r="N778" s="12">
        <v>2</v>
      </c>
      <c r="O778" s="12">
        <v>10</v>
      </c>
      <c r="P778" s="12">
        <v>12</v>
      </c>
      <c r="Q778" s="12">
        <v>15</v>
      </c>
      <c r="R778" s="12">
        <v>22</v>
      </c>
      <c r="S778" s="12">
        <v>44</v>
      </c>
      <c r="T778" s="12">
        <v>1</v>
      </c>
    </row>
    <row r="779" spans="1:20" x14ac:dyDescent="0.3">
      <c r="A779" s="13"/>
      <c r="B779" s="8">
        <v>49</v>
      </c>
      <c r="C779" s="9" t="s">
        <v>3462</v>
      </c>
      <c r="D779" s="10">
        <v>7</v>
      </c>
      <c r="E779" s="8" t="s">
        <v>3463</v>
      </c>
      <c r="F779" s="10">
        <v>49</v>
      </c>
      <c r="G779" s="8" t="s">
        <v>3464</v>
      </c>
      <c r="H779" s="11">
        <v>1487</v>
      </c>
      <c r="I779" s="8" t="s">
        <v>3465</v>
      </c>
      <c r="J779" s="11">
        <v>66451</v>
      </c>
      <c r="K779" s="8" t="s">
        <v>3466</v>
      </c>
      <c r="L779" s="11">
        <v>929635</v>
      </c>
      <c r="M779" s="8" t="s">
        <v>3278</v>
      </c>
      <c r="N779" s="12">
        <v>4</v>
      </c>
      <c r="O779" s="12">
        <v>7</v>
      </c>
      <c r="P779" s="12">
        <v>16</v>
      </c>
      <c r="Q779" s="12">
        <v>19</v>
      </c>
      <c r="R779" s="12">
        <v>33</v>
      </c>
      <c r="S779" s="12">
        <v>40</v>
      </c>
      <c r="T779" s="12">
        <v>30</v>
      </c>
    </row>
    <row r="780" spans="1:20" x14ac:dyDescent="0.3">
      <c r="A780" s="13"/>
      <c r="B780" s="8">
        <v>48</v>
      </c>
      <c r="C780" s="9" t="s">
        <v>3467</v>
      </c>
      <c r="D780" s="10">
        <v>6</v>
      </c>
      <c r="E780" s="8" t="s">
        <v>3468</v>
      </c>
      <c r="F780" s="10">
        <v>25</v>
      </c>
      <c r="G780" s="8" t="s">
        <v>3469</v>
      </c>
      <c r="H780" s="11">
        <v>1279</v>
      </c>
      <c r="I780" s="8" t="s">
        <v>3470</v>
      </c>
      <c r="J780" s="11">
        <v>58047</v>
      </c>
      <c r="K780" s="8" t="s">
        <v>3471</v>
      </c>
      <c r="L780" s="11">
        <v>874668</v>
      </c>
      <c r="M780" s="8" t="s">
        <v>3278</v>
      </c>
      <c r="N780" s="12">
        <v>6</v>
      </c>
      <c r="O780" s="12">
        <v>10</v>
      </c>
      <c r="P780" s="12">
        <v>18</v>
      </c>
      <c r="Q780" s="12">
        <v>26</v>
      </c>
      <c r="R780" s="12">
        <v>37</v>
      </c>
      <c r="S780" s="12">
        <v>38</v>
      </c>
      <c r="T780" s="12">
        <v>3</v>
      </c>
    </row>
    <row r="781" spans="1:20" x14ac:dyDescent="0.3">
      <c r="A781" s="13"/>
      <c r="B781" s="8">
        <v>47</v>
      </c>
      <c r="C781" s="9" t="s">
        <v>3472</v>
      </c>
      <c r="D781" s="10">
        <v>5</v>
      </c>
      <c r="E781" s="8" t="s">
        <v>3473</v>
      </c>
      <c r="F781" s="10">
        <v>11</v>
      </c>
      <c r="G781" s="8" t="s">
        <v>3474</v>
      </c>
      <c r="H781" s="10">
        <v>902</v>
      </c>
      <c r="I781" s="8" t="s">
        <v>3475</v>
      </c>
      <c r="J781" s="11">
        <v>40580</v>
      </c>
      <c r="K781" s="8" t="s">
        <v>3476</v>
      </c>
      <c r="L781" s="11">
        <v>679466</v>
      </c>
      <c r="M781" s="8" t="s">
        <v>3278</v>
      </c>
      <c r="N781" s="12">
        <v>14</v>
      </c>
      <c r="O781" s="12">
        <v>17</v>
      </c>
      <c r="P781" s="12">
        <v>26</v>
      </c>
      <c r="Q781" s="12">
        <v>31</v>
      </c>
      <c r="R781" s="12">
        <v>36</v>
      </c>
      <c r="S781" s="12">
        <v>45</v>
      </c>
      <c r="T781" s="12">
        <v>27</v>
      </c>
    </row>
    <row r="782" spans="1:20" x14ac:dyDescent="0.3">
      <c r="A782" s="13"/>
      <c r="B782" s="8">
        <v>46</v>
      </c>
      <c r="C782" s="9" t="s">
        <v>3477</v>
      </c>
      <c r="D782" s="10">
        <v>3</v>
      </c>
      <c r="E782" s="8" t="s">
        <v>3478</v>
      </c>
      <c r="F782" s="10">
        <v>39</v>
      </c>
      <c r="G782" s="8" t="s">
        <v>3479</v>
      </c>
      <c r="H782" s="11">
        <v>1043</v>
      </c>
      <c r="I782" s="8" t="s">
        <v>3480</v>
      </c>
      <c r="J782" s="11">
        <v>45243</v>
      </c>
      <c r="K782" s="8" t="s">
        <v>3481</v>
      </c>
      <c r="L782" s="11">
        <v>745199</v>
      </c>
      <c r="M782" s="8" t="s">
        <v>3278</v>
      </c>
      <c r="N782" s="12">
        <v>8</v>
      </c>
      <c r="O782" s="12">
        <v>13</v>
      </c>
      <c r="P782" s="12">
        <v>15</v>
      </c>
      <c r="Q782" s="12">
        <v>23</v>
      </c>
      <c r="R782" s="12">
        <v>31</v>
      </c>
      <c r="S782" s="12">
        <v>38</v>
      </c>
      <c r="T782" s="12">
        <v>39</v>
      </c>
    </row>
    <row r="783" spans="1:20" x14ac:dyDescent="0.3">
      <c r="A783" s="13"/>
      <c r="B783" s="8">
        <v>45</v>
      </c>
      <c r="C783" s="9" t="s">
        <v>3482</v>
      </c>
      <c r="D783" s="10">
        <v>2</v>
      </c>
      <c r="E783" s="8" t="s">
        <v>3483</v>
      </c>
      <c r="F783" s="10">
        <v>27</v>
      </c>
      <c r="G783" s="8" t="s">
        <v>3484</v>
      </c>
      <c r="H783" s="10">
        <v>890</v>
      </c>
      <c r="I783" s="8" t="s">
        <v>3485</v>
      </c>
      <c r="J783" s="11">
        <v>45470</v>
      </c>
      <c r="K783" s="8" t="s">
        <v>3486</v>
      </c>
      <c r="L783" s="11">
        <v>775339</v>
      </c>
      <c r="M783" s="8" t="s">
        <v>3278</v>
      </c>
      <c r="N783" s="12">
        <v>1</v>
      </c>
      <c r="O783" s="12">
        <v>10</v>
      </c>
      <c r="P783" s="12">
        <v>20</v>
      </c>
      <c r="Q783" s="12">
        <v>27</v>
      </c>
      <c r="R783" s="12">
        <v>33</v>
      </c>
      <c r="S783" s="12">
        <v>35</v>
      </c>
      <c r="T783" s="12">
        <v>17</v>
      </c>
    </row>
    <row r="784" spans="1:20" x14ac:dyDescent="0.3">
      <c r="A784" s="13"/>
      <c r="B784" s="8">
        <v>44</v>
      </c>
      <c r="C784" s="9" t="s">
        <v>3487</v>
      </c>
      <c r="D784" s="10">
        <v>5</v>
      </c>
      <c r="E784" s="8" t="s">
        <v>3488</v>
      </c>
      <c r="F784" s="10">
        <v>23</v>
      </c>
      <c r="G784" s="8" t="s">
        <v>3489</v>
      </c>
      <c r="H784" s="10">
        <v>785</v>
      </c>
      <c r="I784" s="8" t="s">
        <v>3490</v>
      </c>
      <c r="J784" s="11">
        <v>40092</v>
      </c>
      <c r="K784" s="8" t="s">
        <v>3491</v>
      </c>
      <c r="L784" s="11">
        <v>696051</v>
      </c>
      <c r="M784" s="8" t="s">
        <v>3278</v>
      </c>
      <c r="N784" s="12">
        <v>3</v>
      </c>
      <c r="O784" s="12">
        <v>11</v>
      </c>
      <c r="P784" s="12">
        <v>21</v>
      </c>
      <c r="Q784" s="12">
        <v>30</v>
      </c>
      <c r="R784" s="12">
        <v>38</v>
      </c>
      <c r="S784" s="12">
        <v>45</v>
      </c>
      <c r="T784" s="12">
        <v>39</v>
      </c>
    </row>
    <row r="785" spans="1:20" x14ac:dyDescent="0.3">
      <c r="A785" s="13"/>
      <c r="B785" s="8">
        <v>43</v>
      </c>
      <c r="C785" s="9" t="s">
        <v>3492</v>
      </c>
      <c r="D785" s="10">
        <v>1</v>
      </c>
      <c r="E785" s="8" t="s">
        <v>3493</v>
      </c>
      <c r="F785" s="10">
        <v>21</v>
      </c>
      <c r="G785" s="8" t="s">
        <v>3494</v>
      </c>
      <c r="H785" s="10">
        <v>926</v>
      </c>
      <c r="I785" s="8" t="s">
        <v>3495</v>
      </c>
      <c r="J785" s="11">
        <v>45078</v>
      </c>
      <c r="K785" s="8" t="s">
        <v>3496</v>
      </c>
      <c r="L785" s="11">
        <v>776043</v>
      </c>
      <c r="M785" s="8" t="s">
        <v>3278</v>
      </c>
      <c r="N785" s="12">
        <v>6</v>
      </c>
      <c r="O785" s="12">
        <v>31</v>
      </c>
      <c r="P785" s="12">
        <v>35</v>
      </c>
      <c r="Q785" s="12">
        <v>38</v>
      </c>
      <c r="R785" s="12">
        <v>39</v>
      </c>
      <c r="S785" s="12">
        <v>44</v>
      </c>
      <c r="T785" s="12">
        <v>1</v>
      </c>
    </row>
    <row r="786" spans="1:20" x14ac:dyDescent="0.3">
      <c r="A786" s="13"/>
      <c r="B786" s="8">
        <v>42</v>
      </c>
      <c r="C786" s="9" t="s">
        <v>3497</v>
      </c>
      <c r="D786" s="10">
        <v>6</v>
      </c>
      <c r="E786" s="8" t="s">
        <v>3498</v>
      </c>
      <c r="F786" s="10">
        <v>35</v>
      </c>
      <c r="G786" s="8" t="s">
        <v>3499</v>
      </c>
      <c r="H786" s="11">
        <v>1405</v>
      </c>
      <c r="I786" s="8" t="s">
        <v>3500</v>
      </c>
      <c r="J786" s="11">
        <v>79543</v>
      </c>
      <c r="K786" s="8" t="s">
        <v>3501</v>
      </c>
      <c r="L786" s="11">
        <v>1393691</v>
      </c>
      <c r="M786" s="8" t="s">
        <v>3278</v>
      </c>
      <c r="N786" s="12">
        <v>17</v>
      </c>
      <c r="O786" s="12">
        <v>18</v>
      </c>
      <c r="P786" s="12">
        <v>19</v>
      </c>
      <c r="Q786" s="12">
        <v>21</v>
      </c>
      <c r="R786" s="12">
        <v>23</v>
      </c>
      <c r="S786" s="12">
        <v>32</v>
      </c>
      <c r="T786" s="12">
        <v>1</v>
      </c>
    </row>
    <row r="787" spans="1:20" x14ac:dyDescent="0.3">
      <c r="A787" s="13"/>
      <c r="B787" s="8">
        <v>41</v>
      </c>
      <c r="C787" s="9" t="s">
        <v>3502</v>
      </c>
      <c r="D787" s="10">
        <v>0</v>
      </c>
      <c r="E787" s="8" t="s">
        <v>1463</v>
      </c>
      <c r="F787" s="10">
        <v>21</v>
      </c>
      <c r="G787" s="8" t="s">
        <v>3503</v>
      </c>
      <c r="H787" s="10">
        <v>700</v>
      </c>
      <c r="I787" s="8" t="s">
        <v>3504</v>
      </c>
      <c r="J787" s="11">
        <v>33805</v>
      </c>
      <c r="K787" s="8" t="s">
        <v>3505</v>
      </c>
      <c r="L787" s="11">
        <v>583744</v>
      </c>
      <c r="M787" s="8" t="s">
        <v>3278</v>
      </c>
      <c r="N787" s="12">
        <v>13</v>
      </c>
      <c r="O787" s="12">
        <v>20</v>
      </c>
      <c r="P787" s="12">
        <v>23</v>
      </c>
      <c r="Q787" s="12">
        <v>35</v>
      </c>
      <c r="R787" s="12">
        <v>38</v>
      </c>
      <c r="S787" s="12">
        <v>43</v>
      </c>
      <c r="T787" s="12">
        <v>34</v>
      </c>
    </row>
    <row r="788" spans="1:20" x14ac:dyDescent="0.3">
      <c r="A788" s="13"/>
      <c r="B788" s="8">
        <v>40</v>
      </c>
      <c r="C788" s="9" t="s">
        <v>3506</v>
      </c>
      <c r="D788" s="10">
        <v>13</v>
      </c>
      <c r="E788" s="8" t="s">
        <v>3507</v>
      </c>
      <c r="F788" s="10">
        <v>44</v>
      </c>
      <c r="G788" s="8" t="s">
        <v>3508</v>
      </c>
      <c r="H788" s="11">
        <v>1055</v>
      </c>
      <c r="I788" s="8" t="s">
        <v>3509</v>
      </c>
      <c r="J788" s="11">
        <v>65081</v>
      </c>
      <c r="K788" s="8" t="s">
        <v>3510</v>
      </c>
      <c r="L788" s="11">
        <v>798374</v>
      </c>
      <c r="M788" s="8" t="s">
        <v>3278</v>
      </c>
      <c r="N788" s="12">
        <v>7</v>
      </c>
      <c r="O788" s="12">
        <v>13</v>
      </c>
      <c r="P788" s="12">
        <v>18</v>
      </c>
      <c r="Q788" s="12">
        <v>19</v>
      </c>
      <c r="R788" s="12">
        <v>25</v>
      </c>
      <c r="S788" s="12">
        <v>26</v>
      </c>
      <c r="T788" s="12">
        <v>6</v>
      </c>
    </row>
    <row r="789" spans="1:20" x14ac:dyDescent="0.3">
      <c r="A789" s="13"/>
      <c r="B789" s="8">
        <v>39</v>
      </c>
      <c r="C789" s="9" t="s">
        <v>3511</v>
      </c>
      <c r="D789" s="10">
        <v>6</v>
      </c>
      <c r="E789" s="8" t="s">
        <v>3512</v>
      </c>
      <c r="F789" s="10">
        <v>25</v>
      </c>
      <c r="G789" s="8" t="s">
        <v>3513</v>
      </c>
      <c r="H789" s="10">
        <v>699</v>
      </c>
      <c r="I789" s="8" t="s">
        <v>3514</v>
      </c>
      <c r="J789" s="11">
        <v>38752</v>
      </c>
      <c r="K789" s="8" t="s">
        <v>3515</v>
      </c>
      <c r="L789" s="11">
        <v>680975</v>
      </c>
      <c r="M789" s="8" t="s">
        <v>3278</v>
      </c>
      <c r="N789" s="12">
        <v>6</v>
      </c>
      <c r="O789" s="12">
        <v>7</v>
      </c>
      <c r="P789" s="12">
        <v>13</v>
      </c>
      <c r="Q789" s="12">
        <v>15</v>
      </c>
      <c r="R789" s="12">
        <v>21</v>
      </c>
      <c r="S789" s="12">
        <v>43</v>
      </c>
      <c r="T789" s="12">
        <v>8</v>
      </c>
    </row>
    <row r="790" spans="1:20" x14ac:dyDescent="0.3">
      <c r="A790" s="13"/>
      <c r="B790" s="8">
        <v>38</v>
      </c>
      <c r="C790" s="9" t="s">
        <v>3516</v>
      </c>
      <c r="D790" s="10">
        <v>3</v>
      </c>
      <c r="E790" s="8" t="s">
        <v>3517</v>
      </c>
      <c r="F790" s="10">
        <v>18</v>
      </c>
      <c r="G790" s="8" t="s">
        <v>3518</v>
      </c>
      <c r="H790" s="10">
        <v>679</v>
      </c>
      <c r="I790" s="8" t="s">
        <v>3519</v>
      </c>
      <c r="J790" s="11">
        <v>36377</v>
      </c>
      <c r="K790" s="8" t="s">
        <v>3442</v>
      </c>
      <c r="L790" s="11">
        <v>681031</v>
      </c>
      <c r="M790" s="8" t="s">
        <v>3278</v>
      </c>
      <c r="N790" s="12">
        <v>16</v>
      </c>
      <c r="O790" s="12">
        <v>17</v>
      </c>
      <c r="P790" s="12">
        <v>22</v>
      </c>
      <c r="Q790" s="12">
        <v>30</v>
      </c>
      <c r="R790" s="12">
        <v>37</v>
      </c>
      <c r="S790" s="12">
        <v>43</v>
      </c>
      <c r="T790" s="12">
        <v>36</v>
      </c>
    </row>
    <row r="791" spans="1:20" x14ac:dyDescent="0.3">
      <c r="A791" s="13"/>
      <c r="B791" s="8">
        <v>37</v>
      </c>
      <c r="C791" s="9" t="s">
        <v>3520</v>
      </c>
      <c r="D791" s="10">
        <v>3</v>
      </c>
      <c r="E791" s="8" t="s">
        <v>3521</v>
      </c>
      <c r="F791" s="10">
        <v>20</v>
      </c>
      <c r="G791" s="8" t="s">
        <v>3522</v>
      </c>
      <c r="H791" s="10">
        <v>857</v>
      </c>
      <c r="I791" s="8" t="s">
        <v>3523</v>
      </c>
      <c r="J791" s="11">
        <v>46334</v>
      </c>
      <c r="K791" s="8" t="s">
        <v>3524</v>
      </c>
      <c r="L791" s="11">
        <v>782490</v>
      </c>
      <c r="M791" s="8" t="s">
        <v>3278</v>
      </c>
      <c r="N791" s="12">
        <v>7</v>
      </c>
      <c r="O791" s="12">
        <v>27</v>
      </c>
      <c r="P791" s="12">
        <v>30</v>
      </c>
      <c r="Q791" s="12">
        <v>33</v>
      </c>
      <c r="R791" s="12">
        <v>35</v>
      </c>
      <c r="S791" s="12">
        <v>37</v>
      </c>
      <c r="T791" s="12">
        <v>42</v>
      </c>
    </row>
    <row r="792" spans="1:20" x14ac:dyDescent="0.3">
      <c r="A792" s="13"/>
      <c r="B792" s="8">
        <v>36</v>
      </c>
      <c r="C792" s="9" t="s">
        <v>3525</v>
      </c>
      <c r="D792" s="10">
        <v>1</v>
      </c>
      <c r="E792" s="8" t="s">
        <v>3526</v>
      </c>
      <c r="F792" s="10">
        <v>19</v>
      </c>
      <c r="G792" s="8" t="s">
        <v>3527</v>
      </c>
      <c r="H792" s="10">
        <v>768</v>
      </c>
      <c r="I792" s="8" t="s">
        <v>3528</v>
      </c>
      <c r="J792" s="11">
        <v>38321</v>
      </c>
      <c r="K792" s="8" t="s">
        <v>3529</v>
      </c>
      <c r="L792" s="11">
        <v>673755</v>
      </c>
      <c r="M792" s="8" t="s">
        <v>3278</v>
      </c>
      <c r="N792" s="12">
        <v>1</v>
      </c>
      <c r="O792" s="12">
        <v>10</v>
      </c>
      <c r="P792" s="12">
        <v>23</v>
      </c>
      <c r="Q792" s="12">
        <v>26</v>
      </c>
      <c r="R792" s="12">
        <v>28</v>
      </c>
      <c r="S792" s="12">
        <v>40</v>
      </c>
      <c r="T792" s="12">
        <v>31</v>
      </c>
    </row>
    <row r="793" spans="1:20" x14ac:dyDescent="0.3">
      <c r="A793" s="13"/>
      <c r="B793" s="8">
        <v>35</v>
      </c>
      <c r="C793" s="9" t="s">
        <v>3530</v>
      </c>
      <c r="D793" s="10">
        <v>3</v>
      </c>
      <c r="E793" s="8" t="s">
        <v>3531</v>
      </c>
      <c r="F793" s="10">
        <v>24</v>
      </c>
      <c r="G793" s="8" t="s">
        <v>3532</v>
      </c>
      <c r="H793" s="10">
        <v>933</v>
      </c>
      <c r="I793" s="8" t="s">
        <v>3533</v>
      </c>
      <c r="J793" s="11">
        <v>46866</v>
      </c>
      <c r="K793" s="8" t="s">
        <v>3534</v>
      </c>
      <c r="L793" s="11">
        <v>779854</v>
      </c>
      <c r="M793" s="8" t="s">
        <v>3278</v>
      </c>
      <c r="N793" s="12">
        <v>2</v>
      </c>
      <c r="O793" s="12">
        <v>3</v>
      </c>
      <c r="P793" s="12">
        <v>11</v>
      </c>
      <c r="Q793" s="12">
        <v>26</v>
      </c>
      <c r="R793" s="12">
        <v>37</v>
      </c>
      <c r="S793" s="12">
        <v>43</v>
      </c>
      <c r="T793" s="12">
        <v>39</v>
      </c>
    </row>
    <row r="794" spans="1:20" x14ac:dyDescent="0.3">
      <c r="A794" s="13"/>
      <c r="B794" s="8">
        <v>34</v>
      </c>
      <c r="C794" s="9" t="s">
        <v>3535</v>
      </c>
      <c r="D794" s="10">
        <v>5</v>
      </c>
      <c r="E794" s="8" t="s">
        <v>3536</v>
      </c>
      <c r="F794" s="10">
        <v>45</v>
      </c>
      <c r="G794" s="8" t="s">
        <v>3537</v>
      </c>
      <c r="H794" s="11">
        <v>1264</v>
      </c>
      <c r="I794" s="8" t="s">
        <v>3538</v>
      </c>
      <c r="J794" s="11">
        <v>68519</v>
      </c>
      <c r="K794" s="8" t="s">
        <v>3539</v>
      </c>
      <c r="L794" s="11">
        <v>922063</v>
      </c>
      <c r="M794" s="8" t="s">
        <v>3278</v>
      </c>
      <c r="N794" s="12">
        <v>9</v>
      </c>
      <c r="O794" s="12">
        <v>26</v>
      </c>
      <c r="P794" s="12">
        <v>35</v>
      </c>
      <c r="Q794" s="12">
        <v>37</v>
      </c>
      <c r="R794" s="12">
        <v>40</v>
      </c>
      <c r="S794" s="12">
        <v>42</v>
      </c>
      <c r="T794" s="12">
        <v>2</v>
      </c>
    </row>
    <row r="795" spans="1:20" x14ac:dyDescent="0.3">
      <c r="A795" s="13"/>
      <c r="B795" s="8">
        <v>33</v>
      </c>
      <c r="C795" s="9" t="s">
        <v>3540</v>
      </c>
      <c r="D795" s="10">
        <v>1</v>
      </c>
      <c r="E795" s="8" t="s">
        <v>3541</v>
      </c>
      <c r="F795" s="10">
        <v>41</v>
      </c>
      <c r="G795" s="8" t="s">
        <v>3542</v>
      </c>
      <c r="H795" s="11">
        <v>1063</v>
      </c>
      <c r="I795" s="8" t="s">
        <v>3543</v>
      </c>
      <c r="J795" s="11">
        <v>52142</v>
      </c>
      <c r="K795" s="8" t="s">
        <v>3544</v>
      </c>
      <c r="L795" s="11">
        <v>888943</v>
      </c>
      <c r="M795" s="8" t="s">
        <v>3278</v>
      </c>
      <c r="N795" s="12">
        <v>4</v>
      </c>
      <c r="O795" s="12">
        <v>7</v>
      </c>
      <c r="P795" s="12">
        <v>32</v>
      </c>
      <c r="Q795" s="12">
        <v>33</v>
      </c>
      <c r="R795" s="12">
        <v>40</v>
      </c>
      <c r="S795" s="12">
        <v>41</v>
      </c>
      <c r="T795" s="12">
        <v>9</v>
      </c>
    </row>
    <row r="796" spans="1:20" x14ac:dyDescent="0.3">
      <c r="A796" s="13"/>
      <c r="B796" s="8">
        <v>32</v>
      </c>
      <c r="C796" s="9" t="s">
        <v>3545</v>
      </c>
      <c r="D796" s="10">
        <v>10</v>
      </c>
      <c r="E796" s="8" t="s">
        <v>3546</v>
      </c>
      <c r="F796" s="10">
        <v>49</v>
      </c>
      <c r="G796" s="8" t="s">
        <v>3547</v>
      </c>
      <c r="H796" s="11">
        <v>1203</v>
      </c>
      <c r="I796" s="8" t="s">
        <v>3548</v>
      </c>
      <c r="J796" s="11">
        <v>52704</v>
      </c>
      <c r="K796" s="8" t="s">
        <v>3549</v>
      </c>
      <c r="L796" s="11">
        <v>834746</v>
      </c>
      <c r="M796" s="8" t="s">
        <v>3278</v>
      </c>
      <c r="N796" s="12">
        <v>6</v>
      </c>
      <c r="O796" s="12">
        <v>14</v>
      </c>
      <c r="P796" s="12">
        <v>19</v>
      </c>
      <c r="Q796" s="12">
        <v>25</v>
      </c>
      <c r="R796" s="12">
        <v>34</v>
      </c>
      <c r="S796" s="12">
        <v>44</v>
      </c>
      <c r="T796" s="12">
        <v>11</v>
      </c>
    </row>
    <row r="797" spans="1:20" x14ac:dyDescent="0.3">
      <c r="A797" s="13"/>
      <c r="B797" s="8">
        <v>31</v>
      </c>
      <c r="C797" s="9" t="s">
        <v>3550</v>
      </c>
      <c r="D797" s="10">
        <v>2</v>
      </c>
      <c r="E797" s="8" t="s">
        <v>3551</v>
      </c>
      <c r="F797" s="10">
        <v>29</v>
      </c>
      <c r="G797" s="8" t="s">
        <v>3552</v>
      </c>
      <c r="H797" s="11">
        <v>1130</v>
      </c>
      <c r="I797" s="8" t="s">
        <v>3553</v>
      </c>
      <c r="J797" s="11">
        <v>58406</v>
      </c>
      <c r="K797" s="8" t="s">
        <v>3554</v>
      </c>
      <c r="L797" s="11">
        <v>863641</v>
      </c>
      <c r="M797" s="8" t="s">
        <v>3278</v>
      </c>
      <c r="N797" s="12">
        <v>7</v>
      </c>
      <c r="O797" s="12">
        <v>9</v>
      </c>
      <c r="P797" s="12">
        <v>18</v>
      </c>
      <c r="Q797" s="12">
        <v>23</v>
      </c>
      <c r="R797" s="12">
        <v>28</v>
      </c>
      <c r="S797" s="12">
        <v>35</v>
      </c>
      <c r="T797" s="12">
        <v>32</v>
      </c>
    </row>
    <row r="798" spans="1:20" x14ac:dyDescent="0.3">
      <c r="A798" s="13"/>
      <c r="B798" s="8">
        <v>30</v>
      </c>
      <c r="C798" s="9" t="s">
        <v>3555</v>
      </c>
      <c r="D798" s="10">
        <v>2</v>
      </c>
      <c r="E798" s="8" t="s">
        <v>3556</v>
      </c>
      <c r="F798" s="10">
        <v>22</v>
      </c>
      <c r="G798" s="8" t="s">
        <v>3557</v>
      </c>
      <c r="H798" s="10">
        <v>872</v>
      </c>
      <c r="I798" s="8" t="s">
        <v>3558</v>
      </c>
      <c r="J798" s="11">
        <v>42319</v>
      </c>
      <c r="K798" s="8" t="s">
        <v>3559</v>
      </c>
      <c r="L798" s="11">
        <v>710466</v>
      </c>
      <c r="M798" s="8" t="s">
        <v>3278</v>
      </c>
      <c r="N798" s="12">
        <v>8</v>
      </c>
      <c r="O798" s="12">
        <v>17</v>
      </c>
      <c r="P798" s="12">
        <v>20</v>
      </c>
      <c r="Q798" s="12">
        <v>35</v>
      </c>
      <c r="R798" s="12">
        <v>36</v>
      </c>
      <c r="S798" s="12">
        <v>44</v>
      </c>
      <c r="T798" s="12">
        <v>4</v>
      </c>
    </row>
    <row r="799" spans="1:20" x14ac:dyDescent="0.3">
      <c r="A799" s="13"/>
      <c r="B799" s="8">
        <v>29</v>
      </c>
      <c r="C799" s="9" t="s">
        <v>3560</v>
      </c>
      <c r="D799" s="10">
        <v>5</v>
      </c>
      <c r="E799" s="8" t="s">
        <v>3561</v>
      </c>
      <c r="F799" s="10">
        <v>17</v>
      </c>
      <c r="G799" s="8" t="s">
        <v>3562</v>
      </c>
      <c r="H799" s="10">
        <v>752</v>
      </c>
      <c r="I799" s="8" t="s">
        <v>3563</v>
      </c>
      <c r="J799" s="11">
        <v>42347</v>
      </c>
      <c r="K799" s="8" t="s">
        <v>3564</v>
      </c>
      <c r="L799" s="11">
        <v>765661</v>
      </c>
      <c r="M799" s="8" t="s">
        <v>3278</v>
      </c>
      <c r="N799" s="12">
        <v>1</v>
      </c>
      <c r="O799" s="12">
        <v>5</v>
      </c>
      <c r="P799" s="12">
        <v>13</v>
      </c>
      <c r="Q799" s="12">
        <v>34</v>
      </c>
      <c r="R799" s="12">
        <v>39</v>
      </c>
      <c r="S799" s="12">
        <v>40</v>
      </c>
      <c r="T799" s="12">
        <v>11</v>
      </c>
    </row>
    <row r="800" spans="1:20" x14ac:dyDescent="0.3">
      <c r="A800" s="13"/>
      <c r="B800" s="8">
        <v>28</v>
      </c>
      <c r="C800" s="9" t="s">
        <v>3565</v>
      </c>
      <c r="D800" s="10">
        <v>10</v>
      </c>
      <c r="E800" s="8" t="s">
        <v>3566</v>
      </c>
      <c r="F800" s="10">
        <v>22</v>
      </c>
      <c r="G800" s="8" t="s">
        <v>3567</v>
      </c>
      <c r="H800" s="11">
        <v>1164</v>
      </c>
      <c r="I800" s="8" t="s">
        <v>3568</v>
      </c>
      <c r="J800" s="11">
        <v>57870</v>
      </c>
      <c r="K800" s="8" t="s">
        <v>3569</v>
      </c>
      <c r="L800" s="11">
        <v>938483</v>
      </c>
      <c r="M800" s="8" t="s">
        <v>3278</v>
      </c>
      <c r="N800" s="12">
        <v>9</v>
      </c>
      <c r="O800" s="12">
        <v>18</v>
      </c>
      <c r="P800" s="12">
        <v>23</v>
      </c>
      <c r="Q800" s="12">
        <v>25</v>
      </c>
      <c r="R800" s="12">
        <v>35</v>
      </c>
      <c r="S800" s="12">
        <v>37</v>
      </c>
      <c r="T800" s="12">
        <v>1</v>
      </c>
    </row>
    <row r="801" spans="1:20" x14ac:dyDescent="0.3">
      <c r="A801" s="13"/>
      <c r="B801" s="8">
        <v>27</v>
      </c>
      <c r="C801" s="9" t="s">
        <v>3570</v>
      </c>
      <c r="D801" s="10">
        <v>2</v>
      </c>
      <c r="E801" s="8" t="s">
        <v>3571</v>
      </c>
      <c r="F801" s="10">
        <v>16</v>
      </c>
      <c r="G801" s="8" t="s">
        <v>3572</v>
      </c>
      <c r="H801" s="10">
        <v>579</v>
      </c>
      <c r="I801" s="8" t="s">
        <v>3573</v>
      </c>
      <c r="J801" s="11">
        <v>33509</v>
      </c>
      <c r="K801" s="8" t="s">
        <v>3574</v>
      </c>
      <c r="L801" s="11">
        <v>625925</v>
      </c>
      <c r="M801" s="8" t="s">
        <v>3278</v>
      </c>
      <c r="N801" s="12">
        <v>1</v>
      </c>
      <c r="O801" s="12">
        <v>20</v>
      </c>
      <c r="P801" s="12">
        <v>26</v>
      </c>
      <c r="Q801" s="12">
        <v>28</v>
      </c>
      <c r="R801" s="12">
        <v>37</v>
      </c>
      <c r="S801" s="12">
        <v>43</v>
      </c>
      <c r="T801" s="12">
        <v>27</v>
      </c>
    </row>
    <row r="802" spans="1:20" x14ac:dyDescent="0.3">
      <c r="A802" s="13"/>
      <c r="B802" s="8">
        <v>26</v>
      </c>
      <c r="C802" s="9" t="s">
        <v>3575</v>
      </c>
      <c r="D802" s="10">
        <v>5</v>
      </c>
      <c r="E802" s="8" t="s">
        <v>3576</v>
      </c>
      <c r="F802" s="10">
        <v>39</v>
      </c>
      <c r="G802" s="8" t="s">
        <v>3577</v>
      </c>
      <c r="H802" s="11">
        <v>1340</v>
      </c>
      <c r="I802" s="8" t="s">
        <v>3578</v>
      </c>
      <c r="J802" s="11">
        <v>72252</v>
      </c>
      <c r="K802" s="8" t="s">
        <v>3579</v>
      </c>
      <c r="L802" s="11">
        <v>1097093</v>
      </c>
      <c r="M802" s="8" t="s">
        <v>3278</v>
      </c>
      <c r="N802" s="12">
        <v>4</v>
      </c>
      <c r="O802" s="12">
        <v>5</v>
      </c>
      <c r="P802" s="12">
        <v>7</v>
      </c>
      <c r="Q802" s="12">
        <v>18</v>
      </c>
      <c r="R802" s="12">
        <v>20</v>
      </c>
      <c r="S802" s="12">
        <v>25</v>
      </c>
      <c r="T802" s="12">
        <v>31</v>
      </c>
    </row>
    <row r="803" spans="1:20" x14ac:dyDescent="0.3">
      <c r="A803" s="13"/>
      <c r="B803" s="8">
        <v>25</v>
      </c>
      <c r="C803" s="9" t="s">
        <v>3580</v>
      </c>
      <c r="D803" s="10">
        <v>2</v>
      </c>
      <c r="E803" s="8" t="s">
        <v>3581</v>
      </c>
      <c r="F803" s="10">
        <v>28</v>
      </c>
      <c r="G803" s="8" t="s">
        <v>3582</v>
      </c>
      <c r="H803" s="11">
        <v>1111</v>
      </c>
      <c r="I803" s="8" t="s">
        <v>3583</v>
      </c>
      <c r="J803" s="11">
        <v>58903</v>
      </c>
      <c r="K803" s="8" t="s">
        <v>3584</v>
      </c>
      <c r="L803" s="11">
        <v>1096200</v>
      </c>
      <c r="M803" s="8" t="s">
        <v>3278</v>
      </c>
      <c r="N803" s="12">
        <v>2</v>
      </c>
      <c r="O803" s="12">
        <v>4</v>
      </c>
      <c r="P803" s="12">
        <v>21</v>
      </c>
      <c r="Q803" s="12">
        <v>26</v>
      </c>
      <c r="R803" s="12">
        <v>43</v>
      </c>
      <c r="S803" s="12">
        <v>44</v>
      </c>
      <c r="T803" s="12">
        <v>16</v>
      </c>
    </row>
    <row r="804" spans="1:20" x14ac:dyDescent="0.3">
      <c r="A804" s="13"/>
      <c r="B804" s="8">
        <v>24</v>
      </c>
      <c r="C804" s="9" t="s">
        <v>3585</v>
      </c>
      <c r="D804" s="10">
        <v>0</v>
      </c>
      <c r="E804" s="8" t="s">
        <v>1463</v>
      </c>
      <c r="F804" s="10">
        <v>18</v>
      </c>
      <c r="G804" s="8" t="s">
        <v>3586</v>
      </c>
      <c r="H804" s="10">
        <v>925</v>
      </c>
      <c r="I804" s="8" t="s">
        <v>3587</v>
      </c>
      <c r="J804" s="11">
        <v>52777</v>
      </c>
      <c r="K804" s="8" t="s">
        <v>3588</v>
      </c>
      <c r="L804" s="11">
        <v>755905</v>
      </c>
      <c r="M804" s="8" t="s">
        <v>3278</v>
      </c>
      <c r="N804" s="12">
        <v>7</v>
      </c>
      <c r="O804" s="12">
        <v>8</v>
      </c>
      <c r="P804" s="12">
        <v>27</v>
      </c>
      <c r="Q804" s="12">
        <v>29</v>
      </c>
      <c r="R804" s="12">
        <v>36</v>
      </c>
      <c r="S804" s="12">
        <v>43</v>
      </c>
      <c r="T804" s="12">
        <v>6</v>
      </c>
    </row>
    <row r="805" spans="1:20" x14ac:dyDescent="0.3">
      <c r="A805" s="13"/>
      <c r="B805" s="8">
        <v>23</v>
      </c>
      <c r="C805" s="9" t="s">
        <v>3589</v>
      </c>
      <c r="D805" s="10">
        <v>4</v>
      </c>
      <c r="E805" s="8" t="s">
        <v>3590</v>
      </c>
      <c r="F805" s="10">
        <v>23</v>
      </c>
      <c r="G805" s="8" t="s">
        <v>3591</v>
      </c>
      <c r="H805" s="11">
        <v>1372</v>
      </c>
      <c r="I805" s="8" t="s">
        <v>3592</v>
      </c>
      <c r="J805" s="11">
        <v>63717</v>
      </c>
      <c r="K805" s="8" t="s">
        <v>3593</v>
      </c>
      <c r="L805" s="11">
        <v>990081</v>
      </c>
      <c r="M805" s="8" t="s">
        <v>3278</v>
      </c>
      <c r="N805" s="12">
        <v>5</v>
      </c>
      <c r="O805" s="12">
        <v>13</v>
      </c>
      <c r="P805" s="12">
        <v>17</v>
      </c>
      <c r="Q805" s="12">
        <v>18</v>
      </c>
      <c r="R805" s="12">
        <v>33</v>
      </c>
      <c r="S805" s="12">
        <v>42</v>
      </c>
      <c r="T805" s="12">
        <v>44</v>
      </c>
    </row>
    <row r="806" spans="1:20" x14ac:dyDescent="0.3">
      <c r="A806" s="13"/>
      <c r="B806" s="8">
        <v>22</v>
      </c>
      <c r="C806" s="9" t="s">
        <v>3594</v>
      </c>
      <c r="D806" s="10">
        <v>4</v>
      </c>
      <c r="E806" s="8" t="s">
        <v>3595</v>
      </c>
      <c r="F806" s="10">
        <v>32</v>
      </c>
      <c r="G806" s="8" t="s">
        <v>3596</v>
      </c>
      <c r="H806" s="10">
        <v>827</v>
      </c>
      <c r="I806" s="8" t="s">
        <v>3597</v>
      </c>
      <c r="J806" s="11">
        <v>53248</v>
      </c>
      <c r="K806" s="8" t="s">
        <v>3598</v>
      </c>
      <c r="L806" s="11">
        <v>937961</v>
      </c>
      <c r="M806" s="8" t="s">
        <v>3278</v>
      </c>
      <c r="N806" s="12">
        <v>4</v>
      </c>
      <c r="O806" s="12">
        <v>5</v>
      </c>
      <c r="P806" s="12">
        <v>6</v>
      </c>
      <c r="Q806" s="12">
        <v>8</v>
      </c>
      <c r="R806" s="12">
        <v>17</v>
      </c>
      <c r="S806" s="12">
        <v>39</v>
      </c>
      <c r="T806" s="12">
        <v>25</v>
      </c>
    </row>
    <row r="807" spans="1:20" x14ac:dyDescent="0.3">
      <c r="A807" s="13"/>
      <c r="B807" s="8">
        <v>21</v>
      </c>
      <c r="C807" s="9" t="s">
        <v>3599</v>
      </c>
      <c r="D807" s="10">
        <v>23</v>
      </c>
      <c r="E807" s="8" t="s">
        <v>3600</v>
      </c>
      <c r="F807" s="10">
        <v>26</v>
      </c>
      <c r="G807" s="8" t="s">
        <v>3601</v>
      </c>
      <c r="H807" s="11">
        <v>2008</v>
      </c>
      <c r="I807" s="8" t="s">
        <v>3602</v>
      </c>
      <c r="J807" s="11">
        <v>82996</v>
      </c>
      <c r="K807" s="8" t="s">
        <v>3603</v>
      </c>
      <c r="L807" s="11">
        <v>1155368</v>
      </c>
      <c r="M807" s="8" t="s">
        <v>3278</v>
      </c>
      <c r="N807" s="12">
        <v>6</v>
      </c>
      <c r="O807" s="12">
        <v>12</v>
      </c>
      <c r="P807" s="12">
        <v>17</v>
      </c>
      <c r="Q807" s="12">
        <v>18</v>
      </c>
      <c r="R807" s="12">
        <v>31</v>
      </c>
      <c r="S807" s="12">
        <v>32</v>
      </c>
      <c r="T807" s="12">
        <v>21</v>
      </c>
    </row>
    <row r="808" spans="1:20" x14ac:dyDescent="0.3">
      <c r="A808" s="13"/>
      <c r="B808" s="8">
        <v>20</v>
      </c>
      <c r="C808" s="9" t="s">
        <v>3604</v>
      </c>
      <c r="D808" s="10">
        <v>1</v>
      </c>
      <c r="E808" s="8" t="s">
        <v>3605</v>
      </c>
      <c r="F808" s="10">
        <v>14</v>
      </c>
      <c r="G808" s="8" t="s">
        <v>3606</v>
      </c>
      <c r="H808" s="10">
        <v>888</v>
      </c>
      <c r="I808" s="8" t="s">
        <v>3607</v>
      </c>
      <c r="J808" s="11">
        <v>48158</v>
      </c>
      <c r="K808" s="8" t="s">
        <v>3608</v>
      </c>
      <c r="L808" s="11">
        <v>827470</v>
      </c>
      <c r="M808" s="8" t="s">
        <v>3278</v>
      </c>
      <c r="N808" s="12">
        <v>10</v>
      </c>
      <c r="O808" s="12">
        <v>14</v>
      </c>
      <c r="P808" s="12">
        <v>18</v>
      </c>
      <c r="Q808" s="12">
        <v>20</v>
      </c>
      <c r="R808" s="12">
        <v>23</v>
      </c>
      <c r="S808" s="12">
        <v>30</v>
      </c>
      <c r="T808" s="12">
        <v>41</v>
      </c>
    </row>
    <row r="809" spans="1:20" x14ac:dyDescent="0.3">
      <c r="A809" s="13"/>
      <c r="B809" s="8">
        <v>19</v>
      </c>
      <c r="C809" s="9" t="s">
        <v>3609</v>
      </c>
      <c r="D809" s="10">
        <v>1</v>
      </c>
      <c r="E809" s="8" t="s">
        <v>3610</v>
      </c>
      <c r="F809" s="10">
        <v>14</v>
      </c>
      <c r="G809" s="8" t="s">
        <v>3611</v>
      </c>
      <c r="H809" s="10">
        <v>697</v>
      </c>
      <c r="I809" s="8" t="s">
        <v>3612</v>
      </c>
      <c r="J809" s="11">
        <v>55154</v>
      </c>
      <c r="K809" s="8" t="s">
        <v>3613</v>
      </c>
      <c r="L809" s="11">
        <v>1135991</v>
      </c>
      <c r="M809" s="8" t="s">
        <v>3278</v>
      </c>
      <c r="N809" s="12">
        <v>6</v>
      </c>
      <c r="O809" s="12">
        <v>30</v>
      </c>
      <c r="P809" s="12">
        <v>38</v>
      </c>
      <c r="Q809" s="12">
        <v>39</v>
      </c>
      <c r="R809" s="12">
        <v>40</v>
      </c>
      <c r="S809" s="12">
        <v>43</v>
      </c>
      <c r="T809" s="12">
        <v>26</v>
      </c>
    </row>
    <row r="810" spans="1:20" x14ac:dyDescent="0.3">
      <c r="A810" s="13"/>
      <c r="B810" s="8">
        <v>18</v>
      </c>
      <c r="C810" s="9" t="s">
        <v>3614</v>
      </c>
      <c r="D810" s="10">
        <v>0</v>
      </c>
      <c r="E810" s="8" t="s">
        <v>1463</v>
      </c>
      <c r="F810" s="10">
        <v>15</v>
      </c>
      <c r="G810" s="8" t="s">
        <v>3615</v>
      </c>
      <c r="H810" s="10">
        <v>664</v>
      </c>
      <c r="I810" s="8" t="s">
        <v>3616</v>
      </c>
      <c r="J810" s="11">
        <v>38453</v>
      </c>
      <c r="K810" s="8" t="s">
        <v>3617</v>
      </c>
      <c r="L810" s="11">
        <v>693323</v>
      </c>
      <c r="M810" s="8" t="s">
        <v>3278</v>
      </c>
      <c r="N810" s="12">
        <v>3</v>
      </c>
      <c r="O810" s="12">
        <v>12</v>
      </c>
      <c r="P810" s="12">
        <v>13</v>
      </c>
      <c r="Q810" s="12">
        <v>19</v>
      </c>
      <c r="R810" s="12">
        <v>32</v>
      </c>
      <c r="S810" s="12">
        <v>35</v>
      </c>
      <c r="T810" s="12">
        <v>29</v>
      </c>
    </row>
    <row r="811" spans="1:20" x14ac:dyDescent="0.3">
      <c r="A811" s="13"/>
      <c r="B811" s="8">
        <v>17</v>
      </c>
      <c r="C811" s="9" t="s">
        <v>3618</v>
      </c>
      <c r="D811" s="10">
        <v>3</v>
      </c>
      <c r="E811" s="8" t="s">
        <v>3619</v>
      </c>
      <c r="F811" s="10">
        <v>9</v>
      </c>
      <c r="G811" s="8" t="s">
        <v>3620</v>
      </c>
      <c r="H811" s="11">
        <v>1142</v>
      </c>
      <c r="I811" s="8" t="s">
        <v>3621</v>
      </c>
      <c r="J811" s="11">
        <v>61651</v>
      </c>
      <c r="K811" s="8" t="s">
        <v>3622</v>
      </c>
      <c r="L811" s="11">
        <v>961162</v>
      </c>
      <c r="M811" s="8" t="s">
        <v>3278</v>
      </c>
      <c r="N811" s="12">
        <v>3</v>
      </c>
      <c r="O811" s="12">
        <v>4</v>
      </c>
      <c r="P811" s="12">
        <v>9</v>
      </c>
      <c r="Q811" s="12">
        <v>17</v>
      </c>
      <c r="R811" s="12">
        <v>32</v>
      </c>
      <c r="S811" s="12">
        <v>37</v>
      </c>
      <c r="T811" s="12">
        <v>1</v>
      </c>
    </row>
    <row r="812" spans="1:20" x14ac:dyDescent="0.3">
      <c r="A812" s="13"/>
      <c r="B812" s="8">
        <v>16</v>
      </c>
      <c r="C812" s="9" t="s">
        <v>3623</v>
      </c>
      <c r="D812" s="10">
        <v>4</v>
      </c>
      <c r="E812" s="8" t="s">
        <v>3624</v>
      </c>
      <c r="F812" s="10">
        <v>12</v>
      </c>
      <c r="G812" s="8" t="s">
        <v>3625</v>
      </c>
      <c r="H812" s="10">
        <v>862</v>
      </c>
      <c r="I812" s="8" t="s">
        <v>3626</v>
      </c>
      <c r="J812" s="11">
        <v>47255</v>
      </c>
      <c r="K812" s="8" t="s">
        <v>3627</v>
      </c>
      <c r="L812" s="11">
        <v>870770</v>
      </c>
      <c r="M812" s="8" t="s">
        <v>3278</v>
      </c>
      <c r="N812" s="12">
        <v>6</v>
      </c>
      <c r="O812" s="12">
        <v>7</v>
      </c>
      <c r="P812" s="12">
        <v>24</v>
      </c>
      <c r="Q812" s="12">
        <v>37</v>
      </c>
      <c r="R812" s="12">
        <v>38</v>
      </c>
      <c r="S812" s="12">
        <v>40</v>
      </c>
      <c r="T812" s="12">
        <v>33</v>
      </c>
    </row>
    <row r="813" spans="1:20" x14ac:dyDescent="0.3">
      <c r="A813" s="13"/>
      <c r="B813" s="8">
        <v>15</v>
      </c>
      <c r="C813" s="9" t="s">
        <v>3628</v>
      </c>
      <c r="D813" s="10">
        <v>1</v>
      </c>
      <c r="E813" s="8" t="s">
        <v>3629</v>
      </c>
      <c r="F813" s="10">
        <v>16</v>
      </c>
      <c r="G813" s="8" t="s">
        <v>3630</v>
      </c>
      <c r="H813" s="10">
        <v>509</v>
      </c>
      <c r="I813" s="8" t="s">
        <v>3631</v>
      </c>
      <c r="J813" s="11">
        <v>39202</v>
      </c>
      <c r="K813" s="8" t="s">
        <v>3632</v>
      </c>
      <c r="L813" s="11">
        <v>827538</v>
      </c>
      <c r="M813" s="8" t="s">
        <v>3278</v>
      </c>
      <c r="N813" s="12">
        <v>3</v>
      </c>
      <c r="O813" s="12">
        <v>4</v>
      </c>
      <c r="P813" s="12">
        <v>16</v>
      </c>
      <c r="Q813" s="12">
        <v>30</v>
      </c>
      <c r="R813" s="12">
        <v>31</v>
      </c>
      <c r="S813" s="12">
        <v>37</v>
      </c>
      <c r="T813" s="12">
        <v>13</v>
      </c>
    </row>
    <row r="814" spans="1:20" x14ac:dyDescent="0.3">
      <c r="A814" s="13"/>
      <c r="B814" s="8">
        <v>14</v>
      </c>
      <c r="C814" s="9" t="s">
        <v>3633</v>
      </c>
      <c r="D814" s="10">
        <v>4</v>
      </c>
      <c r="E814" s="8" t="s">
        <v>3634</v>
      </c>
      <c r="F814" s="10">
        <v>28</v>
      </c>
      <c r="G814" s="8" t="s">
        <v>3635</v>
      </c>
      <c r="H814" s="11">
        <v>1421</v>
      </c>
      <c r="I814" s="8" t="s">
        <v>3636</v>
      </c>
      <c r="J814" s="11">
        <v>77736</v>
      </c>
      <c r="K814" s="8" t="s">
        <v>3637</v>
      </c>
      <c r="L814" s="11">
        <v>1341756</v>
      </c>
      <c r="M814" s="8" t="s">
        <v>3278</v>
      </c>
      <c r="N814" s="12">
        <v>2</v>
      </c>
      <c r="O814" s="12">
        <v>6</v>
      </c>
      <c r="P814" s="12">
        <v>12</v>
      </c>
      <c r="Q814" s="12">
        <v>31</v>
      </c>
      <c r="R814" s="12">
        <v>33</v>
      </c>
      <c r="S814" s="12">
        <v>40</v>
      </c>
      <c r="T814" s="12">
        <v>15</v>
      </c>
    </row>
    <row r="815" spans="1:20" x14ac:dyDescent="0.3">
      <c r="A815" s="13"/>
      <c r="B815" s="8">
        <v>13</v>
      </c>
      <c r="C815" s="9" t="s">
        <v>3638</v>
      </c>
      <c r="D815" s="10">
        <v>0</v>
      </c>
      <c r="E815" s="8" t="s">
        <v>1463</v>
      </c>
      <c r="F815" s="10">
        <v>6</v>
      </c>
      <c r="G815" s="8" t="s">
        <v>3639</v>
      </c>
      <c r="H815" s="10">
        <v>450</v>
      </c>
      <c r="I815" s="8" t="s">
        <v>3640</v>
      </c>
      <c r="J815" s="11">
        <v>29601</v>
      </c>
      <c r="K815" s="8" t="s">
        <v>3641</v>
      </c>
      <c r="L815" s="11">
        <v>726751</v>
      </c>
      <c r="M815" s="8" t="s">
        <v>3278</v>
      </c>
      <c r="N815" s="12">
        <v>22</v>
      </c>
      <c r="O815" s="12">
        <v>23</v>
      </c>
      <c r="P815" s="12">
        <v>25</v>
      </c>
      <c r="Q815" s="12">
        <v>37</v>
      </c>
      <c r="R815" s="12">
        <v>38</v>
      </c>
      <c r="S815" s="12">
        <v>42</v>
      </c>
      <c r="T815" s="12">
        <v>26</v>
      </c>
    </row>
    <row r="816" spans="1:20" x14ac:dyDescent="0.3">
      <c r="A816" s="13"/>
      <c r="B816" s="8">
        <v>12</v>
      </c>
      <c r="C816" s="9" t="s">
        <v>3642</v>
      </c>
      <c r="D816" s="10">
        <v>12</v>
      </c>
      <c r="E816" s="8" t="s">
        <v>3643</v>
      </c>
      <c r="F816" s="10">
        <v>27</v>
      </c>
      <c r="G816" s="8" t="s">
        <v>3644</v>
      </c>
      <c r="H816" s="11">
        <v>1903</v>
      </c>
      <c r="I816" s="8" t="s">
        <v>3645</v>
      </c>
      <c r="J816" s="11">
        <v>76845</v>
      </c>
      <c r="K816" s="8" t="s">
        <v>3646</v>
      </c>
      <c r="L816" s="11">
        <v>1115084</v>
      </c>
      <c r="M816" s="8" t="s">
        <v>3278</v>
      </c>
      <c r="N816" s="12">
        <v>2</v>
      </c>
      <c r="O816" s="12">
        <v>11</v>
      </c>
      <c r="P816" s="12">
        <v>21</v>
      </c>
      <c r="Q816" s="12">
        <v>25</v>
      </c>
      <c r="R816" s="12">
        <v>39</v>
      </c>
      <c r="S816" s="12">
        <v>45</v>
      </c>
      <c r="T816" s="12">
        <v>44</v>
      </c>
    </row>
    <row r="817" spans="1:20" x14ac:dyDescent="0.3">
      <c r="A817" s="13"/>
      <c r="B817" s="8">
        <v>11</v>
      </c>
      <c r="C817" s="9" t="s">
        <v>3647</v>
      </c>
      <c r="D817" s="10">
        <v>5</v>
      </c>
      <c r="E817" s="8" t="s">
        <v>3648</v>
      </c>
      <c r="F817" s="10">
        <v>11</v>
      </c>
      <c r="G817" s="8" t="s">
        <v>3649</v>
      </c>
      <c r="H817" s="10">
        <v>428</v>
      </c>
      <c r="I817" s="8" t="s">
        <v>3650</v>
      </c>
      <c r="J817" s="11">
        <v>38515</v>
      </c>
      <c r="K817" s="8" t="s">
        <v>3651</v>
      </c>
      <c r="L817" s="11">
        <v>612805</v>
      </c>
      <c r="M817" s="8" t="s">
        <v>3278</v>
      </c>
      <c r="N817" s="12">
        <v>1</v>
      </c>
      <c r="O817" s="12">
        <v>7</v>
      </c>
      <c r="P817" s="12">
        <v>36</v>
      </c>
      <c r="Q817" s="12">
        <v>37</v>
      </c>
      <c r="R817" s="12">
        <v>41</v>
      </c>
      <c r="S817" s="12">
        <v>42</v>
      </c>
      <c r="T817" s="12">
        <v>14</v>
      </c>
    </row>
    <row r="818" spans="1:20" x14ac:dyDescent="0.3">
      <c r="A818" s="13"/>
      <c r="B818" s="8">
        <v>10</v>
      </c>
      <c r="C818" s="9" t="s">
        <v>3652</v>
      </c>
      <c r="D818" s="10">
        <v>13</v>
      </c>
      <c r="E818" s="8" t="s">
        <v>3653</v>
      </c>
      <c r="F818" s="10">
        <v>236</v>
      </c>
      <c r="G818" s="8" t="s">
        <v>3654</v>
      </c>
      <c r="H818" s="11">
        <v>11247</v>
      </c>
      <c r="I818" s="8" t="s">
        <v>3655</v>
      </c>
      <c r="J818" s="11">
        <v>703234</v>
      </c>
      <c r="K818" s="8" t="s">
        <v>3656</v>
      </c>
      <c r="L818" s="11">
        <v>3410846</v>
      </c>
      <c r="M818" s="8" t="s">
        <v>3278</v>
      </c>
      <c r="N818" s="12">
        <v>9</v>
      </c>
      <c r="O818" s="12">
        <v>25</v>
      </c>
      <c r="P818" s="12">
        <v>30</v>
      </c>
      <c r="Q818" s="12">
        <v>33</v>
      </c>
      <c r="R818" s="12">
        <v>41</v>
      </c>
      <c r="S818" s="12">
        <v>44</v>
      </c>
      <c r="T818" s="12">
        <v>6</v>
      </c>
    </row>
    <row r="819" spans="1:20" x14ac:dyDescent="0.3">
      <c r="A819" s="13"/>
      <c r="B819" s="8">
        <v>9</v>
      </c>
      <c r="C819" s="9" t="s">
        <v>3657</v>
      </c>
      <c r="D819" s="10">
        <v>0</v>
      </c>
      <c r="E819" s="8" t="s">
        <v>1463</v>
      </c>
      <c r="F819" s="10">
        <v>4</v>
      </c>
      <c r="G819" s="8" t="s">
        <v>3658</v>
      </c>
      <c r="H819" s="10">
        <v>352</v>
      </c>
      <c r="I819" s="8" t="s">
        <v>3659</v>
      </c>
      <c r="J819" s="11">
        <v>23672</v>
      </c>
      <c r="K819" s="8" t="s">
        <v>3660</v>
      </c>
      <c r="L819" s="11">
        <v>603375</v>
      </c>
      <c r="M819" s="8" t="s">
        <v>3278</v>
      </c>
      <c r="N819" s="12">
        <v>2</v>
      </c>
      <c r="O819" s="12">
        <v>4</v>
      </c>
      <c r="P819" s="12">
        <v>16</v>
      </c>
      <c r="Q819" s="12">
        <v>17</v>
      </c>
      <c r="R819" s="12">
        <v>36</v>
      </c>
      <c r="S819" s="12">
        <v>39</v>
      </c>
      <c r="T819" s="12">
        <v>14</v>
      </c>
    </row>
    <row r="820" spans="1:20" x14ac:dyDescent="0.3">
      <c r="A820" s="13"/>
      <c r="B820" s="8">
        <v>8</v>
      </c>
      <c r="C820" s="9" t="s">
        <v>3661</v>
      </c>
      <c r="D820" s="10">
        <v>0</v>
      </c>
      <c r="E820" s="8" t="s">
        <v>1463</v>
      </c>
      <c r="F820" s="10">
        <v>6</v>
      </c>
      <c r="G820" s="8" t="s">
        <v>3662</v>
      </c>
      <c r="H820" s="10">
        <v>348</v>
      </c>
      <c r="I820" s="8" t="s">
        <v>3663</v>
      </c>
      <c r="J820" s="11">
        <v>14279</v>
      </c>
      <c r="K820" s="8" t="s">
        <v>3323</v>
      </c>
      <c r="L820" s="11">
        <v>248242</v>
      </c>
      <c r="M820" s="8" t="s">
        <v>3278</v>
      </c>
      <c r="N820" s="12">
        <v>8</v>
      </c>
      <c r="O820" s="12">
        <v>19</v>
      </c>
      <c r="P820" s="12">
        <v>25</v>
      </c>
      <c r="Q820" s="12">
        <v>34</v>
      </c>
      <c r="R820" s="12">
        <v>37</v>
      </c>
      <c r="S820" s="12">
        <v>39</v>
      </c>
      <c r="T820" s="12">
        <v>9</v>
      </c>
    </row>
    <row r="821" spans="1:20" x14ac:dyDescent="0.3">
      <c r="A821" s="13"/>
      <c r="B821" s="8">
        <v>7</v>
      </c>
      <c r="C821" s="9" t="s">
        <v>3664</v>
      </c>
      <c r="D821" s="10">
        <v>0</v>
      </c>
      <c r="E821" s="8" t="s">
        <v>1463</v>
      </c>
      <c r="F821" s="10">
        <v>9</v>
      </c>
      <c r="G821" s="8" t="s">
        <v>3665</v>
      </c>
      <c r="H821" s="10">
        <v>270</v>
      </c>
      <c r="I821" s="8" t="s">
        <v>3666</v>
      </c>
      <c r="J821" s="11">
        <v>13229</v>
      </c>
      <c r="K821" s="8" t="s">
        <v>3667</v>
      </c>
      <c r="L821" s="11">
        <v>206259</v>
      </c>
      <c r="M821" s="8" t="s">
        <v>3278</v>
      </c>
      <c r="N821" s="12">
        <v>2</v>
      </c>
      <c r="O821" s="12">
        <v>9</v>
      </c>
      <c r="P821" s="12">
        <v>16</v>
      </c>
      <c r="Q821" s="12">
        <v>25</v>
      </c>
      <c r="R821" s="12">
        <v>26</v>
      </c>
      <c r="S821" s="12">
        <v>40</v>
      </c>
      <c r="T821" s="12">
        <v>42</v>
      </c>
    </row>
    <row r="822" spans="1:20" x14ac:dyDescent="0.3">
      <c r="A822" s="13"/>
      <c r="B822" s="8">
        <v>6</v>
      </c>
      <c r="C822" s="9" t="s">
        <v>3668</v>
      </c>
      <c r="D822" s="10">
        <v>1</v>
      </c>
      <c r="E822" s="8" t="s">
        <v>3669</v>
      </c>
      <c r="F822" s="10">
        <v>3</v>
      </c>
      <c r="G822" s="8" t="s">
        <v>3670</v>
      </c>
      <c r="H822" s="10">
        <v>138</v>
      </c>
      <c r="I822" s="8" t="s">
        <v>3671</v>
      </c>
      <c r="J822" s="11">
        <v>13445</v>
      </c>
      <c r="K822" s="8" t="s">
        <v>3672</v>
      </c>
      <c r="L822" s="11">
        <v>176375</v>
      </c>
      <c r="M822" s="8" t="s">
        <v>3278</v>
      </c>
      <c r="N822" s="12">
        <v>14</v>
      </c>
      <c r="O822" s="12">
        <v>15</v>
      </c>
      <c r="P822" s="12">
        <v>26</v>
      </c>
      <c r="Q822" s="12">
        <v>27</v>
      </c>
      <c r="R822" s="12">
        <v>40</v>
      </c>
      <c r="S822" s="12">
        <v>42</v>
      </c>
      <c r="T822" s="12">
        <v>34</v>
      </c>
    </row>
    <row r="823" spans="1:20" x14ac:dyDescent="0.3">
      <c r="A823" s="14"/>
      <c r="B823" s="8">
        <v>5</v>
      </c>
      <c r="C823" s="9" t="s">
        <v>3673</v>
      </c>
      <c r="D823" s="10">
        <v>0</v>
      </c>
      <c r="E823" s="8" t="s">
        <v>1463</v>
      </c>
      <c r="F823" s="10">
        <v>0</v>
      </c>
      <c r="G823" s="8" t="s">
        <v>1463</v>
      </c>
      <c r="H823" s="10">
        <v>42</v>
      </c>
      <c r="I823" s="8" t="s">
        <v>3674</v>
      </c>
      <c r="J823" s="11">
        <v>3043</v>
      </c>
      <c r="K823" s="8" t="s">
        <v>3675</v>
      </c>
      <c r="L823" s="11">
        <v>60434</v>
      </c>
      <c r="M823" s="8" t="s">
        <v>3278</v>
      </c>
      <c r="N823" s="12">
        <v>16</v>
      </c>
      <c r="O823" s="12">
        <v>24</v>
      </c>
      <c r="P823" s="12">
        <v>29</v>
      </c>
      <c r="Q823" s="12">
        <v>40</v>
      </c>
      <c r="R823" s="12">
        <v>41</v>
      </c>
      <c r="S823" s="12">
        <v>42</v>
      </c>
      <c r="T823" s="12">
        <v>3</v>
      </c>
    </row>
    <row r="824" spans="1:20" x14ac:dyDescent="0.3">
      <c r="A824" s="7">
        <v>2002</v>
      </c>
      <c r="B824" s="8">
        <v>4</v>
      </c>
      <c r="C824" s="9" t="s">
        <v>3676</v>
      </c>
      <c r="D824" s="10">
        <v>0</v>
      </c>
      <c r="E824" s="8" t="s">
        <v>1463</v>
      </c>
      <c r="F824" s="10">
        <v>1</v>
      </c>
      <c r="G824" s="8" t="s">
        <v>3677</v>
      </c>
      <c r="H824" s="10">
        <v>29</v>
      </c>
      <c r="I824" s="8" t="s">
        <v>3678</v>
      </c>
      <c r="J824" s="11">
        <v>2777</v>
      </c>
      <c r="K824" s="8" t="s">
        <v>3679</v>
      </c>
      <c r="L824" s="11">
        <v>52382</v>
      </c>
      <c r="M824" s="8" t="s">
        <v>3278</v>
      </c>
      <c r="N824" s="12">
        <v>14</v>
      </c>
      <c r="O824" s="12">
        <v>27</v>
      </c>
      <c r="P824" s="12">
        <v>30</v>
      </c>
      <c r="Q824" s="12">
        <v>31</v>
      </c>
      <c r="R824" s="12">
        <v>40</v>
      </c>
      <c r="S824" s="12">
        <v>42</v>
      </c>
      <c r="T824" s="12">
        <v>2</v>
      </c>
    </row>
    <row r="825" spans="1:20" x14ac:dyDescent="0.3">
      <c r="A825" s="13"/>
      <c r="B825" s="8">
        <v>3</v>
      </c>
      <c r="C825" s="9" t="s">
        <v>3680</v>
      </c>
      <c r="D825" s="10">
        <v>1</v>
      </c>
      <c r="E825" s="8" t="s">
        <v>3681</v>
      </c>
      <c r="F825" s="10">
        <v>0</v>
      </c>
      <c r="G825" s="8" t="s">
        <v>1463</v>
      </c>
      <c r="H825" s="10">
        <v>139</v>
      </c>
      <c r="I825" s="8" t="s">
        <v>3682</v>
      </c>
      <c r="J825" s="11">
        <v>5940</v>
      </c>
      <c r="K825" s="8" t="s">
        <v>3683</v>
      </c>
      <c r="L825" s="11">
        <v>73256</v>
      </c>
      <c r="M825" s="8" t="s">
        <v>3278</v>
      </c>
      <c r="N825" s="12">
        <v>11</v>
      </c>
      <c r="O825" s="12">
        <v>16</v>
      </c>
      <c r="P825" s="12">
        <v>19</v>
      </c>
      <c r="Q825" s="12">
        <v>21</v>
      </c>
      <c r="R825" s="12">
        <v>27</v>
      </c>
      <c r="S825" s="12">
        <v>31</v>
      </c>
      <c r="T825" s="12">
        <v>30</v>
      </c>
    </row>
    <row r="826" spans="1:20" x14ac:dyDescent="0.3">
      <c r="A826" s="13"/>
      <c r="B826" s="8">
        <v>2</v>
      </c>
      <c r="C826" s="9" t="s">
        <v>3684</v>
      </c>
      <c r="D826" s="10">
        <v>1</v>
      </c>
      <c r="E826" s="8" t="s">
        <v>3685</v>
      </c>
      <c r="F826" s="10">
        <v>2</v>
      </c>
      <c r="G826" s="8" t="s">
        <v>3686</v>
      </c>
      <c r="H826" s="10">
        <v>103</v>
      </c>
      <c r="I826" s="8" t="s">
        <v>3687</v>
      </c>
      <c r="J826" s="11">
        <v>3763</v>
      </c>
      <c r="K826" s="8" t="s">
        <v>3688</v>
      </c>
      <c r="L826" s="11">
        <v>55480</v>
      </c>
      <c r="M826" s="8" t="s">
        <v>3278</v>
      </c>
      <c r="N826" s="12">
        <v>9</v>
      </c>
      <c r="O826" s="12">
        <v>13</v>
      </c>
      <c r="P826" s="12">
        <v>21</v>
      </c>
      <c r="Q826" s="12">
        <v>25</v>
      </c>
      <c r="R826" s="12">
        <v>32</v>
      </c>
      <c r="S826" s="12">
        <v>42</v>
      </c>
      <c r="T826" s="12">
        <v>2</v>
      </c>
    </row>
    <row r="827" spans="1:20" x14ac:dyDescent="0.3">
      <c r="A827" s="14"/>
      <c r="B827" s="8">
        <v>1</v>
      </c>
      <c r="C827" s="9" t="s">
        <v>3689</v>
      </c>
      <c r="D827" s="10">
        <v>0</v>
      </c>
      <c r="E827" s="8" t="s">
        <v>1463</v>
      </c>
      <c r="F827" s="10">
        <v>1</v>
      </c>
      <c r="G827" s="8" t="s">
        <v>3690</v>
      </c>
      <c r="H827" s="10">
        <v>28</v>
      </c>
      <c r="I827" s="8" t="s">
        <v>3691</v>
      </c>
      <c r="J827" s="11">
        <v>2537</v>
      </c>
      <c r="K827" s="8" t="s">
        <v>3372</v>
      </c>
      <c r="L827" s="11">
        <v>40155</v>
      </c>
      <c r="M827" s="8" t="s">
        <v>3278</v>
      </c>
      <c r="N827" s="12">
        <v>10</v>
      </c>
      <c r="O827" s="12">
        <v>23</v>
      </c>
      <c r="P827" s="12">
        <v>29</v>
      </c>
      <c r="Q827" s="12">
        <v>33</v>
      </c>
      <c r="R827" s="12">
        <v>37</v>
      </c>
      <c r="S827" s="12">
        <v>40</v>
      </c>
      <c r="T827" s="12">
        <v>16</v>
      </c>
    </row>
  </sheetData>
  <mergeCells count="26">
    <mergeCell ref="A615:A666"/>
    <mergeCell ref="A667:A719"/>
    <mergeCell ref="A720:A771"/>
    <mergeCell ref="A772:A823"/>
    <mergeCell ref="A824:A827"/>
    <mergeCell ref="A302:A353"/>
    <mergeCell ref="A354:A406"/>
    <mergeCell ref="A407:A458"/>
    <mergeCell ref="A459:A510"/>
    <mergeCell ref="A511:A562"/>
    <mergeCell ref="A563:A614"/>
    <mergeCell ref="A3:A40"/>
    <mergeCell ref="A41:A92"/>
    <mergeCell ref="A93:A145"/>
    <mergeCell ref="A146:A197"/>
    <mergeCell ref="A198:A249"/>
    <mergeCell ref="A250:A301"/>
    <mergeCell ref="A1:A2"/>
    <mergeCell ref="B1:B2"/>
    <mergeCell ref="C1:C2"/>
    <mergeCell ref="D1:E1"/>
    <mergeCell ref="F1:G1"/>
    <mergeCell ref="H1:I1"/>
    <mergeCell ref="J1:K1"/>
    <mergeCell ref="L1:M1"/>
    <mergeCell ref="N1:T1"/>
  </mergeCells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7"/>
  <sheetViews>
    <sheetView workbookViewId="0">
      <selection sqref="A1:A1048576"/>
    </sheetView>
  </sheetViews>
  <sheetFormatPr defaultRowHeight="16.5" x14ac:dyDescent="0.3"/>
  <cols>
    <col min="1" max="1" width="5.25" style="15" customWidth="1"/>
    <col min="3" max="5" width="9" style="16"/>
  </cols>
  <sheetData>
    <row r="1" spans="1:9" x14ac:dyDescent="0.3">
      <c r="A1" s="1" t="s">
        <v>1</v>
      </c>
      <c r="C1" s="16" t="s">
        <v>3692</v>
      </c>
    </row>
    <row r="2" spans="1:9" x14ac:dyDescent="0.3">
      <c r="A2" s="5"/>
    </row>
    <row r="3" spans="1:9" x14ac:dyDescent="0.3">
      <c r="A3" s="8">
        <v>825</v>
      </c>
      <c r="C3" s="16">
        <f>COUNTIF(lottery!N3:S3,lottery!T4)</f>
        <v>0</v>
      </c>
      <c r="E3" s="16">
        <f>COUNTIF(C:C,0)</f>
        <v>710</v>
      </c>
      <c r="G3">
        <f>lottery!N4-lottery!N3</f>
        <v>-1</v>
      </c>
      <c r="I3" s="16">
        <f>COUNTIF(G:G,0)</f>
        <v>68</v>
      </c>
    </row>
    <row r="4" spans="1:9" x14ac:dyDescent="0.3">
      <c r="A4" s="8">
        <v>824</v>
      </c>
      <c r="C4" s="16">
        <f>COUNTIF(lottery!N4:S4,lottery!T5)</f>
        <v>0</v>
      </c>
      <c r="E4" s="16">
        <f>COUNTIF(C:C,1)</f>
        <v>115</v>
      </c>
      <c r="G4">
        <f>lottery!N5-lottery!N4</f>
        <v>5</v>
      </c>
    </row>
    <row r="5" spans="1:9" x14ac:dyDescent="0.3">
      <c r="A5" s="8">
        <v>823</v>
      </c>
      <c r="C5" s="16">
        <f>COUNTIF(lottery!N5:S5,lottery!T6)</f>
        <v>1</v>
      </c>
      <c r="G5">
        <f>lottery!N6-lottery!N5</f>
        <v>-3</v>
      </c>
    </row>
    <row r="6" spans="1:9" x14ac:dyDescent="0.3">
      <c r="A6" s="8">
        <v>822</v>
      </c>
      <c r="C6" s="16">
        <f>COUNTIF(lottery!N6:S6,lottery!T7)</f>
        <v>0</v>
      </c>
      <c r="G6">
        <f>lottery!N7-lottery!N6</f>
        <v>-8</v>
      </c>
    </row>
    <row r="7" spans="1:9" x14ac:dyDescent="0.3">
      <c r="A7" s="8">
        <v>821</v>
      </c>
      <c r="C7" s="16">
        <f>COUNTIF(lottery!N7:S7,lottery!T8)</f>
        <v>0</v>
      </c>
      <c r="G7">
        <f>lottery!N8-lottery!N7</f>
        <v>9</v>
      </c>
    </row>
    <row r="8" spans="1:9" x14ac:dyDescent="0.3">
      <c r="A8" s="8">
        <v>820</v>
      </c>
      <c r="C8" s="16">
        <f>COUNTIF(lottery!N8:S8,lottery!T9)</f>
        <v>0</v>
      </c>
      <c r="G8">
        <f>lottery!N9-lottery!N8</f>
        <v>6</v>
      </c>
    </row>
    <row r="9" spans="1:9" x14ac:dyDescent="0.3">
      <c r="A9" s="8">
        <v>819</v>
      </c>
      <c r="C9" s="16">
        <f>COUNTIF(lottery!N9:S9,lottery!T10)</f>
        <v>0</v>
      </c>
      <c r="G9">
        <f>lottery!N10-lottery!N9</f>
        <v>-2</v>
      </c>
    </row>
    <row r="10" spans="1:9" x14ac:dyDescent="0.3">
      <c r="A10" s="8">
        <v>818</v>
      </c>
      <c r="C10" s="16">
        <f>COUNTIF(lottery!N10:S10,lottery!T11)</f>
        <v>0</v>
      </c>
      <c r="G10">
        <f>lottery!N11-lottery!N10</f>
        <v>-11</v>
      </c>
    </row>
    <row r="11" spans="1:9" x14ac:dyDescent="0.3">
      <c r="A11" s="8">
        <v>817</v>
      </c>
      <c r="C11" s="16">
        <f>COUNTIF(lottery!N11:S11,lottery!T12)</f>
        <v>0</v>
      </c>
      <c r="G11">
        <f>lottery!N12-lottery!N11</f>
        <v>9</v>
      </c>
    </row>
    <row r="12" spans="1:9" x14ac:dyDescent="0.3">
      <c r="A12" s="8">
        <v>816</v>
      </c>
      <c r="C12" s="16">
        <f>COUNTIF(lottery!N12:S12,lottery!T13)</f>
        <v>0</v>
      </c>
      <c r="G12">
        <f>lottery!N13-lottery!N12</f>
        <v>5</v>
      </c>
    </row>
    <row r="13" spans="1:9" x14ac:dyDescent="0.3">
      <c r="A13" s="8">
        <v>815</v>
      </c>
      <c r="C13" s="16">
        <f>COUNTIF(lottery!N13:S13,lottery!T14)</f>
        <v>0</v>
      </c>
      <c r="G13">
        <f>lottery!N14-lottery!N13</f>
        <v>-15</v>
      </c>
    </row>
    <row r="14" spans="1:9" x14ac:dyDescent="0.3">
      <c r="A14" s="8">
        <v>814</v>
      </c>
      <c r="C14" s="16">
        <f>COUNTIF(lottery!N14:S14,lottery!T15)</f>
        <v>0</v>
      </c>
      <c r="G14">
        <f>lottery!N15-lottery!N14</f>
        <v>9</v>
      </c>
    </row>
    <row r="15" spans="1:9" x14ac:dyDescent="0.3">
      <c r="A15" s="8">
        <v>813</v>
      </c>
      <c r="C15" s="16">
        <f>COUNTIF(lottery!N15:S15,lottery!T16)</f>
        <v>0</v>
      </c>
      <c r="G15">
        <f>lottery!N16-lottery!N15</f>
        <v>-10</v>
      </c>
    </row>
    <row r="16" spans="1:9" x14ac:dyDescent="0.3">
      <c r="A16" s="8">
        <v>812</v>
      </c>
      <c r="C16" s="16">
        <f>COUNTIF(lottery!N16:S16,lottery!T17)</f>
        <v>0</v>
      </c>
      <c r="G16">
        <f>lottery!N17-lottery!N16</f>
        <v>7</v>
      </c>
    </row>
    <row r="17" spans="1:7" x14ac:dyDescent="0.3">
      <c r="A17" s="8">
        <v>811</v>
      </c>
      <c r="C17" s="16">
        <f>COUNTIF(lottery!N17:S17,lottery!T18)</f>
        <v>1</v>
      </c>
      <c r="G17">
        <f>lottery!N18-lottery!N17</f>
        <v>-3</v>
      </c>
    </row>
    <row r="18" spans="1:7" x14ac:dyDescent="0.3">
      <c r="A18" s="8">
        <v>810</v>
      </c>
      <c r="C18" s="16">
        <f>COUNTIF(lottery!N18:S18,lottery!T19)</f>
        <v>1</v>
      </c>
      <c r="G18">
        <f>lottery!N19-lottery!N18</f>
        <v>1</v>
      </c>
    </row>
    <row r="19" spans="1:7" x14ac:dyDescent="0.3">
      <c r="A19" s="8">
        <v>809</v>
      </c>
      <c r="C19" s="16">
        <f>COUNTIF(lottery!N19:S19,lottery!T20)</f>
        <v>0</v>
      </c>
      <c r="G19">
        <f>lottery!N20-lottery!N19</f>
        <v>9</v>
      </c>
    </row>
    <row r="20" spans="1:7" x14ac:dyDescent="0.3">
      <c r="A20" s="8">
        <v>808</v>
      </c>
      <c r="C20" s="16">
        <f>COUNTIF(lottery!N20:S20,lottery!T21)</f>
        <v>0</v>
      </c>
      <c r="G20">
        <f>lottery!N21-lottery!N20</f>
        <v>-9</v>
      </c>
    </row>
    <row r="21" spans="1:7" x14ac:dyDescent="0.3">
      <c r="A21" s="8">
        <v>807</v>
      </c>
      <c r="C21" s="16">
        <f>COUNTIF(lottery!N21:S21,lottery!T22)</f>
        <v>0</v>
      </c>
      <c r="G21">
        <f>lottery!N22-lottery!N21</f>
        <v>8</v>
      </c>
    </row>
    <row r="22" spans="1:7" x14ac:dyDescent="0.3">
      <c r="A22" s="8">
        <v>806</v>
      </c>
      <c r="C22" s="16">
        <f>COUNTIF(lottery!N22:S22,lottery!T23)</f>
        <v>0</v>
      </c>
      <c r="G22">
        <f>lottery!N23-lottery!N22</f>
        <v>-11</v>
      </c>
    </row>
    <row r="23" spans="1:7" x14ac:dyDescent="0.3">
      <c r="A23" s="8">
        <v>805</v>
      </c>
      <c r="C23" s="16">
        <f>COUNTIF(lottery!N23:S23,lottery!T24)</f>
        <v>0</v>
      </c>
      <c r="G23">
        <f>lottery!N24-lottery!N23</f>
        <v>-2</v>
      </c>
    </row>
    <row r="24" spans="1:7" x14ac:dyDescent="0.3">
      <c r="A24" s="8">
        <v>804</v>
      </c>
      <c r="C24" s="16">
        <f>COUNTIF(lottery!N24:S24,lottery!T25)</f>
        <v>0</v>
      </c>
      <c r="G24">
        <f>lottery!N25-lottery!N24</f>
        <v>4</v>
      </c>
    </row>
    <row r="25" spans="1:7" x14ac:dyDescent="0.3">
      <c r="A25" s="8">
        <v>803</v>
      </c>
      <c r="C25" s="16">
        <f>COUNTIF(lottery!N25:S25,lottery!T26)</f>
        <v>0</v>
      </c>
      <c r="G25">
        <f>lottery!N26-lottery!N25</f>
        <v>5</v>
      </c>
    </row>
    <row r="26" spans="1:7" x14ac:dyDescent="0.3">
      <c r="A26" s="8">
        <v>802</v>
      </c>
      <c r="C26" s="16">
        <f>COUNTIF(lottery!N26:S26,lottery!T27)</f>
        <v>0</v>
      </c>
      <c r="G26">
        <f>lottery!N27-lottery!N26</f>
        <v>7</v>
      </c>
    </row>
    <row r="27" spans="1:7" x14ac:dyDescent="0.3">
      <c r="A27" s="8">
        <v>801</v>
      </c>
      <c r="C27" s="16">
        <f>COUNTIF(lottery!N27:S27,lottery!T28)</f>
        <v>0</v>
      </c>
      <c r="G27">
        <f>lottery!N28-lottery!N27</f>
        <v>-16</v>
      </c>
    </row>
    <row r="28" spans="1:7" x14ac:dyDescent="0.3">
      <c r="A28" s="8">
        <v>800</v>
      </c>
      <c r="C28" s="16">
        <f>COUNTIF(lottery!N28:S28,lottery!T29)</f>
        <v>0</v>
      </c>
      <c r="G28">
        <f>lottery!N29-lottery!N28</f>
        <v>11</v>
      </c>
    </row>
    <row r="29" spans="1:7" x14ac:dyDescent="0.3">
      <c r="A29" s="8">
        <v>799</v>
      </c>
      <c r="C29" s="16">
        <f>COUNTIF(lottery!N29:S29,lottery!T30)</f>
        <v>0</v>
      </c>
      <c r="G29">
        <f>lottery!N30-lottery!N29</f>
        <v>-10</v>
      </c>
    </row>
    <row r="30" spans="1:7" x14ac:dyDescent="0.3">
      <c r="A30" s="8">
        <v>798</v>
      </c>
      <c r="C30" s="16">
        <f>COUNTIF(lottery!N30:S30,lottery!T31)</f>
        <v>1</v>
      </c>
      <c r="G30">
        <f>lottery!N31-lottery!N30</f>
        <v>3</v>
      </c>
    </row>
    <row r="31" spans="1:7" x14ac:dyDescent="0.3">
      <c r="A31" s="8">
        <v>797</v>
      </c>
      <c r="C31" s="16">
        <f>COUNTIF(lottery!N31:S31,lottery!T32)</f>
        <v>1</v>
      </c>
      <c r="G31">
        <f>lottery!N32-lottery!N31</f>
        <v>-4</v>
      </c>
    </row>
    <row r="32" spans="1:7" x14ac:dyDescent="0.3">
      <c r="A32" s="8">
        <v>796</v>
      </c>
      <c r="C32" s="16">
        <f>COUNTIF(lottery!N32:S32,lottery!T33)</f>
        <v>1</v>
      </c>
      <c r="G32">
        <f>lottery!N33-lottery!N32</f>
        <v>2</v>
      </c>
    </row>
    <row r="33" spans="1:7" x14ac:dyDescent="0.3">
      <c r="A33" s="8">
        <v>795</v>
      </c>
      <c r="C33" s="16">
        <f>COUNTIF(lottery!N33:S33,lottery!T34)</f>
        <v>1</v>
      </c>
      <c r="G33">
        <f>lottery!N34-lottery!N33</f>
        <v>3</v>
      </c>
    </row>
    <row r="34" spans="1:7" x14ac:dyDescent="0.3">
      <c r="A34" s="8">
        <v>794</v>
      </c>
      <c r="C34" s="16">
        <f>COUNTIF(lottery!N34:S34,lottery!T35)</f>
        <v>0</v>
      </c>
      <c r="G34">
        <f>lottery!N35-lottery!N34</f>
        <v>4</v>
      </c>
    </row>
    <row r="35" spans="1:7" x14ac:dyDescent="0.3">
      <c r="A35" s="8">
        <v>793</v>
      </c>
      <c r="C35" s="16">
        <f>COUNTIF(lottery!N35:S35,lottery!T36)</f>
        <v>0</v>
      </c>
      <c r="G35">
        <f>lottery!N36-lottery!N35</f>
        <v>-8</v>
      </c>
    </row>
    <row r="36" spans="1:7" x14ac:dyDescent="0.3">
      <c r="A36" s="8">
        <v>792</v>
      </c>
      <c r="C36" s="16">
        <f>COUNTIF(lottery!N36:S36,lottery!T37)</f>
        <v>0</v>
      </c>
      <c r="G36">
        <f>lottery!N37-lottery!N36</f>
        <v>0</v>
      </c>
    </row>
    <row r="37" spans="1:7" x14ac:dyDescent="0.3">
      <c r="A37" s="8">
        <v>791</v>
      </c>
      <c r="C37" s="16">
        <f>COUNTIF(lottery!N37:S37,lottery!T38)</f>
        <v>1</v>
      </c>
      <c r="G37">
        <f>lottery!N38-lottery!N37</f>
        <v>1</v>
      </c>
    </row>
    <row r="38" spans="1:7" x14ac:dyDescent="0.3">
      <c r="A38" s="8">
        <v>790</v>
      </c>
      <c r="C38" s="16">
        <f>COUNTIF(lottery!N38:S38,lottery!T39)</f>
        <v>0</v>
      </c>
      <c r="G38">
        <f>lottery!N39-lottery!N38</f>
        <v>-1</v>
      </c>
    </row>
    <row r="39" spans="1:7" x14ac:dyDescent="0.3">
      <c r="A39" s="8">
        <v>789</v>
      </c>
      <c r="C39" s="16">
        <f>COUNTIF(lottery!N39:S39,lottery!T40)</f>
        <v>0</v>
      </c>
      <c r="G39">
        <f>lottery!N40-lottery!N39</f>
        <v>0</v>
      </c>
    </row>
    <row r="40" spans="1:7" x14ac:dyDescent="0.3">
      <c r="A40" s="8">
        <v>788</v>
      </c>
      <c r="C40" s="16">
        <f>COUNTIF(lottery!N40:S40,lottery!T41)</f>
        <v>0</v>
      </c>
      <c r="G40">
        <f>lottery!N41-lottery!N40</f>
        <v>3</v>
      </c>
    </row>
    <row r="41" spans="1:7" x14ac:dyDescent="0.3">
      <c r="A41" s="8">
        <v>787</v>
      </c>
      <c r="C41" s="16">
        <f>COUNTIF(lottery!N41:S41,lottery!T42)</f>
        <v>0</v>
      </c>
      <c r="G41">
        <f>lottery!N42-lottery!N41</f>
        <v>7</v>
      </c>
    </row>
    <row r="42" spans="1:7" x14ac:dyDescent="0.3">
      <c r="A42" s="8">
        <v>786</v>
      </c>
      <c r="C42" s="16">
        <f>COUNTIF(lottery!N42:S42,lottery!T43)</f>
        <v>0</v>
      </c>
      <c r="G42">
        <f>lottery!N43-lottery!N42</f>
        <v>-8</v>
      </c>
    </row>
    <row r="43" spans="1:7" x14ac:dyDescent="0.3">
      <c r="A43" s="8">
        <v>785</v>
      </c>
      <c r="C43" s="16">
        <f>COUNTIF(lottery!N43:S43,lottery!T44)</f>
        <v>0</v>
      </c>
      <c r="G43">
        <f>lottery!N44-lottery!N43</f>
        <v>-1</v>
      </c>
    </row>
    <row r="44" spans="1:7" x14ac:dyDescent="0.3">
      <c r="A44" s="8">
        <v>784</v>
      </c>
      <c r="C44" s="16">
        <f>COUNTIF(lottery!N44:S44,lottery!T45)</f>
        <v>0</v>
      </c>
      <c r="G44">
        <f>lottery!N45-lottery!N44</f>
        <v>11</v>
      </c>
    </row>
    <row r="45" spans="1:7" x14ac:dyDescent="0.3">
      <c r="A45" s="8">
        <v>783</v>
      </c>
      <c r="C45" s="16">
        <f>COUNTIF(lottery!N45:S45,lottery!T46)</f>
        <v>0</v>
      </c>
      <c r="G45">
        <f>lottery!N46-lottery!N45</f>
        <v>-8</v>
      </c>
    </row>
    <row r="46" spans="1:7" x14ac:dyDescent="0.3">
      <c r="A46" s="8">
        <v>782</v>
      </c>
      <c r="C46" s="16">
        <f>COUNTIF(lottery!N46:S46,lottery!T47)</f>
        <v>0</v>
      </c>
      <c r="G46">
        <f>lottery!N47-lottery!N46</f>
        <v>5</v>
      </c>
    </row>
    <row r="47" spans="1:7" x14ac:dyDescent="0.3">
      <c r="A47" s="8">
        <v>781</v>
      </c>
      <c r="C47" s="16">
        <f>COUNTIF(lottery!N47:S47,lottery!T48)</f>
        <v>1</v>
      </c>
      <c r="G47">
        <f>lottery!N48-lottery!N47</f>
        <v>4</v>
      </c>
    </row>
    <row r="48" spans="1:7" x14ac:dyDescent="0.3">
      <c r="A48" s="8">
        <v>780</v>
      </c>
      <c r="C48" s="16">
        <f>COUNTIF(lottery!N48:S48,lottery!T49)</f>
        <v>0</v>
      </c>
      <c r="G48">
        <f>lottery!N49-lottery!N48</f>
        <v>-9</v>
      </c>
    </row>
    <row r="49" spans="1:7" x14ac:dyDescent="0.3">
      <c r="A49" s="8">
        <v>779</v>
      </c>
      <c r="C49" s="16">
        <f>COUNTIF(lottery!N49:S49,lottery!T50)</f>
        <v>0</v>
      </c>
      <c r="G49">
        <f>lottery!N50-lottery!N49</f>
        <v>0</v>
      </c>
    </row>
    <row r="50" spans="1:7" x14ac:dyDescent="0.3">
      <c r="A50" s="8">
        <v>778</v>
      </c>
      <c r="C50" s="16">
        <f>COUNTIF(lottery!N50:S50,lottery!T51)</f>
        <v>0</v>
      </c>
      <c r="G50">
        <f>lottery!N51-lottery!N50</f>
        <v>0</v>
      </c>
    </row>
    <row r="51" spans="1:7" x14ac:dyDescent="0.3">
      <c r="A51" s="8">
        <v>777</v>
      </c>
      <c r="C51" s="16">
        <f>COUNTIF(lottery!N51:S51,lottery!T52)</f>
        <v>0</v>
      </c>
      <c r="G51">
        <f>lottery!N52-lottery!N51</f>
        <v>2</v>
      </c>
    </row>
    <row r="52" spans="1:7" x14ac:dyDescent="0.3">
      <c r="A52" s="8">
        <v>776</v>
      </c>
      <c r="C52" s="16">
        <f>COUNTIF(lottery!N52:S52,lottery!T53)</f>
        <v>0</v>
      </c>
      <c r="G52">
        <f>lottery!N53-lottery!N52</f>
        <v>3</v>
      </c>
    </row>
    <row r="53" spans="1:7" x14ac:dyDescent="0.3">
      <c r="A53" s="8">
        <v>775</v>
      </c>
      <c r="C53" s="16">
        <f>COUNTIF(lottery!N53:S53,lottery!T54)</f>
        <v>0</v>
      </c>
      <c r="G53">
        <f>lottery!N54-lottery!N53</f>
        <v>1</v>
      </c>
    </row>
    <row r="54" spans="1:7" x14ac:dyDescent="0.3">
      <c r="A54" s="8">
        <v>774</v>
      </c>
      <c r="C54" s="16">
        <f>COUNTIF(lottery!N54:S54,lottery!T55)</f>
        <v>0</v>
      </c>
      <c r="G54">
        <f>lottery!N55-lottery!N54</f>
        <v>-4</v>
      </c>
    </row>
    <row r="55" spans="1:7" x14ac:dyDescent="0.3">
      <c r="A55" s="8">
        <v>773</v>
      </c>
      <c r="C55" s="16">
        <f>COUNTIF(lottery!N55:S55,lottery!T56)</f>
        <v>0</v>
      </c>
      <c r="G55">
        <f>lottery!N56-lottery!N55</f>
        <v>-3</v>
      </c>
    </row>
    <row r="56" spans="1:7" x14ac:dyDescent="0.3">
      <c r="A56" s="8">
        <v>772</v>
      </c>
      <c r="C56" s="16">
        <f>COUNTIF(lottery!N56:S56,lottery!T57)</f>
        <v>0</v>
      </c>
      <c r="G56">
        <f>lottery!N57-lottery!N56</f>
        <v>1</v>
      </c>
    </row>
    <row r="57" spans="1:7" x14ac:dyDescent="0.3">
      <c r="A57" s="8">
        <v>771</v>
      </c>
      <c r="C57" s="16">
        <f>COUNTIF(lottery!N57:S57,lottery!T58)</f>
        <v>0</v>
      </c>
      <c r="G57">
        <f>lottery!N58-lottery!N57</f>
        <v>-5</v>
      </c>
    </row>
    <row r="58" spans="1:7" x14ac:dyDescent="0.3">
      <c r="A58" s="8">
        <v>770</v>
      </c>
      <c r="C58" s="16">
        <f>COUNTIF(lottery!N58:S58,lottery!T59)</f>
        <v>0</v>
      </c>
      <c r="G58">
        <f>lottery!N59-lottery!N58</f>
        <v>4</v>
      </c>
    </row>
    <row r="59" spans="1:7" x14ac:dyDescent="0.3">
      <c r="A59" s="8">
        <v>769</v>
      </c>
      <c r="C59" s="16">
        <f>COUNTIF(lottery!N59:S59,lottery!T60)</f>
        <v>0</v>
      </c>
      <c r="G59">
        <f>lottery!N60-lottery!N59</f>
        <v>2</v>
      </c>
    </row>
    <row r="60" spans="1:7" x14ac:dyDescent="0.3">
      <c r="A60" s="8">
        <v>768</v>
      </c>
      <c r="C60" s="16">
        <f>COUNTIF(lottery!N60:S60,lottery!T61)</f>
        <v>0</v>
      </c>
      <c r="G60">
        <f>lottery!N61-lottery!N60</f>
        <v>-2</v>
      </c>
    </row>
    <row r="61" spans="1:7" x14ac:dyDescent="0.3">
      <c r="A61" s="8">
        <v>767</v>
      </c>
      <c r="C61" s="16">
        <f>COUNTIF(lottery!N61:S61,lottery!T62)</f>
        <v>0</v>
      </c>
      <c r="G61">
        <f>lottery!N62-lottery!N61</f>
        <v>4</v>
      </c>
    </row>
    <row r="62" spans="1:7" x14ac:dyDescent="0.3">
      <c r="A62" s="8">
        <v>766</v>
      </c>
      <c r="C62" s="16">
        <f>COUNTIF(lottery!N62:S62,lottery!T63)</f>
        <v>0</v>
      </c>
      <c r="G62">
        <f>lottery!N63-lottery!N62</f>
        <v>-8</v>
      </c>
    </row>
    <row r="63" spans="1:7" x14ac:dyDescent="0.3">
      <c r="A63" s="8">
        <v>765</v>
      </c>
      <c r="C63" s="16">
        <f>COUNTIF(lottery!N63:S63,lottery!T64)</f>
        <v>0</v>
      </c>
      <c r="G63">
        <f>lottery!N64-lottery!N63</f>
        <v>6</v>
      </c>
    </row>
    <row r="64" spans="1:7" x14ac:dyDescent="0.3">
      <c r="A64" s="8">
        <v>764</v>
      </c>
      <c r="C64" s="16">
        <f>COUNTIF(lottery!N64:S64,lottery!T65)</f>
        <v>0</v>
      </c>
      <c r="G64">
        <f>lottery!N65-lottery!N64</f>
        <v>-4</v>
      </c>
    </row>
    <row r="65" spans="1:7" x14ac:dyDescent="0.3">
      <c r="A65" s="8">
        <v>763</v>
      </c>
      <c r="C65" s="16">
        <f>COUNTIF(lottery!N65:S65,lottery!T66)</f>
        <v>1</v>
      </c>
      <c r="G65">
        <f>lottery!N66-lottery!N65</f>
        <v>-2</v>
      </c>
    </row>
    <row r="66" spans="1:7" x14ac:dyDescent="0.3">
      <c r="A66" s="8">
        <v>762</v>
      </c>
      <c r="C66" s="16">
        <f>COUNTIF(lottery!N66:S66,lottery!T67)</f>
        <v>0</v>
      </c>
      <c r="G66">
        <f>lottery!N67-lottery!N66</f>
        <v>3</v>
      </c>
    </row>
    <row r="67" spans="1:7" x14ac:dyDescent="0.3">
      <c r="A67" s="8">
        <v>761</v>
      </c>
      <c r="C67" s="16">
        <f>COUNTIF(lottery!N67:S67,lottery!T68)</f>
        <v>0</v>
      </c>
      <c r="G67">
        <f>lottery!N68-lottery!N67</f>
        <v>6</v>
      </c>
    </row>
    <row r="68" spans="1:7" x14ac:dyDescent="0.3">
      <c r="A68" s="8">
        <v>760</v>
      </c>
      <c r="C68" s="16">
        <f>COUNTIF(lottery!N68:S68,lottery!T69)</f>
        <v>0</v>
      </c>
      <c r="G68">
        <f>lottery!N69-lottery!N68</f>
        <v>-1</v>
      </c>
    </row>
    <row r="69" spans="1:7" x14ac:dyDescent="0.3">
      <c r="A69" s="8">
        <v>759</v>
      </c>
      <c r="C69" s="16">
        <f>COUNTIF(lottery!N69:S69,lottery!T70)</f>
        <v>0</v>
      </c>
      <c r="G69">
        <f>lottery!N70-lottery!N69</f>
        <v>-4</v>
      </c>
    </row>
    <row r="70" spans="1:7" x14ac:dyDescent="0.3">
      <c r="A70" s="8">
        <v>758</v>
      </c>
      <c r="C70" s="16">
        <f>COUNTIF(lottery!N70:S70,lottery!T71)</f>
        <v>0</v>
      </c>
      <c r="G70">
        <f>lottery!N71-lottery!N70</f>
        <v>1</v>
      </c>
    </row>
    <row r="71" spans="1:7" x14ac:dyDescent="0.3">
      <c r="A71" s="8">
        <v>757</v>
      </c>
      <c r="C71" s="16">
        <f>COUNTIF(lottery!N71:S71,lottery!T72)</f>
        <v>0</v>
      </c>
      <c r="G71">
        <f>lottery!N72-lottery!N71</f>
        <v>4</v>
      </c>
    </row>
    <row r="72" spans="1:7" x14ac:dyDescent="0.3">
      <c r="A72" s="8">
        <v>756</v>
      </c>
      <c r="C72" s="16">
        <f>COUNTIF(lottery!N72:S72,lottery!T73)</f>
        <v>0</v>
      </c>
      <c r="G72">
        <f>lottery!N73-lottery!N72</f>
        <v>3</v>
      </c>
    </row>
    <row r="73" spans="1:7" x14ac:dyDescent="0.3">
      <c r="A73" s="8">
        <v>755</v>
      </c>
      <c r="C73" s="16">
        <f>COUNTIF(lottery!N73:S73,lottery!T74)</f>
        <v>0</v>
      </c>
      <c r="G73">
        <f>lottery!N74-lottery!N73</f>
        <v>-11</v>
      </c>
    </row>
    <row r="74" spans="1:7" x14ac:dyDescent="0.3">
      <c r="A74" s="8">
        <v>754</v>
      </c>
      <c r="C74" s="16">
        <f>COUNTIF(lottery!N74:S74,lottery!T75)</f>
        <v>0</v>
      </c>
      <c r="G74">
        <f>lottery!N75-lottery!N74</f>
        <v>0</v>
      </c>
    </row>
    <row r="75" spans="1:7" x14ac:dyDescent="0.3">
      <c r="A75" s="8">
        <v>753</v>
      </c>
      <c r="C75" s="16">
        <f>COUNTIF(lottery!N75:S75,lottery!T76)</f>
        <v>0</v>
      </c>
      <c r="G75">
        <f>lottery!N76-lottery!N75</f>
        <v>2</v>
      </c>
    </row>
    <row r="76" spans="1:7" x14ac:dyDescent="0.3">
      <c r="A76" s="8">
        <v>752</v>
      </c>
      <c r="C76" s="16">
        <f>COUNTIF(lottery!N76:S76,lottery!T77)</f>
        <v>0</v>
      </c>
      <c r="G76">
        <f>lottery!N77-lottery!N76</f>
        <v>-1</v>
      </c>
    </row>
    <row r="77" spans="1:7" x14ac:dyDescent="0.3">
      <c r="A77" s="8">
        <v>751</v>
      </c>
      <c r="C77" s="16">
        <f>COUNTIF(lottery!N77:S77,lottery!T78)</f>
        <v>0</v>
      </c>
      <c r="G77">
        <f>lottery!N78-lottery!N77</f>
        <v>-2</v>
      </c>
    </row>
    <row r="78" spans="1:7" x14ac:dyDescent="0.3">
      <c r="A78" s="8">
        <v>750</v>
      </c>
      <c r="C78" s="16">
        <f>COUNTIF(lottery!N78:S78,lottery!T79)</f>
        <v>0</v>
      </c>
      <c r="G78">
        <f>lottery!N79-lottery!N78</f>
        <v>11</v>
      </c>
    </row>
    <row r="79" spans="1:7" x14ac:dyDescent="0.3">
      <c r="A79" s="8">
        <v>749</v>
      </c>
      <c r="C79" s="16">
        <f>COUNTIF(lottery!N79:S79,lottery!T80)</f>
        <v>0</v>
      </c>
      <c r="G79">
        <f>lottery!N80-lottery!N79</f>
        <v>-9</v>
      </c>
    </row>
    <row r="80" spans="1:7" x14ac:dyDescent="0.3">
      <c r="A80" s="8">
        <v>748</v>
      </c>
      <c r="C80" s="16">
        <f>COUNTIF(lottery!N80:S80,lottery!T81)</f>
        <v>0</v>
      </c>
      <c r="G80">
        <f>lottery!N81-lottery!N80</f>
        <v>4</v>
      </c>
    </row>
    <row r="81" spans="1:7" x14ac:dyDescent="0.3">
      <c r="A81" s="8">
        <v>747</v>
      </c>
      <c r="C81" s="16">
        <f>COUNTIF(lottery!N81:S81,lottery!T82)</f>
        <v>0</v>
      </c>
      <c r="G81">
        <f>lottery!N82-lottery!N81</f>
        <v>-4</v>
      </c>
    </row>
    <row r="82" spans="1:7" x14ac:dyDescent="0.3">
      <c r="A82" s="8">
        <v>746</v>
      </c>
      <c r="C82" s="16">
        <f>COUNTIF(lottery!N82:S82,lottery!T83)</f>
        <v>0</v>
      </c>
      <c r="G82">
        <f>lottery!N83-lottery!N82</f>
        <v>-2</v>
      </c>
    </row>
    <row r="83" spans="1:7" x14ac:dyDescent="0.3">
      <c r="A83" s="8">
        <v>745</v>
      </c>
      <c r="C83" s="16">
        <f>COUNTIF(lottery!N83:S83,lottery!T84)</f>
        <v>0</v>
      </c>
      <c r="G83">
        <f>lottery!N84-lottery!N83</f>
        <v>9</v>
      </c>
    </row>
    <row r="84" spans="1:7" x14ac:dyDescent="0.3">
      <c r="A84" s="8">
        <v>744</v>
      </c>
      <c r="C84" s="16">
        <f>COUNTIF(lottery!N84:S84,lottery!T85)</f>
        <v>1</v>
      </c>
      <c r="G84">
        <f>lottery!N85-lottery!N84</f>
        <v>5</v>
      </c>
    </row>
    <row r="85" spans="1:7" x14ac:dyDescent="0.3">
      <c r="A85" s="8">
        <v>743</v>
      </c>
      <c r="C85" s="16">
        <f>COUNTIF(lottery!N85:S85,lottery!T86)</f>
        <v>0</v>
      </c>
      <c r="G85">
        <f>lottery!N86-lottery!N85</f>
        <v>-7</v>
      </c>
    </row>
    <row r="86" spans="1:7" x14ac:dyDescent="0.3">
      <c r="A86" s="8">
        <v>742</v>
      </c>
      <c r="C86" s="16">
        <f>COUNTIF(lottery!N86:S86,lottery!T87)</f>
        <v>0</v>
      </c>
      <c r="G86">
        <f>lottery!N87-lottery!N86</f>
        <v>-3</v>
      </c>
    </row>
    <row r="87" spans="1:7" x14ac:dyDescent="0.3">
      <c r="A87" s="8">
        <v>741</v>
      </c>
      <c r="C87" s="16">
        <f>COUNTIF(lottery!N87:S87,lottery!T88)</f>
        <v>0</v>
      </c>
      <c r="G87">
        <f>lottery!N88-lottery!N87</f>
        <v>-1</v>
      </c>
    </row>
    <row r="88" spans="1:7" x14ac:dyDescent="0.3">
      <c r="A88" s="8">
        <v>740</v>
      </c>
      <c r="C88" s="16">
        <f>COUNTIF(lottery!N88:S88,lottery!T89)</f>
        <v>0</v>
      </c>
      <c r="G88">
        <f>lottery!N89-lottery!N88</f>
        <v>3</v>
      </c>
    </row>
    <row r="89" spans="1:7" x14ac:dyDescent="0.3">
      <c r="A89" s="8">
        <v>739</v>
      </c>
      <c r="C89" s="16">
        <f>COUNTIF(lottery!N89:S89,lottery!T90)</f>
        <v>0</v>
      </c>
      <c r="G89">
        <f>lottery!N90-lottery!N89</f>
        <v>16</v>
      </c>
    </row>
    <row r="90" spans="1:7" x14ac:dyDescent="0.3">
      <c r="A90" s="8">
        <v>738</v>
      </c>
      <c r="C90" s="16">
        <f>COUNTIF(lottery!N90:S90,lottery!T91)</f>
        <v>0</v>
      </c>
      <c r="G90">
        <f>lottery!N91-lottery!N90</f>
        <v>-10</v>
      </c>
    </row>
    <row r="91" spans="1:7" x14ac:dyDescent="0.3">
      <c r="A91" s="8">
        <v>737</v>
      </c>
      <c r="C91" s="16">
        <f>COUNTIF(lottery!N91:S91,lottery!T92)</f>
        <v>0</v>
      </c>
      <c r="G91">
        <f>lottery!N92-lottery!N91</f>
        <v>-11</v>
      </c>
    </row>
    <row r="92" spans="1:7" x14ac:dyDescent="0.3">
      <c r="A92" s="8">
        <v>736</v>
      </c>
      <c r="C92" s="16">
        <f>COUNTIF(lottery!N92:S92,lottery!T93)</f>
        <v>0</v>
      </c>
      <c r="G92">
        <f>lottery!N93-lottery!N92</f>
        <v>3</v>
      </c>
    </row>
    <row r="93" spans="1:7" x14ac:dyDescent="0.3">
      <c r="A93" s="8">
        <v>735</v>
      </c>
      <c r="C93" s="16">
        <f>COUNTIF(lottery!N93:S93,lottery!T94)</f>
        <v>0</v>
      </c>
      <c r="G93">
        <f>lottery!N94-lottery!N93</f>
        <v>1</v>
      </c>
    </row>
    <row r="94" spans="1:7" x14ac:dyDescent="0.3">
      <c r="A94" s="8">
        <v>734</v>
      </c>
      <c r="C94" s="16">
        <f>COUNTIF(lottery!N94:S94,lottery!T95)</f>
        <v>0</v>
      </c>
      <c r="G94">
        <f>lottery!N95-lottery!N94</f>
        <v>5</v>
      </c>
    </row>
    <row r="95" spans="1:7" x14ac:dyDescent="0.3">
      <c r="A95" s="8">
        <v>733</v>
      </c>
      <c r="C95" s="16">
        <f>COUNTIF(lottery!N95:S95,lottery!T96)</f>
        <v>0</v>
      </c>
      <c r="G95">
        <f>lottery!N96-lottery!N95</f>
        <v>-9</v>
      </c>
    </row>
    <row r="96" spans="1:7" x14ac:dyDescent="0.3">
      <c r="A96" s="8">
        <v>732</v>
      </c>
      <c r="C96" s="16">
        <f>COUNTIF(lottery!N96:S96,lottery!T97)</f>
        <v>0</v>
      </c>
      <c r="G96">
        <f>lottery!N97-lottery!N96</f>
        <v>0</v>
      </c>
    </row>
    <row r="97" spans="1:7" x14ac:dyDescent="0.3">
      <c r="A97" s="8">
        <v>731</v>
      </c>
      <c r="C97" s="16">
        <f>COUNTIF(lottery!N97:S97,lottery!T98)</f>
        <v>0</v>
      </c>
      <c r="G97">
        <f>lottery!N98-lottery!N97</f>
        <v>2</v>
      </c>
    </row>
    <row r="98" spans="1:7" x14ac:dyDescent="0.3">
      <c r="A98" s="8">
        <v>730</v>
      </c>
      <c r="C98" s="16">
        <f>COUNTIF(lottery!N98:S98,lottery!T99)</f>
        <v>0</v>
      </c>
      <c r="G98">
        <f>lottery!N99-lottery!N98</f>
        <v>7</v>
      </c>
    </row>
    <row r="99" spans="1:7" x14ac:dyDescent="0.3">
      <c r="A99" s="8">
        <v>729</v>
      </c>
      <c r="C99" s="16">
        <f>COUNTIF(lottery!N99:S99,lottery!T100)</f>
        <v>1</v>
      </c>
      <c r="G99">
        <f>lottery!N100-lottery!N99</f>
        <v>-8</v>
      </c>
    </row>
    <row r="100" spans="1:7" x14ac:dyDescent="0.3">
      <c r="A100" s="8">
        <v>728</v>
      </c>
      <c r="C100" s="16">
        <f>COUNTIF(lottery!N100:S100,lottery!T101)</f>
        <v>0</v>
      </c>
      <c r="G100">
        <f>lottery!N101-lottery!N100</f>
        <v>4</v>
      </c>
    </row>
    <row r="101" spans="1:7" x14ac:dyDescent="0.3">
      <c r="A101" s="8">
        <v>727</v>
      </c>
      <c r="C101" s="16">
        <f>COUNTIF(lottery!N101:S101,lottery!T102)</f>
        <v>0</v>
      </c>
      <c r="G101">
        <f>lottery!N102-lottery!N101</f>
        <v>-6</v>
      </c>
    </row>
    <row r="102" spans="1:7" x14ac:dyDescent="0.3">
      <c r="A102" s="8">
        <v>726</v>
      </c>
      <c r="C102" s="16">
        <f>COUNTIF(lottery!N102:S102,lottery!T103)</f>
        <v>0</v>
      </c>
      <c r="G102">
        <f>lottery!N103-lottery!N102</f>
        <v>5</v>
      </c>
    </row>
    <row r="103" spans="1:7" x14ac:dyDescent="0.3">
      <c r="A103" s="8">
        <v>725</v>
      </c>
      <c r="C103" s="16">
        <f>COUNTIF(lottery!N103:S103,lottery!T104)</f>
        <v>0</v>
      </c>
      <c r="G103">
        <f>lottery!N104-lottery!N103</f>
        <v>-4</v>
      </c>
    </row>
    <row r="104" spans="1:7" x14ac:dyDescent="0.3">
      <c r="A104" s="8">
        <v>724</v>
      </c>
      <c r="C104" s="16">
        <f>COUNTIF(lottery!N104:S104,lottery!T105)</f>
        <v>0</v>
      </c>
      <c r="G104">
        <f>lottery!N105-lottery!N104</f>
        <v>18</v>
      </c>
    </row>
    <row r="105" spans="1:7" x14ac:dyDescent="0.3">
      <c r="A105" s="8">
        <v>723</v>
      </c>
      <c r="C105" s="16">
        <f>COUNTIF(lottery!N105:S105,lottery!T106)</f>
        <v>0</v>
      </c>
      <c r="G105">
        <f>lottery!N106-lottery!N105</f>
        <v>-8</v>
      </c>
    </row>
    <row r="106" spans="1:7" x14ac:dyDescent="0.3">
      <c r="A106" s="8">
        <v>722</v>
      </c>
      <c r="C106" s="16">
        <f>COUNTIF(lottery!N106:S106,lottery!T107)</f>
        <v>0</v>
      </c>
      <c r="G106">
        <f>lottery!N107-lottery!N106</f>
        <v>-11</v>
      </c>
    </row>
    <row r="107" spans="1:7" x14ac:dyDescent="0.3">
      <c r="A107" s="8">
        <v>721</v>
      </c>
      <c r="C107" s="16">
        <f>COUNTIF(lottery!N107:S107,lottery!T108)</f>
        <v>1</v>
      </c>
      <c r="G107">
        <f>lottery!N108-lottery!N107</f>
        <v>0</v>
      </c>
    </row>
    <row r="108" spans="1:7" x14ac:dyDescent="0.3">
      <c r="A108" s="8">
        <v>720</v>
      </c>
      <c r="C108" s="16">
        <f>COUNTIF(lottery!N108:S108,lottery!T109)</f>
        <v>0</v>
      </c>
      <c r="G108">
        <f>lottery!N109-lottery!N108</f>
        <v>3</v>
      </c>
    </row>
    <row r="109" spans="1:7" x14ac:dyDescent="0.3">
      <c r="A109" s="8">
        <v>719</v>
      </c>
      <c r="C109" s="16">
        <f>COUNTIF(lottery!N109:S109,lottery!T110)</f>
        <v>0</v>
      </c>
      <c r="G109">
        <f>lottery!N110-lottery!N109</f>
        <v>0</v>
      </c>
    </row>
    <row r="110" spans="1:7" x14ac:dyDescent="0.3">
      <c r="A110" s="8">
        <v>718</v>
      </c>
      <c r="C110" s="16">
        <f>COUNTIF(lottery!N110:S110,lottery!T111)</f>
        <v>0</v>
      </c>
      <c r="G110">
        <f>lottery!N111-lottery!N110</f>
        <v>-2</v>
      </c>
    </row>
    <row r="111" spans="1:7" x14ac:dyDescent="0.3">
      <c r="A111" s="8">
        <v>717</v>
      </c>
      <c r="C111" s="16">
        <f>COUNTIF(lottery!N111:S111,lottery!T112)</f>
        <v>0</v>
      </c>
      <c r="G111">
        <f>lottery!N112-lottery!N111</f>
        <v>0</v>
      </c>
    </row>
    <row r="112" spans="1:7" x14ac:dyDescent="0.3">
      <c r="A112" s="8">
        <v>716</v>
      </c>
      <c r="C112" s="16">
        <f>COUNTIF(lottery!N112:S112,lottery!T113)</f>
        <v>0</v>
      </c>
      <c r="G112">
        <f>lottery!N113-lottery!N112</f>
        <v>0</v>
      </c>
    </row>
    <row r="113" spans="1:7" x14ac:dyDescent="0.3">
      <c r="A113" s="8">
        <v>715</v>
      </c>
      <c r="C113" s="16">
        <f>COUNTIF(lottery!N113:S113,lottery!T114)</f>
        <v>0</v>
      </c>
      <c r="G113">
        <f>lottery!N114-lottery!N113</f>
        <v>-1</v>
      </c>
    </row>
    <row r="114" spans="1:7" x14ac:dyDescent="0.3">
      <c r="A114" s="8">
        <v>714</v>
      </c>
      <c r="C114" s="16">
        <f>COUNTIF(lottery!N114:S114,lottery!T115)</f>
        <v>0</v>
      </c>
      <c r="G114">
        <f>lottery!N115-lottery!N114</f>
        <v>1</v>
      </c>
    </row>
    <row r="115" spans="1:7" x14ac:dyDescent="0.3">
      <c r="A115" s="8">
        <v>713</v>
      </c>
      <c r="C115" s="16">
        <f>COUNTIF(lottery!N115:S115,lottery!T116)</f>
        <v>1</v>
      </c>
      <c r="G115">
        <f>lottery!N116-lottery!N115</f>
        <v>15</v>
      </c>
    </row>
    <row r="116" spans="1:7" x14ac:dyDescent="0.3">
      <c r="A116" s="8">
        <v>712</v>
      </c>
      <c r="C116" s="16">
        <f>COUNTIF(lottery!N116:S116,lottery!T117)</f>
        <v>0</v>
      </c>
      <c r="G116">
        <f>lottery!N117-lottery!N116</f>
        <v>-6</v>
      </c>
    </row>
    <row r="117" spans="1:7" x14ac:dyDescent="0.3">
      <c r="A117" s="8">
        <v>711</v>
      </c>
      <c r="C117" s="16">
        <f>COUNTIF(lottery!N117:S117,lottery!T118)</f>
        <v>0</v>
      </c>
      <c r="G117">
        <f>lottery!N118-lottery!N117</f>
        <v>-8</v>
      </c>
    </row>
    <row r="118" spans="1:7" x14ac:dyDescent="0.3">
      <c r="A118" s="8">
        <v>710</v>
      </c>
      <c r="C118" s="16">
        <f>COUNTIF(lottery!N118:S118,lottery!T119)</f>
        <v>0</v>
      </c>
      <c r="G118">
        <f>lottery!N119-lottery!N118</f>
        <v>7</v>
      </c>
    </row>
    <row r="119" spans="1:7" x14ac:dyDescent="0.3">
      <c r="A119" s="8">
        <v>709</v>
      </c>
      <c r="C119" s="16">
        <f>COUNTIF(lottery!N119:S119,lottery!T120)</f>
        <v>0</v>
      </c>
      <c r="G119">
        <f>lottery!N120-lottery!N119</f>
        <v>-8</v>
      </c>
    </row>
    <row r="120" spans="1:7" x14ac:dyDescent="0.3">
      <c r="A120" s="8">
        <v>708</v>
      </c>
      <c r="C120" s="16">
        <f>COUNTIF(lottery!N120:S120,lottery!T121)</f>
        <v>0</v>
      </c>
      <c r="G120">
        <f>lottery!N121-lottery!N120</f>
        <v>0</v>
      </c>
    </row>
    <row r="121" spans="1:7" x14ac:dyDescent="0.3">
      <c r="A121" s="8">
        <v>707</v>
      </c>
      <c r="C121" s="16">
        <f>COUNTIF(lottery!N121:S121,lottery!T122)</f>
        <v>0</v>
      </c>
      <c r="G121">
        <f>lottery!N122-lottery!N121</f>
        <v>1</v>
      </c>
    </row>
    <row r="122" spans="1:7" x14ac:dyDescent="0.3">
      <c r="A122" s="8">
        <v>706</v>
      </c>
      <c r="C122" s="16">
        <f>COUNTIF(lottery!N122:S122,lottery!T123)</f>
        <v>0</v>
      </c>
      <c r="G122">
        <f>lottery!N123-lottery!N122</f>
        <v>-2</v>
      </c>
    </row>
    <row r="123" spans="1:7" x14ac:dyDescent="0.3">
      <c r="A123" s="8">
        <v>705</v>
      </c>
      <c r="C123" s="16">
        <f>COUNTIF(lottery!N123:S123,lottery!T124)</f>
        <v>1</v>
      </c>
      <c r="G123">
        <f>lottery!N124-lottery!N123</f>
        <v>0</v>
      </c>
    </row>
    <row r="124" spans="1:7" x14ac:dyDescent="0.3">
      <c r="A124" s="8">
        <v>704</v>
      </c>
      <c r="C124" s="16">
        <f>COUNTIF(lottery!N124:S124,lottery!T125)</f>
        <v>0</v>
      </c>
      <c r="G124">
        <f>lottery!N125-lottery!N124</f>
        <v>9</v>
      </c>
    </row>
    <row r="125" spans="1:7" x14ac:dyDescent="0.3">
      <c r="A125" s="8">
        <v>703</v>
      </c>
      <c r="C125" s="16">
        <f>COUNTIF(lottery!N125:S125,lottery!T126)</f>
        <v>0</v>
      </c>
      <c r="G125">
        <f>lottery!N126-lottery!N125</f>
        <v>-7</v>
      </c>
    </row>
    <row r="126" spans="1:7" x14ac:dyDescent="0.3">
      <c r="A126" s="8">
        <v>702</v>
      </c>
      <c r="C126" s="16">
        <f>COUNTIF(lottery!N126:S126,lottery!T127)</f>
        <v>0</v>
      </c>
      <c r="G126">
        <f>lottery!N127-lottery!N126</f>
        <v>0</v>
      </c>
    </row>
    <row r="127" spans="1:7" x14ac:dyDescent="0.3">
      <c r="A127" s="8">
        <v>701</v>
      </c>
      <c r="C127" s="16">
        <f>COUNTIF(lottery!N127:S127,lottery!T128)</f>
        <v>0</v>
      </c>
      <c r="G127">
        <f>lottery!N128-lottery!N127</f>
        <v>8</v>
      </c>
    </row>
    <row r="128" spans="1:7" x14ac:dyDescent="0.3">
      <c r="A128" s="8">
        <v>700</v>
      </c>
      <c r="C128" s="16">
        <f>COUNTIF(lottery!N128:S128,lottery!T129)</f>
        <v>0</v>
      </c>
      <c r="G128">
        <f>lottery!N129-lottery!N128</f>
        <v>-7</v>
      </c>
    </row>
    <row r="129" spans="1:7" x14ac:dyDescent="0.3">
      <c r="A129" s="8">
        <v>699</v>
      </c>
      <c r="C129" s="16">
        <f>COUNTIF(lottery!N129:S129,lottery!T130)</f>
        <v>0</v>
      </c>
      <c r="G129">
        <f>lottery!N130-lottery!N129</f>
        <v>-1</v>
      </c>
    </row>
    <row r="130" spans="1:7" x14ac:dyDescent="0.3">
      <c r="A130" s="8">
        <v>698</v>
      </c>
      <c r="C130" s="16">
        <f>COUNTIF(lottery!N130:S130,lottery!T131)</f>
        <v>0</v>
      </c>
      <c r="G130">
        <f>lottery!N131-lottery!N130</f>
        <v>-1</v>
      </c>
    </row>
    <row r="131" spans="1:7" x14ac:dyDescent="0.3">
      <c r="A131" s="8">
        <v>697</v>
      </c>
      <c r="C131" s="16">
        <f>COUNTIF(lottery!N131:S131,lottery!T132)</f>
        <v>0</v>
      </c>
      <c r="G131">
        <f>lottery!N132-lottery!N131</f>
        <v>-1</v>
      </c>
    </row>
    <row r="132" spans="1:7" x14ac:dyDescent="0.3">
      <c r="A132" s="8">
        <v>696</v>
      </c>
      <c r="C132" s="16">
        <f>COUNTIF(lottery!N132:S132,lottery!T133)</f>
        <v>0</v>
      </c>
      <c r="G132">
        <f>lottery!N133-lottery!N132</f>
        <v>3</v>
      </c>
    </row>
    <row r="133" spans="1:7" x14ac:dyDescent="0.3">
      <c r="A133" s="8">
        <v>695</v>
      </c>
      <c r="C133" s="16">
        <f>COUNTIF(lottery!N133:S133,lottery!T134)</f>
        <v>0</v>
      </c>
      <c r="G133">
        <f>lottery!N134-lottery!N133</f>
        <v>3</v>
      </c>
    </row>
    <row r="134" spans="1:7" x14ac:dyDescent="0.3">
      <c r="A134" s="8">
        <v>694</v>
      </c>
      <c r="C134" s="16">
        <f>COUNTIF(lottery!N134:S134,lottery!T135)</f>
        <v>0</v>
      </c>
      <c r="G134">
        <f>lottery!N135-lottery!N134</f>
        <v>-6</v>
      </c>
    </row>
    <row r="135" spans="1:7" x14ac:dyDescent="0.3">
      <c r="A135" s="8">
        <v>693</v>
      </c>
      <c r="C135" s="16">
        <f>COUNTIF(lottery!N135:S135,lottery!T136)</f>
        <v>0</v>
      </c>
      <c r="G135">
        <f>lottery!N136-lottery!N135</f>
        <v>2</v>
      </c>
    </row>
    <row r="136" spans="1:7" x14ac:dyDescent="0.3">
      <c r="A136" s="8">
        <v>692</v>
      </c>
      <c r="C136" s="16">
        <f>COUNTIF(lottery!N136:S136,lottery!T137)</f>
        <v>0</v>
      </c>
      <c r="G136">
        <f>lottery!N137-lottery!N136</f>
        <v>12</v>
      </c>
    </row>
    <row r="137" spans="1:7" x14ac:dyDescent="0.3">
      <c r="A137" s="8">
        <v>691</v>
      </c>
      <c r="C137" s="16">
        <f>COUNTIF(lottery!N137:S137,lottery!T138)</f>
        <v>1</v>
      </c>
      <c r="G137">
        <f>lottery!N138-lottery!N137</f>
        <v>9</v>
      </c>
    </row>
    <row r="138" spans="1:7" x14ac:dyDescent="0.3">
      <c r="A138" s="8">
        <v>690</v>
      </c>
      <c r="C138" s="16">
        <f>COUNTIF(lottery!N138:S138,lottery!T139)</f>
        <v>1</v>
      </c>
      <c r="G138">
        <f>lottery!N139-lottery!N138</f>
        <v>-17</v>
      </c>
    </row>
    <row r="139" spans="1:7" x14ac:dyDescent="0.3">
      <c r="A139" s="8">
        <v>689</v>
      </c>
      <c r="C139" s="16">
        <f>COUNTIF(lottery!N139:S139,lottery!T140)</f>
        <v>0</v>
      </c>
      <c r="G139">
        <f>lottery!N140-lottery!N139</f>
        <v>-2</v>
      </c>
    </row>
    <row r="140" spans="1:7" x14ac:dyDescent="0.3">
      <c r="A140" s="8">
        <v>688</v>
      </c>
      <c r="C140" s="16">
        <f>COUNTIF(lottery!N140:S140,lottery!T141)</f>
        <v>0</v>
      </c>
      <c r="G140">
        <f>lottery!N141-lottery!N140</f>
        <v>-4</v>
      </c>
    </row>
    <row r="141" spans="1:7" x14ac:dyDescent="0.3">
      <c r="A141" s="8">
        <v>687</v>
      </c>
      <c r="C141" s="16">
        <f>COUNTIF(lottery!N141:S141,lottery!T142)</f>
        <v>1</v>
      </c>
      <c r="G141">
        <f>lottery!N142-lottery!N141</f>
        <v>6</v>
      </c>
    </row>
    <row r="142" spans="1:7" x14ac:dyDescent="0.3">
      <c r="A142" s="8">
        <v>686</v>
      </c>
      <c r="C142" s="16">
        <f>COUNTIF(lottery!N142:S142,lottery!T143)</f>
        <v>0</v>
      </c>
      <c r="G142">
        <f>lottery!N143-lottery!N142</f>
        <v>-1</v>
      </c>
    </row>
    <row r="143" spans="1:7" x14ac:dyDescent="0.3">
      <c r="A143" s="8">
        <v>685</v>
      </c>
      <c r="C143" s="16">
        <f>COUNTIF(lottery!N143:S143,lottery!T144)</f>
        <v>1</v>
      </c>
      <c r="G143">
        <f>lottery!N144-lottery!N143</f>
        <v>-5</v>
      </c>
    </row>
    <row r="144" spans="1:7" x14ac:dyDescent="0.3">
      <c r="A144" s="8">
        <v>684</v>
      </c>
      <c r="C144" s="16">
        <f>COUNTIF(lottery!N144:S144,lottery!T145)</f>
        <v>1</v>
      </c>
      <c r="G144">
        <f>lottery!N145-lottery!N144</f>
        <v>5</v>
      </c>
    </row>
    <row r="145" spans="1:7" x14ac:dyDescent="0.3">
      <c r="A145" s="8">
        <v>683</v>
      </c>
      <c r="C145" s="16">
        <f>COUNTIF(lottery!N145:S145,lottery!T146)</f>
        <v>0</v>
      </c>
      <c r="G145">
        <f>lottery!N146-lottery!N145</f>
        <v>11</v>
      </c>
    </row>
    <row r="146" spans="1:7" x14ac:dyDescent="0.3">
      <c r="A146" s="8">
        <v>682</v>
      </c>
      <c r="C146" s="16">
        <f>COUNTIF(lottery!N146:S146,lottery!T147)</f>
        <v>0</v>
      </c>
      <c r="G146">
        <f>lottery!N147-lottery!N146</f>
        <v>4</v>
      </c>
    </row>
    <row r="147" spans="1:7" x14ac:dyDescent="0.3">
      <c r="A147" s="8">
        <v>681</v>
      </c>
      <c r="C147" s="16">
        <f>COUNTIF(lottery!N147:S147,lottery!T148)</f>
        <v>0</v>
      </c>
      <c r="G147">
        <f>lottery!N148-lottery!N147</f>
        <v>-17</v>
      </c>
    </row>
    <row r="148" spans="1:7" x14ac:dyDescent="0.3">
      <c r="A148" s="8">
        <v>680</v>
      </c>
      <c r="C148" s="16">
        <f>COUNTIF(lottery!N148:S148,lottery!T149)</f>
        <v>0</v>
      </c>
      <c r="G148">
        <f>lottery!N149-lottery!N148</f>
        <v>-1</v>
      </c>
    </row>
    <row r="149" spans="1:7" x14ac:dyDescent="0.3">
      <c r="A149" s="8">
        <v>679</v>
      </c>
      <c r="C149" s="16">
        <f>COUNTIF(lottery!N149:S149,lottery!T150)</f>
        <v>0</v>
      </c>
      <c r="G149">
        <f>lottery!N150-lottery!N149</f>
        <v>1</v>
      </c>
    </row>
    <row r="150" spans="1:7" x14ac:dyDescent="0.3">
      <c r="A150" s="8">
        <v>678</v>
      </c>
      <c r="C150" s="16">
        <f>COUNTIF(lottery!N150:S150,lottery!T151)</f>
        <v>0</v>
      </c>
      <c r="G150">
        <f>lottery!N151-lottery!N150</f>
        <v>8</v>
      </c>
    </row>
    <row r="151" spans="1:7" x14ac:dyDescent="0.3">
      <c r="A151" s="8">
        <v>677</v>
      </c>
      <c r="C151" s="16">
        <f>COUNTIF(lottery!N151:S151,lottery!T152)</f>
        <v>0</v>
      </c>
      <c r="G151">
        <f>lottery!N152-lottery!N151</f>
        <v>-11</v>
      </c>
    </row>
    <row r="152" spans="1:7" x14ac:dyDescent="0.3">
      <c r="A152" s="8">
        <v>676</v>
      </c>
      <c r="C152" s="16">
        <f>COUNTIF(lottery!N152:S152,lottery!T153)</f>
        <v>0</v>
      </c>
      <c r="G152">
        <f>lottery!N153-lottery!N152</f>
        <v>0</v>
      </c>
    </row>
    <row r="153" spans="1:7" x14ac:dyDescent="0.3">
      <c r="A153" s="8">
        <v>675</v>
      </c>
      <c r="C153" s="16">
        <f>COUNTIF(lottery!N153:S153,lottery!T154)</f>
        <v>1</v>
      </c>
      <c r="G153">
        <f>lottery!N154-lottery!N153</f>
        <v>8</v>
      </c>
    </row>
    <row r="154" spans="1:7" x14ac:dyDescent="0.3">
      <c r="A154" s="8">
        <v>674</v>
      </c>
      <c r="C154" s="16">
        <f>COUNTIF(lottery!N154:S154,lottery!T155)</f>
        <v>0</v>
      </c>
      <c r="G154">
        <f>lottery!N155-lottery!N154</f>
        <v>-2</v>
      </c>
    </row>
    <row r="155" spans="1:7" x14ac:dyDescent="0.3">
      <c r="A155" s="8">
        <v>673</v>
      </c>
      <c r="C155" s="16">
        <f>COUNTIF(lottery!N155:S155,lottery!T156)</f>
        <v>0</v>
      </c>
      <c r="G155">
        <f>lottery!N156-lottery!N155</f>
        <v>1</v>
      </c>
    </row>
    <row r="156" spans="1:7" x14ac:dyDescent="0.3">
      <c r="A156" s="8">
        <v>672</v>
      </c>
      <c r="C156" s="16">
        <f>COUNTIF(lottery!N156:S156,lottery!T157)</f>
        <v>0</v>
      </c>
      <c r="G156">
        <f>lottery!N157-lottery!N156</f>
        <v>-1</v>
      </c>
    </row>
    <row r="157" spans="1:7" x14ac:dyDescent="0.3">
      <c r="A157" s="8">
        <v>671</v>
      </c>
      <c r="C157" s="16">
        <f>COUNTIF(lottery!N157:S157,lottery!T158)</f>
        <v>0</v>
      </c>
      <c r="G157">
        <f>lottery!N158-lottery!N157</f>
        <v>4</v>
      </c>
    </row>
    <row r="158" spans="1:7" x14ac:dyDescent="0.3">
      <c r="A158" s="8">
        <v>670</v>
      </c>
      <c r="C158" s="16">
        <f>COUNTIF(lottery!N158:S158,lottery!T159)</f>
        <v>0</v>
      </c>
      <c r="G158">
        <f>lottery!N159-lottery!N158</f>
        <v>-4</v>
      </c>
    </row>
    <row r="159" spans="1:7" x14ac:dyDescent="0.3">
      <c r="A159" s="8">
        <v>669</v>
      </c>
      <c r="C159" s="16">
        <f>COUNTIF(lottery!N159:S159,lottery!T160)</f>
        <v>0</v>
      </c>
      <c r="G159">
        <f>lottery!N160-lottery!N159</f>
        <v>5</v>
      </c>
    </row>
    <row r="160" spans="1:7" x14ac:dyDescent="0.3">
      <c r="A160" s="8">
        <v>668</v>
      </c>
      <c r="C160" s="16">
        <f>COUNTIF(lottery!N160:S160,lottery!T161)</f>
        <v>0</v>
      </c>
      <c r="G160">
        <f>lottery!N161-lottery!N160</f>
        <v>3</v>
      </c>
    </row>
    <row r="161" spans="1:7" x14ac:dyDescent="0.3">
      <c r="A161" s="8">
        <v>667</v>
      </c>
      <c r="C161" s="16">
        <f>COUNTIF(lottery!N161:S161,lottery!T162)</f>
        <v>0</v>
      </c>
      <c r="G161">
        <f>lottery!N162-lottery!N161</f>
        <v>-13</v>
      </c>
    </row>
    <row r="162" spans="1:7" x14ac:dyDescent="0.3">
      <c r="A162" s="8">
        <v>666</v>
      </c>
      <c r="C162" s="16">
        <f>COUNTIF(lottery!N162:S162,lottery!T163)</f>
        <v>0</v>
      </c>
      <c r="G162">
        <f>lottery!N163-lottery!N162</f>
        <v>3</v>
      </c>
    </row>
    <row r="163" spans="1:7" x14ac:dyDescent="0.3">
      <c r="A163" s="8">
        <v>665</v>
      </c>
      <c r="C163" s="16">
        <f>COUNTIF(lottery!N163:S163,lottery!T164)</f>
        <v>1</v>
      </c>
      <c r="G163">
        <f>lottery!N164-lottery!N163</f>
        <v>5</v>
      </c>
    </row>
    <row r="164" spans="1:7" x14ac:dyDescent="0.3">
      <c r="A164" s="8">
        <v>664</v>
      </c>
      <c r="C164" s="16">
        <f>COUNTIF(lottery!N164:S164,lottery!T165)</f>
        <v>1</v>
      </c>
      <c r="G164">
        <f>lottery!N165-lottery!N164</f>
        <v>-7</v>
      </c>
    </row>
    <row r="165" spans="1:7" x14ac:dyDescent="0.3">
      <c r="A165" s="8">
        <v>663</v>
      </c>
      <c r="C165" s="16">
        <f>COUNTIF(lottery!N165:S165,lottery!T166)</f>
        <v>0</v>
      </c>
      <c r="G165">
        <f>lottery!N166-lottery!N165</f>
        <v>2</v>
      </c>
    </row>
    <row r="166" spans="1:7" x14ac:dyDescent="0.3">
      <c r="A166" s="8">
        <v>662</v>
      </c>
      <c r="C166" s="16">
        <f>COUNTIF(lottery!N166:S166,lottery!T167)</f>
        <v>0</v>
      </c>
      <c r="G166">
        <f>lottery!N167-lottery!N166</f>
        <v>-3</v>
      </c>
    </row>
    <row r="167" spans="1:7" x14ac:dyDescent="0.3">
      <c r="A167" s="8">
        <v>661</v>
      </c>
      <c r="C167" s="16">
        <f>COUNTIF(lottery!N167:S167,lottery!T168)</f>
        <v>0</v>
      </c>
      <c r="G167">
        <f>lottery!N168-lottery!N167</f>
        <v>2</v>
      </c>
    </row>
    <row r="168" spans="1:7" x14ac:dyDescent="0.3">
      <c r="A168" s="8">
        <v>660</v>
      </c>
      <c r="C168" s="16">
        <f>COUNTIF(lottery!N168:S168,lottery!T169)</f>
        <v>0</v>
      </c>
      <c r="G168">
        <f>lottery!N169-lottery!N168</f>
        <v>3</v>
      </c>
    </row>
    <row r="169" spans="1:7" x14ac:dyDescent="0.3">
      <c r="A169" s="8">
        <v>659</v>
      </c>
      <c r="C169" s="16">
        <f>COUNTIF(lottery!N169:S169,lottery!T170)</f>
        <v>0</v>
      </c>
      <c r="G169">
        <f>lottery!N170-lottery!N169</f>
        <v>1</v>
      </c>
    </row>
    <row r="170" spans="1:7" x14ac:dyDescent="0.3">
      <c r="A170" s="8">
        <v>658</v>
      </c>
      <c r="C170" s="16">
        <f>COUNTIF(lottery!N170:S170,lottery!T171)</f>
        <v>0</v>
      </c>
      <c r="G170">
        <f>lottery!N171-lottery!N170</f>
        <v>2</v>
      </c>
    </row>
    <row r="171" spans="1:7" x14ac:dyDescent="0.3">
      <c r="A171" s="8">
        <v>657</v>
      </c>
      <c r="C171" s="16">
        <f>COUNTIF(lottery!N171:S171,lottery!T172)</f>
        <v>1</v>
      </c>
      <c r="G171">
        <f>lottery!N172-lottery!N171</f>
        <v>-7</v>
      </c>
    </row>
    <row r="172" spans="1:7" x14ac:dyDescent="0.3">
      <c r="A172" s="8">
        <v>656</v>
      </c>
      <c r="C172" s="16">
        <f>COUNTIF(lottery!N172:S172,lottery!T173)</f>
        <v>0</v>
      </c>
      <c r="G172">
        <f>lottery!N173-lottery!N172</f>
        <v>4</v>
      </c>
    </row>
    <row r="173" spans="1:7" x14ac:dyDescent="0.3">
      <c r="A173" s="8">
        <v>655</v>
      </c>
      <c r="C173" s="16">
        <f>COUNTIF(lottery!N173:S173,lottery!T174)</f>
        <v>0</v>
      </c>
      <c r="G173">
        <f>lottery!N174-lottery!N173</f>
        <v>9</v>
      </c>
    </row>
    <row r="174" spans="1:7" x14ac:dyDescent="0.3">
      <c r="A174" s="8">
        <v>654</v>
      </c>
      <c r="C174" s="16">
        <f>COUNTIF(lottery!N174:S174,lottery!T175)</f>
        <v>0</v>
      </c>
      <c r="G174">
        <f>lottery!N175-lottery!N174</f>
        <v>-11</v>
      </c>
    </row>
    <row r="175" spans="1:7" x14ac:dyDescent="0.3">
      <c r="A175" s="8">
        <v>653</v>
      </c>
      <c r="C175" s="16">
        <f>COUNTIF(lottery!N175:S175,lottery!T176)</f>
        <v>0</v>
      </c>
      <c r="G175">
        <f>lottery!N176-lottery!N175</f>
        <v>-2</v>
      </c>
    </row>
    <row r="176" spans="1:7" x14ac:dyDescent="0.3">
      <c r="A176" s="8">
        <v>652</v>
      </c>
      <c r="C176" s="16">
        <f>COUNTIF(lottery!N176:S176,lottery!T177)</f>
        <v>0</v>
      </c>
      <c r="G176">
        <f>lottery!N177-lottery!N176</f>
        <v>8</v>
      </c>
    </row>
    <row r="177" spans="1:7" x14ac:dyDescent="0.3">
      <c r="A177" s="8">
        <v>651</v>
      </c>
      <c r="C177" s="16">
        <f>COUNTIF(lottery!N177:S177,lottery!T178)</f>
        <v>0</v>
      </c>
      <c r="G177">
        <f>lottery!N178-lottery!N177</f>
        <v>-8</v>
      </c>
    </row>
    <row r="178" spans="1:7" x14ac:dyDescent="0.3">
      <c r="A178" s="8">
        <v>650</v>
      </c>
      <c r="C178" s="16">
        <f>COUNTIF(lottery!N178:S178,lottery!T179)</f>
        <v>0</v>
      </c>
      <c r="G178">
        <f>lottery!N179-lottery!N178</f>
        <v>0</v>
      </c>
    </row>
    <row r="179" spans="1:7" x14ac:dyDescent="0.3">
      <c r="A179" s="8">
        <v>649</v>
      </c>
      <c r="C179" s="16">
        <f>COUNTIF(lottery!N179:S179,lottery!T180)</f>
        <v>0</v>
      </c>
      <c r="G179">
        <f>lottery!N180-lottery!N179</f>
        <v>10</v>
      </c>
    </row>
    <row r="180" spans="1:7" x14ac:dyDescent="0.3">
      <c r="A180" s="8">
        <v>648</v>
      </c>
      <c r="C180" s="16">
        <f>COUNTIF(lottery!N180:S180,lottery!T181)</f>
        <v>0</v>
      </c>
      <c r="G180">
        <f>lottery!N181-lottery!N180</f>
        <v>-8</v>
      </c>
    </row>
    <row r="181" spans="1:7" x14ac:dyDescent="0.3">
      <c r="A181" s="8">
        <v>647</v>
      </c>
      <c r="C181" s="16">
        <f>COUNTIF(lottery!N181:S181,lottery!T182)</f>
        <v>1</v>
      </c>
      <c r="G181">
        <f>lottery!N182-lottery!N181</f>
        <v>-3</v>
      </c>
    </row>
    <row r="182" spans="1:7" x14ac:dyDescent="0.3">
      <c r="A182" s="8">
        <v>646</v>
      </c>
      <c r="C182" s="16">
        <f>COUNTIF(lottery!N182:S182,lottery!T183)</f>
        <v>0</v>
      </c>
      <c r="G182">
        <f>lottery!N183-lottery!N182</f>
        <v>-1</v>
      </c>
    </row>
    <row r="183" spans="1:7" x14ac:dyDescent="0.3">
      <c r="A183" s="8">
        <v>645</v>
      </c>
      <c r="C183" s="16">
        <f>COUNTIF(lottery!N183:S183,lottery!T184)</f>
        <v>0</v>
      </c>
      <c r="G183">
        <f>lottery!N184-lottery!N183</f>
        <v>4</v>
      </c>
    </row>
    <row r="184" spans="1:7" x14ac:dyDescent="0.3">
      <c r="A184" s="8">
        <v>644</v>
      </c>
      <c r="C184" s="16">
        <f>COUNTIF(lottery!N184:S184,lottery!T185)</f>
        <v>1</v>
      </c>
      <c r="G184">
        <f>lottery!N185-lottery!N184</f>
        <v>10</v>
      </c>
    </row>
    <row r="185" spans="1:7" x14ac:dyDescent="0.3">
      <c r="A185" s="8">
        <v>643</v>
      </c>
      <c r="C185" s="16">
        <f>COUNTIF(lottery!N185:S185,lottery!T186)</f>
        <v>1</v>
      </c>
      <c r="G185">
        <f>lottery!N186-lottery!N185</f>
        <v>-7</v>
      </c>
    </row>
    <row r="186" spans="1:7" x14ac:dyDescent="0.3">
      <c r="A186" s="8">
        <v>642</v>
      </c>
      <c r="C186" s="16">
        <f>COUNTIF(lottery!N186:S186,lottery!T187)</f>
        <v>0</v>
      </c>
      <c r="G186">
        <f>lottery!N187-lottery!N186</f>
        <v>3</v>
      </c>
    </row>
    <row r="187" spans="1:7" x14ac:dyDescent="0.3">
      <c r="A187" s="8">
        <v>641</v>
      </c>
      <c r="C187" s="16">
        <f>COUNTIF(lottery!N187:S187,lottery!T188)</f>
        <v>0</v>
      </c>
      <c r="G187">
        <f>lottery!N188-lottery!N187</f>
        <v>3</v>
      </c>
    </row>
    <row r="188" spans="1:7" x14ac:dyDescent="0.3">
      <c r="A188" s="8">
        <v>640</v>
      </c>
      <c r="C188" s="16">
        <f>COUNTIF(lottery!N188:S188,lottery!T189)</f>
        <v>0</v>
      </c>
      <c r="G188">
        <f>lottery!N189-lottery!N188</f>
        <v>-8</v>
      </c>
    </row>
    <row r="189" spans="1:7" x14ac:dyDescent="0.3">
      <c r="A189" s="8">
        <v>639</v>
      </c>
      <c r="C189" s="16">
        <f>COUNTIF(lottery!N189:S189,lottery!T190)</f>
        <v>1</v>
      </c>
      <c r="G189">
        <f>lottery!N190-lottery!N189</f>
        <v>1</v>
      </c>
    </row>
    <row r="190" spans="1:7" x14ac:dyDescent="0.3">
      <c r="A190" s="8">
        <v>638</v>
      </c>
      <c r="C190" s="16">
        <f>COUNTIF(lottery!N190:S190,lottery!T191)</f>
        <v>0</v>
      </c>
      <c r="G190">
        <f>lottery!N191-lottery!N190</f>
        <v>-4</v>
      </c>
    </row>
    <row r="191" spans="1:7" x14ac:dyDescent="0.3">
      <c r="A191" s="8">
        <v>637</v>
      </c>
      <c r="C191" s="16">
        <f>COUNTIF(lottery!N191:S191,lottery!T192)</f>
        <v>0</v>
      </c>
      <c r="G191">
        <f>lottery!N192-lottery!N191</f>
        <v>3</v>
      </c>
    </row>
    <row r="192" spans="1:7" x14ac:dyDescent="0.3">
      <c r="A192" s="8">
        <v>636</v>
      </c>
      <c r="C192" s="16">
        <f>COUNTIF(lottery!N192:S192,lottery!T193)</f>
        <v>0</v>
      </c>
      <c r="G192">
        <f>lottery!N193-lottery!N192</f>
        <v>5</v>
      </c>
    </row>
    <row r="193" spans="1:7" x14ac:dyDescent="0.3">
      <c r="A193" s="8">
        <v>635</v>
      </c>
      <c r="C193" s="16">
        <f>COUNTIF(lottery!N193:S193,lottery!T194)</f>
        <v>0</v>
      </c>
      <c r="G193">
        <f>lottery!N194-lottery!N193</f>
        <v>-7</v>
      </c>
    </row>
    <row r="194" spans="1:7" x14ac:dyDescent="0.3">
      <c r="A194" s="8">
        <v>634</v>
      </c>
      <c r="C194" s="16">
        <f>COUNTIF(lottery!N194:S194,lottery!T195)</f>
        <v>0</v>
      </c>
      <c r="G194">
        <f>lottery!N195-lottery!N194</f>
        <v>5</v>
      </c>
    </row>
    <row r="195" spans="1:7" x14ac:dyDescent="0.3">
      <c r="A195" s="8">
        <v>633</v>
      </c>
      <c r="C195" s="16">
        <f>COUNTIF(lottery!N195:S195,lottery!T196)</f>
        <v>0</v>
      </c>
      <c r="G195">
        <f>lottery!N196-lottery!N195</f>
        <v>6</v>
      </c>
    </row>
    <row r="196" spans="1:7" x14ac:dyDescent="0.3">
      <c r="A196" s="8">
        <v>632</v>
      </c>
      <c r="C196" s="16">
        <f>COUNTIF(lottery!N196:S196,lottery!T197)</f>
        <v>0</v>
      </c>
      <c r="G196">
        <f>lottery!N197-lottery!N196</f>
        <v>-14</v>
      </c>
    </row>
    <row r="197" spans="1:7" x14ac:dyDescent="0.3">
      <c r="A197" s="8">
        <v>631</v>
      </c>
      <c r="C197" s="16">
        <f>COUNTIF(lottery!N197:S197,lottery!T198)</f>
        <v>0</v>
      </c>
      <c r="G197">
        <f>lottery!N198-lottery!N197</f>
        <v>7</v>
      </c>
    </row>
    <row r="198" spans="1:7" x14ac:dyDescent="0.3">
      <c r="A198" s="8">
        <v>630</v>
      </c>
      <c r="C198" s="16">
        <f>COUNTIF(lottery!N198:S198,lottery!T199)</f>
        <v>0</v>
      </c>
      <c r="G198">
        <f>lottery!N199-lottery!N198</f>
        <v>11</v>
      </c>
    </row>
    <row r="199" spans="1:7" x14ac:dyDescent="0.3">
      <c r="A199" s="8">
        <v>629</v>
      </c>
      <c r="C199" s="16">
        <f>COUNTIF(lottery!N199:S199,lottery!T200)</f>
        <v>0</v>
      </c>
      <c r="G199">
        <f>lottery!N200-lottery!N199</f>
        <v>-18</v>
      </c>
    </row>
    <row r="200" spans="1:7" x14ac:dyDescent="0.3">
      <c r="A200" s="8">
        <v>628</v>
      </c>
      <c r="C200" s="16">
        <f>COUNTIF(lottery!N200:S200,lottery!T201)</f>
        <v>1</v>
      </c>
      <c r="G200">
        <f>lottery!N201-lottery!N200</f>
        <v>1</v>
      </c>
    </row>
    <row r="201" spans="1:7" x14ac:dyDescent="0.3">
      <c r="A201" s="8">
        <v>627</v>
      </c>
      <c r="C201" s="16">
        <f>COUNTIF(lottery!N201:S201,lottery!T202)</f>
        <v>0</v>
      </c>
      <c r="G201">
        <f>lottery!N202-lottery!N201</f>
        <v>11</v>
      </c>
    </row>
    <row r="202" spans="1:7" x14ac:dyDescent="0.3">
      <c r="A202" s="8">
        <v>626</v>
      </c>
      <c r="C202" s="16">
        <f>COUNTIF(lottery!N202:S202,lottery!T203)</f>
        <v>1</v>
      </c>
      <c r="G202">
        <f>lottery!N203-lottery!N202</f>
        <v>-10</v>
      </c>
    </row>
    <row r="203" spans="1:7" x14ac:dyDescent="0.3">
      <c r="A203" s="8">
        <v>625</v>
      </c>
      <c r="C203" s="16">
        <f>COUNTIF(lottery!N203:S203,lottery!T204)</f>
        <v>0</v>
      </c>
      <c r="G203">
        <f>lottery!N204-lottery!N203</f>
        <v>-2</v>
      </c>
    </row>
    <row r="204" spans="1:7" x14ac:dyDescent="0.3">
      <c r="A204" s="8">
        <v>624</v>
      </c>
      <c r="C204" s="16">
        <f>COUNTIF(lottery!N204:S204,lottery!T205)</f>
        <v>0</v>
      </c>
      <c r="G204">
        <f>lottery!N205-lottery!N204</f>
        <v>6</v>
      </c>
    </row>
    <row r="205" spans="1:7" x14ac:dyDescent="0.3">
      <c r="A205" s="8">
        <v>623</v>
      </c>
      <c r="C205" s="16">
        <f>COUNTIF(lottery!N205:S205,lottery!T206)</f>
        <v>0</v>
      </c>
      <c r="G205">
        <f>lottery!N206-lottery!N205</f>
        <v>2</v>
      </c>
    </row>
    <row r="206" spans="1:7" x14ac:dyDescent="0.3">
      <c r="A206" s="8">
        <v>622</v>
      </c>
      <c r="C206" s="16">
        <f>COUNTIF(lottery!N206:S206,lottery!T207)</f>
        <v>1</v>
      </c>
      <c r="G206">
        <f>lottery!N207-lottery!N206</f>
        <v>-8</v>
      </c>
    </row>
    <row r="207" spans="1:7" x14ac:dyDescent="0.3">
      <c r="A207" s="8">
        <v>621</v>
      </c>
      <c r="C207" s="16">
        <f>COUNTIF(lottery!N207:S207,lottery!T208)</f>
        <v>0</v>
      </c>
      <c r="G207">
        <f>lottery!N208-lottery!N207</f>
        <v>1</v>
      </c>
    </row>
    <row r="208" spans="1:7" x14ac:dyDescent="0.3">
      <c r="A208" s="8">
        <v>620</v>
      </c>
      <c r="C208" s="16">
        <f>COUNTIF(lottery!N208:S208,lottery!T209)</f>
        <v>0</v>
      </c>
      <c r="G208">
        <f>lottery!N209-lottery!N208</f>
        <v>4</v>
      </c>
    </row>
    <row r="209" spans="1:7" x14ac:dyDescent="0.3">
      <c r="A209" s="8">
        <v>619</v>
      </c>
      <c r="C209" s="16">
        <f>COUNTIF(lottery!N209:S209,lottery!T210)</f>
        <v>0</v>
      </c>
      <c r="G209">
        <f>lottery!N210-lottery!N209</f>
        <v>2</v>
      </c>
    </row>
    <row r="210" spans="1:7" x14ac:dyDescent="0.3">
      <c r="A210" s="8">
        <v>618</v>
      </c>
      <c r="C210" s="16">
        <f>COUNTIF(lottery!N210:S210,lottery!T211)</f>
        <v>0</v>
      </c>
      <c r="G210">
        <f>lottery!N211-lottery!N210</f>
        <v>-4</v>
      </c>
    </row>
    <row r="211" spans="1:7" x14ac:dyDescent="0.3">
      <c r="A211" s="8">
        <v>617</v>
      </c>
      <c r="C211" s="16">
        <f>COUNTIF(lottery!N211:S211,lottery!T212)</f>
        <v>0</v>
      </c>
      <c r="G211">
        <f>lottery!N212-lottery!N211</f>
        <v>1</v>
      </c>
    </row>
    <row r="212" spans="1:7" x14ac:dyDescent="0.3">
      <c r="A212" s="8">
        <v>616</v>
      </c>
      <c r="C212" s="16">
        <f>COUNTIF(lottery!N212:S212,lottery!T213)</f>
        <v>0</v>
      </c>
      <c r="G212">
        <f>lottery!N213-lottery!N212</f>
        <v>5</v>
      </c>
    </row>
    <row r="213" spans="1:7" x14ac:dyDescent="0.3">
      <c r="A213" s="8">
        <v>615</v>
      </c>
      <c r="C213" s="16">
        <f>COUNTIF(lottery!N213:S213,lottery!T214)</f>
        <v>1</v>
      </c>
      <c r="G213">
        <f>lottery!N214-lottery!N213</f>
        <v>-2</v>
      </c>
    </row>
    <row r="214" spans="1:7" x14ac:dyDescent="0.3">
      <c r="A214" s="8">
        <v>614</v>
      </c>
      <c r="C214" s="16">
        <f>COUNTIF(lottery!N214:S214,lottery!T215)</f>
        <v>0</v>
      </c>
      <c r="G214">
        <f>lottery!N215-lottery!N214</f>
        <v>-1</v>
      </c>
    </row>
    <row r="215" spans="1:7" x14ac:dyDescent="0.3">
      <c r="A215" s="8">
        <v>613</v>
      </c>
      <c r="C215" s="16">
        <f>COUNTIF(lottery!N215:S215,lottery!T216)</f>
        <v>0</v>
      </c>
      <c r="G215">
        <f>lottery!N216-lottery!N215</f>
        <v>-1</v>
      </c>
    </row>
    <row r="216" spans="1:7" x14ac:dyDescent="0.3">
      <c r="A216" s="8">
        <v>612</v>
      </c>
      <c r="C216" s="16">
        <f>COUNTIF(lottery!N216:S216,lottery!T217)</f>
        <v>0</v>
      </c>
      <c r="G216">
        <f>lottery!N217-lottery!N216</f>
        <v>-4</v>
      </c>
    </row>
    <row r="217" spans="1:7" x14ac:dyDescent="0.3">
      <c r="A217" s="8">
        <v>611</v>
      </c>
      <c r="C217" s="16">
        <f>COUNTIF(lottery!N217:S217,lottery!T218)</f>
        <v>1</v>
      </c>
      <c r="G217">
        <f>lottery!N218-lottery!N217</f>
        <v>12</v>
      </c>
    </row>
    <row r="218" spans="1:7" x14ac:dyDescent="0.3">
      <c r="A218" s="8">
        <v>610</v>
      </c>
      <c r="C218" s="16">
        <f>COUNTIF(lottery!N218:S218,lottery!T219)</f>
        <v>0</v>
      </c>
      <c r="G218">
        <f>lottery!N219-lottery!N218</f>
        <v>-10</v>
      </c>
    </row>
    <row r="219" spans="1:7" x14ac:dyDescent="0.3">
      <c r="A219" s="8">
        <v>609</v>
      </c>
      <c r="C219" s="16">
        <f>COUNTIF(lottery!N219:S219,lottery!T220)</f>
        <v>0</v>
      </c>
      <c r="G219">
        <f>lottery!N220-lottery!N219</f>
        <v>0</v>
      </c>
    </row>
    <row r="220" spans="1:7" x14ac:dyDescent="0.3">
      <c r="A220" s="8">
        <v>608</v>
      </c>
      <c r="C220" s="16">
        <f>COUNTIF(lottery!N220:S220,lottery!T221)</f>
        <v>0</v>
      </c>
      <c r="G220">
        <f>lottery!N221-lottery!N220</f>
        <v>4</v>
      </c>
    </row>
    <row r="221" spans="1:7" x14ac:dyDescent="0.3">
      <c r="A221" s="8">
        <v>607</v>
      </c>
      <c r="C221" s="16">
        <f>COUNTIF(lottery!N221:S221,lottery!T222)</f>
        <v>0</v>
      </c>
      <c r="G221">
        <f>lottery!N222-lottery!N221</f>
        <v>-7</v>
      </c>
    </row>
    <row r="222" spans="1:7" x14ac:dyDescent="0.3">
      <c r="A222" s="8">
        <v>606</v>
      </c>
      <c r="C222" s="16">
        <f>COUNTIF(lottery!N222:S222,lottery!T223)</f>
        <v>0</v>
      </c>
      <c r="G222">
        <f>lottery!N223-lottery!N222</f>
        <v>0</v>
      </c>
    </row>
    <row r="223" spans="1:7" x14ac:dyDescent="0.3">
      <c r="A223" s="8">
        <v>605</v>
      </c>
      <c r="C223" s="16">
        <f>COUNTIF(lottery!N223:S223,lottery!T224)</f>
        <v>0</v>
      </c>
      <c r="G223">
        <f>lottery!N224-lottery!N223</f>
        <v>1</v>
      </c>
    </row>
    <row r="224" spans="1:7" x14ac:dyDescent="0.3">
      <c r="A224" s="8">
        <v>604</v>
      </c>
      <c r="C224" s="16">
        <f>COUNTIF(lottery!N224:S224,lottery!T225)</f>
        <v>0</v>
      </c>
      <c r="G224">
        <f>lottery!N225-lottery!N224</f>
        <v>0</v>
      </c>
    </row>
    <row r="225" spans="1:7" x14ac:dyDescent="0.3">
      <c r="A225" s="8">
        <v>603</v>
      </c>
      <c r="C225" s="16">
        <f>COUNTIF(lottery!N225:S225,lottery!T226)</f>
        <v>1</v>
      </c>
      <c r="G225">
        <f>lottery!N226-lottery!N225</f>
        <v>11</v>
      </c>
    </row>
    <row r="226" spans="1:7" x14ac:dyDescent="0.3">
      <c r="A226" s="8">
        <v>602</v>
      </c>
      <c r="C226" s="16">
        <f>COUNTIF(lottery!N226:S226,lottery!T227)</f>
        <v>0</v>
      </c>
      <c r="G226">
        <f>lottery!N227-lottery!N226</f>
        <v>-11</v>
      </c>
    </row>
    <row r="227" spans="1:7" x14ac:dyDescent="0.3">
      <c r="A227" s="8">
        <v>601</v>
      </c>
      <c r="C227" s="16">
        <f>COUNTIF(lottery!N227:S227,lottery!T228)</f>
        <v>0</v>
      </c>
      <c r="G227">
        <f>lottery!N228-lottery!N227</f>
        <v>3</v>
      </c>
    </row>
    <row r="228" spans="1:7" x14ac:dyDescent="0.3">
      <c r="A228" s="8">
        <v>600</v>
      </c>
      <c r="C228" s="16">
        <f>COUNTIF(lottery!N228:S228,lottery!T229)</f>
        <v>1</v>
      </c>
      <c r="G228">
        <f>lottery!N229-lottery!N228</f>
        <v>0</v>
      </c>
    </row>
    <row r="229" spans="1:7" x14ac:dyDescent="0.3">
      <c r="A229" s="8">
        <v>599</v>
      </c>
      <c r="C229" s="16">
        <f>COUNTIF(lottery!N229:S229,lottery!T230)</f>
        <v>0</v>
      </c>
      <c r="G229">
        <f>lottery!N230-lottery!N229</f>
        <v>-1</v>
      </c>
    </row>
    <row r="230" spans="1:7" x14ac:dyDescent="0.3">
      <c r="A230" s="8">
        <v>598</v>
      </c>
      <c r="C230" s="16">
        <f>COUNTIF(lottery!N230:S230,lottery!T231)</f>
        <v>0</v>
      </c>
      <c r="G230">
        <f>lottery!N231-lottery!N230</f>
        <v>4</v>
      </c>
    </row>
    <row r="231" spans="1:7" x14ac:dyDescent="0.3">
      <c r="A231" s="8">
        <v>597</v>
      </c>
      <c r="C231" s="16">
        <f>COUNTIF(lottery!N231:S231,lottery!T232)</f>
        <v>0</v>
      </c>
      <c r="G231">
        <f>lottery!N232-lottery!N231</f>
        <v>-5</v>
      </c>
    </row>
    <row r="232" spans="1:7" x14ac:dyDescent="0.3">
      <c r="A232" s="8">
        <v>596</v>
      </c>
      <c r="C232" s="16">
        <f>COUNTIF(lottery!N232:S232,lottery!T233)</f>
        <v>0</v>
      </c>
      <c r="G232">
        <f>lottery!N233-lottery!N232</f>
        <v>5</v>
      </c>
    </row>
    <row r="233" spans="1:7" x14ac:dyDescent="0.3">
      <c r="A233" s="8">
        <v>595</v>
      </c>
      <c r="C233" s="16">
        <f>COUNTIF(lottery!N233:S233,lottery!T234)</f>
        <v>0</v>
      </c>
      <c r="G233">
        <f>lottery!N234-lottery!N233</f>
        <v>-6</v>
      </c>
    </row>
    <row r="234" spans="1:7" x14ac:dyDescent="0.3">
      <c r="A234" s="8">
        <v>594</v>
      </c>
      <c r="C234" s="16">
        <f>COUNTIF(lottery!N234:S234,lottery!T235)</f>
        <v>1</v>
      </c>
      <c r="G234">
        <f>lottery!N235-lottery!N234</f>
        <v>7</v>
      </c>
    </row>
    <row r="235" spans="1:7" x14ac:dyDescent="0.3">
      <c r="A235" s="8">
        <v>593</v>
      </c>
      <c r="C235" s="16">
        <f>COUNTIF(lottery!N235:S235,lottery!T236)</f>
        <v>0</v>
      </c>
      <c r="G235">
        <f>lottery!N236-lottery!N235</f>
        <v>-7</v>
      </c>
    </row>
    <row r="236" spans="1:7" x14ac:dyDescent="0.3">
      <c r="A236" s="8">
        <v>592</v>
      </c>
      <c r="C236" s="16">
        <f>COUNTIF(lottery!N236:S236,lottery!T237)</f>
        <v>1</v>
      </c>
      <c r="G236">
        <f>lottery!N237-lottery!N236</f>
        <v>6</v>
      </c>
    </row>
    <row r="237" spans="1:7" x14ac:dyDescent="0.3">
      <c r="A237" s="8">
        <v>591</v>
      </c>
      <c r="C237" s="16">
        <f>COUNTIF(lottery!N237:S237,lottery!T238)</f>
        <v>0</v>
      </c>
      <c r="G237">
        <f>lottery!N238-lottery!N237</f>
        <v>12</v>
      </c>
    </row>
    <row r="238" spans="1:7" x14ac:dyDescent="0.3">
      <c r="A238" s="8">
        <v>590</v>
      </c>
      <c r="C238" s="16">
        <f>COUNTIF(lottery!N238:S238,lottery!T239)</f>
        <v>0</v>
      </c>
      <c r="G238">
        <f>lottery!N239-lottery!N238</f>
        <v>-14</v>
      </c>
    </row>
    <row r="239" spans="1:7" x14ac:dyDescent="0.3">
      <c r="A239" s="8">
        <v>589</v>
      </c>
      <c r="C239" s="16">
        <f>COUNTIF(lottery!N239:S239,lottery!T240)</f>
        <v>0</v>
      </c>
      <c r="G239">
        <f>lottery!N240-lottery!N239</f>
        <v>-4</v>
      </c>
    </row>
    <row r="240" spans="1:7" x14ac:dyDescent="0.3">
      <c r="A240" s="8">
        <v>588</v>
      </c>
      <c r="C240" s="16">
        <f>COUNTIF(lottery!N240:S240,lottery!T241)</f>
        <v>0</v>
      </c>
      <c r="G240">
        <f>lottery!N241-lottery!N240</f>
        <v>12</v>
      </c>
    </row>
    <row r="241" spans="1:7" x14ac:dyDescent="0.3">
      <c r="A241" s="8">
        <v>587</v>
      </c>
      <c r="C241" s="16">
        <f>COUNTIF(lottery!N241:S241,lottery!T242)</f>
        <v>0</v>
      </c>
      <c r="G241">
        <f>lottery!N242-lottery!N241</f>
        <v>-12</v>
      </c>
    </row>
    <row r="242" spans="1:7" x14ac:dyDescent="0.3">
      <c r="A242" s="8">
        <v>586</v>
      </c>
      <c r="C242" s="16">
        <f>COUNTIF(lottery!N242:S242,lottery!T243)</f>
        <v>0</v>
      </c>
      <c r="G242">
        <f>lottery!N243-lottery!N242</f>
        <v>4</v>
      </c>
    </row>
    <row r="243" spans="1:7" x14ac:dyDescent="0.3">
      <c r="A243" s="8">
        <v>585</v>
      </c>
      <c r="C243" s="16">
        <f>COUNTIF(lottery!N243:S243,lottery!T244)</f>
        <v>0</v>
      </c>
      <c r="G243">
        <f>lottery!N244-lottery!N243</f>
        <v>1</v>
      </c>
    </row>
    <row r="244" spans="1:7" x14ac:dyDescent="0.3">
      <c r="A244" s="8">
        <v>584</v>
      </c>
      <c r="C244" s="16">
        <f>COUNTIF(lottery!N244:S244,lottery!T245)</f>
        <v>0</v>
      </c>
      <c r="G244">
        <f>lottery!N245-lottery!N244</f>
        <v>1</v>
      </c>
    </row>
    <row r="245" spans="1:7" x14ac:dyDescent="0.3">
      <c r="A245" s="8">
        <v>583</v>
      </c>
      <c r="C245" s="16">
        <f>COUNTIF(lottery!N245:S245,lottery!T246)</f>
        <v>0</v>
      </c>
      <c r="G245">
        <f>lottery!N246-lottery!N245</f>
        <v>-6</v>
      </c>
    </row>
    <row r="246" spans="1:7" x14ac:dyDescent="0.3">
      <c r="A246" s="8">
        <v>582</v>
      </c>
      <c r="C246" s="16">
        <f>COUNTIF(lottery!N246:S246,lottery!T247)</f>
        <v>1</v>
      </c>
      <c r="G246">
        <f>lottery!N247-lottery!N246</f>
        <v>1</v>
      </c>
    </row>
    <row r="247" spans="1:7" x14ac:dyDescent="0.3">
      <c r="A247" s="8">
        <v>581</v>
      </c>
      <c r="C247" s="16">
        <f>COUNTIF(lottery!N247:S247,lottery!T248)</f>
        <v>0</v>
      </c>
      <c r="G247">
        <f>lottery!N248-lottery!N247</f>
        <v>2</v>
      </c>
    </row>
    <row r="248" spans="1:7" x14ac:dyDescent="0.3">
      <c r="A248" s="8">
        <v>580</v>
      </c>
      <c r="C248" s="16">
        <f>COUNTIF(lottery!N248:S248,lottery!T249)</f>
        <v>0</v>
      </c>
      <c r="G248">
        <f>lottery!N249-lottery!N248</f>
        <v>0</v>
      </c>
    </row>
    <row r="249" spans="1:7" x14ac:dyDescent="0.3">
      <c r="A249" s="8">
        <v>579</v>
      </c>
      <c r="C249" s="16">
        <f>COUNTIF(lottery!N249:S249,lottery!T250)</f>
        <v>0</v>
      </c>
      <c r="G249">
        <f>lottery!N250-lottery!N249</f>
        <v>0</v>
      </c>
    </row>
    <row r="250" spans="1:7" x14ac:dyDescent="0.3">
      <c r="A250" s="8">
        <v>578</v>
      </c>
      <c r="C250" s="16">
        <f>COUNTIF(lottery!N250:S250,lottery!T251)</f>
        <v>0</v>
      </c>
      <c r="G250">
        <f>lottery!N251-lottery!N250</f>
        <v>11</v>
      </c>
    </row>
    <row r="251" spans="1:7" x14ac:dyDescent="0.3">
      <c r="A251" s="8">
        <v>577</v>
      </c>
      <c r="C251" s="16">
        <f>COUNTIF(lottery!N251:S251,lottery!T252)</f>
        <v>0</v>
      </c>
      <c r="G251">
        <f>lottery!N252-lottery!N251</f>
        <v>-6</v>
      </c>
    </row>
    <row r="252" spans="1:7" x14ac:dyDescent="0.3">
      <c r="A252" s="8">
        <v>576</v>
      </c>
      <c r="C252" s="16">
        <f>COUNTIF(lottery!N252:S252,lottery!T253)</f>
        <v>0</v>
      </c>
      <c r="G252">
        <f>lottery!N253-lottery!N252</f>
        <v>-8</v>
      </c>
    </row>
    <row r="253" spans="1:7" x14ac:dyDescent="0.3">
      <c r="A253" s="8">
        <v>575</v>
      </c>
      <c r="C253" s="16">
        <f>COUNTIF(lottery!N253:S253,lottery!T254)</f>
        <v>1</v>
      </c>
      <c r="G253">
        <f>lottery!N254-lottery!N253</f>
        <v>12</v>
      </c>
    </row>
    <row r="254" spans="1:7" x14ac:dyDescent="0.3">
      <c r="A254" s="8">
        <v>574</v>
      </c>
      <c r="C254" s="16">
        <f>COUNTIF(lottery!N254:S254,lottery!T255)</f>
        <v>1</v>
      </c>
      <c r="G254">
        <f>lottery!N255-lottery!N254</f>
        <v>-12</v>
      </c>
    </row>
    <row r="255" spans="1:7" x14ac:dyDescent="0.3">
      <c r="A255" s="8">
        <v>573</v>
      </c>
      <c r="C255" s="16">
        <f>COUNTIF(lottery!N255:S255,lottery!T256)</f>
        <v>0</v>
      </c>
      <c r="G255">
        <f>lottery!N256-lottery!N255</f>
        <v>1</v>
      </c>
    </row>
    <row r="256" spans="1:7" x14ac:dyDescent="0.3">
      <c r="A256" s="8">
        <v>572</v>
      </c>
      <c r="C256" s="16">
        <f>COUNTIF(lottery!N256:S256,lottery!T257)</f>
        <v>0</v>
      </c>
      <c r="G256">
        <f>lottery!N257-lottery!N256</f>
        <v>8</v>
      </c>
    </row>
    <row r="257" spans="1:7" x14ac:dyDescent="0.3">
      <c r="A257" s="8">
        <v>571</v>
      </c>
      <c r="C257" s="16">
        <f>COUNTIF(lottery!N257:S257,lottery!T258)</f>
        <v>0</v>
      </c>
      <c r="G257">
        <f>lottery!N258-lottery!N257</f>
        <v>-10</v>
      </c>
    </row>
    <row r="258" spans="1:7" x14ac:dyDescent="0.3">
      <c r="A258" s="8">
        <v>570</v>
      </c>
      <c r="C258" s="16">
        <f>COUNTIF(lottery!N258:S258,lottery!T259)</f>
        <v>1</v>
      </c>
      <c r="G258">
        <f>lottery!N259-lottery!N258</f>
        <v>2</v>
      </c>
    </row>
    <row r="259" spans="1:7" x14ac:dyDescent="0.3">
      <c r="A259" s="8">
        <v>569</v>
      </c>
      <c r="C259" s="16">
        <f>COUNTIF(lottery!N259:S259,lottery!T260)</f>
        <v>0</v>
      </c>
      <c r="G259">
        <f>lottery!N260-lottery!N259</f>
        <v>-2</v>
      </c>
    </row>
    <row r="260" spans="1:7" x14ac:dyDescent="0.3">
      <c r="A260" s="8">
        <v>568</v>
      </c>
      <c r="C260" s="16">
        <f>COUNTIF(lottery!N260:S260,lottery!T261)</f>
        <v>0</v>
      </c>
      <c r="G260">
        <f>lottery!N261-lottery!N260</f>
        <v>0</v>
      </c>
    </row>
    <row r="261" spans="1:7" x14ac:dyDescent="0.3">
      <c r="A261" s="8">
        <v>567</v>
      </c>
      <c r="C261" s="16">
        <f>COUNTIF(lottery!N261:S261,lottery!T262)</f>
        <v>1</v>
      </c>
      <c r="G261">
        <f>lottery!N262-lottery!N261</f>
        <v>3</v>
      </c>
    </row>
    <row r="262" spans="1:7" x14ac:dyDescent="0.3">
      <c r="A262" s="8">
        <v>566</v>
      </c>
      <c r="C262" s="16">
        <f>COUNTIF(lottery!N262:S262,lottery!T263)</f>
        <v>0</v>
      </c>
      <c r="G262">
        <f>lottery!N263-lottery!N262</f>
        <v>0</v>
      </c>
    </row>
    <row r="263" spans="1:7" x14ac:dyDescent="0.3">
      <c r="A263" s="8">
        <v>565</v>
      </c>
      <c r="C263" s="16">
        <f>COUNTIF(lottery!N263:S263,lottery!T264)</f>
        <v>0</v>
      </c>
      <c r="G263">
        <f>lottery!N264-lottery!N263</f>
        <v>10</v>
      </c>
    </row>
    <row r="264" spans="1:7" x14ac:dyDescent="0.3">
      <c r="A264" s="8">
        <v>564</v>
      </c>
      <c r="C264" s="16">
        <f>COUNTIF(lottery!N264:S264,lottery!T265)</f>
        <v>0</v>
      </c>
      <c r="G264">
        <f>lottery!N265-lottery!N264</f>
        <v>-9</v>
      </c>
    </row>
    <row r="265" spans="1:7" x14ac:dyDescent="0.3">
      <c r="A265" s="8">
        <v>563</v>
      </c>
      <c r="C265" s="16">
        <f>COUNTIF(lottery!N265:S265,lottery!T266)</f>
        <v>0</v>
      </c>
      <c r="G265">
        <f>lottery!N266-lottery!N265</f>
        <v>-1</v>
      </c>
    </row>
    <row r="266" spans="1:7" x14ac:dyDescent="0.3">
      <c r="A266" s="8">
        <v>562</v>
      </c>
      <c r="C266" s="16">
        <f>COUNTIF(lottery!N266:S266,lottery!T267)</f>
        <v>1</v>
      </c>
      <c r="G266">
        <f>lottery!N267-lottery!N266</f>
        <v>1</v>
      </c>
    </row>
    <row r="267" spans="1:7" x14ac:dyDescent="0.3">
      <c r="A267" s="8">
        <v>561</v>
      </c>
      <c r="C267" s="16">
        <f>COUNTIF(lottery!N267:S267,lottery!T268)</f>
        <v>0</v>
      </c>
      <c r="G267">
        <f>lottery!N268-lottery!N267</f>
        <v>-4</v>
      </c>
    </row>
    <row r="268" spans="1:7" x14ac:dyDescent="0.3">
      <c r="A268" s="8">
        <v>560</v>
      </c>
      <c r="C268" s="16">
        <f>COUNTIF(lottery!N268:S268,lottery!T269)</f>
        <v>1</v>
      </c>
      <c r="G268">
        <f>lottery!N269-lottery!N268</f>
        <v>10</v>
      </c>
    </row>
    <row r="269" spans="1:7" x14ac:dyDescent="0.3">
      <c r="A269" s="8">
        <v>559</v>
      </c>
      <c r="C269" s="16">
        <f>COUNTIF(lottery!N269:S269,lottery!T270)</f>
        <v>0</v>
      </c>
      <c r="G269">
        <f>lottery!N270-lottery!N269</f>
        <v>1</v>
      </c>
    </row>
    <row r="270" spans="1:7" x14ac:dyDescent="0.3">
      <c r="A270" s="8">
        <v>558</v>
      </c>
      <c r="C270" s="16">
        <f>COUNTIF(lottery!N270:S270,lottery!T271)</f>
        <v>0</v>
      </c>
      <c r="G270">
        <f>lottery!N271-lottery!N270</f>
        <v>-8</v>
      </c>
    </row>
    <row r="271" spans="1:7" x14ac:dyDescent="0.3">
      <c r="A271" s="8">
        <v>557</v>
      </c>
      <c r="C271" s="16">
        <f>COUNTIF(lottery!N271:S271,lottery!T272)</f>
        <v>0</v>
      </c>
      <c r="G271">
        <f>lottery!N272-lottery!N271</f>
        <v>8</v>
      </c>
    </row>
    <row r="272" spans="1:7" x14ac:dyDescent="0.3">
      <c r="A272" s="8">
        <v>556</v>
      </c>
      <c r="C272" s="16">
        <f>COUNTIF(lottery!N272:S272,lottery!T273)</f>
        <v>1</v>
      </c>
      <c r="G272">
        <f>lottery!N273-lottery!N272</f>
        <v>-1</v>
      </c>
    </row>
    <row r="273" spans="1:7" x14ac:dyDescent="0.3">
      <c r="A273" s="8">
        <v>555</v>
      </c>
      <c r="C273" s="16">
        <f>COUNTIF(lottery!N273:S273,lottery!T274)</f>
        <v>0</v>
      </c>
      <c r="G273">
        <f>lottery!N274-lottery!N273</f>
        <v>2</v>
      </c>
    </row>
    <row r="274" spans="1:7" x14ac:dyDescent="0.3">
      <c r="A274" s="8">
        <v>554</v>
      </c>
      <c r="C274" s="16">
        <f>COUNTIF(lottery!N274:S274,lottery!T275)</f>
        <v>0</v>
      </c>
      <c r="G274">
        <f>lottery!N275-lottery!N274</f>
        <v>-11</v>
      </c>
    </row>
    <row r="275" spans="1:7" x14ac:dyDescent="0.3">
      <c r="A275" s="8">
        <v>553</v>
      </c>
      <c r="C275" s="16">
        <f>COUNTIF(lottery!N275:S275,lottery!T276)</f>
        <v>0</v>
      </c>
      <c r="G275">
        <f>lottery!N276-lottery!N275</f>
        <v>-1</v>
      </c>
    </row>
    <row r="276" spans="1:7" x14ac:dyDescent="0.3">
      <c r="A276" s="8">
        <v>552</v>
      </c>
      <c r="C276" s="16">
        <f>COUNTIF(lottery!N276:S276,lottery!T277)</f>
        <v>0</v>
      </c>
      <c r="G276">
        <f>lottery!N277-lottery!N276</f>
        <v>2</v>
      </c>
    </row>
    <row r="277" spans="1:7" x14ac:dyDescent="0.3">
      <c r="A277" s="8">
        <v>551</v>
      </c>
      <c r="C277" s="16">
        <f>COUNTIF(lottery!N277:S277,lottery!T278)</f>
        <v>0</v>
      </c>
      <c r="G277">
        <f>lottery!N278-lottery!N277</f>
        <v>-2</v>
      </c>
    </row>
    <row r="278" spans="1:7" x14ac:dyDescent="0.3">
      <c r="A278" s="8">
        <v>550</v>
      </c>
      <c r="C278" s="16">
        <f>COUNTIF(lottery!N278:S278,lottery!T279)</f>
        <v>0</v>
      </c>
      <c r="G278">
        <f>lottery!N279-lottery!N278</f>
        <v>28</v>
      </c>
    </row>
    <row r="279" spans="1:7" x14ac:dyDescent="0.3">
      <c r="A279" s="8">
        <v>549</v>
      </c>
      <c r="C279" s="16">
        <f>COUNTIF(lottery!N279:S279,lottery!T280)</f>
        <v>0</v>
      </c>
      <c r="G279">
        <f>lottery!N280-lottery!N279</f>
        <v>-28</v>
      </c>
    </row>
    <row r="280" spans="1:7" x14ac:dyDescent="0.3">
      <c r="A280" s="8">
        <v>548</v>
      </c>
      <c r="C280" s="16">
        <f>COUNTIF(lottery!N280:S280,lottery!T281)</f>
        <v>0</v>
      </c>
      <c r="G280">
        <f>lottery!N281-lottery!N280</f>
        <v>5</v>
      </c>
    </row>
    <row r="281" spans="1:7" x14ac:dyDescent="0.3">
      <c r="A281" s="8">
        <v>547</v>
      </c>
      <c r="C281" s="16">
        <f>COUNTIF(lottery!N281:S281,lottery!T282)</f>
        <v>1</v>
      </c>
      <c r="G281">
        <f>lottery!N282-lottery!N281</f>
        <v>2</v>
      </c>
    </row>
    <row r="282" spans="1:7" x14ac:dyDescent="0.3">
      <c r="A282" s="8">
        <v>546</v>
      </c>
      <c r="C282" s="16">
        <f>COUNTIF(lottery!N282:S282,lottery!T283)</f>
        <v>0</v>
      </c>
      <c r="G282">
        <f>lottery!N283-lottery!N282</f>
        <v>-4</v>
      </c>
    </row>
    <row r="283" spans="1:7" x14ac:dyDescent="0.3">
      <c r="A283" s="8">
        <v>545</v>
      </c>
      <c r="C283" s="16">
        <f>COUNTIF(lottery!N283:S283,lottery!T284)</f>
        <v>0</v>
      </c>
      <c r="G283">
        <f>lottery!N284-lottery!N283</f>
        <v>1</v>
      </c>
    </row>
    <row r="284" spans="1:7" x14ac:dyDescent="0.3">
      <c r="A284" s="8">
        <v>544</v>
      </c>
      <c r="C284" s="16">
        <f>COUNTIF(lottery!N284:S284,lottery!T285)</f>
        <v>0</v>
      </c>
      <c r="G284">
        <f>lottery!N285-lottery!N284</f>
        <v>8</v>
      </c>
    </row>
    <row r="285" spans="1:7" x14ac:dyDescent="0.3">
      <c r="A285" s="8">
        <v>543</v>
      </c>
      <c r="C285" s="16">
        <f>COUNTIF(lottery!N285:S285,lottery!T286)</f>
        <v>1</v>
      </c>
      <c r="G285">
        <f>lottery!N286-lottery!N285</f>
        <v>-8</v>
      </c>
    </row>
    <row r="286" spans="1:7" x14ac:dyDescent="0.3">
      <c r="A286" s="8">
        <v>542</v>
      </c>
      <c r="C286" s="16">
        <f>COUNTIF(lottery!N286:S286,lottery!T287)</f>
        <v>0</v>
      </c>
      <c r="G286">
        <f>lottery!N287-lottery!N286</f>
        <v>3</v>
      </c>
    </row>
    <row r="287" spans="1:7" x14ac:dyDescent="0.3">
      <c r="A287" s="8">
        <v>541</v>
      </c>
      <c r="C287" s="16">
        <f>COUNTIF(lottery!N287:S287,lottery!T288)</f>
        <v>0</v>
      </c>
      <c r="G287">
        <f>lottery!N288-lottery!N287</f>
        <v>-5</v>
      </c>
    </row>
    <row r="288" spans="1:7" x14ac:dyDescent="0.3">
      <c r="A288" s="8">
        <v>540</v>
      </c>
      <c r="C288" s="16">
        <f>COUNTIF(lottery!N288:S288,lottery!T289)</f>
        <v>0</v>
      </c>
      <c r="G288">
        <f>lottery!N289-lottery!N288</f>
        <v>0</v>
      </c>
    </row>
    <row r="289" spans="1:7" x14ac:dyDescent="0.3">
      <c r="A289" s="8">
        <v>539</v>
      </c>
      <c r="C289" s="16">
        <f>COUNTIF(lottery!N289:S289,lottery!T290)</f>
        <v>0</v>
      </c>
      <c r="G289">
        <f>lottery!N290-lottery!N289</f>
        <v>3</v>
      </c>
    </row>
    <row r="290" spans="1:7" x14ac:dyDescent="0.3">
      <c r="A290" s="8">
        <v>538</v>
      </c>
      <c r="C290" s="16">
        <f>COUNTIF(lottery!N290:S290,lottery!T291)</f>
        <v>0</v>
      </c>
      <c r="G290">
        <f>lottery!N291-lottery!N290</f>
        <v>6</v>
      </c>
    </row>
    <row r="291" spans="1:7" x14ac:dyDescent="0.3">
      <c r="A291" s="8">
        <v>537</v>
      </c>
      <c r="C291" s="16">
        <f>COUNTIF(lottery!N291:S291,lottery!T292)</f>
        <v>1</v>
      </c>
      <c r="G291">
        <f>lottery!N292-lottery!N291</f>
        <v>-5</v>
      </c>
    </row>
    <row r="292" spans="1:7" x14ac:dyDescent="0.3">
      <c r="A292" s="8">
        <v>536</v>
      </c>
      <c r="C292" s="16">
        <f>COUNTIF(lottery!N292:S292,lottery!T293)</f>
        <v>0</v>
      </c>
      <c r="G292">
        <f>lottery!N293-lottery!N292</f>
        <v>4</v>
      </c>
    </row>
    <row r="293" spans="1:7" x14ac:dyDescent="0.3">
      <c r="A293" s="8">
        <v>535</v>
      </c>
      <c r="C293" s="16">
        <f>COUNTIF(lottery!N293:S293,lottery!T294)</f>
        <v>0</v>
      </c>
      <c r="G293">
        <f>lottery!N294-lottery!N293</f>
        <v>-1</v>
      </c>
    </row>
    <row r="294" spans="1:7" x14ac:dyDescent="0.3">
      <c r="A294" s="8">
        <v>534</v>
      </c>
      <c r="C294" s="16">
        <f>COUNTIF(lottery!N294:S294,lottery!T295)</f>
        <v>0</v>
      </c>
      <c r="G294">
        <f>lottery!N295-lottery!N294</f>
        <v>-1</v>
      </c>
    </row>
    <row r="295" spans="1:7" x14ac:dyDescent="0.3">
      <c r="A295" s="8">
        <v>533</v>
      </c>
      <c r="C295" s="16">
        <f>COUNTIF(lottery!N295:S295,lottery!T296)</f>
        <v>0</v>
      </c>
      <c r="G295">
        <f>lottery!N296-lottery!N295</f>
        <v>7</v>
      </c>
    </row>
    <row r="296" spans="1:7" x14ac:dyDescent="0.3">
      <c r="A296" s="8">
        <v>532</v>
      </c>
      <c r="C296" s="16">
        <f>COUNTIF(lottery!N296:S296,lottery!T297)</f>
        <v>0</v>
      </c>
      <c r="G296">
        <f>lottery!N297-lottery!N296</f>
        <v>-15</v>
      </c>
    </row>
    <row r="297" spans="1:7" x14ac:dyDescent="0.3">
      <c r="A297" s="8">
        <v>531</v>
      </c>
      <c r="C297" s="16">
        <f>COUNTIF(lottery!N297:S297,lottery!T298)</f>
        <v>0</v>
      </c>
      <c r="G297">
        <f>lottery!N298-lottery!N297</f>
        <v>15</v>
      </c>
    </row>
    <row r="298" spans="1:7" x14ac:dyDescent="0.3">
      <c r="A298" s="8">
        <v>530</v>
      </c>
      <c r="C298" s="16">
        <f>COUNTIF(lottery!N298:S298,lottery!T299)</f>
        <v>0</v>
      </c>
      <c r="G298">
        <f>lottery!N299-lottery!N298</f>
        <v>2</v>
      </c>
    </row>
    <row r="299" spans="1:7" x14ac:dyDescent="0.3">
      <c r="A299" s="8">
        <v>529</v>
      </c>
      <c r="C299" s="16">
        <f>COUNTIF(lottery!N299:S299,lottery!T300)</f>
        <v>0</v>
      </c>
      <c r="G299">
        <f>lottery!N300-lottery!N299</f>
        <v>-13</v>
      </c>
    </row>
    <row r="300" spans="1:7" x14ac:dyDescent="0.3">
      <c r="A300" s="8">
        <v>528</v>
      </c>
      <c r="C300" s="16">
        <f>COUNTIF(lottery!N300:S300,lottery!T301)</f>
        <v>0</v>
      </c>
      <c r="G300">
        <f>lottery!N301-lottery!N300</f>
        <v>-4</v>
      </c>
    </row>
    <row r="301" spans="1:7" x14ac:dyDescent="0.3">
      <c r="A301" s="8">
        <v>527</v>
      </c>
      <c r="C301" s="16">
        <f>COUNTIF(lottery!N301:S301,lottery!T302)</f>
        <v>0</v>
      </c>
      <c r="G301">
        <f>lottery!N302-lottery!N301</f>
        <v>6</v>
      </c>
    </row>
    <row r="302" spans="1:7" x14ac:dyDescent="0.3">
      <c r="A302" s="8">
        <v>526</v>
      </c>
      <c r="C302" s="16">
        <f>COUNTIF(lottery!N302:S302,lottery!T303)</f>
        <v>0</v>
      </c>
      <c r="G302">
        <f>lottery!N303-lottery!N302</f>
        <v>4</v>
      </c>
    </row>
    <row r="303" spans="1:7" x14ac:dyDescent="0.3">
      <c r="A303" s="8">
        <v>525</v>
      </c>
      <c r="C303" s="16">
        <f>COUNTIF(lottery!N303:S303,lottery!T304)</f>
        <v>0</v>
      </c>
      <c r="G303">
        <f>lottery!N304-lottery!N303</f>
        <v>-1</v>
      </c>
    </row>
    <row r="304" spans="1:7" x14ac:dyDescent="0.3">
      <c r="A304" s="8">
        <v>524</v>
      </c>
      <c r="C304" s="16">
        <f>COUNTIF(lottery!N304:S304,lottery!T305)</f>
        <v>0</v>
      </c>
      <c r="G304">
        <f>lottery!N305-lottery!N304</f>
        <v>-9</v>
      </c>
    </row>
    <row r="305" spans="1:7" x14ac:dyDescent="0.3">
      <c r="A305" s="8">
        <v>523</v>
      </c>
      <c r="C305" s="16">
        <f>COUNTIF(lottery!N305:S305,lottery!T306)</f>
        <v>0</v>
      </c>
      <c r="G305">
        <f>lottery!N306-lottery!N305</f>
        <v>3</v>
      </c>
    </row>
    <row r="306" spans="1:7" x14ac:dyDescent="0.3">
      <c r="A306" s="8">
        <v>522</v>
      </c>
      <c r="C306" s="16">
        <f>COUNTIF(lottery!N306:S306,lottery!T307)</f>
        <v>0</v>
      </c>
      <c r="G306">
        <f>lottery!N307-lottery!N306</f>
        <v>-1</v>
      </c>
    </row>
    <row r="307" spans="1:7" x14ac:dyDescent="0.3">
      <c r="A307" s="8">
        <v>521</v>
      </c>
      <c r="C307" s="16">
        <f>COUNTIF(lottery!N307:S307,lottery!T308)</f>
        <v>0</v>
      </c>
      <c r="G307">
        <f>lottery!N308-lottery!N307</f>
        <v>1</v>
      </c>
    </row>
    <row r="308" spans="1:7" x14ac:dyDescent="0.3">
      <c r="A308" s="8">
        <v>520</v>
      </c>
      <c r="C308" s="16">
        <f>COUNTIF(lottery!N308:S308,lottery!T309)</f>
        <v>0</v>
      </c>
      <c r="G308">
        <f>lottery!N309-lottery!N308</f>
        <v>2</v>
      </c>
    </row>
    <row r="309" spans="1:7" x14ac:dyDescent="0.3">
      <c r="A309" s="8">
        <v>519</v>
      </c>
      <c r="C309" s="16">
        <f>COUNTIF(lottery!N309:S309,lottery!T310)</f>
        <v>1</v>
      </c>
      <c r="G309">
        <f>lottery!N310-lottery!N309</f>
        <v>8</v>
      </c>
    </row>
    <row r="310" spans="1:7" x14ac:dyDescent="0.3">
      <c r="A310" s="8">
        <v>518</v>
      </c>
      <c r="C310" s="16">
        <f>COUNTIF(lottery!N310:S310,lottery!T311)</f>
        <v>0</v>
      </c>
      <c r="G310">
        <f>lottery!N311-lottery!N310</f>
        <v>-13</v>
      </c>
    </row>
    <row r="311" spans="1:7" x14ac:dyDescent="0.3">
      <c r="A311" s="8">
        <v>517</v>
      </c>
      <c r="C311" s="16">
        <f>COUNTIF(lottery!N311:S311,lottery!T312)</f>
        <v>0</v>
      </c>
      <c r="G311">
        <f>lottery!N312-lottery!N311</f>
        <v>1</v>
      </c>
    </row>
    <row r="312" spans="1:7" x14ac:dyDescent="0.3">
      <c r="A312" s="8">
        <v>516</v>
      </c>
      <c r="C312" s="16">
        <f>COUNTIF(lottery!N312:S312,lottery!T313)</f>
        <v>1</v>
      </c>
      <c r="G312">
        <f>lottery!N313-lottery!N312</f>
        <v>0</v>
      </c>
    </row>
    <row r="313" spans="1:7" x14ac:dyDescent="0.3">
      <c r="A313" s="8">
        <v>515</v>
      </c>
      <c r="C313" s="16">
        <f>COUNTIF(lottery!N313:S313,lottery!T314)</f>
        <v>0</v>
      </c>
      <c r="G313">
        <f>lottery!N314-lottery!N313</f>
        <v>-1</v>
      </c>
    </row>
    <row r="314" spans="1:7" x14ac:dyDescent="0.3">
      <c r="A314" s="8">
        <v>514</v>
      </c>
      <c r="C314" s="16">
        <f>COUNTIF(lottery!N314:S314,lottery!T315)</f>
        <v>0</v>
      </c>
      <c r="G314">
        <f>lottery!N315-lottery!N314</f>
        <v>4</v>
      </c>
    </row>
    <row r="315" spans="1:7" x14ac:dyDescent="0.3">
      <c r="A315" s="8">
        <v>513</v>
      </c>
      <c r="C315" s="16">
        <f>COUNTIF(lottery!N315:S315,lottery!T316)</f>
        <v>0</v>
      </c>
      <c r="G315">
        <f>lottery!N316-lottery!N315</f>
        <v>-1</v>
      </c>
    </row>
    <row r="316" spans="1:7" x14ac:dyDescent="0.3">
      <c r="A316" s="8">
        <v>512</v>
      </c>
      <c r="C316" s="16">
        <f>COUNTIF(lottery!N316:S316,lottery!T317)</f>
        <v>0</v>
      </c>
      <c r="G316">
        <f>lottery!N317-lottery!N316</f>
        <v>-1</v>
      </c>
    </row>
    <row r="317" spans="1:7" x14ac:dyDescent="0.3">
      <c r="A317" s="8">
        <v>511</v>
      </c>
      <c r="C317" s="16">
        <f>COUNTIF(lottery!N317:S317,lottery!T318)</f>
        <v>1</v>
      </c>
      <c r="G317">
        <f>lottery!N318-lottery!N317</f>
        <v>9</v>
      </c>
    </row>
    <row r="318" spans="1:7" x14ac:dyDescent="0.3">
      <c r="A318" s="8">
        <v>510</v>
      </c>
      <c r="C318" s="16">
        <f>COUNTIF(lottery!N318:S318,lottery!T319)</f>
        <v>0</v>
      </c>
      <c r="G318">
        <f>lottery!N319-lottery!N318</f>
        <v>0</v>
      </c>
    </row>
    <row r="319" spans="1:7" x14ac:dyDescent="0.3">
      <c r="A319" s="8">
        <v>509</v>
      </c>
      <c r="C319" s="16">
        <f>COUNTIF(lottery!N319:S319,lottery!T320)</f>
        <v>0</v>
      </c>
      <c r="G319">
        <f>lottery!N320-lottery!N319</f>
        <v>-7</v>
      </c>
    </row>
    <row r="320" spans="1:7" x14ac:dyDescent="0.3">
      <c r="A320" s="8">
        <v>508</v>
      </c>
      <c r="C320" s="16">
        <f>COUNTIF(lottery!N320:S320,lottery!T321)</f>
        <v>0</v>
      </c>
      <c r="G320">
        <f>lottery!N321-lottery!N320</f>
        <v>7</v>
      </c>
    </row>
    <row r="321" spans="1:7" x14ac:dyDescent="0.3">
      <c r="A321" s="8">
        <v>507</v>
      </c>
      <c r="C321" s="16">
        <f>COUNTIF(lottery!N321:S321,lottery!T322)</f>
        <v>0</v>
      </c>
      <c r="G321">
        <f>lottery!N322-lottery!N321</f>
        <v>-6</v>
      </c>
    </row>
    <row r="322" spans="1:7" x14ac:dyDescent="0.3">
      <c r="A322" s="8">
        <v>506</v>
      </c>
      <c r="C322" s="16">
        <f>COUNTIF(lottery!N322:S322,lottery!T323)</f>
        <v>0</v>
      </c>
      <c r="G322">
        <f>lottery!N323-lottery!N322</f>
        <v>1</v>
      </c>
    </row>
    <row r="323" spans="1:7" x14ac:dyDescent="0.3">
      <c r="A323" s="8">
        <v>505</v>
      </c>
      <c r="C323" s="16">
        <f>COUNTIF(lottery!N323:S323,lottery!T324)</f>
        <v>0</v>
      </c>
      <c r="G323">
        <f>lottery!N324-lottery!N323</f>
        <v>-1</v>
      </c>
    </row>
    <row r="324" spans="1:7" x14ac:dyDescent="0.3">
      <c r="A324" s="8">
        <v>504</v>
      </c>
      <c r="C324" s="16">
        <f>COUNTIF(lottery!N324:S324,lottery!T325)</f>
        <v>0</v>
      </c>
      <c r="G324">
        <f>lottery!N325-lottery!N324</f>
        <v>-5</v>
      </c>
    </row>
    <row r="325" spans="1:7" x14ac:dyDescent="0.3">
      <c r="A325" s="8">
        <v>503</v>
      </c>
      <c r="C325" s="16">
        <f>COUNTIF(lottery!N325:S325,lottery!T326)</f>
        <v>0</v>
      </c>
      <c r="G325">
        <f>lottery!N326-lottery!N325</f>
        <v>5</v>
      </c>
    </row>
    <row r="326" spans="1:7" x14ac:dyDescent="0.3">
      <c r="A326" s="8">
        <v>502</v>
      </c>
      <c r="C326" s="16">
        <f>COUNTIF(lottery!N326:S326,lottery!T327)</f>
        <v>0</v>
      </c>
      <c r="G326">
        <f>lottery!N327-lottery!N326</f>
        <v>-5</v>
      </c>
    </row>
    <row r="327" spans="1:7" x14ac:dyDescent="0.3">
      <c r="A327" s="8">
        <v>501</v>
      </c>
      <c r="C327" s="16">
        <f>COUNTIF(lottery!N327:S327,lottery!T328)</f>
        <v>0</v>
      </c>
      <c r="G327">
        <f>lottery!N328-lottery!N327</f>
        <v>2</v>
      </c>
    </row>
    <row r="328" spans="1:7" x14ac:dyDescent="0.3">
      <c r="A328" s="8">
        <v>500</v>
      </c>
      <c r="C328" s="16">
        <f>COUNTIF(lottery!N328:S328,lottery!T329)</f>
        <v>0</v>
      </c>
      <c r="G328">
        <f>lottery!N329-lottery!N328</f>
        <v>2</v>
      </c>
    </row>
    <row r="329" spans="1:7" x14ac:dyDescent="0.3">
      <c r="A329" s="8">
        <v>499</v>
      </c>
      <c r="C329" s="16">
        <f>COUNTIF(lottery!N329:S329,lottery!T330)</f>
        <v>0</v>
      </c>
      <c r="G329">
        <f>lottery!N330-lottery!N329</f>
        <v>8</v>
      </c>
    </row>
    <row r="330" spans="1:7" x14ac:dyDescent="0.3">
      <c r="A330" s="8">
        <v>498</v>
      </c>
      <c r="C330" s="16">
        <f>COUNTIF(lottery!N330:S330,lottery!T331)</f>
        <v>1</v>
      </c>
      <c r="G330">
        <f>lottery!N331-lottery!N330</f>
        <v>6</v>
      </c>
    </row>
    <row r="331" spans="1:7" x14ac:dyDescent="0.3">
      <c r="A331" s="8">
        <v>497</v>
      </c>
      <c r="C331" s="16">
        <f>COUNTIF(lottery!N331:S331,lottery!T332)</f>
        <v>0</v>
      </c>
      <c r="G331">
        <f>lottery!N332-lottery!N331</f>
        <v>-15</v>
      </c>
    </row>
    <row r="332" spans="1:7" x14ac:dyDescent="0.3">
      <c r="A332" s="8">
        <v>496</v>
      </c>
      <c r="C332" s="16">
        <f>COUNTIF(lottery!N332:S332,lottery!T333)</f>
        <v>0</v>
      </c>
      <c r="G332">
        <f>lottery!N333-lottery!N332</f>
        <v>0</v>
      </c>
    </row>
    <row r="333" spans="1:7" x14ac:dyDescent="0.3">
      <c r="A333" s="8">
        <v>495</v>
      </c>
      <c r="C333" s="16">
        <f>COUNTIF(lottery!N333:S333,lottery!T334)</f>
        <v>1</v>
      </c>
      <c r="G333">
        <f>lottery!N334-lottery!N333</f>
        <v>1</v>
      </c>
    </row>
    <row r="334" spans="1:7" x14ac:dyDescent="0.3">
      <c r="A334" s="8">
        <v>494</v>
      </c>
      <c r="C334" s="16">
        <f>COUNTIF(lottery!N334:S334,lottery!T335)</f>
        <v>0</v>
      </c>
      <c r="G334">
        <f>lottery!N335-lottery!N334</f>
        <v>15</v>
      </c>
    </row>
    <row r="335" spans="1:7" x14ac:dyDescent="0.3">
      <c r="A335" s="8">
        <v>493</v>
      </c>
      <c r="C335" s="16">
        <f>COUNTIF(lottery!N335:S335,lottery!T336)</f>
        <v>0</v>
      </c>
      <c r="G335">
        <f>lottery!N336-lottery!N335</f>
        <v>2</v>
      </c>
    </row>
    <row r="336" spans="1:7" x14ac:dyDescent="0.3">
      <c r="A336" s="8">
        <v>492</v>
      </c>
      <c r="C336" s="16">
        <f>COUNTIF(lottery!N336:S336,lottery!T337)</f>
        <v>0</v>
      </c>
      <c r="G336">
        <f>lottery!N337-lottery!N336</f>
        <v>-14</v>
      </c>
    </row>
    <row r="337" spans="1:7" x14ac:dyDescent="0.3">
      <c r="A337" s="8">
        <v>491</v>
      </c>
      <c r="C337" s="16">
        <f>COUNTIF(lottery!N337:S337,lottery!T338)</f>
        <v>1</v>
      </c>
      <c r="G337">
        <f>lottery!N338-lottery!N337</f>
        <v>-6</v>
      </c>
    </row>
    <row r="338" spans="1:7" x14ac:dyDescent="0.3">
      <c r="A338" s="8">
        <v>490</v>
      </c>
      <c r="C338" s="16">
        <f>COUNTIF(lottery!N338:S338,lottery!T339)</f>
        <v>0</v>
      </c>
      <c r="G338">
        <f>lottery!N339-lottery!N338</f>
        <v>0</v>
      </c>
    </row>
    <row r="339" spans="1:7" x14ac:dyDescent="0.3">
      <c r="A339" s="8">
        <v>489</v>
      </c>
      <c r="C339" s="16">
        <f>COUNTIF(lottery!N339:S339,lottery!T340)</f>
        <v>0</v>
      </c>
      <c r="G339">
        <f>lottery!N340-lottery!N339</f>
        <v>0</v>
      </c>
    </row>
    <row r="340" spans="1:7" x14ac:dyDescent="0.3">
      <c r="A340" s="8">
        <v>488</v>
      </c>
      <c r="C340" s="16">
        <f>COUNTIF(lottery!N340:S340,lottery!T341)</f>
        <v>0</v>
      </c>
      <c r="G340">
        <f>lottery!N341-lottery!N340</f>
        <v>2</v>
      </c>
    </row>
    <row r="341" spans="1:7" x14ac:dyDescent="0.3">
      <c r="A341" s="8">
        <v>487</v>
      </c>
      <c r="C341" s="16">
        <f>COUNTIF(lottery!N341:S341,lottery!T342)</f>
        <v>0</v>
      </c>
      <c r="G341">
        <f>lottery!N342-lottery!N341</f>
        <v>-3</v>
      </c>
    </row>
    <row r="342" spans="1:7" x14ac:dyDescent="0.3">
      <c r="A342" s="8">
        <v>486</v>
      </c>
      <c r="C342" s="16">
        <f>COUNTIF(lottery!N342:S342,lottery!T343)</f>
        <v>0</v>
      </c>
      <c r="G342">
        <f>lottery!N343-lottery!N342</f>
        <v>16</v>
      </c>
    </row>
    <row r="343" spans="1:7" x14ac:dyDescent="0.3">
      <c r="A343" s="8">
        <v>485</v>
      </c>
      <c r="C343" s="16">
        <f>COUNTIF(lottery!N343:S343,lottery!T344)</f>
        <v>0</v>
      </c>
      <c r="G343">
        <f>lottery!N344-lottery!N343</f>
        <v>-16</v>
      </c>
    </row>
    <row r="344" spans="1:7" x14ac:dyDescent="0.3">
      <c r="A344" s="8">
        <v>484</v>
      </c>
      <c r="C344" s="16">
        <f>COUNTIF(lottery!N344:S344,lottery!T345)</f>
        <v>0</v>
      </c>
      <c r="G344">
        <f>lottery!N345-lottery!N344</f>
        <v>11</v>
      </c>
    </row>
    <row r="345" spans="1:7" x14ac:dyDescent="0.3">
      <c r="A345" s="8">
        <v>483</v>
      </c>
      <c r="C345" s="16">
        <f>COUNTIF(lottery!N345:S345,lottery!T346)</f>
        <v>0</v>
      </c>
      <c r="G345">
        <f>lottery!N346-lottery!N345</f>
        <v>-11</v>
      </c>
    </row>
    <row r="346" spans="1:7" x14ac:dyDescent="0.3">
      <c r="A346" s="8">
        <v>482</v>
      </c>
      <c r="C346" s="16">
        <f>COUNTIF(lottery!N346:S346,lottery!T347)</f>
        <v>0</v>
      </c>
      <c r="G346">
        <f>lottery!N347-lottery!N346</f>
        <v>2</v>
      </c>
    </row>
    <row r="347" spans="1:7" x14ac:dyDescent="0.3">
      <c r="A347" s="8">
        <v>481</v>
      </c>
      <c r="C347" s="16">
        <f>COUNTIF(lottery!N347:S347,lottery!T348)</f>
        <v>0</v>
      </c>
      <c r="G347">
        <f>lottery!N348-lottery!N347</f>
        <v>0</v>
      </c>
    </row>
    <row r="348" spans="1:7" x14ac:dyDescent="0.3">
      <c r="A348" s="8">
        <v>480</v>
      </c>
      <c r="C348" s="16">
        <f>COUNTIF(lottery!N348:S348,lottery!T349)</f>
        <v>0</v>
      </c>
      <c r="G348">
        <f>lottery!N349-lottery!N348</f>
        <v>5</v>
      </c>
    </row>
    <row r="349" spans="1:7" x14ac:dyDescent="0.3">
      <c r="A349" s="8">
        <v>479</v>
      </c>
      <c r="C349" s="16">
        <f>COUNTIF(lottery!N349:S349,lottery!T350)</f>
        <v>1</v>
      </c>
      <c r="G349">
        <f>lottery!N350-lottery!N349</f>
        <v>10</v>
      </c>
    </row>
    <row r="350" spans="1:7" x14ac:dyDescent="0.3">
      <c r="A350" s="8">
        <v>478</v>
      </c>
      <c r="C350" s="16">
        <f>COUNTIF(lottery!N350:S350,lottery!T351)</f>
        <v>1</v>
      </c>
      <c r="G350">
        <f>lottery!N351-lottery!N350</f>
        <v>-4</v>
      </c>
    </row>
    <row r="351" spans="1:7" x14ac:dyDescent="0.3">
      <c r="A351" s="8">
        <v>477</v>
      </c>
      <c r="C351" s="16">
        <f>COUNTIF(lottery!N351:S351,lottery!T352)</f>
        <v>0</v>
      </c>
      <c r="G351">
        <f>lottery!N352-lottery!N351</f>
        <v>-5</v>
      </c>
    </row>
    <row r="352" spans="1:7" x14ac:dyDescent="0.3">
      <c r="A352" s="8">
        <v>476</v>
      </c>
      <c r="C352" s="16">
        <f>COUNTIF(lottery!N352:S352,lottery!T353)</f>
        <v>0</v>
      </c>
      <c r="G352">
        <f>lottery!N353-lottery!N352</f>
        <v>-8</v>
      </c>
    </row>
    <row r="353" spans="1:7" x14ac:dyDescent="0.3">
      <c r="A353" s="8">
        <v>475</v>
      </c>
      <c r="C353" s="16">
        <f>COUNTIF(lottery!N353:S353,lottery!T354)</f>
        <v>0</v>
      </c>
      <c r="G353">
        <f>lottery!N354-lottery!N353</f>
        <v>3</v>
      </c>
    </row>
    <row r="354" spans="1:7" x14ac:dyDescent="0.3">
      <c r="A354" s="8">
        <v>474</v>
      </c>
      <c r="C354" s="16">
        <f>COUNTIF(lottery!N354:S354,lottery!T355)</f>
        <v>0</v>
      </c>
      <c r="G354">
        <f>lottery!N355-lottery!N354</f>
        <v>4</v>
      </c>
    </row>
    <row r="355" spans="1:7" x14ac:dyDescent="0.3">
      <c r="A355" s="8">
        <v>473</v>
      </c>
      <c r="C355" s="16">
        <f>COUNTIF(lottery!N355:S355,lottery!T356)</f>
        <v>0</v>
      </c>
      <c r="G355">
        <f>lottery!N356-lottery!N355</f>
        <v>8</v>
      </c>
    </row>
    <row r="356" spans="1:7" x14ac:dyDescent="0.3">
      <c r="A356" s="8">
        <v>472</v>
      </c>
      <c r="C356" s="16">
        <f>COUNTIF(lottery!N356:S356,lottery!T357)</f>
        <v>1</v>
      </c>
      <c r="G356">
        <f>lottery!N357-lottery!N356</f>
        <v>-10</v>
      </c>
    </row>
    <row r="357" spans="1:7" x14ac:dyDescent="0.3">
      <c r="A357" s="8">
        <v>471</v>
      </c>
      <c r="C357" s="16">
        <f>COUNTIF(lottery!N357:S357,lottery!T358)</f>
        <v>0</v>
      </c>
      <c r="G357">
        <f>lottery!N358-lottery!N357</f>
        <v>4</v>
      </c>
    </row>
    <row r="358" spans="1:7" x14ac:dyDescent="0.3">
      <c r="A358" s="8">
        <v>470</v>
      </c>
      <c r="C358" s="16">
        <f>COUNTIF(lottery!N358:S358,lottery!T359)</f>
        <v>0</v>
      </c>
      <c r="G358">
        <f>lottery!N359-lottery!N358</f>
        <v>-6</v>
      </c>
    </row>
    <row r="359" spans="1:7" x14ac:dyDescent="0.3">
      <c r="A359" s="8">
        <v>469</v>
      </c>
      <c r="C359" s="16">
        <f>COUNTIF(lottery!N359:S359,lottery!T360)</f>
        <v>0</v>
      </c>
      <c r="G359">
        <f>lottery!N360-lottery!N359</f>
        <v>4</v>
      </c>
    </row>
    <row r="360" spans="1:7" x14ac:dyDescent="0.3">
      <c r="A360" s="8">
        <v>468</v>
      </c>
      <c r="C360" s="16">
        <f>COUNTIF(lottery!N360:S360,lottery!T361)</f>
        <v>0</v>
      </c>
      <c r="G360">
        <f>lottery!N361-lottery!N360</f>
        <v>-6</v>
      </c>
    </row>
    <row r="361" spans="1:7" x14ac:dyDescent="0.3">
      <c r="A361" s="8">
        <v>467</v>
      </c>
      <c r="C361" s="16">
        <f>COUNTIF(lottery!N361:S361,lottery!T362)</f>
        <v>0</v>
      </c>
      <c r="G361">
        <f>lottery!N362-lottery!N361</f>
        <v>2</v>
      </c>
    </row>
    <row r="362" spans="1:7" x14ac:dyDescent="0.3">
      <c r="A362" s="8">
        <v>466</v>
      </c>
      <c r="C362" s="16">
        <f>COUNTIF(lottery!N362:S362,lottery!T363)</f>
        <v>0</v>
      </c>
      <c r="G362">
        <f>lottery!N363-lottery!N362</f>
        <v>-3</v>
      </c>
    </row>
    <row r="363" spans="1:7" x14ac:dyDescent="0.3">
      <c r="A363" s="8">
        <v>465</v>
      </c>
      <c r="C363" s="16">
        <f>COUNTIF(lottery!N363:S363,lottery!T364)</f>
        <v>0</v>
      </c>
      <c r="G363">
        <f>lottery!N364-lottery!N363</f>
        <v>5</v>
      </c>
    </row>
    <row r="364" spans="1:7" x14ac:dyDescent="0.3">
      <c r="A364" s="8">
        <v>464</v>
      </c>
      <c r="C364" s="16">
        <f>COUNTIF(lottery!N364:S364,lottery!T365)</f>
        <v>0</v>
      </c>
      <c r="G364">
        <f>lottery!N365-lottery!N364</f>
        <v>17</v>
      </c>
    </row>
    <row r="365" spans="1:7" x14ac:dyDescent="0.3">
      <c r="A365" s="8">
        <v>463</v>
      </c>
      <c r="C365" s="16">
        <f>COUNTIF(lottery!N365:S365,lottery!T366)</f>
        <v>0</v>
      </c>
      <c r="G365">
        <f>lottery!N366-lottery!N365</f>
        <v>-20</v>
      </c>
    </row>
    <row r="366" spans="1:7" x14ac:dyDescent="0.3">
      <c r="A366" s="8">
        <v>462</v>
      </c>
      <c r="C366" s="16">
        <f>COUNTIF(lottery!N366:S366,lottery!T367)</f>
        <v>0</v>
      </c>
      <c r="G366">
        <f>lottery!N367-lottery!N366</f>
        <v>8</v>
      </c>
    </row>
    <row r="367" spans="1:7" x14ac:dyDescent="0.3">
      <c r="A367" s="8">
        <v>461</v>
      </c>
      <c r="C367" s="16">
        <f>COUNTIF(lottery!N367:S367,lottery!T368)</f>
        <v>0</v>
      </c>
      <c r="G367">
        <f>lottery!N368-lottery!N367</f>
        <v>-3</v>
      </c>
    </row>
    <row r="368" spans="1:7" x14ac:dyDescent="0.3">
      <c r="A368" s="8">
        <v>460</v>
      </c>
      <c r="C368" s="16">
        <f>COUNTIF(lottery!N368:S368,lottery!T369)</f>
        <v>0</v>
      </c>
      <c r="G368">
        <f>lottery!N369-lottery!N368</f>
        <v>-4</v>
      </c>
    </row>
    <row r="369" spans="1:7" x14ac:dyDescent="0.3">
      <c r="A369" s="8">
        <v>459</v>
      </c>
      <c r="C369" s="16">
        <f>COUNTIF(lottery!N369:S369,lottery!T370)</f>
        <v>0</v>
      </c>
      <c r="G369">
        <f>lottery!N370-lottery!N369</f>
        <v>0</v>
      </c>
    </row>
    <row r="370" spans="1:7" x14ac:dyDescent="0.3">
      <c r="A370" s="8">
        <v>458</v>
      </c>
      <c r="C370" s="16">
        <f>COUNTIF(lottery!N370:S370,lottery!T371)</f>
        <v>0</v>
      </c>
      <c r="G370">
        <f>lottery!N371-lottery!N370</f>
        <v>4</v>
      </c>
    </row>
    <row r="371" spans="1:7" x14ac:dyDescent="0.3">
      <c r="A371" s="8">
        <v>457</v>
      </c>
      <c r="C371" s="16">
        <f>COUNTIF(lottery!N371:S371,lottery!T372)</f>
        <v>0</v>
      </c>
      <c r="G371">
        <f>lottery!N372-lottery!N371</f>
        <v>-7</v>
      </c>
    </row>
    <row r="372" spans="1:7" x14ac:dyDescent="0.3">
      <c r="A372" s="8">
        <v>456</v>
      </c>
      <c r="C372" s="16">
        <f>COUNTIF(lottery!N372:S372,lottery!T373)</f>
        <v>0</v>
      </c>
      <c r="G372">
        <f>lottery!N373-lottery!N372</f>
        <v>3</v>
      </c>
    </row>
    <row r="373" spans="1:7" x14ac:dyDescent="0.3">
      <c r="A373" s="8">
        <v>455</v>
      </c>
      <c r="C373" s="16">
        <f>COUNTIF(lottery!N373:S373,lottery!T374)</f>
        <v>0</v>
      </c>
      <c r="G373">
        <f>lottery!N374-lottery!N373</f>
        <v>9</v>
      </c>
    </row>
    <row r="374" spans="1:7" x14ac:dyDescent="0.3">
      <c r="A374" s="8">
        <v>454</v>
      </c>
      <c r="C374" s="16">
        <f>COUNTIF(lottery!N374:S374,lottery!T375)</f>
        <v>0</v>
      </c>
      <c r="G374">
        <f>lottery!N375-lottery!N374</f>
        <v>-1</v>
      </c>
    </row>
    <row r="375" spans="1:7" x14ac:dyDescent="0.3">
      <c r="A375" s="8">
        <v>453</v>
      </c>
      <c r="C375" s="16">
        <f>COUNTIF(lottery!N375:S375,lottery!T376)</f>
        <v>0</v>
      </c>
      <c r="G375">
        <f>lottery!N376-lottery!N375</f>
        <v>-4</v>
      </c>
    </row>
    <row r="376" spans="1:7" x14ac:dyDescent="0.3">
      <c r="A376" s="8">
        <v>452</v>
      </c>
      <c r="C376" s="16">
        <f>COUNTIF(lottery!N376:S376,lottery!T377)</f>
        <v>0</v>
      </c>
      <c r="G376">
        <f>lottery!N377-lottery!N376</f>
        <v>4</v>
      </c>
    </row>
    <row r="377" spans="1:7" x14ac:dyDescent="0.3">
      <c r="A377" s="8">
        <v>451</v>
      </c>
      <c r="C377" s="16">
        <f>COUNTIF(lottery!N377:S377,lottery!T378)</f>
        <v>0</v>
      </c>
      <c r="G377">
        <f>lottery!N378-lottery!N377</f>
        <v>-6</v>
      </c>
    </row>
    <row r="378" spans="1:7" x14ac:dyDescent="0.3">
      <c r="A378" s="8">
        <v>450</v>
      </c>
      <c r="C378" s="16">
        <f>COUNTIF(lottery!N378:S378,lottery!T379)</f>
        <v>0</v>
      </c>
      <c r="G378">
        <f>lottery!N379-lottery!N378</f>
        <v>-3</v>
      </c>
    </row>
    <row r="379" spans="1:7" x14ac:dyDescent="0.3">
      <c r="A379" s="8">
        <v>449</v>
      </c>
      <c r="C379" s="16">
        <f>COUNTIF(lottery!N379:S379,lottery!T380)</f>
        <v>0</v>
      </c>
      <c r="G379">
        <f>lottery!N380-lottery!N379</f>
        <v>0</v>
      </c>
    </row>
    <row r="380" spans="1:7" x14ac:dyDescent="0.3">
      <c r="A380" s="8">
        <v>448</v>
      </c>
      <c r="C380" s="16">
        <f>COUNTIF(lottery!N380:S380,lottery!T381)</f>
        <v>0</v>
      </c>
      <c r="G380">
        <f>lottery!N381-lottery!N380</f>
        <v>-1</v>
      </c>
    </row>
    <row r="381" spans="1:7" x14ac:dyDescent="0.3">
      <c r="A381" s="8">
        <v>447</v>
      </c>
      <c r="C381" s="16">
        <f>COUNTIF(lottery!N381:S381,lottery!T382)</f>
        <v>0</v>
      </c>
      <c r="G381">
        <f>lottery!N382-lottery!N381</f>
        <v>-1</v>
      </c>
    </row>
    <row r="382" spans="1:7" x14ac:dyDescent="0.3">
      <c r="A382" s="8">
        <v>446</v>
      </c>
      <c r="C382" s="16">
        <f>COUNTIF(lottery!N382:S382,lottery!T383)</f>
        <v>0</v>
      </c>
      <c r="G382">
        <f>lottery!N383-lottery!N382</f>
        <v>12</v>
      </c>
    </row>
    <row r="383" spans="1:7" x14ac:dyDescent="0.3">
      <c r="A383" s="8">
        <v>445</v>
      </c>
      <c r="C383" s="16">
        <f>COUNTIF(lottery!N383:S383,lottery!T384)</f>
        <v>0</v>
      </c>
      <c r="G383">
        <f>lottery!N384-lottery!N383</f>
        <v>-2</v>
      </c>
    </row>
    <row r="384" spans="1:7" x14ac:dyDescent="0.3">
      <c r="A384" s="8">
        <v>444</v>
      </c>
      <c r="C384" s="16">
        <f>COUNTIF(lottery!N384:S384,lottery!T385)</f>
        <v>0</v>
      </c>
      <c r="G384">
        <f>lottery!N385-lottery!N384</f>
        <v>-7</v>
      </c>
    </row>
    <row r="385" spans="1:7" x14ac:dyDescent="0.3">
      <c r="A385" s="8">
        <v>443</v>
      </c>
      <c r="C385" s="16">
        <f>COUNTIF(lottery!N385:S385,lottery!T386)</f>
        <v>0</v>
      </c>
      <c r="G385">
        <f>lottery!N386-lottery!N385</f>
        <v>21</v>
      </c>
    </row>
    <row r="386" spans="1:7" x14ac:dyDescent="0.3">
      <c r="A386" s="8">
        <v>442</v>
      </c>
      <c r="C386" s="16">
        <f>COUNTIF(lottery!N386:S386,lottery!T387)</f>
        <v>0</v>
      </c>
      <c r="G386">
        <f>lottery!N387-lottery!N386</f>
        <v>-24</v>
      </c>
    </row>
    <row r="387" spans="1:7" x14ac:dyDescent="0.3">
      <c r="A387" s="8">
        <v>441</v>
      </c>
      <c r="C387" s="16">
        <f>COUNTIF(lottery!N387:S387,lottery!T388)</f>
        <v>0</v>
      </c>
      <c r="G387">
        <f>lottery!N388-lottery!N387</f>
        <v>9</v>
      </c>
    </row>
    <row r="388" spans="1:7" x14ac:dyDescent="0.3">
      <c r="A388" s="8">
        <v>440</v>
      </c>
      <c r="C388" s="16">
        <f>COUNTIF(lottery!N388:S388,lottery!T389)</f>
        <v>0</v>
      </c>
      <c r="G388">
        <f>lottery!N389-lottery!N388</f>
        <v>7</v>
      </c>
    </row>
    <row r="389" spans="1:7" x14ac:dyDescent="0.3">
      <c r="A389" s="8">
        <v>439</v>
      </c>
      <c r="C389" s="16">
        <f>COUNTIF(lottery!N389:S389,lottery!T390)</f>
        <v>0</v>
      </c>
      <c r="G389">
        <f>lottery!N390-lottery!N389</f>
        <v>-11</v>
      </c>
    </row>
    <row r="390" spans="1:7" x14ac:dyDescent="0.3">
      <c r="A390" s="8">
        <v>438</v>
      </c>
      <c r="C390" s="16">
        <f>COUNTIF(lottery!N390:S390,lottery!T391)</f>
        <v>0</v>
      </c>
      <c r="G390">
        <f>lottery!N391-lottery!N390</f>
        <v>5</v>
      </c>
    </row>
    <row r="391" spans="1:7" x14ac:dyDescent="0.3">
      <c r="A391" s="8">
        <v>437</v>
      </c>
      <c r="C391" s="16">
        <f>COUNTIF(lottery!N391:S391,lottery!T392)</f>
        <v>0</v>
      </c>
      <c r="G391">
        <f>lottery!N392-lottery!N391</f>
        <v>-2</v>
      </c>
    </row>
    <row r="392" spans="1:7" x14ac:dyDescent="0.3">
      <c r="A392" s="8">
        <v>436</v>
      </c>
      <c r="C392" s="16">
        <f>COUNTIF(lottery!N392:S392,lottery!T393)</f>
        <v>0</v>
      </c>
      <c r="G392">
        <f>lottery!N393-lottery!N392</f>
        <v>-1</v>
      </c>
    </row>
    <row r="393" spans="1:7" x14ac:dyDescent="0.3">
      <c r="A393" s="8">
        <v>435</v>
      </c>
      <c r="C393" s="16">
        <f>COUNTIF(lottery!N393:S393,lottery!T394)</f>
        <v>0</v>
      </c>
      <c r="G393">
        <f>lottery!N394-lottery!N393</f>
        <v>-5</v>
      </c>
    </row>
    <row r="394" spans="1:7" x14ac:dyDescent="0.3">
      <c r="A394" s="8">
        <v>434</v>
      </c>
      <c r="C394" s="16">
        <f>COUNTIF(lottery!N394:S394,lottery!T395)</f>
        <v>0</v>
      </c>
      <c r="G394">
        <f>lottery!N395-lottery!N394</f>
        <v>16</v>
      </c>
    </row>
    <row r="395" spans="1:7" x14ac:dyDescent="0.3">
      <c r="A395" s="8">
        <v>433</v>
      </c>
      <c r="C395" s="16">
        <f>COUNTIF(lottery!N395:S395,lottery!T396)</f>
        <v>1</v>
      </c>
      <c r="G395">
        <f>lottery!N396-lottery!N395</f>
        <v>-17</v>
      </c>
    </row>
    <row r="396" spans="1:7" x14ac:dyDescent="0.3">
      <c r="A396" s="8">
        <v>432</v>
      </c>
      <c r="C396" s="16">
        <f>COUNTIF(lottery!N396:S396,lottery!T397)</f>
        <v>0</v>
      </c>
      <c r="G396">
        <f>lottery!N397-lottery!N396</f>
        <v>16</v>
      </c>
    </row>
    <row r="397" spans="1:7" x14ac:dyDescent="0.3">
      <c r="A397" s="8">
        <v>431</v>
      </c>
      <c r="C397" s="16">
        <f>COUNTIF(lottery!N397:S397,lottery!T398)</f>
        <v>0</v>
      </c>
      <c r="G397">
        <f>lottery!N398-lottery!N397</f>
        <v>-17</v>
      </c>
    </row>
    <row r="398" spans="1:7" x14ac:dyDescent="0.3">
      <c r="A398" s="8">
        <v>430</v>
      </c>
      <c r="C398" s="16">
        <f>COUNTIF(lottery!N398:S398,lottery!T399)</f>
        <v>1</v>
      </c>
      <c r="G398">
        <f>lottery!N399-lottery!N398</f>
        <v>2</v>
      </c>
    </row>
    <row r="399" spans="1:7" x14ac:dyDescent="0.3">
      <c r="A399" s="8">
        <v>429</v>
      </c>
      <c r="C399" s="16">
        <f>COUNTIF(lottery!N399:S399,lottery!T400)</f>
        <v>0</v>
      </c>
      <c r="G399">
        <f>lottery!N400-lottery!N399</f>
        <v>9</v>
      </c>
    </row>
    <row r="400" spans="1:7" x14ac:dyDescent="0.3">
      <c r="A400" s="8">
        <v>428</v>
      </c>
      <c r="C400" s="16">
        <f>COUNTIF(lottery!N400:S400,lottery!T401)</f>
        <v>0</v>
      </c>
      <c r="G400">
        <f>lottery!N401-lottery!N400</f>
        <v>-6</v>
      </c>
    </row>
    <row r="401" spans="1:7" x14ac:dyDescent="0.3">
      <c r="A401" s="8">
        <v>427</v>
      </c>
      <c r="C401" s="16">
        <f>COUNTIF(lottery!N401:S401,lottery!T402)</f>
        <v>0</v>
      </c>
      <c r="G401">
        <f>lottery!N402-lottery!N401</f>
        <v>-2</v>
      </c>
    </row>
    <row r="402" spans="1:7" x14ac:dyDescent="0.3">
      <c r="A402" s="8">
        <v>426</v>
      </c>
      <c r="C402" s="16">
        <f>COUNTIF(lottery!N402:S402,lottery!T403)</f>
        <v>0</v>
      </c>
      <c r="G402">
        <f>lottery!N403-lottery!N402</f>
        <v>4</v>
      </c>
    </row>
    <row r="403" spans="1:7" x14ac:dyDescent="0.3">
      <c r="A403" s="8">
        <v>425</v>
      </c>
      <c r="C403" s="16">
        <f>COUNTIF(lottery!N403:S403,lottery!T404)</f>
        <v>0</v>
      </c>
      <c r="G403">
        <f>lottery!N404-lottery!N403</f>
        <v>2</v>
      </c>
    </row>
    <row r="404" spans="1:7" x14ac:dyDescent="0.3">
      <c r="A404" s="8">
        <v>424</v>
      </c>
      <c r="C404" s="16">
        <f>COUNTIF(lottery!N404:S404,lottery!T405)</f>
        <v>0</v>
      </c>
      <c r="G404">
        <f>lottery!N405-lottery!N404</f>
        <v>-9</v>
      </c>
    </row>
    <row r="405" spans="1:7" x14ac:dyDescent="0.3">
      <c r="A405" s="8">
        <v>423</v>
      </c>
      <c r="C405" s="16">
        <f>COUNTIF(lottery!N405:S405,lottery!T406)</f>
        <v>0</v>
      </c>
      <c r="G405">
        <f>lottery!N406-lottery!N405</f>
        <v>7</v>
      </c>
    </row>
    <row r="406" spans="1:7" x14ac:dyDescent="0.3">
      <c r="A406" s="8">
        <v>422</v>
      </c>
      <c r="C406" s="16">
        <f>COUNTIF(lottery!N406:S406,lottery!T407)</f>
        <v>0</v>
      </c>
      <c r="G406">
        <f>lottery!N407-lottery!N406</f>
        <v>-2</v>
      </c>
    </row>
    <row r="407" spans="1:7" x14ac:dyDescent="0.3">
      <c r="A407" s="8">
        <v>421</v>
      </c>
      <c r="C407" s="16">
        <f>COUNTIF(lottery!N407:S407,lottery!T408)</f>
        <v>1</v>
      </c>
      <c r="G407">
        <f>lottery!N408-lottery!N407</f>
        <v>-2</v>
      </c>
    </row>
    <row r="408" spans="1:7" x14ac:dyDescent="0.3">
      <c r="A408" s="8">
        <v>420</v>
      </c>
      <c r="C408" s="16">
        <f>COUNTIF(lottery!N408:S408,lottery!T409)</f>
        <v>0</v>
      </c>
      <c r="G408">
        <f>lottery!N409-lottery!N408</f>
        <v>-2</v>
      </c>
    </row>
    <row r="409" spans="1:7" x14ac:dyDescent="0.3">
      <c r="A409" s="8">
        <v>419</v>
      </c>
      <c r="C409" s="16">
        <f>COUNTIF(lottery!N409:S409,lottery!T410)</f>
        <v>0</v>
      </c>
      <c r="G409">
        <f>lottery!N410-lottery!N409</f>
        <v>9</v>
      </c>
    </row>
    <row r="410" spans="1:7" x14ac:dyDescent="0.3">
      <c r="A410" s="8">
        <v>418</v>
      </c>
      <c r="C410" s="16">
        <f>COUNTIF(lottery!N410:S410,lottery!T411)</f>
        <v>0</v>
      </c>
      <c r="G410">
        <f>lottery!N411-lottery!N410</f>
        <v>-7</v>
      </c>
    </row>
    <row r="411" spans="1:7" x14ac:dyDescent="0.3">
      <c r="A411" s="8">
        <v>417</v>
      </c>
      <c r="C411" s="16">
        <f>COUNTIF(lottery!N411:S411,lottery!T412)</f>
        <v>0</v>
      </c>
      <c r="G411">
        <f>lottery!N412-lottery!N411</f>
        <v>1</v>
      </c>
    </row>
    <row r="412" spans="1:7" x14ac:dyDescent="0.3">
      <c r="A412" s="8">
        <v>416</v>
      </c>
      <c r="C412" s="16">
        <f>COUNTIF(lottery!N412:S412,lottery!T413)</f>
        <v>0</v>
      </c>
      <c r="G412">
        <f>lottery!N413-lottery!N412</f>
        <v>2</v>
      </c>
    </row>
    <row r="413" spans="1:7" x14ac:dyDescent="0.3">
      <c r="A413" s="8">
        <v>415</v>
      </c>
      <c r="C413" s="16">
        <f>COUNTIF(lottery!N413:S413,lottery!T414)</f>
        <v>0</v>
      </c>
      <c r="G413">
        <f>lottery!N414-lottery!N413</f>
        <v>-5</v>
      </c>
    </row>
    <row r="414" spans="1:7" x14ac:dyDescent="0.3">
      <c r="A414" s="8">
        <v>414</v>
      </c>
      <c r="C414" s="16">
        <f>COUNTIF(lottery!N414:S414,lottery!T415)</f>
        <v>0</v>
      </c>
      <c r="G414">
        <f>lottery!N415-lottery!N414</f>
        <v>0</v>
      </c>
    </row>
    <row r="415" spans="1:7" x14ac:dyDescent="0.3">
      <c r="A415" s="8">
        <v>413</v>
      </c>
      <c r="C415" s="16">
        <f>COUNTIF(lottery!N415:S415,lottery!T416)</f>
        <v>1</v>
      </c>
      <c r="G415">
        <f>lottery!N416-lottery!N415</f>
        <v>2</v>
      </c>
    </row>
    <row r="416" spans="1:7" x14ac:dyDescent="0.3">
      <c r="A416" s="8">
        <v>412</v>
      </c>
      <c r="C416" s="16">
        <f>COUNTIF(lottery!N416:S416,lottery!T417)</f>
        <v>0</v>
      </c>
      <c r="G416">
        <f>lottery!N417-lottery!N416</f>
        <v>7</v>
      </c>
    </row>
    <row r="417" spans="1:7" x14ac:dyDescent="0.3">
      <c r="A417" s="8">
        <v>411</v>
      </c>
      <c r="C417" s="16">
        <f>COUNTIF(lottery!N417:S417,lottery!T418)</f>
        <v>0</v>
      </c>
      <c r="G417">
        <f>lottery!N418-lottery!N417</f>
        <v>-10</v>
      </c>
    </row>
    <row r="418" spans="1:7" x14ac:dyDescent="0.3">
      <c r="A418" s="8">
        <v>410</v>
      </c>
      <c r="C418" s="16">
        <f>COUNTIF(lottery!N418:S418,lottery!T419)</f>
        <v>0</v>
      </c>
      <c r="G418">
        <f>lottery!N419-lottery!N418</f>
        <v>5</v>
      </c>
    </row>
    <row r="419" spans="1:7" x14ac:dyDescent="0.3">
      <c r="A419" s="8">
        <v>409</v>
      </c>
      <c r="C419" s="16">
        <f>COUNTIF(lottery!N419:S419,lottery!T420)</f>
        <v>0</v>
      </c>
      <c r="G419">
        <f>lottery!N420-lottery!N419</f>
        <v>3</v>
      </c>
    </row>
    <row r="420" spans="1:7" x14ac:dyDescent="0.3">
      <c r="A420" s="8">
        <v>408</v>
      </c>
      <c r="C420" s="16">
        <f>COUNTIF(lottery!N420:S420,lottery!T421)</f>
        <v>0</v>
      </c>
      <c r="G420">
        <f>lottery!N421-lottery!N420</f>
        <v>-3</v>
      </c>
    </row>
    <row r="421" spans="1:7" x14ac:dyDescent="0.3">
      <c r="A421" s="8">
        <v>407</v>
      </c>
      <c r="C421" s="16">
        <f>COUNTIF(lottery!N421:S421,lottery!T422)</f>
        <v>0</v>
      </c>
      <c r="G421">
        <f>lottery!N422-lottery!N421</f>
        <v>1</v>
      </c>
    </row>
    <row r="422" spans="1:7" x14ac:dyDescent="0.3">
      <c r="A422" s="8">
        <v>406</v>
      </c>
      <c r="C422" s="16">
        <f>COUNTIF(lottery!N422:S422,lottery!T423)</f>
        <v>0</v>
      </c>
      <c r="G422">
        <f>lottery!N423-lottery!N422</f>
        <v>-6</v>
      </c>
    </row>
    <row r="423" spans="1:7" x14ac:dyDescent="0.3">
      <c r="A423" s="8">
        <v>405</v>
      </c>
      <c r="C423" s="16">
        <f>COUNTIF(lottery!N423:S423,lottery!T424)</f>
        <v>0</v>
      </c>
      <c r="G423">
        <f>lottery!N424-lottery!N423</f>
        <v>4</v>
      </c>
    </row>
    <row r="424" spans="1:7" x14ac:dyDescent="0.3">
      <c r="A424" s="8">
        <v>404</v>
      </c>
      <c r="C424" s="16">
        <f>COUNTIF(lottery!N424:S424,lottery!T425)</f>
        <v>0</v>
      </c>
      <c r="G424">
        <f>lottery!N425-lottery!N424</f>
        <v>5</v>
      </c>
    </row>
    <row r="425" spans="1:7" x14ac:dyDescent="0.3">
      <c r="A425" s="8">
        <v>403</v>
      </c>
      <c r="C425" s="16">
        <f>COUNTIF(lottery!N425:S425,lottery!T426)</f>
        <v>0</v>
      </c>
      <c r="G425">
        <f>lottery!N426-lottery!N425</f>
        <v>-5</v>
      </c>
    </row>
    <row r="426" spans="1:7" x14ac:dyDescent="0.3">
      <c r="A426" s="8">
        <v>402</v>
      </c>
      <c r="C426" s="16">
        <f>COUNTIF(lottery!N426:S426,lottery!T427)</f>
        <v>1</v>
      </c>
      <c r="G426">
        <f>lottery!N427-lottery!N426</f>
        <v>1</v>
      </c>
    </row>
    <row r="427" spans="1:7" x14ac:dyDescent="0.3">
      <c r="A427" s="8">
        <v>401</v>
      </c>
      <c r="C427" s="16">
        <f>COUNTIF(lottery!N427:S427,lottery!T428)</f>
        <v>0</v>
      </c>
      <c r="G427">
        <f>lottery!N428-lottery!N427</f>
        <v>3</v>
      </c>
    </row>
    <row r="428" spans="1:7" x14ac:dyDescent="0.3">
      <c r="A428" s="8">
        <v>400</v>
      </c>
      <c r="C428" s="16">
        <f>COUNTIF(lottery!N428:S428,lottery!T429)</f>
        <v>0</v>
      </c>
      <c r="G428">
        <f>lottery!N429-lottery!N428</f>
        <v>-8</v>
      </c>
    </row>
    <row r="429" spans="1:7" x14ac:dyDescent="0.3">
      <c r="A429" s="8">
        <v>399</v>
      </c>
      <c r="C429" s="16">
        <f>COUNTIF(lottery!N429:S429,lottery!T430)</f>
        <v>0</v>
      </c>
      <c r="G429">
        <f>lottery!N430-lottery!N429</f>
        <v>9</v>
      </c>
    </row>
    <row r="430" spans="1:7" x14ac:dyDescent="0.3">
      <c r="A430" s="8">
        <v>398</v>
      </c>
      <c r="C430" s="16">
        <f>COUNTIF(lottery!N430:S430,lottery!T431)</f>
        <v>0</v>
      </c>
      <c r="G430">
        <f>lottery!N431-lottery!N430</f>
        <v>2</v>
      </c>
    </row>
    <row r="431" spans="1:7" x14ac:dyDescent="0.3">
      <c r="A431" s="8">
        <v>397</v>
      </c>
      <c r="C431" s="16">
        <f>COUNTIF(lottery!N431:S431,lottery!T432)</f>
        <v>0</v>
      </c>
      <c r="G431">
        <f>lottery!N432-lottery!N431</f>
        <v>6</v>
      </c>
    </row>
    <row r="432" spans="1:7" x14ac:dyDescent="0.3">
      <c r="A432" s="8">
        <v>396</v>
      </c>
      <c r="C432" s="16">
        <f>COUNTIF(lottery!N432:S432,lottery!T433)</f>
        <v>0</v>
      </c>
      <c r="G432">
        <f>lottery!N433-lottery!N432</f>
        <v>-7</v>
      </c>
    </row>
    <row r="433" spans="1:7" x14ac:dyDescent="0.3">
      <c r="A433" s="8">
        <v>395</v>
      </c>
      <c r="C433" s="16">
        <f>COUNTIF(lottery!N433:S433,lottery!T434)</f>
        <v>1</v>
      </c>
      <c r="G433">
        <f>lottery!N434-lottery!N433</f>
        <v>-10</v>
      </c>
    </row>
    <row r="434" spans="1:7" x14ac:dyDescent="0.3">
      <c r="A434" s="8">
        <v>394</v>
      </c>
      <c r="C434" s="16">
        <f>COUNTIF(lottery!N434:S434,lottery!T435)</f>
        <v>0</v>
      </c>
      <c r="G434">
        <f>lottery!N435-lottery!N434</f>
        <v>8</v>
      </c>
    </row>
    <row r="435" spans="1:7" x14ac:dyDescent="0.3">
      <c r="A435" s="8">
        <v>393</v>
      </c>
      <c r="C435" s="16">
        <f>COUNTIF(lottery!N435:S435,lottery!T436)</f>
        <v>1</v>
      </c>
      <c r="G435">
        <f>lottery!N436-lottery!N435</f>
        <v>-8</v>
      </c>
    </row>
    <row r="436" spans="1:7" x14ac:dyDescent="0.3">
      <c r="A436" s="8">
        <v>392</v>
      </c>
      <c r="C436" s="16">
        <f>COUNTIF(lottery!N436:S436,lottery!T437)</f>
        <v>0</v>
      </c>
      <c r="G436">
        <f>lottery!N437-lottery!N436</f>
        <v>9</v>
      </c>
    </row>
    <row r="437" spans="1:7" x14ac:dyDescent="0.3">
      <c r="A437" s="8">
        <v>391</v>
      </c>
      <c r="C437" s="16">
        <f>COUNTIF(lottery!N437:S437,lottery!T438)</f>
        <v>0</v>
      </c>
      <c r="G437">
        <f>lottery!N438-lottery!N437</f>
        <v>6</v>
      </c>
    </row>
    <row r="438" spans="1:7" x14ac:dyDescent="0.3">
      <c r="A438" s="8">
        <v>390</v>
      </c>
      <c r="C438" s="16">
        <f>COUNTIF(lottery!N438:S438,lottery!T439)</f>
        <v>0</v>
      </c>
      <c r="G438">
        <f>lottery!N439-lottery!N438</f>
        <v>-9</v>
      </c>
    </row>
    <row r="439" spans="1:7" x14ac:dyDescent="0.3">
      <c r="A439" s="8">
        <v>389</v>
      </c>
      <c r="C439" s="16">
        <f>COUNTIF(lottery!N439:S439,lottery!T440)</f>
        <v>0</v>
      </c>
      <c r="G439">
        <f>lottery!N440-lottery!N439</f>
        <v>-6</v>
      </c>
    </row>
    <row r="440" spans="1:7" x14ac:dyDescent="0.3">
      <c r="A440" s="8">
        <v>388</v>
      </c>
      <c r="C440" s="16">
        <f>COUNTIF(lottery!N440:S440,lottery!T441)</f>
        <v>0</v>
      </c>
      <c r="G440">
        <f>lottery!N441-lottery!N440</f>
        <v>0</v>
      </c>
    </row>
    <row r="441" spans="1:7" x14ac:dyDescent="0.3">
      <c r="A441" s="8">
        <v>387</v>
      </c>
      <c r="C441" s="16">
        <f>COUNTIF(lottery!N441:S441,lottery!T442)</f>
        <v>1</v>
      </c>
      <c r="G441">
        <f>lottery!N442-lottery!N441</f>
        <v>3</v>
      </c>
    </row>
    <row r="442" spans="1:7" x14ac:dyDescent="0.3">
      <c r="A442" s="8">
        <v>386</v>
      </c>
      <c r="C442" s="16">
        <f>COUNTIF(lottery!N442:S442,lottery!T443)</f>
        <v>0</v>
      </c>
      <c r="G442">
        <f>lottery!N443-lottery!N442</f>
        <v>3</v>
      </c>
    </row>
    <row r="443" spans="1:7" x14ac:dyDescent="0.3">
      <c r="A443" s="8">
        <v>385</v>
      </c>
      <c r="C443" s="16">
        <f>COUNTIF(lottery!N443:S443,lottery!T444)</f>
        <v>1</v>
      </c>
      <c r="G443">
        <f>lottery!N444-lottery!N443</f>
        <v>4</v>
      </c>
    </row>
    <row r="444" spans="1:7" x14ac:dyDescent="0.3">
      <c r="A444" s="8">
        <v>384</v>
      </c>
      <c r="C444" s="16">
        <f>COUNTIF(lottery!N444:S444,lottery!T445)</f>
        <v>0</v>
      </c>
      <c r="G444">
        <f>lottery!N445-lottery!N444</f>
        <v>-7</v>
      </c>
    </row>
    <row r="445" spans="1:7" x14ac:dyDescent="0.3">
      <c r="A445" s="8">
        <v>383</v>
      </c>
      <c r="C445" s="16">
        <f>COUNTIF(lottery!N445:S445,lottery!T446)</f>
        <v>0</v>
      </c>
      <c r="G445">
        <f>lottery!N446-lottery!N445</f>
        <v>6</v>
      </c>
    </row>
    <row r="446" spans="1:7" x14ac:dyDescent="0.3">
      <c r="A446" s="8">
        <v>382</v>
      </c>
      <c r="C446" s="16">
        <f>COUNTIF(lottery!N446:S446,lottery!T447)</f>
        <v>0</v>
      </c>
      <c r="G446">
        <f>lottery!N447-lottery!N446</f>
        <v>-9</v>
      </c>
    </row>
    <row r="447" spans="1:7" x14ac:dyDescent="0.3">
      <c r="A447" s="8">
        <v>381</v>
      </c>
      <c r="C447" s="16">
        <f>COUNTIF(lottery!N447:S447,lottery!T448)</f>
        <v>0</v>
      </c>
      <c r="G447">
        <f>lottery!N448-lottery!N447</f>
        <v>0</v>
      </c>
    </row>
    <row r="448" spans="1:7" x14ac:dyDescent="0.3">
      <c r="A448" s="8">
        <v>380</v>
      </c>
      <c r="C448" s="16">
        <f>COUNTIF(lottery!N448:S448,lottery!T449)</f>
        <v>0</v>
      </c>
      <c r="G448">
        <f>lottery!N449-lottery!N448</f>
        <v>5</v>
      </c>
    </row>
    <row r="449" spans="1:7" x14ac:dyDescent="0.3">
      <c r="A449" s="8">
        <v>379</v>
      </c>
      <c r="C449" s="16">
        <f>COUNTIF(lottery!N449:S449,lottery!T450)</f>
        <v>0</v>
      </c>
      <c r="G449">
        <f>lottery!N450-lottery!N449</f>
        <v>-1</v>
      </c>
    </row>
    <row r="450" spans="1:7" x14ac:dyDescent="0.3">
      <c r="A450" s="8">
        <v>378</v>
      </c>
      <c r="C450" s="16">
        <f>COUNTIF(lottery!N450:S450,lottery!T451)</f>
        <v>0</v>
      </c>
      <c r="G450">
        <f>lottery!N451-lottery!N450</f>
        <v>1</v>
      </c>
    </row>
    <row r="451" spans="1:7" x14ac:dyDescent="0.3">
      <c r="A451" s="8">
        <v>377</v>
      </c>
      <c r="C451" s="16">
        <f>COUNTIF(lottery!N451:S451,lottery!T452)</f>
        <v>0</v>
      </c>
      <c r="G451">
        <f>lottery!N452-lottery!N451</f>
        <v>-5</v>
      </c>
    </row>
    <row r="452" spans="1:7" x14ac:dyDescent="0.3">
      <c r="A452" s="8">
        <v>376</v>
      </c>
      <c r="C452" s="16">
        <f>COUNTIF(lottery!N452:S452,lottery!T453)</f>
        <v>0</v>
      </c>
      <c r="G452">
        <f>lottery!N453-lottery!N452</f>
        <v>3</v>
      </c>
    </row>
    <row r="453" spans="1:7" x14ac:dyDescent="0.3">
      <c r="A453" s="8">
        <v>375</v>
      </c>
      <c r="C453" s="16">
        <f>COUNTIF(lottery!N453:S453,lottery!T454)</f>
        <v>0</v>
      </c>
      <c r="G453">
        <f>lottery!N454-lottery!N453</f>
        <v>7</v>
      </c>
    </row>
    <row r="454" spans="1:7" x14ac:dyDescent="0.3">
      <c r="A454" s="8">
        <v>374</v>
      </c>
      <c r="C454" s="16">
        <f>COUNTIF(lottery!N454:S454,lottery!T455)</f>
        <v>0</v>
      </c>
      <c r="G454">
        <f>lottery!N455-lottery!N454</f>
        <v>4</v>
      </c>
    </row>
    <row r="455" spans="1:7" x14ac:dyDescent="0.3">
      <c r="A455" s="8">
        <v>373</v>
      </c>
      <c r="C455" s="16">
        <f>COUNTIF(lottery!N455:S455,lottery!T456)</f>
        <v>0</v>
      </c>
      <c r="G455">
        <f>lottery!N456-lottery!N455</f>
        <v>-7</v>
      </c>
    </row>
    <row r="456" spans="1:7" x14ac:dyDescent="0.3">
      <c r="A456" s="8">
        <v>372</v>
      </c>
      <c r="C456" s="16">
        <f>COUNTIF(lottery!N456:S456,lottery!T457)</f>
        <v>1</v>
      </c>
      <c r="G456">
        <f>lottery!N457-lottery!N456</f>
        <v>-1</v>
      </c>
    </row>
    <row r="457" spans="1:7" x14ac:dyDescent="0.3">
      <c r="A457" s="8">
        <v>371</v>
      </c>
      <c r="C457" s="16">
        <f>COUNTIF(lottery!N457:S457,lottery!T458)</f>
        <v>0</v>
      </c>
      <c r="G457">
        <f>lottery!N458-lottery!N457</f>
        <v>9</v>
      </c>
    </row>
    <row r="458" spans="1:7" x14ac:dyDescent="0.3">
      <c r="A458" s="8">
        <v>370</v>
      </c>
      <c r="C458" s="16">
        <f>COUNTIF(lottery!N458:S458,lottery!T459)</f>
        <v>0</v>
      </c>
      <c r="G458">
        <f>lottery!N459-lottery!N458</f>
        <v>1</v>
      </c>
    </row>
    <row r="459" spans="1:7" x14ac:dyDescent="0.3">
      <c r="A459" s="8">
        <v>369</v>
      </c>
      <c r="C459" s="16">
        <f>COUNTIF(lottery!N459:S459,lottery!T460)</f>
        <v>0</v>
      </c>
      <c r="G459">
        <f>lottery!N460-lottery!N459</f>
        <v>-6</v>
      </c>
    </row>
    <row r="460" spans="1:7" x14ac:dyDescent="0.3">
      <c r="A460" s="8">
        <v>368</v>
      </c>
      <c r="C460" s="16">
        <f>COUNTIF(lottery!N460:S460,lottery!T461)</f>
        <v>0</v>
      </c>
      <c r="G460">
        <f>lottery!N461-lottery!N460</f>
        <v>-8</v>
      </c>
    </row>
    <row r="461" spans="1:7" x14ac:dyDescent="0.3">
      <c r="A461" s="8">
        <v>367</v>
      </c>
      <c r="C461" s="16">
        <f>COUNTIF(lottery!N461:S461,lottery!T462)</f>
        <v>0</v>
      </c>
      <c r="G461">
        <f>lottery!N462-lottery!N461</f>
        <v>2</v>
      </c>
    </row>
    <row r="462" spans="1:7" x14ac:dyDescent="0.3">
      <c r="A462" s="8">
        <v>366</v>
      </c>
      <c r="C462" s="16">
        <f>COUNTIF(lottery!N462:S462,lottery!T463)</f>
        <v>0</v>
      </c>
      <c r="G462">
        <f>lottery!N463-lottery!N462</f>
        <v>0</v>
      </c>
    </row>
    <row r="463" spans="1:7" x14ac:dyDescent="0.3">
      <c r="A463" s="8">
        <v>365</v>
      </c>
      <c r="C463" s="16">
        <f>COUNTIF(lottery!N463:S463,lottery!T464)</f>
        <v>0</v>
      </c>
      <c r="G463">
        <f>lottery!N464-lottery!N463</f>
        <v>-3</v>
      </c>
    </row>
    <row r="464" spans="1:7" x14ac:dyDescent="0.3">
      <c r="A464" s="8">
        <v>364</v>
      </c>
      <c r="C464" s="16">
        <f>COUNTIF(lottery!N464:S464,lottery!T465)</f>
        <v>0</v>
      </c>
      <c r="G464">
        <f>lottery!N465-lottery!N464</f>
        <v>9</v>
      </c>
    </row>
    <row r="465" spans="1:7" x14ac:dyDescent="0.3">
      <c r="A465" s="8">
        <v>363</v>
      </c>
      <c r="C465" s="16">
        <f>COUNTIF(lottery!N465:S465,lottery!T466)</f>
        <v>0</v>
      </c>
      <c r="G465">
        <f>lottery!N466-lottery!N465</f>
        <v>-9</v>
      </c>
    </row>
    <row r="466" spans="1:7" x14ac:dyDescent="0.3">
      <c r="A466" s="8">
        <v>362</v>
      </c>
      <c r="C466" s="16">
        <f>COUNTIF(lottery!N466:S466,lottery!T467)</f>
        <v>0</v>
      </c>
      <c r="G466">
        <f>lottery!N467-lottery!N466</f>
        <v>3</v>
      </c>
    </row>
    <row r="467" spans="1:7" x14ac:dyDescent="0.3">
      <c r="A467" s="8">
        <v>361</v>
      </c>
      <c r="C467" s="16">
        <f>COUNTIF(lottery!N467:S467,lottery!T468)</f>
        <v>1</v>
      </c>
      <c r="G467">
        <f>lottery!N468-lottery!N467</f>
        <v>-1</v>
      </c>
    </row>
    <row r="468" spans="1:7" x14ac:dyDescent="0.3">
      <c r="A468" s="8">
        <v>360</v>
      </c>
      <c r="C468" s="16">
        <f>COUNTIF(lottery!N468:S468,lottery!T469)</f>
        <v>1</v>
      </c>
      <c r="G468">
        <f>lottery!N469-lottery!N468</f>
        <v>-3</v>
      </c>
    </row>
    <row r="469" spans="1:7" x14ac:dyDescent="0.3">
      <c r="A469" s="8">
        <v>359</v>
      </c>
      <c r="C469" s="16">
        <f>COUNTIF(lottery!N469:S469,lottery!T470)</f>
        <v>0</v>
      </c>
      <c r="G469">
        <f>lottery!N470-lottery!N469</f>
        <v>0</v>
      </c>
    </row>
    <row r="470" spans="1:7" x14ac:dyDescent="0.3">
      <c r="A470" s="8">
        <v>358</v>
      </c>
      <c r="C470" s="16">
        <f>COUNTIF(lottery!N470:S470,lottery!T471)</f>
        <v>0</v>
      </c>
      <c r="G470">
        <f>lottery!N471-lottery!N470</f>
        <v>9</v>
      </c>
    </row>
    <row r="471" spans="1:7" x14ac:dyDescent="0.3">
      <c r="A471" s="8">
        <v>357</v>
      </c>
      <c r="C471" s="16">
        <f>COUNTIF(lottery!N471:S471,lottery!T472)</f>
        <v>0</v>
      </c>
      <c r="G471">
        <f>lottery!N472-lottery!N471</f>
        <v>-8</v>
      </c>
    </row>
    <row r="472" spans="1:7" x14ac:dyDescent="0.3">
      <c r="A472" s="8">
        <v>356</v>
      </c>
      <c r="C472" s="16">
        <f>COUNTIF(lottery!N472:S472,lottery!T473)</f>
        <v>0</v>
      </c>
      <c r="G472">
        <f>lottery!N473-lottery!N472</f>
        <v>3</v>
      </c>
    </row>
    <row r="473" spans="1:7" x14ac:dyDescent="0.3">
      <c r="A473" s="8">
        <v>355</v>
      </c>
      <c r="C473" s="16">
        <f>COUNTIF(lottery!N473:S473,lottery!T474)</f>
        <v>0</v>
      </c>
      <c r="G473">
        <f>lottery!N474-lottery!N473</f>
        <v>9</v>
      </c>
    </row>
    <row r="474" spans="1:7" x14ac:dyDescent="0.3">
      <c r="A474" s="8">
        <v>354</v>
      </c>
      <c r="C474" s="16">
        <f>COUNTIF(lottery!N474:S474,lottery!T475)</f>
        <v>0</v>
      </c>
      <c r="G474">
        <f>lottery!N475-lottery!N474</f>
        <v>-3</v>
      </c>
    </row>
    <row r="475" spans="1:7" x14ac:dyDescent="0.3">
      <c r="A475" s="8">
        <v>353</v>
      </c>
      <c r="C475" s="16">
        <f>COUNTIF(lottery!N475:S475,lottery!T476)</f>
        <v>0</v>
      </c>
      <c r="G475">
        <f>lottery!N476-lottery!N475</f>
        <v>-6</v>
      </c>
    </row>
    <row r="476" spans="1:7" x14ac:dyDescent="0.3">
      <c r="A476" s="8">
        <v>352</v>
      </c>
      <c r="C476" s="16">
        <f>COUNTIF(lottery!N476:S476,lottery!T477)</f>
        <v>0</v>
      </c>
      <c r="G476">
        <f>lottery!N477-lottery!N476</f>
        <v>0</v>
      </c>
    </row>
    <row r="477" spans="1:7" x14ac:dyDescent="0.3">
      <c r="A477" s="8">
        <v>351</v>
      </c>
      <c r="C477" s="16">
        <f>COUNTIF(lottery!N477:S477,lottery!T478)</f>
        <v>0</v>
      </c>
      <c r="G477">
        <f>lottery!N478-lottery!N477</f>
        <v>-4</v>
      </c>
    </row>
    <row r="478" spans="1:7" x14ac:dyDescent="0.3">
      <c r="A478" s="8">
        <v>350</v>
      </c>
      <c r="C478" s="16">
        <f>COUNTIF(lottery!N478:S478,lottery!T479)</f>
        <v>0</v>
      </c>
      <c r="G478">
        <f>lottery!N479-lottery!N478</f>
        <v>4</v>
      </c>
    </row>
    <row r="479" spans="1:7" x14ac:dyDescent="0.3">
      <c r="A479" s="8">
        <v>349</v>
      </c>
      <c r="C479" s="16">
        <f>COUNTIF(lottery!N479:S479,lottery!T480)</f>
        <v>0</v>
      </c>
      <c r="G479">
        <f>lottery!N480-lottery!N479</f>
        <v>-2</v>
      </c>
    </row>
    <row r="480" spans="1:7" x14ac:dyDescent="0.3">
      <c r="A480" s="8">
        <v>348</v>
      </c>
      <c r="C480" s="16">
        <f>COUNTIF(lottery!N480:S480,lottery!T481)</f>
        <v>0</v>
      </c>
      <c r="G480">
        <f>lottery!N481-lottery!N480</f>
        <v>0</v>
      </c>
    </row>
    <row r="481" spans="1:7" x14ac:dyDescent="0.3">
      <c r="A481" s="8">
        <v>347</v>
      </c>
      <c r="C481" s="16">
        <f>COUNTIF(lottery!N481:S481,lottery!T482)</f>
        <v>0</v>
      </c>
      <c r="G481">
        <f>lottery!N482-lottery!N481</f>
        <v>2</v>
      </c>
    </row>
    <row r="482" spans="1:7" x14ac:dyDescent="0.3">
      <c r="A482" s="8">
        <v>346</v>
      </c>
      <c r="C482" s="16">
        <f>COUNTIF(lottery!N482:S482,lottery!T483)</f>
        <v>0</v>
      </c>
      <c r="G482">
        <f>lottery!N483-lottery!N482</f>
        <v>10</v>
      </c>
    </row>
    <row r="483" spans="1:7" x14ac:dyDescent="0.3">
      <c r="A483" s="8">
        <v>345</v>
      </c>
      <c r="C483" s="16">
        <f>COUNTIF(lottery!N483:S483,lottery!T484)</f>
        <v>0</v>
      </c>
      <c r="G483">
        <f>lottery!N484-lottery!N483</f>
        <v>-14</v>
      </c>
    </row>
    <row r="484" spans="1:7" x14ac:dyDescent="0.3">
      <c r="A484" s="8">
        <v>344</v>
      </c>
      <c r="C484" s="16">
        <f>COUNTIF(lottery!N484:S484,lottery!T485)</f>
        <v>1</v>
      </c>
      <c r="G484">
        <f>lottery!N485-lottery!N484</f>
        <v>0</v>
      </c>
    </row>
    <row r="485" spans="1:7" x14ac:dyDescent="0.3">
      <c r="A485" s="8">
        <v>343</v>
      </c>
      <c r="C485" s="16">
        <f>COUNTIF(lottery!N485:S485,lottery!T486)</f>
        <v>0</v>
      </c>
      <c r="G485">
        <f>lottery!N486-lottery!N485</f>
        <v>0</v>
      </c>
    </row>
    <row r="486" spans="1:7" x14ac:dyDescent="0.3">
      <c r="A486" s="8">
        <v>342</v>
      </c>
      <c r="C486" s="16">
        <f>COUNTIF(lottery!N486:S486,lottery!T487)</f>
        <v>0</v>
      </c>
      <c r="G486">
        <f>lottery!N487-lottery!N486</f>
        <v>0</v>
      </c>
    </row>
    <row r="487" spans="1:7" x14ac:dyDescent="0.3">
      <c r="A487" s="8">
        <v>341</v>
      </c>
      <c r="C487" s="16">
        <f>COUNTIF(lottery!N487:S487,lottery!T488)</f>
        <v>0</v>
      </c>
      <c r="G487">
        <f>lottery!N488-lottery!N487</f>
        <v>17</v>
      </c>
    </row>
    <row r="488" spans="1:7" x14ac:dyDescent="0.3">
      <c r="A488" s="8">
        <v>340</v>
      </c>
      <c r="C488" s="16">
        <f>COUNTIF(lottery!N488:S488,lottery!T489)</f>
        <v>0</v>
      </c>
      <c r="G488">
        <f>lottery!N489-lottery!N488</f>
        <v>-12</v>
      </c>
    </row>
    <row r="489" spans="1:7" x14ac:dyDescent="0.3">
      <c r="A489" s="8">
        <v>339</v>
      </c>
      <c r="C489" s="16">
        <f>COUNTIF(lottery!N489:S489,lottery!T490)</f>
        <v>0</v>
      </c>
      <c r="G489">
        <f>lottery!N490-lottery!N489</f>
        <v>-4</v>
      </c>
    </row>
    <row r="490" spans="1:7" x14ac:dyDescent="0.3">
      <c r="A490" s="8">
        <v>338</v>
      </c>
      <c r="C490" s="16">
        <f>COUNTIF(lottery!N490:S490,lottery!T491)</f>
        <v>0</v>
      </c>
      <c r="G490">
        <f>lottery!N491-lottery!N490</f>
        <v>-1</v>
      </c>
    </row>
    <row r="491" spans="1:7" x14ac:dyDescent="0.3">
      <c r="A491" s="8">
        <v>337</v>
      </c>
      <c r="C491" s="16">
        <f>COUNTIF(lottery!N491:S491,lottery!T492)</f>
        <v>0</v>
      </c>
      <c r="G491">
        <f>lottery!N492-lottery!N491</f>
        <v>2</v>
      </c>
    </row>
    <row r="492" spans="1:7" x14ac:dyDescent="0.3">
      <c r="A492" s="8">
        <v>336</v>
      </c>
      <c r="C492" s="16">
        <f>COUNTIF(lottery!N492:S492,lottery!T493)</f>
        <v>0</v>
      </c>
      <c r="G492">
        <f>lottery!N493-lottery!N492</f>
        <v>2</v>
      </c>
    </row>
    <row r="493" spans="1:7" x14ac:dyDescent="0.3">
      <c r="A493" s="8">
        <v>335</v>
      </c>
      <c r="C493" s="16">
        <f>COUNTIF(lottery!N493:S493,lottery!T494)</f>
        <v>0</v>
      </c>
      <c r="G493">
        <f>lottery!N494-lottery!N493</f>
        <v>8</v>
      </c>
    </row>
    <row r="494" spans="1:7" x14ac:dyDescent="0.3">
      <c r="A494" s="8">
        <v>334</v>
      </c>
      <c r="C494" s="16">
        <f>COUNTIF(lottery!N494:S494,lottery!T495)</f>
        <v>0</v>
      </c>
      <c r="G494">
        <f>lottery!N495-lottery!N494</f>
        <v>-8</v>
      </c>
    </row>
    <row r="495" spans="1:7" x14ac:dyDescent="0.3">
      <c r="A495" s="8">
        <v>333</v>
      </c>
      <c r="C495" s="16">
        <f>COUNTIF(lottery!N495:S495,lottery!T496)</f>
        <v>0</v>
      </c>
      <c r="G495">
        <f>lottery!N496-lottery!N495</f>
        <v>11</v>
      </c>
    </row>
    <row r="496" spans="1:7" x14ac:dyDescent="0.3">
      <c r="A496" s="8">
        <v>332</v>
      </c>
      <c r="C496" s="16">
        <f>COUNTIF(lottery!N496:S496,lottery!T497)</f>
        <v>0</v>
      </c>
      <c r="G496">
        <f>lottery!N497-lottery!N496</f>
        <v>-12</v>
      </c>
    </row>
    <row r="497" spans="1:7" x14ac:dyDescent="0.3">
      <c r="A497" s="8">
        <v>331</v>
      </c>
      <c r="C497" s="16">
        <f>COUNTIF(lottery!N497:S497,lottery!T498)</f>
        <v>0</v>
      </c>
      <c r="G497">
        <f>lottery!N498-lottery!N497</f>
        <v>-1</v>
      </c>
    </row>
    <row r="498" spans="1:7" x14ac:dyDescent="0.3">
      <c r="A498" s="8">
        <v>330</v>
      </c>
      <c r="C498" s="16">
        <f>COUNTIF(lottery!N498:S498,lottery!T499)</f>
        <v>1</v>
      </c>
      <c r="G498">
        <f>lottery!N499-lottery!N498</f>
        <v>6</v>
      </c>
    </row>
    <row r="499" spans="1:7" x14ac:dyDescent="0.3">
      <c r="A499" s="8">
        <v>329</v>
      </c>
      <c r="C499" s="16">
        <f>COUNTIF(lottery!N499:S499,lottery!T500)</f>
        <v>0</v>
      </c>
      <c r="G499">
        <f>lottery!N500-lottery!N499</f>
        <v>-8</v>
      </c>
    </row>
    <row r="500" spans="1:7" x14ac:dyDescent="0.3">
      <c r="A500" s="8">
        <v>328</v>
      </c>
      <c r="C500" s="16">
        <f>COUNTIF(lottery!N500:S500,lottery!T501)</f>
        <v>0</v>
      </c>
      <c r="G500">
        <f>lottery!N501-lottery!N500</f>
        <v>5</v>
      </c>
    </row>
    <row r="501" spans="1:7" x14ac:dyDescent="0.3">
      <c r="A501" s="8">
        <v>327</v>
      </c>
      <c r="C501" s="16">
        <f>COUNTIF(lottery!N501:S501,lottery!T502)</f>
        <v>0</v>
      </c>
      <c r="G501">
        <f>lottery!N502-lottery!N501</f>
        <v>10</v>
      </c>
    </row>
    <row r="502" spans="1:7" x14ac:dyDescent="0.3">
      <c r="A502" s="8">
        <v>326</v>
      </c>
      <c r="C502" s="16">
        <f>COUNTIF(lottery!N502:S502,lottery!T503)</f>
        <v>1</v>
      </c>
      <c r="G502">
        <f>lottery!N503-lottery!N502</f>
        <v>-9</v>
      </c>
    </row>
    <row r="503" spans="1:7" x14ac:dyDescent="0.3">
      <c r="A503" s="8">
        <v>325</v>
      </c>
      <c r="C503" s="16">
        <f>COUNTIF(lottery!N503:S503,lottery!T504)</f>
        <v>1</v>
      </c>
      <c r="G503">
        <f>lottery!N504-lottery!N503</f>
        <v>-5</v>
      </c>
    </row>
    <row r="504" spans="1:7" x14ac:dyDescent="0.3">
      <c r="A504" s="8">
        <v>324</v>
      </c>
      <c r="C504" s="16">
        <f>COUNTIF(lottery!N504:S504,lottery!T505)</f>
        <v>0</v>
      </c>
      <c r="G504">
        <f>lottery!N505-lottery!N504</f>
        <v>8</v>
      </c>
    </row>
    <row r="505" spans="1:7" x14ac:dyDescent="0.3">
      <c r="A505" s="8">
        <v>323</v>
      </c>
      <c r="C505" s="16">
        <f>COUNTIF(lottery!N505:S505,lottery!T506)</f>
        <v>0</v>
      </c>
      <c r="G505">
        <f>lottery!N506-lottery!N505</f>
        <v>-1</v>
      </c>
    </row>
    <row r="506" spans="1:7" x14ac:dyDescent="0.3">
      <c r="A506" s="8">
        <v>322</v>
      </c>
      <c r="C506" s="16">
        <f>COUNTIF(lottery!N506:S506,lottery!T507)</f>
        <v>0</v>
      </c>
      <c r="G506">
        <f>lottery!N507-lottery!N506</f>
        <v>3</v>
      </c>
    </row>
    <row r="507" spans="1:7" x14ac:dyDescent="0.3">
      <c r="A507" s="8">
        <v>321</v>
      </c>
      <c r="C507" s="16">
        <f>COUNTIF(lottery!N507:S507,lottery!T508)</f>
        <v>0</v>
      </c>
      <c r="G507">
        <f>lottery!N508-lottery!N507</f>
        <v>4</v>
      </c>
    </row>
    <row r="508" spans="1:7" x14ac:dyDescent="0.3">
      <c r="A508" s="8">
        <v>320</v>
      </c>
      <c r="C508" s="16">
        <f>COUNTIF(lottery!N508:S508,lottery!T509)</f>
        <v>0</v>
      </c>
      <c r="G508">
        <f>lottery!N509-lottery!N508</f>
        <v>-11</v>
      </c>
    </row>
    <row r="509" spans="1:7" x14ac:dyDescent="0.3">
      <c r="A509" s="8">
        <v>319</v>
      </c>
      <c r="C509" s="16">
        <f>COUNTIF(lottery!N509:S509,lottery!T510)</f>
        <v>0</v>
      </c>
      <c r="G509">
        <f>lottery!N510-lottery!N509</f>
        <v>-3</v>
      </c>
    </row>
    <row r="510" spans="1:7" x14ac:dyDescent="0.3">
      <c r="A510" s="8">
        <v>318</v>
      </c>
      <c r="C510" s="16">
        <f>COUNTIF(lottery!N510:S510,lottery!T511)</f>
        <v>0</v>
      </c>
      <c r="G510">
        <f>lottery!N511-lottery!N510</f>
        <v>1</v>
      </c>
    </row>
    <row r="511" spans="1:7" x14ac:dyDescent="0.3">
      <c r="A511" s="8">
        <v>317</v>
      </c>
      <c r="C511" s="16">
        <f>COUNTIF(lottery!N511:S511,lottery!T512)</f>
        <v>0</v>
      </c>
      <c r="G511">
        <f>lottery!N512-lottery!N511</f>
        <v>7</v>
      </c>
    </row>
    <row r="512" spans="1:7" x14ac:dyDescent="0.3">
      <c r="A512" s="8">
        <v>316</v>
      </c>
      <c r="C512" s="16">
        <f>COUNTIF(lottery!N512:S512,lottery!T513)</f>
        <v>0</v>
      </c>
      <c r="G512">
        <f>lottery!N513-lottery!N512</f>
        <v>-9</v>
      </c>
    </row>
    <row r="513" spans="1:7" x14ac:dyDescent="0.3">
      <c r="A513" s="8">
        <v>315</v>
      </c>
      <c r="C513" s="16">
        <f>COUNTIF(lottery!N513:S513,lottery!T514)</f>
        <v>0</v>
      </c>
      <c r="G513">
        <f>lottery!N514-lottery!N513</f>
        <v>14</v>
      </c>
    </row>
    <row r="514" spans="1:7" x14ac:dyDescent="0.3">
      <c r="A514" s="8">
        <v>314</v>
      </c>
      <c r="C514" s="16">
        <f>COUNTIF(lottery!N514:S514,lottery!T515)</f>
        <v>0</v>
      </c>
      <c r="G514">
        <f>lottery!N515-lottery!N514</f>
        <v>-6</v>
      </c>
    </row>
    <row r="515" spans="1:7" x14ac:dyDescent="0.3">
      <c r="A515" s="8">
        <v>313</v>
      </c>
      <c r="C515" s="16">
        <f>COUNTIF(lottery!N515:S515,lottery!T516)</f>
        <v>0</v>
      </c>
      <c r="G515">
        <f>lottery!N516-lottery!N515</f>
        <v>-7</v>
      </c>
    </row>
    <row r="516" spans="1:7" x14ac:dyDescent="0.3">
      <c r="A516" s="8">
        <v>312</v>
      </c>
      <c r="C516" s="16">
        <f>COUNTIF(lottery!N516:S516,lottery!T517)</f>
        <v>0</v>
      </c>
      <c r="G516">
        <f>lottery!N517-lottery!N516</f>
        <v>2</v>
      </c>
    </row>
    <row r="517" spans="1:7" x14ac:dyDescent="0.3">
      <c r="A517" s="8">
        <v>311</v>
      </c>
      <c r="C517" s="16">
        <f>COUNTIF(lottery!N517:S517,lottery!T518)</f>
        <v>0</v>
      </c>
      <c r="G517">
        <f>lottery!N518-lottery!N517</f>
        <v>-3</v>
      </c>
    </row>
    <row r="518" spans="1:7" x14ac:dyDescent="0.3">
      <c r="A518" s="8">
        <v>310</v>
      </c>
      <c r="C518" s="16">
        <f>COUNTIF(lottery!N518:S518,lottery!T519)</f>
        <v>0</v>
      </c>
      <c r="G518">
        <f>lottery!N519-lottery!N518</f>
        <v>0</v>
      </c>
    </row>
    <row r="519" spans="1:7" x14ac:dyDescent="0.3">
      <c r="A519" s="8">
        <v>309</v>
      </c>
      <c r="C519" s="16">
        <f>COUNTIF(lottery!N519:S519,lottery!T520)</f>
        <v>0</v>
      </c>
      <c r="G519">
        <f>lottery!N520-lottery!N519</f>
        <v>13</v>
      </c>
    </row>
    <row r="520" spans="1:7" x14ac:dyDescent="0.3">
      <c r="A520" s="8">
        <v>308</v>
      </c>
      <c r="C520" s="16">
        <f>COUNTIF(lottery!N520:S520,lottery!T521)</f>
        <v>0</v>
      </c>
      <c r="G520">
        <f>lottery!N521-lottery!N520</f>
        <v>-9</v>
      </c>
    </row>
    <row r="521" spans="1:7" x14ac:dyDescent="0.3">
      <c r="A521" s="8">
        <v>307</v>
      </c>
      <c r="C521" s="16">
        <f>COUNTIF(lottery!N521:S521,lottery!T522)</f>
        <v>0</v>
      </c>
      <c r="G521">
        <f>lottery!N522-lottery!N521</f>
        <v>-1</v>
      </c>
    </row>
    <row r="522" spans="1:7" x14ac:dyDescent="0.3">
      <c r="A522" s="8">
        <v>306</v>
      </c>
      <c r="C522" s="16">
        <f>COUNTIF(lottery!N522:S522,lottery!T523)</f>
        <v>0</v>
      </c>
      <c r="G522">
        <f>lottery!N523-lottery!N522</f>
        <v>3</v>
      </c>
    </row>
    <row r="523" spans="1:7" x14ac:dyDescent="0.3">
      <c r="A523" s="8">
        <v>305</v>
      </c>
      <c r="C523" s="16">
        <f>COUNTIF(lottery!N523:S523,lottery!T524)</f>
        <v>0</v>
      </c>
      <c r="G523">
        <f>lottery!N524-lottery!N523</f>
        <v>-3</v>
      </c>
    </row>
    <row r="524" spans="1:7" x14ac:dyDescent="0.3">
      <c r="A524" s="8">
        <v>304</v>
      </c>
      <c r="C524" s="16">
        <f>COUNTIF(lottery!N524:S524,lottery!T525)</f>
        <v>0</v>
      </c>
      <c r="G524">
        <f>lottery!N525-lottery!N524</f>
        <v>-2</v>
      </c>
    </row>
    <row r="525" spans="1:7" x14ac:dyDescent="0.3">
      <c r="A525" s="8">
        <v>303</v>
      </c>
      <c r="C525" s="16">
        <f>COUNTIF(lottery!N525:S525,lottery!T526)</f>
        <v>0</v>
      </c>
      <c r="G525">
        <f>lottery!N526-lottery!N525</f>
        <v>11</v>
      </c>
    </row>
    <row r="526" spans="1:7" x14ac:dyDescent="0.3">
      <c r="A526" s="8">
        <v>302</v>
      </c>
      <c r="C526" s="16">
        <f>COUNTIF(lottery!N526:S526,lottery!T527)</f>
        <v>0</v>
      </c>
      <c r="G526">
        <f>lottery!N527-lottery!N526</f>
        <v>-6</v>
      </c>
    </row>
    <row r="527" spans="1:7" x14ac:dyDescent="0.3">
      <c r="A527" s="8">
        <v>301</v>
      </c>
      <c r="C527" s="16">
        <f>COUNTIF(lottery!N527:S527,lottery!T528)</f>
        <v>0</v>
      </c>
      <c r="G527">
        <f>lottery!N528-lottery!N527</f>
        <v>0</v>
      </c>
    </row>
    <row r="528" spans="1:7" x14ac:dyDescent="0.3">
      <c r="A528" s="8">
        <v>300</v>
      </c>
      <c r="C528" s="16">
        <f>COUNTIF(lottery!N528:S528,lottery!T529)</f>
        <v>0</v>
      </c>
      <c r="G528">
        <f>lottery!N529-lottery!N528</f>
        <v>-6</v>
      </c>
    </row>
    <row r="529" spans="1:7" x14ac:dyDescent="0.3">
      <c r="A529" s="8">
        <v>299</v>
      </c>
      <c r="C529" s="16">
        <f>COUNTIF(lottery!N529:S529,lottery!T530)</f>
        <v>0</v>
      </c>
      <c r="G529">
        <f>lottery!N530-lottery!N529</f>
        <v>4</v>
      </c>
    </row>
    <row r="530" spans="1:7" x14ac:dyDescent="0.3">
      <c r="A530" s="8">
        <v>298</v>
      </c>
      <c r="C530" s="16">
        <f>COUNTIF(lottery!N530:S530,lottery!T531)</f>
        <v>0</v>
      </c>
      <c r="G530">
        <f>lottery!N531-lottery!N530</f>
        <v>1</v>
      </c>
    </row>
    <row r="531" spans="1:7" x14ac:dyDescent="0.3">
      <c r="A531" s="8">
        <v>297</v>
      </c>
      <c r="C531" s="16">
        <f>COUNTIF(lottery!N531:S531,lottery!T532)</f>
        <v>0</v>
      </c>
      <c r="G531">
        <f>lottery!N532-lottery!N531</f>
        <v>-3</v>
      </c>
    </row>
    <row r="532" spans="1:7" x14ac:dyDescent="0.3">
      <c r="A532" s="8">
        <v>296</v>
      </c>
      <c r="C532" s="16">
        <f>COUNTIF(lottery!N532:S532,lottery!T533)</f>
        <v>1</v>
      </c>
      <c r="G532">
        <f>lottery!N533-lottery!N532</f>
        <v>-2</v>
      </c>
    </row>
    <row r="533" spans="1:7" x14ac:dyDescent="0.3">
      <c r="A533" s="8">
        <v>295</v>
      </c>
      <c r="C533" s="16">
        <f>COUNTIF(lottery!N533:S533,lottery!T534)</f>
        <v>0</v>
      </c>
      <c r="G533">
        <f>lottery!N534-lottery!N533</f>
        <v>5</v>
      </c>
    </row>
    <row r="534" spans="1:7" x14ac:dyDescent="0.3">
      <c r="A534" s="8">
        <v>294</v>
      </c>
      <c r="C534" s="16">
        <f>COUNTIF(lottery!N534:S534,lottery!T535)</f>
        <v>0</v>
      </c>
      <c r="G534">
        <f>lottery!N535-lottery!N534</f>
        <v>-5</v>
      </c>
    </row>
    <row r="535" spans="1:7" x14ac:dyDescent="0.3">
      <c r="A535" s="8">
        <v>293</v>
      </c>
      <c r="C535" s="16">
        <f>COUNTIF(lottery!N535:S535,lottery!T536)</f>
        <v>0</v>
      </c>
      <c r="G535">
        <f>lottery!N536-lottery!N535</f>
        <v>16</v>
      </c>
    </row>
    <row r="536" spans="1:7" x14ac:dyDescent="0.3">
      <c r="A536" s="8">
        <v>292</v>
      </c>
      <c r="C536" s="16">
        <f>COUNTIF(lottery!N536:S536,lottery!T537)</f>
        <v>0</v>
      </c>
      <c r="G536">
        <f>lottery!N537-lottery!N536</f>
        <v>-14</v>
      </c>
    </row>
    <row r="537" spans="1:7" x14ac:dyDescent="0.3">
      <c r="A537" s="8">
        <v>291</v>
      </c>
      <c r="C537" s="16">
        <f>COUNTIF(lottery!N537:S537,lottery!T538)</f>
        <v>1</v>
      </c>
      <c r="G537">
        <f>lottery!N538-lottery!N537</f>
        <v>5</v>
      </c>
    </row>
    <row r="538" spans="1:7" x14ac:dyDescent="0.3">
      <c r="A538" s="8">
        <v>290</v>
      </c>
      <c r="C538" s="16">
        <f>COUNTIF(lottery!N538:S538,lottery!T539)</f>
        <v>0</v>
      </c>
      <c r="G538">
        <f>lottery!N539-lottery!N538</f>
        <v>-5</v>
      </c>
    </row>
    <row r="539" spans="1:7" x14ac:dyDescent="0.3">
      <c r="A539" s="8">
        <v>289</v>
      </c>
      <c r="C539" s="16">
        <f>COUNTIF(lottery!N539:S539,lottery!T540)</f>
        <v>0</v>
      </c>
      <c r="G539">
        <f>lottery!N540-lottery!N539</f>
        <v>-2</v>
      </c>
    </row>
    <row r="540" spans="1:7" x14ac:dyDescent="0.3">
      <c r="A540" s="8">
        <v>288</v>
      </c>
      <c r="C540" s="16">
        <f>COUNTIF(lottery!N540:S540,lottery!T541)</f>
        <v>1</v>
      </c>
      <c r="G540">
        <f>lottery!N541-lottery!N540</f>
        <v>5</v>
      </c>
    </row>
    <row r="541" spans="1:7" x14ac:dyDescent="0.3">
      <c r="A541" s="8">
        <v>287</v>
      </c>
      <c r="C541" s="16">
        <f>COUNTIF(lottery!N541:S541,lottery!T542)</f>
        <v>0</v>
      </c>
      <c r="G541">
        <f>lottery!N542-lottery!N541</f>
        <v>-5</v>
      </c>
    </row>
    <row r="542" spans="1:7" x14ac:dyDescent="0.3">
      <c r="A542" s="8">
        <v>286</v>
      </c>
      <c r="C542" s="16">
        <f>COUNTIF(lottery!N542:S542,lottery!T543)</f>
        <v>0</v>
      </c>
      <c r="G542">
        <f>lottery!N543-lottery!N542</f>
        <v>12</v>
      </c>
    </row>
    <row r="543" spans="1:7" x14ac:dyDescent="0.3">
      <c r="A543" s="8">
        <v>285</v>
      </c>
      <c r="C543" s="16">
        <f>COUNTIF(lottery!N543:S543,lottery!T544)</f>
        <v>0</v>
      </c>
      <c r="G543">
        <f>lottery!N544-lottery!N543</f>
        <v>-11</v>
      </c>
    </row>
    <row r="544" spans="1:7" x14ac:dyDescent="0.3">
      <c r="A544" s="8">
        <v>284</v>
      </c>
      <c r="C544" s="16">
        <f>COUNTIF(lottery!N544:S544,lottery!T545)</f>
        <v>0</v>
      </c>
      <c r="G544">
        <f>lottery!N545-lottery!N544</f>
        <v>4</v>
      </c>
    </row>
    <row r="545" spans="1:7" x14ac:dyDescent="0.3">
      <c r="A545" s="8">
        <v>283</v>
      </c>
      <c r="C545" s="16">
        <f>COUNTIF(lottery!N545:S545,lottery!T546)</f>
        <v>0</v>
      </c>
      <c r="G545">
        <f>lottery!N546-lottery!N545</f>
        <v>-4</v>
      </c>
    </row>
    <row r="546" spans="1:7" x14ac:dyDescent="0.3">
      <c r="A546" s="8">
        <v>282</v>
      </c>
      <c r="C546" s="16">
        <f>COUNTIF(lottery!N546:S546,lottery!T547)</f>
        <v>0</v>
      </c>
      <c r="G546">
        <f>lottery!N547-lottery!N546</f>
        <v>-1</v>
      </c>
    </row>
    <row r="547" spans="1:7" x14ac:dyDescent="0.3">
      <c r="A547" s="8">
        <v>281</v>
      </c>
      <c r="C547" s="16">
        <f>COUNTIF(lottery!N547:S547,lottery!T548)</f>
        <v>0</v>
      </c>
      <c r="G547">
        <f>lottery!N548-lottery!N547</f>
        <v>9</v>
      </c>
    </row>
    <row r="548" spans="1:7" x14ac:dyDescent="0.3">
      <c r="A548" s="8">
        <v>280</v>
      </c>
      <c r="C548" s="16">
        <f>COUNTIF(lottery!N548:S548,lottery!T549)</f>
        <v>1</v>
      </c>
      <c r="G548">
        <f>lottery!N549-lottery!N548</f>
        <v>-3</v>
      </c>
    </row>
    <row r="549" spans="1:7" x14ac:dyDescent="0.3">
      <c r="A549" s="8">
        <v>279</v>
      </c>
      <c r="C549" s="16">
        <f>COUNTIF(lottery!N549:S549,lottery!T550)</f>
        <v>0</v>
      </c>
      <c r="G549">
        <f>lottery!N550-lottery!N549</f>
        <v>-4</v>
      </c>
    </row>
    <row r="550" spans="1:7" x14ac:dyDescent="0.3">
      <c r="A550" s="8">
        <v>278</v>
      </c>
      <c r="C550" s="16">
        <f>COUNTIF(lottery!N550:S550,lottery!T551)</f>
        <v>0</v>
      </c>
      <c r="G550">
        <f>lottery!N551-lottery!N550</f>
        <v>7</v>
      </c>
    </row>
    <row r="551" spans="1:7" x14ac:dyDescent="0.3">
      <c r="A551" s="8">
        <v>277</v>
      </c>
      <c r="C551" s="16">
        <f>COUNTIF(lottery!N551:S551,lottery!T552)</f>
        <v>1</v>
      </c>
      <c r="G551">
        <f>lottery!N552-lottery!N551</f>
        <v>-6</v>
      </c>
    </row>
    <row r="552" spans="1:7" x14ac:dyDescent="0.3">
      <c r="A552" s="8">
        <v>276</v>
      </c>
      <c r="C552" s="16">
        <f>COUNTIF(lottery!N552:S552,lottery!T553)</f>
        <v>0</v>
      </c>
      <c r="G552">
        <f>lottery!N553-lottery!N552</f>
        <v>10</v>
      </c>
    </row>
    <row r="553" spans="1:7" x14ac:dyDescent="0.3">
      <c r="A553" s="8">
        <v>275</v>
      </c>
      <c r="C553" s="16">
        <f>COUNTIF(lottery!N553:S553,lottery!T554)</f>
        <v>0</v>
      </c>
      <c r="G553">
        <f>lottery!N554-lottery!N553</f>
        <v>-1</v>
      </c>
    </row>
    <row r="554" spans="1:7" x14ac:dyDescent="0.3">
      <c r="A554" s="8">
        <v>274</v>
      </c>
      <c r="C554" s="16">
        <f>COUNTIF(lottery!N554:S554,lottery!T555)</f>
        <v>0</v>
      </c>
      <c r="G554">
        <f>lottery!N555-lottery!N554</f>
        <v>-12</v>
      </c>
    </row>
    <row r="555" spans="1:7" x14ac:dyDescent="0.3">
      <c r="A555" s="8">
        <v>273</v>
      </c>
      <c r="C555" s="16">
        <f>COUNTIF(lottery!N555:S555,lottery!T556)</f>
        <v>0</v>
      </c>
      <c r="G555">
        <f>lottery!N556-lottery!N555</f>
        <v>6</v>
      </c>
    </row>
    <row r="556" spans="1:7" x14ac:dyDescent="0.3">
      <c r="A556" s="8">
        <v>272</v>
      </c>
      <c r="C556" s="16">
        <f>COUNTIF(lottery!N556:S556,lottery!T557)</f>
        <v>0</v>
      </c>
      <c r="G556">
        <f>lottery!N557-lottery!N556</f>
        <v>-4</v>
      </c>
    </row>
    <row r="557" spans="1:7" x14ac:dyDescent="0.3">
      <c r="A557" s="8">
        <v>271</v>
      </c>
      <c r="C557" s="16">
        <f>COUNTIF(lottery!N557:S557,lottery!T558)</f>
        <v>1</v>
      </c>
      <c r="G557">
        <f>lottery!N558-lottery!N557</f>
        <v>2</v>
      </c>
    </row>
    <row r="558" spans="1:7" x14ac:dyDescent="0.3">
      <c r="A558" s="8">
        <v>270</v>
      </c>
      <c r="C558" s="16">
        <f>COUNTIF(lottery!N558:S558,lottery!T559)</f>
        <v>0</v>
      </c>
      <c r="G558">
        <f>lottery!N559-lottery!N558</f>
        <v>0</v>
      </c>
    </row>
    <row r="559" spans="1:7" x14ac:dyDescent="0.3">
      <c r="A559" s="8">
        <v>269</v>
      </c>
      <c r="C559" s="16">
        <f>COUNTIF(lottery!N559:S559,lottery!T560)</f>
        <v>0</v>
      </c>
      <c r="G559">
        <f>lottery!N560-lottery!N559</f>
        <v>-2</v>
      </c>
    </row>
    <row r="560" spans="1:7" x14ac:dyDescent="0.3">
      <c r="A560" s="8">
        <v>268</v>
      </c>
      <c r="C560" s="16">
        <f>COUNTIF(lottery!N560:S560,lottery!T561)</f>
        <v>0</v>
      </c>
      <c r="G560">
        <f>lottery!N561-lottery!N560</f>
        <v>4</v>
      </c>
    </row>
    <row r="561" spans="1:7" x14ac:dyDescent="0.3">
      <c r="A561" s="8">
        <v>267</v>
      </c>
      <c r="C561" s="16">
        <f>COUNTIF(lottery!N561:S561,lottery!T562)</f>
        <v>0</v>
      </c>
      <c r="G561">
        <f>lottery!N562-lottery!N561</f>
        <v>-4</v>
      </c>
    </row>
    <row r="562" spans="1:7" x14ac:dyDescent="0.3">
      <c r="A562" s="8">
        <v>266</v>
      </c>
      <c r="C562" s="16">
        <f>COUNTIF(lottery!N562:S562,lottery!T563)</f>
        <v>0</v>
      </c>
      <c r="G562">
        <f>lottery!N563-lottery!N562</f>
        <v>2</v>
      </c>
    </row>
    <row r="563" spans="1:7" x14ac:dyDescent="0.3">
      <c r="A563" s="8">
        <v>265</v>
      </c>
      <c r="C563" s="16">
        <f>COUNTIF(lottery!N563:S563,lottery!T564)</f>
        <v>1</v>
      </c>
      <c r="G563">
        <f>lottery!N564-lottery!N563</f>
        <v>4</v>
      </c>
    </row>
    <row r="564" spans="1:7" x14ac:dyDescent="0.3">
      <c r="A564" s="8">
        <v>264</v>
      </c>
      <c r="C564" s="16">
        <f>COUNTIF(lottery!N564:S564,lottery!T565)</f>
        <v>0</v>
      </c>
      <c r="G564">
        <f>lottery!N565-lottery!N564</f>
        <v>-8</v>
      </c>
    </row>
    <row r="565" spans="1:7" x14ac:dyDescent="0.3">
      <c r="A565" s="8">
        <v>263</v>
      </c>
      <c r="C565" s="16">
        <f>COUNTIF(lottery!N565:S565,lottery!T566)</f>
        <v>0</v>
      </c>
      <c r="G565">
        <f>lottery!N566-lottery!N565</f>
        <v>8</v>
      </c>
    </row>
    <row r="566" spans="1:7" x14ac:dyDescent="0.3">
      <c r="A566" s="8">
        <v>262</v>
      </c>
      <c r="C566" s="16">
        <f>COUNTIF(lottery!N566:S566,lottery!T567)</f>
        <v>0</v>
      </c>
      <c r="G566">
        <f>lottery!N567-lottery!N566</f>
        <v>-3</v>
      </c>
    </row>
    <row r="567" spans="1:7" x14ac:dyDescent="0.3">
      <c r="A567" s="8">
        <v>261</v>
      </c>
      <c r="C567" s="16">
        <f>COUNTIF(lottery!N567:S567,lottery!T568)</f>
        <v>1</v>
      </c>
      <c r="G567">
        <f>lottery!N568-lottery!N567</f>
        <v>1</v>
      </c>
    </row>
    <row r="568" spans="1:7" x14ac:dyDescent="0.3">
      <c r="A568" s="8">
        <v>260</v>
      </c>
      <c r="C568" s="16">
        <f>COUNTIF(lottery!N568:S568,lottery!T569)</f>
        <v>0</v>
      </c>
      <c r="G568">
        <f>lottery!N569-lottery!N568</f>
        <v>-3</v>
      </c>
    </row>
    <row r="569" spans="1:7" x14ac:dyDescent="0.3">
      <c r="A569" s="8">
        <v>259</v>
      </c>
      <c r="C569" s="16">
        <f>COUNTIF(lottery!N569:S569,lottery!T570)</f>
        <v>0</v>
      </c>
      <c r="G569">
        <f>lottery!N570-lottery!N569</f>
        <v>10</v>
      </c>
    </row>
    <row r="570" spans="1:7" x14ac:dyDescent="0.3">
      <c r="A570" s="8">
        <v>258</v>
      </c>
      <c r="C570" s="16">
        <f>COUNTIF(lottery!N570:S570,lottery!T571)</f>
        <v>0</v>
      </c>
      <c r="G570">
        <f>lottery!N571-lottery!N570</f>
        <v>-8</v>
      </c>
    </row>
    <row r="571" spans="1:7" x14ac:dyDescent="0.3">
      <c r="A571" s="8">
        <v>257</v>
      </c>
      <c r="C571" s="16">
        <f>COUNTIF(lottery!N571:S571,lottery!T572)</f>
        <v>1</v>
      </c>
      <c r="G571">
        <f>lottery!N572-lottery!N571</f>
        <v>-2</v>
      </c>
    </row>
    <row r="572" spans="1:7" x14ac:dyDescent="0.3">
      <c r="A572" s="8">
        <v>256</v>
      </c>
      <c r="C572" s="16">
        <f>COUNTIF(lottery!N572:S572,lottery!T573)</f>
        <v>0</v>
      </c>
      <c r="G572">
        <f>lottery!N573-lottery!N572</f>
        <v>-3</v>
      </c>
    </row>
    <row r="573" spans="1:7" x14ac:dyDescent="0.3">
      <c r="A573" s="8">
        <v>255</v>
      </c>
      <c r="C573" s="16">
        <f>COUNTIF(lottery!N573:S573,lottery!T574)</f>
        <v>1</v>
      </c>
      <c r="G573">
        <f>lottery!N574-lottery!N573</f>
        <v>0</v>
      </c>
    </row>
    <row r="574" spans="1:7" x14ac:dyDescent="0.3">
      <c r="A574" s="8">
        <v>254</v>
      </c>
      <c r="C574" s="16">
        <f>COUNTIF(lottery!N574:S574,lottery!T575)</f>
        <v>0</v>
      </c>
      <c r="G574">
        <f>lottery!N575-lottery!N574</f>
        <v>7</v>
      </c>
    </row>
    <row r="575" spans="1:7" x14ac:dyDescent="0.3">
      <c r="A575" s="8">
        <v>253</v>
      </c>
      <c r="C575" s="16">
        <f>COUNTIF(lottery!N575:S575,lottery!T576)</f>
        <v>0</v>
      </c>
      <c r="G575">
        <f>lottery!N576-lottery!N575</f>
        <v>6</v>
      </c>
    </row>
    <row r="576" spans="1:7" x14ac:dyDescent="0.3">
      <c r="A576" s="8">
        <v>252</v>
      </c>
      <c r="C576" s="16">
        <f>COUNTIF(lottery!N576:S576,lottery!T577)</f>
        <v>1</v>
      </c>
      <c r="G576">
        <f>lottery!N577-lottery!N576</f>
        <v>-8</v>
      </c>
    </row>
    <row r="577" spans="1:7" x14ac:dyDescent="0.3">
      <c r="A577" s="8">
        <v>251</v>
      </c>
      <c r="C577" s="16">
        <f>COUNTIF(lottery!N577:S577,lottery!T578)</f>
        <v>1</v>
      </c>
      <c r="G577">
        <f>lottery!N578-lottery!N577</f>
        <v>13</v>
      </c>
    </row>
    <row r="578" spans="1:7" x14ac:dyDescent="0.3">
      <c r="A578" s="8">
        <v>250</v>
      </c>
      <c r="C578" s="16">
        <f>COUNTIF(lottery!N578:S578,lottery!T579)</f>
        <v>0</v>
      </c>
      <c r="G578">
        <f>lottery!N579-lottery!N578</f>
        <v>-16</v>
      </c>
    </row>
    <row r="579" spans="1:7" x14ac:dyDescent="0.3">
      <c r="A579" s="8">
        <v>249</v>
      </c>
      <c r="C579" s="16">
        <f>COUNTIF(lottery!N579:S579,lottery!T580)</f>
        <v>0</v>
      </c>
      <c r="G579">
        <f>lottery!N580-lottery!N579</f>
        <v>0</v>
      </c>
    </row>
    <row r="580" spans="1:7" x14ac:dyDescent="0.3">
      <c r="A580" s="8">
        <v>248</v>
      </c>
      <c r="C580" s="16">
        <f>COUNTIF(lottery!N580:S580,lottery!T581)</f>
        <v>0</v>
      </c>
      <c r="G580">
        <f>lottery!N581-lottery!N580</f>
        <v>9</v>
      </c>
    </row>
    <row r="581" spans="1:7" x14ac:dyDescent="0.3">
      <c r="A581" s="8">
        <v>247</v>
      </c>
      <c r="C581" s="16">
        <f>COUNTIF(lottery!N581:S581,lottery!T582)</f>
        <v>1</v>
      </c>
      <c r="G581">
        <f>lottery!N582-lottery!N581</f>
        <v>1</v>
      </c>
    </row>
    <row r="582" spans="1:7" x14ac:dyDescent="0.3">
      <c r="A582" s="8">
        <v>246</v>
      </c>
      <c r="C582" s="16">
        <f>COUNTIF(lottery!N582:S582,lottery!T583)</f>
        <v>0</v>
      </c>
      <c r="G582">
        <f>lottery!N583-lottery!N582</f>
        <v>-4</v>
      </c>
    </row>
    <row r="583" spans="1:7" x14ac:dyDescent="0.3">
      <c r="A583" s="8">
        <v>245</v>
      </c>
      <c r="C583" s="16">
        <f>COUNTIF(lottery!N583:S583,lottery!T584)</f>
        <v>0</v>
      </c>
      <c r="G583">
        <f>lottery!N584-lottery!N583</f>
        <v>4</v>
      </c>
    </row>
    <row r="584" spans="1:7" x14ac:dyDescent="0.3">
      <c r="A584" s="8">
        <v>244</v>
      </c>
      <c r="C584" s="16">
        <f>COUNTIF(lottery!N584:S584,lottery!T585)</f>
        <v>0</v>
      </c>
      <c r="G584">
        <f>lottery!N585-lottery!N584</f>
        <v>-11</v>
      </c>
    </row>
    <row r="585" spans="1:7" x14ac:dyDescent="0.3">
      <c r="A585" s="8">
        <v>243</v>
      </c>
      <c r="C585" s="16">
        <f>COUNTIF(lottery!N585:S585,lottery!T586)</f>
        <v>0</v>
      </c>
      <c r="G585">
        <f>lottery!N586-lottery!N585</f>
        <v>2</v>
      </c>
    </row>
    <row r="586" spans="1:7" x14ac:dyDescent="0.3">
      <c r="A586" s="8">
        <v>242</v>
      </c>
      <c r="C586" s="16">
        <f>COUNTIF(lottery!N586:S586,lottery!T587)</f>
        <v>1</v>
      </c>
      <c r="G586">
        <f>lottery!N587-lottery!N586</f>
        <v>-2</v>
      </c>
    </row>
    <row r="587" spans="1:7" x14ac:dyDescent="0.3">
      <c r="A587" s="8">
        <v>241</v>
      </c>
      <c r="C587" s="16">
        <f>COUNTIF(lottery!N587:S587,lottery!T588)</f>
        <v>0</v>
      </c>
      <c r="G587">
        <f>lottery!N588-lottery!N587</f>
        <v>4</v>
      </c>
    </row>
    <row r="588" spans="1:7" x14ac:dyDescent="0.3">
      <c r="A588" s="8">
        <v>240</v>
      </c>
      <c r="C588" s="16">
        <f>COUNTIF(lottery!N588:S588,lottery!T589)</f>
        <v>0</v>
      </c>
      <c r="G588">
        <f>lottery!N589-lottery!N588</f>
        <v>5</v>
      </c>
    </row>
    <row r="589" spans="1:7" x14ac:dyDescent="0.3">
      <c r="A589" s="8">
        <v>239</v>
      </c>
      <c r="C589" s="16">
        <f>COUNTIF(lottery!N589:S589,lottery!T590)</f>
        <v>0</v>
      </c>
      <c r="G589">
        <f>lottery!N590-lottery!N589</f>
        <v>-9</v>
      </c>
    </row>
    <row r="590" spans="1:7" x14ac:dyDescent="0.3">
      <c r="A590" s="8">
        <v>238</v>
      </c>
      <c r="C590" s="16">
        <f>COUNTIF(lottery!N590:S590,lottery!T591)</f>
        <v>0</v>
      </c>
      <c r="G590">
        <f>lottery!N591-lottery!N590</f>
        <v>-1</v>
      </c>
    </row>
    <row r="591" spans="1:7" x14ac:dyDescent="0.3">
      <c r="A591" s="8">
        <v>237</v>
      </c>
      <c r="C591" s="16">
        <f>COUNTIF(lottery!N591:S591,lottery!T592)</f>
        <v>0</v>
      </c>
      <c r="G591">
        <f>lottery!N592-lottery!N591</f>
        <v>0</v>
      </c>
    </row>
    <row r="592" spans="1:7" x14ac:dyDescent="0.3">
      <c r="A592" s="8">
        <v>236</v>
      </c>
      <c r="C592" s="16">
        <f>COUNTIF(lottery!N592:S592,lottery!T593)</f>
        <v>1</v>
      </c>
      <c r="G592">
        <f>lottery!N593-lottery!N592</f>
        <v>20</v>
      </c>
    </row>
    <row r="593" spans="1:7" x14ac:dyDescent="0.3">
      <c r="A593" s="8">
        <v>235</v>
      </c>
      <c r="C593" s="16">
        <f>COUNTIF(lottery!N593:S593,lottery!T594)</f>
        <v>0</v>
      </c>
      <c r="G593">
        <f>lottery!N594-lottery!N593</f>
        <v>-8</v>
      </c>
    </row>
    <row r="594" spans="1:7" x14ac:dyDescent="0.3">
      <c r="A594" s="8">
        <v>234</v>
      </c>
      <c r="C594" s="16">
        <f>COUNTIF(lottery!N594:S594,lottery!T595)</f>
        <v>0</v>
      </c>
      <c r="G594">
        <f>lottery!N595-lottery!N594</f>
        <v>-9</v>
      </c>
    </row>
    <row r="595" spans="1:7" x14ac:dyDescent="0.3">
      <c r="A595" s="8">
        <v>233</v>
      </c>
      <c r="C595" s="16">
        <f>COUNTIF(lottery!N595:S595,lottery!T596)</f>
        <v>0</v>
      </c>
      <c r="G595">
        <f>lottery!N596-lottery!N595</f>
        <v>4</v>
      </c>
    </row>
    <row r="596" spans="1:7" x14ac:dyDescent="0.3">
      <c r="A596" s="8">
        <v>232</v>
      </c>
      <c r="C596" s="16">
        <f>COUNTIF(lottery!N596:S596,lottery!T597)</f>
        <v>0</v>
      </c>
      <c r="G596">
        <f>lottery!N597-lottery!N596</f>
        <v>-3</v>
      </c>
    </row>
    <row r="597" spans="1:7" x14ac:dyDescent="0.3">
      <c r="A597" s="8">
        <v>231</v>
      </c>
      <c r="C597" s="16">
        <f>COUNTIF(lottery!N597:S597,lottery!T598)</f>
        <v>0</v>
      </c>
      <c r="G597">
        <f>lottery!N598-lottery!N597</f>
        <v>0</v>
      </c>
    </row>
    <row r="598" spans="1:7" x14ac:dyDescent="0.3">
      <c r="A598" s="8">
        <v>230</v>
      </c>
      <c r="C598" s="16">
        <f>COUNTIF(lottery!N598:S598,lottery!T599)</f>
        <v>0</v>
      </c>
      <c r="G598">
        <f>lottery!N599-lottery!N598</f>
        <v>-1</v>
      </c>
    </row>
    <row r="599" spans="1:7" x14ac:dyDescent="0.3">
      <c r="A599" s="8">
        <v>229</v>
      </c>
      <c r="C599" s="16">
        <f>COUNTIF(lottery!N599:S599,lottery!T600)</f>
        <v>1</v>
      </c>
      <c r="G599">
        <f>lottery!N600-lottery!N599</f>
        <v>13</v>
      </c>
    </row>
    <row r="600" spans="1:7" x14ac:dyDescent="0.3">
      <c r="A600" s="8">
        <v>228</v>
      </c>
      <c r="C600" s="16">
        <f>COUNTIF(lottery!N600:S600,lottery!T601)</f>
        <v>0</v>
      </c>
      <c r="G600">
        <f>lottery!N601-lottery!N600</f>
        <v>-13</v>
      </c>
    </row>
    <row r="601" spans="1:7" x14ac:dyDescent="0.3">
      <c r="A601" s="8">
        <v>227</v>
      </c>
      <c r="C601" s="16">
        <f>COUNTIF(lottery!N601:S601,lottery!T602)</f>
        <v>0</v>
      </c>
      <c r="G601">
        <f>lottery!N602-lottery!N601</f>
        <v>-2</v>
      </c>
    </row>
    <row r="602" spans="1:7" x14ac:dyDescent="0.3">
      <c r="A602" s="8">
        <v>226</v>
      </c>
      <c r="C602" s="16">
        <f>COUNTIF(lottery!N602:S602,lottery!T603)</f>
        <v>0</v>
      </c>
      <c r="G602">
        <f>lottery!N603-lottery!N602</f>
        <v>3</v>
      </c>
    </row>
    <row r="603" spans="1:7" x14ac:dyDescent="0.3">
      <c r="A603" s="8">
        <v>225</v>
      </c>
      <c r="C603" s="16">
        <f>COUNTIF(lottery!N603:S603,lottery!T604)</f>
        <v>0</v>
      </c>
      <c r="G603">
        <f>lottery!N604-lottery!N603</f>
        <v>-1</v>
      </c>
    </row>
    <row r="604" spans="1:7" x14ac:dyDescent="0.3">
      <c r="A604" s="8">
        <v>224</v>
      </c>
      <c r="C604" s="16">
        <f>COUNTIF(lottery!N604:S604,lottery!T605)</f>
        <v>0</v>
      </c>
      <c r="G604">
        <f>lottery!N605-lottery!N604</f>
        <v>-3</v>
      </c>
    </row>
    <row r="605" spans="1:7" x14ac:dyDescent="0.3">
      <c r="A605" s="8">
        <v>223</v>
      </c>
      <c r="C605" s="16">
        <f>COUNTIF(lottery!N605:S605,lottery!T606)</f>
        <v>0</v>
      </c>
      <c r="G605">
        <f>lottery!N606-lottery!N605</f>
        <v>4</v>
      </c>
    </row>
    <row r="606" spans="1:7" x14ac:dyDescent="0.3">
      <c r="A606" s="8">
        <v>222</v>
      </c>
      <c r="C606" s="16">
        <f>COUNTIF(lottery!N606:S606,lottery!T607)</f>
        <v>0</v>
      </c>
      <c r="G606">
        <f>lottery!N607-lottery!N606</f>
        <v>-3</v>
      </c>
    </row>
    <row r="607" spans="1:7" x14ac:dyDescent="0.3">
      <c r="A607" s="8">
        <v>221</v>
      </c>
      <c r="C607" s="16">
        <f>COUNTIF(lottery!N607:S607,lottery!T608)</f>
        <v>0</v>
      </c>
      <c r="G607">
        <f>lottery!N608-lottery!N607</f>
        <v>3</v>
      </c>
    </row>
    <row r="608" spans="1:7" x14ac:dyDescent="0.3">
      <c r="A608" s="8">
        <v>220</v>
      </c>
      <c r="C608" s="16">
        <f>COUNTIF(lottery!N608:S608,lottery!T609)</f>
        <v>0</v>
      </c>
      <c r="G608">
        <f>lottery!N609-lottery!N608</f>
        <v>-1</v>
      </c>
    </row>
    <row r="609" spans="1:7" x14ac:dyDescent="0.3">
      <c r="A609" s="8">
        <v>219</v>
      </c>
      <c r="C609" s="16">
        <f>COUNTIF(lottery!N609:S609,lottery!T610)</f>
        <v>1</v>
      </c>
      <c r="G609">
        <f>lottery!N610-lottery!N609</f>
        <v>-3</v>
      </c>
    </row>
    <row r="610" spans="1:7" x14ac:dyDescent="0.3">
      <c r="A610" s="8">
        <v>218</v>
      </c>
      <c r="C610" s="16">
        <f>COUNTIF(lottery!N610:S610,lottery!T611)</f>
        <v>0</v>
      </c>
      <c r="G610">
        <f>lottery!N611-lottery!N610</f>
        <v>15</v>
      </c>
    </row>
    <row r="611" spans="1:7" x14ac:dyDescent="0.3">
      <c r="A611" s="8">
        <v>217</v>
      </c>
      <c r="C611" s="16">
        <f>COUNTIF(lottery!N611:S611,lottery!T612)</f>
        <v>0</v>
      </c>
      <c r="G611">
        <f>lottery!N612-lottery!N611</f>
        <v>-9</v>
      </c>
    </row>
    <row r="612" spans="1:7" x14ac:dyDescent="0.3">
      <c r="A612" s="8">
        <v>216</v>
      </c>
      <c r="C612" s="16">
        <f>COUNTIF(lottery!N612:S612,lottery!T613)</f>
        <v>0</v>
      </c>
      <c r="G612">
        <f>lottery!N613-lottery!N612</f>
        <v>-5</v>
      </c>
    </row>
    <row r="613" spans="1:7" x14ac:dyDescent="0.3">
      <c r="A613" s="8">
        <v>215</v>
      </c>
      <c r="C613" s="16">
        <f>COUNTIF(lottery!N613:S613,lottery!T614)</f>
        <v>0</v>
      </c>
      <c r="G613">
        <f>lottery!N614-lottery!N613</f>
        <v>3</v>
      </c>
    </row>
    <row r="614" spans="1:7" x14ac:dyDescent="0.3">
      <c r="A614" s="8">
        <v>214</v>
      </c>
      <c r="C614" s="16">
        <f>COUNTIF(lottery!N614:S614,lottery!T615)</f>
        <v>0</v>
      </c>
      <c r="G614">
        <f>lottery!N615-lottery!N614</f>
        <v>-3</v>
      </c>
    </row>
    <row r="615" spans="1:7" x14ac:dyDescent="0.3">
      <c r="A615" s="8">
        <v>213</v>
      </c>
      <c r="C615" s="16">
        <f>COUNTIF(lottery!N615:S615,lottery!T616)</f>
        <v>0</v>
      </c>
      <c r="G615">
        <f>lottery!N616-lottery!N615</f>
        <v>9</v>
      </c>
    </row>
    <row r="616" spans="1:7" x14ac:dyDescent="0.3">
      <c r="A616" s="8">
        <v>212</v>
      </c>
      <c r="C616" s="16">
        <f>COUNTIF(lottery!N616:S616,lottery!T617)</f>
        <v>0</v>
      </c>
      <c r="G616">
        <f>lottery!N617-lottery!N616</f>
        <v>1</v>
      </c>
    </row>
    <row r="617" spans="1:7" x14ac:dyDescent="0.3">
      <c r="A617" s="8">
        <v>211</v>
      </c>
      <c r="C617" s="16">
        <f>COUNTIF(lottery!N617:S617,lottery!T618)</f>
        <v>0</v>
      </c>
      <c r="G617">
        <f>lottery!N618-lottery!N617</f>
        <v>-2</v>
      </c>
    </row>
    <row r="618" spans="1:7" x14ac:dyDescent="0.3">
      <c r="A618" s="8">
        <v>210</v>
      </c>
      <c r="C618" s="16">
        <f>COUNTIF(lottery!N618:S618,lottery!T619)</f>
        <v>1</v>
      </c>
      <c r="G618">
        <f>lottery!N619-lottery!N618</f>
        <v>-8</v>
      </c>
    </row>
    <row r="619" spans="1:7" x14ac:dyDescent="0.3">
      <c r="A619" s="8">
        <v>209</v>
      </c>
      <c r="C619" s="16">
        <f>COUNTIF(lottery!N619:S619,lottery!T620)</f>
        <v>1</v>
      </c>
      <c r="G619">
        <f>lottery!N620-lottery!N619</f>
        <v>12</v>
      </c>
    </row>
    <row r="620" spans="1:7" x14ac:dyDescent="0.3">
      <c r="A620" s="8">
        <v>208</v>
      </c>
      <c r="C620" s="16">
        <f>COUNTIF(lottery!N620:S620,lottery!T621)</f>
        <v>0</v>
      </c>
      <c r="G620">
        <f>lottery!N621-lottery!N620</f>
        <v>-11</v>
      </c>
    </row>
    <row r="621" spans="1:7" x14ac:dyDescent="0.3">
      <c r="A621" s="8">
        <v>207</v>
      </c>
      <c r="C621" s="16">
        <f>COUNTIF(lottery!N621:S621,lottery!T622)</f>
        <v>0</v>
      </c>
      <c r="G621">
        <f>lottery!N622-lottery!N621</f>
        <v>-2</v>
      </c>
    </row>
    <row r="622" spans="1:7" x14ac:dyDescent="0.3">
      <c r="A622" s="8">
        <v>206</v>
      </c>
      <c r="C622" s="16">
        <f>COUNTIF(lottery!N622:S622,lottery!T623)</f>
        <v>0</v>
      </c>
      <c r="G622">
        <f>lottery!N623-lottery!N622</f>
        <v>0</v>
      </c>
    </row>
    <row r="623" spans="1:7" x14ac:dyDescent="0.3">
      <c r="A623" s="8">
        <v>205</v>
      </c>
      <c r="C623" s="16">
        <f>COUNTIF(lottery!N623:S623,lottery!T624)</f>
        <v>0</v>
      </c>
      <c r="G623">
        <f>lottery!N624-lottery!N623</f>
        <v>2</v>
      </c>
    </row>
    <row r="624" spans="1:7" x14ac:dyDescent="0.3">
      <c r="A624" s="8">
        <v>204</v>
      </c>
      <c r="C624" s="16">
        <f>COUNTIF(lottery!N624:S624,lottery!T625)</f>
        <v>0</v>
      </c>
      <c r="G624">
        <f>lottery!N625-lottery!N624</f>
        <v>-2</v>
      </c>
    </row>
    <row r="625" spans="1:7" x14ac:dyDescent="0.3">
      <c r="A625" s="8">
        <v>203</v>
      </c>
      <c r="C625" s="16">
        <f>COUNTIF(lottery!N625:S625,lottery!T626)</f>
        <v>0</v>
      </c>
      <c r="G625">
        <f>lottery!N626-lottery!N625</f>
        <v>11</v>
      </c>
    </row>
    <row r="626" spans="1:7" x14ac:dyDescent="0.3">
      <c r="A626" s="8">
        <v>202</v>
      </c>
      <c r="C626" s="16">
        <f>COUNTIF(lottery!N626:S626,lottery!T627)</f>
        <v>0</v>
      </c>
      <c r="G626">
        <f>lottery!N627-lottery!N626</f>
        <v>-9</v>
      </c>
    </row>
    <row r="627" spans="1:7" x14ac:dyDescent="0.3">
      <c r="A627" s="8">
        <v>201</v>
      </c>
      <c r="C627" s="16">
        <f>COUNTIF(lottery!N627:S627,lottery!T628)</f>
        <v>0</v>
      </c>
      <c r="G627">
        <f>lottery!N628-lottery!N627</f>
        <v>2</v>
      </c>
    </row>
    <row r="628" spans="1:7" x14ac:dyDescent="0.3">
      <c r="A628" s="8">
        <v>200</v>
      </c>
      <c r="C628" s="16">
        <f>COUNTIF(lottery!N628:S628,lottery!T629)</f>
        <v>0</v>
      </c>
      <c r="G628">
        <f>lottery!N629-lottery!N628</f>
        <v>9</v>
      </c>
    </row>
    <row r="629" spans="1:7" x14ac:dyDescent="0.3">
      <c r="A629" s="8">
        <v>199</v>
      </c>
      <c r="C629" s="16">
        <f>COUNTIF(lottery!N629:S629,lottery!T630)</f>
        <v>0</v>
      </c>
      <c r="G629">
        <f>lottery!N630-lottery!N629</f>
        <v>-2</v>
      </c>
    </row>
    <row r="630" spans="1:7" x14ac:dyDescent="0.3">
      <c r="A630" s="8">
        <v>198</v>
      </c>
      <c r="C630" s="16">
        <f>COUNTIF(lottery!N630:S630,lottery!T631)</f>
        <v>0</v>
      </c>
      <c r="G630">
        <f>lottery!N631-lottery!N630</f>
        <v>-5</v>
      </c>
    </row>
    <row r="631" spans="1:7" x14ac:dyDescent="0.3">
      <c r="A631" s="8">
        <v>197</v>
      </c>
      <c r="C631" s="16">
        <f>COUNTIF(lottery!N631:S631,lottery!T632)</f>
        <v>0</v>
      </c>
      <c r="G631">
        <f>lottery!N632-lottery!N631</f>
        <v>28</v>
      </c>
    </row>
    <row r="632" spans="1:7" x14ac:dyDescent="0.3">
      <c r="A632" s="8">
        <v>196</v>
      </c>
      <c r="C632" s="16">
        <f>COUNTIF(lottery!N632:S632,lottery!T633)</f>
        <v>0</v>
      </c>
      <c r="G632">
        <f>lottery!N633-lottery!N632</f>
        <v>-28</v>
      </c>
    </row>
    <row r="633" spans="1:7" x14ac:dyDescent="0.3">
      <c r="A633" s="8">
        <v>195</v>
      </c>
      <c r="C633" s="16">
        <f>COUNTIF(lottery!N633:S633,lottery!T634)</f>
        <v>0</v>
      </c>
      <c r="G633">
        <f>lottery!N634-lottery!N633</f>
        <v>8</v>
      </c>
    </row>
    <row r="634" spans="1:7" x14ac:dyDescent="0.3">
      <c r="A634" s="8">
        <v>194</v>
      </c>
      <c r="C634" s="16">
        <f>COUNTIF(lottery!N634:S634,lottery!T635)</f>
        <v>0</v>
      </c>
      <c r="G634">
        <f>lottery!N635-lottery!N634</f>
        <v>-9</v>
      </c>
    </row>
    <row r="635" spans="1:7" x14ac:dyDescent="0.3">
      <c r="A635" s="8">
        <v>193</v>
      </c>
      <c r="C635" s="16">
        <f>COUNTIF(lottery!N635:S635,lottery!T636)</f>
        <v>0</v>
      </c>
      <c r="G635">
        <f>lottery!N636-lottery!N635</f>
        <v>-2</v>
      </c>
    </row>
    <row r="636" spans="1:7" x14ac:dyDescent="0.3">
      <c r="A636" s="8">
        <v>192</v>
      </c>
      <c r="C636" s="16">
        <f>COUNTIF(lottery!N636:S636,lottery!T637)</f>
        <v>1</v>
      </c>
      <c r="G636">
        <f>lottery!N637-lottery!N636</f>
        <v>1</v>
      </c>
    </row>
    <row r="637" spans="1:7" x14ac:dyDescent="0.3">
      <c r="A637" s="8">
        <v>191</v>
      </c>
      <c r="C637" s="16">
        <f>COUNTIF(lottery!N637:S637,lottery!T638)</f>
        <v>0</v>
      </c>
      <c r="G637">
        <f>lottery!N638-lottery!N637</f>
        <v>3</v>
      </c>
    </row>
    <row r="638" spans="1:7" x14ac:dyDescent="0.3">
      <c r="A638" s="8">
        <v>190</v>
      </c>
      <c r="C638" s="16">
        <f>COUNTIF(lottery!N638:S638,lottery!T639)</f>
        <v>0</v>
      </c>
      <c r="G638">
        <f>lottery!N639-lottery!N638</f>
        <v>0</v>
      </c>
    </row>
    <row r="639" spans="1:7" x14ac:dyDescent="0.3">
      <c r="A639" s="8">
        <v>189</v>
      </c>
      <c r="C639" s="16">
        <f>COUNTIF(lottery!N639:S639,lottery!T640)</f>
        <v>0</v>
      </c>
      <c r="G639">
        <f>lottery!N640-lottery!N639</f>
        <v>11</v>
      </c>
    </row>
    <row r="640" spans="1:7" x14ac:dyDescent="0.3">
      <c r="A640" s="8">
        <v>188</v>
      </c>
      <c r="C640" s="16">
        <f>COUNTIF(lottery!N640:S640,lottery!T641)</f>
        <v>0</v>
      </c>
      <c r="G640">
        <f>lottery!N641-lottery!N640</f>
        <v>-18</v>
      </c>
    </row>
    <row r="641" spans="1:7" x14ac:dyDescent="0.3">
      <c r="A641" s="8">
        <v>187</v>
      </c>
      <c r="C641" s="16">
        <f>COUNTIF(lottery!N641:S641,lottery!T642)</f>
        <v>0</v>
      </c>
      <c r="G641">
        <f>lottery!N642-lottery!N641</f>
        <v>3</v>
      </c>
    </row>
    <row r="642" spans="1:7" x14ac:dyDescent="0.3">
      <c r="A642" s="8">
        <v>186</v>
      </c>
      <c r="C642" s="16">
        <f>COUNTIF(lottery!N642:S642,lottery!T643)</f>
        <v>1</v>
      </c>
      <c r="G642">
        <f>lottery!N643-lottery!N642</f>
        <v>-3</v>
      </c>
    </row>
    <row r="643" spans="1:7" x14ac:dyDescent="0.3">
      <c r="A643" s="8">
        <v>185</v>
      </c>
      <c r="C643" s="16">
        <f>COUNTIF(lottery!N643:S643,lottery!T644)</f>
        <v>0</v>
      </c>
      <c r="G643">
        <f>lottery!N644-lottery!N643</f>
        <v>0</v>
      </c>
    </row>
    <row r="644" spans="1:7" x14ac:dyDescent="0.3">
      <c r="A644" s="8">
        <v>184</v>
      </c>
      <c r="C644" s="16">
        <f>COUNTIF(lottery!N644:S644,lottery!T645)</f>
        <v>0</v>
      </c>
      <c r="G644">
        <f>lottery!N645-lottery!N644</f>
        <v>1</v>
      </c>
    </row>
    <row r="645" spans="1:7" x14ac:dyDescent="0.3">
      <c r="A645" s="8">
        <v>183</v>
      </c>
      <c r="C645" s="16">
        <f>COUNTIF(lottery!N645:S645,lottery!T646)</f>
        <v>0</v>
      </c>
      <c r="G645">
        <f>lottery!N646-lottery!N645</f>
        <v>11</v>
      </c>
    </row>
    <row r="646" spans="1:7" x14ac:dyDescent="0.3">
      <c r="A646" s="8">
        <v>182</v>
      </c>
      <c r="C646" s="16">
        <f>COUNTIF(lottery!N646:S646,lottery!T647)</f>
        <v>0</v>
      </c>
      <c r="G646">
        <f>lottery!N647-lottery!N646</f>
        <v>1</v>
      </c>
    </row>
    <row r="647" spans="1:7" x14ac:dyDescent="0.3">
      <c r="A647" s="8">
        <v>181</v>
      </c>
      <c r="C647" s="16">
        <f>COUNTIF(lottery!N647:S647,lottery!T648)</f>
        <v>0</v>
      </c>
      <c r="G647">
        <f>lottery!N648-lottery!N647</f>
        <v>-12</v>
      </c>
    </row>
    <row r="648" spans="1:7" x14ac:dyDescent="0.3">
      <c r="A648" s="8">
        <v>180</v>
      </c>
      <c r="C648" s="16">
        <f>COUNTIF(lottery!N648:S648,lottery!T649)</f>
        <v>0</v>
      </c>
      <c r="G648">
        <f>lottery!N649-lottery!N648</f>
        <v>3</v>
      </c>
    </row>
    <row r="649" spans="1:7" x14ac:dyDescent="0.3">
      <c r="A649" s="8">
        <v>179</v>
      </c>
      <c r="C649" s="16">
        <f>COUNTIF(lottery!N649:S649,lottery!T650)</f>
        <v>1</v>
      </c>
      <c r="G649">
        <f>lottery!N650-lottery!N649</f>
        <v>-4</v>
      </c>
    </row>
    <row r="650" spans="1:7" x14ac:dyDescent="0.3">
      <c r="A650" s="8">
        <v>178</v>
      </c>
      <c r="C650" s="16">
        <f>COUNTIF(lottery!N650:S650,lottery!T651)</f>
        <v>0</v>
      </c>
      <c r="G650">
        <f>lottery!N651-lottery!N650</f>
        <v>0</v>
      </c>
    </row>
    <row r="651" spans="1:7" x14ac:dyDescent="0.3">
      <c r="A651" s="8">
        <v>177</v>
      </c>
      <c r="C651" s="16">
        <f>COUNTIF(lottery!N651:S651,lottery!T652)</f>
        <v>0</v>
      </c>
      <c r="G651">
        <f>lottery!N652-lottery!N651</f>
        <v>3</v>
      </c>
    </row>
    <row r="652" spans="1:7" x14ac:dyDescent="0.3">
      <c r="A652" s="8">
        <v>176</v>
      </c>
      <c r="C652" s="16">
        <f>COUNTIF(lottery!N652:S652,lottery!T653)</f>
        <v>1</v>
      </c>
      <c r="G652">
        <f>lottery!N653-lottery!N652</f>
        <v>15</v>
      </c>
    </row>
    <row r="653" spans="1:7" x14ac:dyDescent="0.3">
      <c r="A653" s="8">
        <v>175</v>
      </c>
      <c r="C653" s="16">
        <f>COUNTIF(lottery!N653:S653,lottery!T654)</f>
        <v>0</v>
      </c>
      <c r="G653">
        <f>lottery!N654-lottery!N653</f>
        <v>-6</v>
      </c>
    </row>
    <row r="654" spans="1:7" x14ac:dyDescent="0.3">
      <c r="A654" s="8">
        <v>174</v>
      </c>
      <c r="C654" s="16">
        <f>COUNTIF(lottery!N654:S654,lottery!T655)</f>
        <v>1</v>
      </c>
      <c r="G654">
        <f>lottery!N655-lottery!N654</f>
        <v>-10</v>
      </c>
    </row>
    <row r="655" spans="1:7" x14ac:dyDescent="0.3">
      <c r="A655" s="8">
        <v>173</v>
      </c>
      <c r="C655" s="16">
        <f>COUNTIF(lottery!N655:S655,lottery!T656)</f>
        <v>0</v>
      </c>
      <c r="G655">
        <f>lottery!N656-lottery!N655</f>
        <v>1</v>
      </c>
    </row>
    <row r="656" spans="1:7" x14ac:dyDescent="0.3">
      <c r="A656" s="8">
        <v>172</v>
      </c>
      <c r="C656" s="16">
        <f>COUNTIF(lottery!N656:S656,lottery!T657)</f>
        <v>0</v>
      </c>
      <c r="G656">
        <f>lottery!N657-lottery!N656</f>
        <v>0</v>
      </c>
    </row>
    <row r="657" spans="1:7" x14ac:dyDescent="0.3">
      <c r="A657" s="8">
        <v>171</v>
      </c>
      <c r="C657" s="16">
        <f>COUNTIF(lottery!N657:S657,lottery!T658)</f>
        <v>0</v>
      </c>
      <c r="G657">
        <f>lottery!N658-lottery!N657</f>
        <v>-2</v>
      </c>
    </row>
    <row r="658" spans="1:7" x14ac:dyDescent="0.3">
      <c r="A658" s="8">
        <v>170</v>
      </c>
      <c r="C658" s="16">
        <f>COUNTIF(lottery!N658:S658,lottery!T659)</f>
        <v>0</v>
      </c>
      <c r="G658">
        <f>lottery!N659-lottery!N658</f>
        <v>14</v>
      </c>
    </row>
    <row r="659" spans="1:7" x14ac:dyDescent="0.3">
      <c r="A659" s="8">
        <v>169</v>
      </c>
      <c r="C659" s="16">
        <f>COUNTIF(lottery!N659:S659,lottery!T660)</f>
        <v>0</v>
      </c>
      <c r="G659">
        <f>lottery!N660-lottery!N659</f>
        <v>-13</v>
      </c>
    </row>
    <row r="660" spans="1:7" x14ac:dyDescent="0.3">
      <c r="A660" s="8">
        <v>168</v>
      </c>
      <c r="C660" s="16">
        <f>COUNTIF(lottery!N660:S660,lottery!T661)</f>
        <v>0</v>
      </c>
      <c r="G660">
        <f>lottery!N661-lottery!N660</f>
        <v>21</v>
      </c>
    </row>
    <row r="661" spans="1:7" x14ac:dyDescent="0.3">
      <c r="A661" s="8">
        <v>167</v>
      </c>
      <c r="C661" s="16">
        <f>COUNTIF(lottery!N661:S661,lottery!T662)</f>
        <v>0</v>
      </c>
      <c r="G661">
        <f>lottery!N662-lottery!N661</f>
        <v>-15</v>
      </c>
    </row>
    <row r="662" spans="1:7" x14ac:dyDescent="0.3">
      <c r="A662" s="8">
        <v>166</v>
      </c>
      <c r="C662" s="16">
        <f>COUNTIF(lottery!N662:S662,lottery!T663)</f>
        <v>0</v>
      </c>
      <c r="G662">
        <f>lottery!N663-lottery!N662</f>
        <v>-4</v>
      </c>
    </row>
    <row r="663" spans="1:7" x14ac:dyDescent="0.3">
      <c r="A663" s="8">
        <v>165</v>
      </c>
      <c r="C663" s="16">
        <f>COUNTIF(lottery!N663:S663,lottery!T664)</f>
        <v>0</v>
      </c>
      <c r="G663">
        <f>lottery!N664-lottery!N663</f>
        <v>1</v>
      </c>
    </row>
    <row r="664" spans="1:7" x14ac:dyDescent="0.3">
      <c r="A664" s="8">
        <v>164</v>
      </c>
      <c r="C664" s="16">
        <f>COUNTIF(lottery!N664:S664,lottery!T665)</f>
        <v>0</v>
      </c>
      <c r="G664">
        <f>lottery!N665-lottery!N664</f>
        <v>1</v>
      </c>
    </row>
    <row r="665" spans="1:7" x14ac:dyDescent="0.3">
      <c r="A665" s="8">
        <v>163</v>
      </c>
      <c r="C665" s="16">
        <f>COUNTIF(lottery!N665:S665,lottery!T666)</f>
        <v>0</v>
      </c>
      <c r="G665">
        <f>lottery!N666-lottery!N665</f>
        <v>-6</v>
      </c>
    </row>
    <row r="666" spans="1:7" x14ac:dyDescent="0.3">
      <c r="A666" s="8">
        <v>162</v>
      </c>
      <c r="C666" s="16">
        <f>COUNTIF(lottery!N666:S666,lottery!T667)</f>
        <v>0</v>
      </c>
      <c r="G666">
        <f>lottery!N667-lottery!N666</f>
        <v>21</v>
      </c>
    </row>
    <row r="667" spans="1:7" x14ac:dyDescent="0.3">
      <c r="A667" s="8">
        <v>161</v>
      </c>
      <c r="C667" s="16">
        <f>COUNTIF(lottery!N667:S667,lottery!T668)</f>
        <v>0</v>
      </c>
      <c r="G667">
        <f>lottery!N668-lottery!N667</f>
        <v>-19</v>
      </c>
    </row>
    <row r="668" spans="1:7" x14ac:dyDescent="0.3">
      <c r="A668" s="8">
        <v>160</v>
      </c>
      <c r="C668" s="16">
        <f>COUNTIF(lottery!N668:S668,lottery!T669)</f>
        <v>0</v>
      </c>
      <c r="G668">
        <f>lottery!N669-lottery!N668</f>
        <v>-2</v>
      </c>
    </row>
    <row r="669" spans="1:7" x14ac:dyDescent="0.3">
      <c r="A669" s="8">
        <v>159</v>
      </c>
      <c r="C669" s="16">
        <f>COUNTIF(lottery!N669:S669,lottery!T670)</f>
        <v>0</v>
      </c>
      <c r="G669">
        <f>lottery!N670-lottery!N669</f>
        <v>3</v>
      </c>
    </row>
    <row r="670" spans="1:7" x14ac:dyDescent="0.3">
      <c r="A670" s="8">
        <v>158</v>
      </c>
      <c r="C670" s="16">
        <f>COUNTIF(lottery!N670:S670,lottery!T671)</f>
        <v>0</v>
      </c>
      <c r="G670">
        <f>lottery!N671-lottery!N670</f>
        <v>15</v>
      </c>
    </row>
    <row r="671" spans="1:7" x14ac:dyDescent="0.3">
      <c r="A671" s="8">
        <v>157</v>
      </c>
      <c r="C671" s="16">
        <f>COUNTIF(lottery!N671:S671,lottery!T672)</f>
        <v>0</v>
      </c>
      <c r="G671">
        <f>lottery!N672-lottery!N671</f>
        <v>-14</v>
      </c>
    </row>
    <row r="672" spans="1:7" x14ac:dyDescent="0.3">
      <c r="A672" s="8">
        <v>156</v>
      </c>
      <c r="C672" s="16">
        <f>COUNTIF(lottery!N672:S672,lottery!T673)</f>
        <v>0</v>
      </c>
      <c r="G672">
        <f>lottery!N673-lottery!N672</f>
        <v>11</v>
      </c>
    </row>
    <row r="673" spans="1:7" x14ac:dyDescent="0.3">
      <c r="A673" s="8">
        <v>155</v>
      </c>
      <c r="C673" s="16">
        <f>COUNTIF(lottery!N673:S673,lottery!T674)</f>
        <v>1</v>
      </c>
      <c r="G673">
        <f>lottery!N674-lottery!N673</f>
        <v>-10</v>
      </c>
    </row>
    <row r="674" spans="1:7" x14ac:dyDescent="0.3">
      <c r="A674" s="8">
        <v>154</v>
      </c>
      <c r="C674" s="16">
        <f>COUNTIF(lottery!N674:S674,lottery!T675)</f>
        <v>0</v>
      </c>
      <c r="G674">
        <f>lottery!N675-lottery!N674</f>
        <v>-3</v>
      </c>
    </row>
    <row r="675" spans="1:7" x14ac:dyDescent="0.3">
      <c r="A675" s="8">
        <v>153</v>
      </c>
      <c r="C675" s="16">
        <f>COUNTIF(lottery!N675:S675,lottery!T676)</f>
        <v>0</v>
      </c>
      <c r="G675">
        <f>lottery!N676-lottery!N675</f>
        <v>-2</v>
      </c>
    </row>
    <row r="676" spans="1:7" x14ac:dyDescent="0.3">
      <c r="A676" s="8">
        <v>152</v>
      </c>
      <c r="C676" s="16">
        <f>COUNTIF(lottery!N676:S676,lottery!T677)</f>
        <v>0</v>
      </c>
      <c r="G676">
        <f>lottery!N677-lottery!N676</f>
        <v>0</v>
      </c>
    </row>
    <row r="677" spans="1:7" x14ac:dyDescent="0.3">
      <c r="A677" s="8">
        <v>151</v>
      </c>
      <c r="C677" s="16">
        <f>COUNTIF(lottery!N677:S677,lottery!T678)</f>
        <v>0</v>
      </c>
      <c r="G677">
        <f>lottery!N678-lottery!N677</f>
        <v>1</v>
      </c>
    </row>
    <row r="678" spans="1:7" x14ac:dyDescent="0.3">
      <c r="A678" s="8">
        <v>150</v>
      </c>
      <c r="C678" s="16">
        <f>COUNTIF(lottery!N678:S678,lottery!T679)</f>
        <v>0</v>
      </c>
      <c r="G678">
        <f>lottery!N679-lottery!N678</f>
        <v>0</v>
      </c>
    </row>
    <row r="679" spans="1:7" x14ac:dyDescent="0.3">
      <c r="A679" s="8">
        <v>149</v>
      </c>
      <c r="C679" s="16">
        <f>COUNTIF(lottery!N679:S679,lottery!T680)</f>
        <v>0</v>
      </c>
      <c r="G679">
        <f>lottery!N680-lottery!N679</f>
        <v>19</v>
      </c>
    </row>
    <row r="680" spans="1:7" x14ac:dyDescent="0.3">
      <c r="A680" s="8">
        <v>148</v>
      </c>
      <c r="C680" s="16">
        <f>COUNTIF(lottery!N680:S680,lottery!T681)</f>
        <v>1</v>
      </c>
      <c r="G680">
        <f>lottery!N681-lottery!N680</f>
        <v>-17</v>
      </c>
    </row>
    <row r="681" spans="1:7" x14ac:dyDescent="0.3">
      <c r="A681" s="8">
        <v>147</v>
      </c>
      <c r="C681" s="16">
        <f>COUNTIF(lottery!N681:S681,lottery!T682)</f>
        <v>0</v>
      </c>
      <c r="G681">
        <f>lottery!N682-lottery!N681</f>
        <v>-2</v>
      </c>
    </row>
    <row r="682" spans="1:7" x14ac:dyDescent="0.3">
      <c r="A682" s="8">
        <v>146</v>
      </c>
      <c r="C682" s="16">
        <f>COUNTIF(lottery!N682:S682,lottery!T683)</f>
        <v>0</v>
      </c>
      <c r="G682">
        <f>lottery!N683-lottery!N682</f>
        <v>0</v>
      </c>
    </row>
    <row r="683" spans="1:7" x14ac:dyDescent="0.3">
      <c r="A683" s="8">
        <v>145</v>
      </c>
      <c r="C683" s="16">
        <f>COUNTIF(lottery!N683:S683,lottery!T684)</f>
        <v>0</v>
      </c>
      <c r="G683">
        <f>lottery!N684-lottery!N683</f>
        <v>2</v>
      </c>
    </row>
    <row r="684" spans="1:7" x14ac:dyDescent="0.3">
      <c r="A684" s="8">
        <v>144</v>
      </c>
      <c r="C684" s="16">
        <f>COUNTIF(lottery!N684:S684,lottery!T685)</f>
        <v>0</v>
      </c>
      <c r="G684">
        <f>lottery!N685-lottery!N684</f>
        <v>22</v>
      </c>
    </row>
    <row r="685" spans="1:7" x14ac:dyDescent="0.3">
      <c r="A685" s="8">
        <v>143</v>
      </c>
      <c r="C685" s="16">
        <f>COUNTIF(lottery!N685:S685,lottery!T686)</f>
        <v>0</v>
      </c>
      <c r="G685">
        <f>lottery!N686-lottery!N685</f>
        <v>-14</v>
      </c>
    </row>
    <row r="686" spans="1:7" x14ac:dyDescent="0.3">
      <c r="A686" s="8">
        <v>142</v>
      </c>
      <c r="C686" s="16">
        <f>COUNTIF(lottery!N686:S686,lottery!T687)</f>
        <v>0</v>
      </c>
      <c r="G686">
        <f>lottery!N687-lottery!N686</f>
        <v>-4</v>
      </c>
    </row>
    <row r="687" spans="1:7" x14ac:dyDescent="0.3">
      <c r="A687" s="8">
        <v>141</v>
      </c>
      <c r="C687" s="16">
        <f>COUNTIF(lottery!N687:S687,lottery!T688)</f>
        <v>1</v>
      </c>
      <c r="G687">
        <f>lottery!N688-lottery!N687</f>
        <v>-5</v>
      </c>
    </row>
    <row r="688" spans="1:7" x14ac:dyDescent="0.3">
      <c r="A688" s="8">
        <v>140</v>
      </c>
      <c r="C688" s="16">
        <f>COUNTIF(lottery!N688:S688,lottery!T689)</f>
        <v>1</v>
      </c>
      <c r="G688">
        <f>lottery!N689-lottery!N688</f>
        <v>6</v>
      </c>
    </row>
    <row r="689" spans="1:7" x14ac:dyDescent="0.3">
      <c r="A689" s="8">
        <v>139</v>
      </c>
      <c r="C689" s="16">
        <f>COUNTIF(lottery!N689:S689,lottery!T690)</f>
        <v>0</v>
      </c>
      <c r="G689">
        <f>lottery!N690-lottery!N689</f>
        <v>1</v>
      </c>
    </row>
    <row r="690" spans="1:7" x14ac:dyDescent="0.3">
      <c r="A690" s="8">
        <v>138</v>
      </c>
      <c r="C690" s="16">
        <f>COUNTIF(lottery!N690:S690,lottery!T691)</f>
        <v>0</v>
      </c>
      <c r="G690">
        <f>lottery!N691-lottery!N690</f>
        <v>-3</v>
      </c>
    </row>
    <row r="691" spans="1:7" x14ac:dyDescent="0.3">
      <c r="A691" s="8">
        <v>137</v>
      </c>
      <c r="C691" s="16">
        <f>COUNTIF(lottery!N691:S691,lottery!T692)</f>
        <v>0</v>
      </c>
      <c r="G691">
        <f>lottery!N692-lottery!N691</f>
        <v>-5</v>
      </c>
    </row>
    <row r="692" spans="1:7" x14ac:dyDescent="0.3">
      <c r="A692" s="8">
        <v>136</v>
      </c>
      <c r="C692" s="16">
        <f>COUNTIF(lottery!N692:S692,lottery!T693)</f>
        <v>1</v>
      </c>
      <c r="G692">
        <f>lottery!N693-lottery!N692</f>
        <v>4</v>
      </c>
    </row>
    <row r="693" spans="1:7" x14ac:dyDescent="0.3">
      <c r="A693" s="8">
        <v>135</v>
      </c>
      <c r="C693" s="16">
        <f>COUNTIF(lottery!N693:S693,lottery!T694)</f>
        <v>0</v>
      </c>
      <c r="G693">
        <f>lottery!N694-lottery!N693</f>
        <v>-3</v>
      </c>
    </row>
    <row r="694" spans="1:7" x14ac:dyDescent="0.3">
      <c r="A694" s="8">
        <v>134</v>
      </c>
      <c r="C694" s="16">
        <f>COUNTIF(lottery!N694:S694,lottery!T695)</f>
        <v>0</v>
      </c>
      <c r="G694">
        <f>lottery!N695-lottery!N694</f>
        <v>1</v>
      </c>
    </row>
    <row r="695" spans="1:7" x14ac:dyDescent="0.3">
      <c r="A695" s="8">
        <v>133</v>
      </c>
      <c r="C695" s="16">
        <f>COUNTIF(lottery!N695:S695,lottery!T696)</f>
        <v>0</v>
      </c>
      <c r="G695">
        <f>lottery!N696-lottery!N695</f>
        <v>-1</v>
      </c>
    </row>
    <row r="696" spans="1:7" x14ac:dyDescent="0.3">
      <c r="A696" s="8">
        <v>132</v>
      </c>
      <c r="C696" s="16">
        <f>COUNTIF(lottery!N696:S696,lottery!T697)</f>
        <v>0</v>
      </c>
      <c r="G696">
        <f>lottery!N697-lottery!N696</f>
        <v>5</v>
      </c>
    </row>
    <row r="697" spans="1:7" x14ac:dyDescent="0.3">
      <c r="A697" s="8">
        <v>131</v>
      </c>
      <c r="C697" s="16">
        <f>COUNTIF(lottery!N697:S697,lottery!T698)</f>
        <v>0</v>
      </c>
      <c r="G697">
        <f>lottery!N698-lottery!N697</f>
        <v>-1</v>
      </c>
    </row>
    <row r="698" spans="1:7" x14ac:dyDescent="0.3">
      <c r="A698" s="8">
        <v>130</v>
      </c>
      <c r="C698" s="16">
        <f>COUNTIF(lottery!N698:S698,lottery!T699)</f>
        <v>0</v>
      </c>
      <c r="G698">
        <f>lottery!N699-lottery!N698</f>
        <v>12</v>
      </c>
    </row>
    <row r="699" spans="1:7" x14ac:dyDescent="0.3">
      <c r="A699" s="8">
        <v>129</v>
      </c>
      <c r="C699" s="16">
        <f>COUNTIF(lottery!N699:S699,lottery!T700)</f>
        <v>0</v>
      </c>
      <c r="G699">
        <f>lottery!N700-lottery!N699</f>
        <v>-7</v>
      </c>
    </row>
    <row r="700" spans="1:7" x14ac:dyDescent="0.3">
      <c r="A700" s="8">
        <v>128</v>
      </c>
      <c r="C700" s="16">
        <f>COUNTIF(lottery!N700:S700,lottery!T701)</f>
        <v>0</v>
      </c>
      <c r="G700">
        <f>lottery!N701-lottery!N700</f>
        <v>-9</v>
      </c>
    </row>
    <row r="701" spans="1:7" x14ac:dyDescent="0.3">
      <c r="A701" s="8">
        <v>127</v>
      </c>
      <c r="C701" s="16">
        <f>COUNTIF(lottery!N701:S701,lottery!T702)</f>
        <v>0</v>
      </c>
      <c r="G701">
        <f>lottery!N702-lottery!N701</f>
        <v>4</v>
      </c>
    </row>
    <row r="702" spans="1:7" x14ac:dyDescent="0.3">
      <c r="A702" s="8">
        <v>126</v>
      </c>
      <c r="C702" s="16">
        <f>COUNTIF(lottery!N702:S702,lottery!T703)</f>
        <v>0</v>
      </c>
      <c r="G702">
        <f>lottery!N703-lottery!N702</f>
        <v>-5</v>
      </c>
    </row>
    <row r="703" spans="1:7" x14ac:dyDescent="0.3">
      <c r="A703" s="8">
        <v>125</v>
      </c>
      <c r="C703" s="16">
        <f>COUNTIF(lottery!N703:S703,lottery!T704)</f>
        <v>0</v>
      </c>
      <c r="G703">
        <f>lottery!N704-lottery!N703</f>
        <v>2</v>
      </c>
    </row>
    <row r="704" spans="1:7" x14ac:dyDescent="0.3">
      <c r="A704" s="8">
        <v>124</v>
      </c>
      <c r="C704" s="16">
        <f>COUNTIF(lottery!N704:S704,lottery!T705)</f>
        <v>0</v>
      </c>
      <c r="G704">
        <f>lottery!N705-lottery!N704</f>
        <v>3</v>
      </c>
    </row>
    <row r="705" spans="1:7" x14ac:dyDescent="0.3">
      <c r="A705" s="8">
        <v>123</v>
      </c>
      <c r="C705" s="16">
        <f>COUNTIF(lottery!N705:S705,lottery!T706)</f>
        <v>0</v>
      </c>
      <c r="G705">
        <f>lottery!N706-lottery!N705</f>
        <v>-6</v>
      </c>
    </row>
    <row r="706" spans="1:7" x14ac:dyDescent="0.3">
      <c r="A706" s="8">
        <v>122</v>
      </c>
      <c r="C706" s="16">
        <f>COUNTIF(lottery!N706:S706,lottery!T707)</f>
        <v>0</v>
      </c>
      <c r="G706">
        <f>lottery!N707-lottery!N706</f>
        <v>11</v>
      </c>
    </row>
    <row r="707" spans="1:7" x14ac:dyDescent="0.3">
      <c r="A707" s="8">
        <v>121</v>
      </c>
      <c r="C707" s="16">
        <f>COUNTIF(lottery!N707:S707,lottery!T708)</f>
        <v>1</v>
      </c>
      <c r="G707">
        <f>lottery!N708-lottery!N707</f>
        <v>-8</v>
      </c>
    </row>
    <row r="708" spans="1:7" x14ac:dyDescent="0.3">
      <c r="A708" s="8">
        <v>120</v>
      </c>
      <c r="C708" s="16">
        <f>COUNTIF(lottery!N708:S708,lottery!T709)</f>
        <v>0</v>
      </c>
      <c r="G708">
        <f>lottery!N709-lottery!N708</f>
        <v>-1</v>
      </c>
    </row>
    <row r="709" spans="1:7" x14ac:dyDescent="0.3">
      <c r="A709" s="8">
        <v>119</v>
      </c>
      <c r="C709" s="16">
        <f>COUNTIF(lottery!N709:S709,lottery!T710)</f>
        <v>0</v>
      </c>
      <c r="G709">
        <f>lottery!N710-lottery!N709</f>
        <v>0</v>
      </c>
    </row>
    <row r="710" spans="1:7" x14ac:dyDescent="0.3">
      <c r="A710" s="8">
        <v>118</v>
      </c>
      <c r="C710" s="16">
        <f>COUNTIF(lottery!N710:S710,lottery!T711)</f>
        <v>0</v>
      </c>
      <c r="G710">
        <f>lottery!N711-lottery!N710</f>
        <v>2</v>
      </c>
    </row>
    <row r="711" spans="1:7" x14ac:dyDescent="0.3">
      <c r="A711" s="8">
        <v>117</v>
      </c>
      <c r="C711" s="16">
        <f>COUNTIF(lottery!N711:S711,lottery!T712)</f>
        <v>0</v>
      </c>
      <c r="G711">
        <f>lottery!N712-lottery!N711</f>
        <v>-3</v>
      </c>
    </row>
    <row r="712" spans="1:7" x14ac:dyDescent="0.3">
      <c r="A712" s="8">
        <v>116</v>
      </c>
      <c r="C712" s="16">
        <f>COUNTIF(lottery!N712:S712,lottery!T713)</f>
        <v>1</v>
      </c>
      <c r="G712">
        <f>lottery!N713-lottery!N712</f>
        <v>-1</v>
      </c>
    </row>
    <row r="713" spans="1:7" x14ac:dyDescent="0.3">
      <c r="A713" s="8">
        <v>115</v>
      </c>
      <c r="C713" s="16">
        <f>COUNTIF(lottery!N713:S713,lottery!T714)</f>
        <v>1</v>
      </c>
      <c r="G713">
        <f>lottery!N714-lottery!N713</f>
        <v>10</v>
      </c>
    </row>
    <row r="714" spans="1:7" x14ac:dyDescent="0.3">
      <c r="A714" s="8">
        <v>114</v>
      </c>
      <c r="C714" s="16">
        <f>COUNTIF(lottery!N714:S714,lottery!T715)</f>
        <v>1</v>
      </c>
      <c r="G714">
        <f>lottery!N715-lottery!N714</f>
        <v>-7</v>
      </c>
    </row>
    <row r="715" spans="1:7" x14ac:dyDescent="0.3">
      <c r="A715" s="8">
        <v>113</v>
      </c>
      <c r="C715" s="16">
        <f>COUNTIF(lottery!N715:S715,lottery!T716)</f>
        <v>0</v>
      </c>
      <c r="G715">
        <f>lottery!N716-lottery!N715</f>
        <v>22</v>
      </c>
    </row>
    <row r="716" spans="1:7" x14ac:dyDescent="0.3">
      <c r="A716" s="8">
        <v>112</v>
      </c>
      <c r="C716" s="16">
        <f>COUNTIF(lottery!N716:S716,lottery!T717)</f>
        <v>0</v>
      </c>
      <c r="G716">
        <f>lottery!N717-lottery!N716</f>
        <v>-19</v>
      </c>
    </row>
    <row r="717" spans="1:7" x14ac:dyDescent="0.3">
      <c r="A717" s="8">
        <v>111</v>
      </c>
      <c r="C717" s="16">
        <f>COUNTIF(lottery!N717:S717,lottery!T718)</f>
        <v>0</v>
      </c>
      <c r="G717">
        <f>lottery!N718-lottery!N717</f>
        <v>0</v>
      </c>
    </row>
    <row r="718" spans="1:7" x14ac:dyDescent="0.3">
      <c r="A718" s="8">
        <v>110</v>
      </c>
      <c r="C718" s="16">
        <f>COUNTIF(lottery!N718:S718,lottery!T719)</f>
        <v>0</v>
      </c>
      <c r="G718">
        <f>lottery!N719-lottery!N718</f>
        <v>-6</v>
      </c>
    </row>
    <row r="719" spans="1:7" x14ac:dyDescent="0.3">
      <c r="A719" s="8">
        <v>109</v>
      </c>
      <c r="C719" s="16">
        <f>COUNTIF(lottery!N719:S719,lottery!T720)</f>
        <v>0</v>
      </c>
      <c r="G719">
        <f>lottery!N720-lottery!N719</f>
        <v>6</v>
      </c>
    </row>
    <row r="720" spans="1:7" x14ac:dyDescent="0.3">
      <c r="A720" s="8">
        <v>108</v>
      </c>
      <c r="C720" s="16">
        <f>COUNTIF(lottery!N720:S720,lottery!T721)</f>
        <v>0</v>
      </c>
      <c r="G720">
        <f>lottery!N721-lottery!N720</f>
        <v>-6</v>
      </c>
    </row>
    <row r="721" spans="1:7" x14ac:dyDescent="0.3">
      <c r="A721" s="8">
        <v>107</v>
      </c>
      <c r="C721" s="16">
        <f>COUNTIF(lottery!N721:S721,lottery!T722)</f>
        <v>0</v>
      </c>
      <c r="G721">
        <f>lottery!N722-lottery!N721</f>
        <v>3</v>
      </c>
    </row>
    <row r="722" spans="1:7" x14ac:dyDescent="0.3">
      <c r="A722" s="8">
        <v>106</v>
      </c>
      <c r="C722" s="16">
        <f>COUNTIF(lottery!N722:S722,lottery!T723)</f>
        <v>0</v>
      </c>
      <c r="G722">
        <f>lottery!N723-lottery!N722</f>
        <v>4</v>
      </c>
    </row>
    <row r="723" spans="1:7" x14ac:dyDescent="0.3">
      <c r="A723" s="8">
        <v>105</v>
      </c>
      <c r="C723" s="16">
        <f>COUNTIF(lottery!N723:S723,lottery!T724)</f>
        <v>0</v>
      </c>
      <c r="G723">
        <f>lottery!N724-lottery!N723</f>
        <v>9</v>
      </c>
    </row>
    <row r="724" spans="1:7" x14ac:dyDescent="0.3">
      <c r="A724" s="8">
        <v>104</v>
      </c>
      <c r="C724" s="16">
        <f>COUNTIF(lottery!N724:S724,lottery!T725)</f>
        <v>0</v>
      </c>
      <c r="G724">
        <f>lottery!N725-lottery!N724</f>
        <v>-12</v>
      </c>
    </row>
    <row r="725" spans="1:7" x14ac:dyDescent="0.3">
      <c r="A725" s="8">
        <v>103</v>
      </c>
      <c r="C725" s="16">
        <f>COUNTIF(lottery!N725:S725,lottery!T726)</f>
        <v>0</v>
      </c>
      <c r="G725">
        <f>lottery!N726-lottery!N725</f>
        <v>12</v>
      </c>
    </row>
    <row r="726" spans="1:7" x14ac:dyDescent="0.3">
      <c r="A726" s="8">
        <v>102</v>
      </c>
      <c r="C726" s="16">
        <f>COUNTIF(lottery!N726:S726,lottery!T727)</f>
        <v>0</v>
      </c>
      <c r="G726">
        <f>lottery!N727-lottery!N726</f>
        <v>-16</v>
      </c>
    </row>
    <row r="727" spans="1:7" x14ac:dyDescent="0.3">
      <c r="A727" s="8">
        <v>101</v>
      </c>
      <c r="C727" s="16">
        <f>COUNTIF(lottery!N727:S727,lottery!T728)</f>
        <v>0</v>
      </c>
      <c r="G727">
        <f>lottery!N728-lottery!N727</f>
        <v>0</v>
      </c>
    </row>
    <row r="728" spans="1:7" x14ac:dyDescent="0.3">
      <c r="A728" s="8">
        <v>100</v>
      </c>
      <c r="C728" s="16">
        <f>COUNTIF(lottery!N728:S728,lottery!T729)</f>
        <v>1</v>
      </c>
      <c r="G728">
        <f>lottery!N729-lottery!N728</f>
        <v>0</v>
      </c>
    </row>
    <row r="729" spans="1:7" x14ac:dyDescent="0.3">
      <c r="A729" s="8">
        <v>99</v>
      </c>
      <c r="C729" s="16">
        <f>COUNTIF(lottery!N729:S729,lottery!T730)</f>
        <v>0</v>
      </c>
      <c r="G729">
        <f>lottery!N730-lottery!N729</f>
        <v>5</v>
      </c>
    </row>
    <row r="730" spans="1:7" x14ac:dyDescent="0.3">
      <c r="A730" s="8">
        <v>98</v>
      </c>
      <c r="C730" s="16">
        <f>COUNTIF(lottery!N730:S730,lottery!T731)</f>
        <v>0</v>
      </c>
      <c r="G730">
        <f>lottery!N731-lottery!N730</f>
        <v>0</v>
      </c>
    </row>
    <row r="731" spans="1:7" x14ac:dyDescent="0.3">
      <c r="A731" s="8">
        <v>97</v>
      </c>
      <c r="C731" s="16">
        <f>COUNTIF(lottery!N731:S731,lottery!T732)</f>
        <v>1</v>
      </c>
      <c r="G731">
        <f>lottery!N732-lottery!N731</f>
        <v>-5</v>
      </c>
    </row>
    <row r="732" spans="1:7" x14ac:dyDescent="0.3">
      <c r="A732" s="8">
        <v>96</v>
      </c>
      <c r="C732" s="16">
        <f>COUNTIF(lottery!N732:S732,lottery!T733)</f>
        <v>0</v>
      </c>
      <c r="G732">
        <f>lottery!N733-lottery!N732</f>
        <v>7</v>
      </c>
    </row>
    <row r="733" spans="1:7" x14ac:dyDescent="0.3">
      <c r="A733" s="8">
        <v>95</v>
      </c>
      <c r="C733" s="16">
        <f>COUNTIF(lottery!N733:S733,lottery!T734)</f>
        <v>0</v>
      </c>
      <c r="G733">
        <f>lottery!N734-lottery!N733</f>
        <v>-3</v>
      </c>
    </row>
    <row r="734" spans="1:7" x14ac:dyDescent="0.3">
      <c r="A734" s="8">
        <v>94</v>
      </c>
      <c r="C734" s="16">
        <f>COUNTIF(lottery!N734:S734,lottery!T735)</f>
        <v>0</v>
      </c>
      <c r="G734">
        <f>lottery!N735-lottery!N734</f>
        <v>1</v>
      </c>
    </row>
    <row r="735" spans="1:7" x14ac:dyDescent="0.3">
      <c r="A735" s="8">
        <v>93</v>
      </c>
      <c r="C735" s="16">
        <f>COUNTIF(lottery!N735:S735,lottery!T736)</f>
        <v>0</v>
      </c>
      <c r="G735">
        <f>lottery!N736-lottery!N735</f>
        <v>-3</v>
      </c>
    </row>
    <row r="736" spans="1:7" x14ac:dyDescent="0.3">
      <c r="A736" s="8">
        <v>92</v>
      </c>
      <c r="C736" s="16">
        <f>COUNTIF(lottery!N736:S736,lottery!T737)</f>
        <v>0</v>
      </c>
      <c r="G736">
        <f>lottery!N737-lottery!N736</f>
        <v>-2</v>
      </c>
    </row>
    <row r="737" spans="1:7" x14ac:dyDescent="0.3">
      <c r="A737" s="8">
        <v>91</v>
      </c>
      <c r="C737" s="16">
        <f>COUNTIF(lottery!N737:S737,lottery!T738)</f>
        <v>0</v>
      </c>
      <c r="G737">
        <f>lottery!N738-lottery!N737</f>
        <v>16</v>
      </c>
    </row>
    <row r="738" spans="1:7" x14ac:dyDescent="0.3">
      <c r="A738" s="8">
        <v>90</v>
      </c>
      <c r="C738" s="16">
        <f>COUNTIF(lottery!N738:S738,lottery!T739)</f>
        <v>0</v>
      </c>
      <c r="G738">
        <f>lottery!N739-lottery!N738</f>
        <v>-13</v>
      </c>
    </row>
    <row r="739" spans="1:7" x14ac:dyDescent="0.3">
      <c r="A739" s="8">
        <v>89</v>
      </c>
      <c r="C739" s="16">
        <f>COUNTIF(lottery!N739:S739,lottery!T740)</f>
        <v>0</v>
      </c>
      <c r="G739">
        <f>lottery!N740-lottery!N739</f>
        <v>-3</v>
      </c>
    </row>
    <row r="740" spans="1:7" x14ac:dyDescent="0.3">
      <c r="A740" s="8">
        <v>88</v>
      </c>
      <c r="C740" s="16">
        <f>COUNTIF(lottery!N740:S740,lottery!T741)</f>
        <v>0</v>
      </c>
      <c r="G740">
        <f>lottery!N741-lottery!N740</f>
        <v>3</v>
      </c>
    </row>
    <row r="741" spans="1:7" x14ac:dyDescent="0.3">
      <c r="A741" s="8">
        <v>87</v>
      </c>
      <c r="C741" s="16">
        <f>COUNTIF(lottery!N741:S741,lottery!T742)</f>
        <v>0</v>
      </c>
      <c r="G741">
        <f>lottery!N742-lottery!N741</f>
        <v>-2</v>
      </c>
    </row>
    <row r="742" spans="1:7" x14ac:dyDescent="0.3">
      <c r="A742" s="8">
        <v>86</v>
      </c>
      <c r="C742" s="16">
        <f>COUNTIF(lottery!N742:S742,lottery!T743)</f>
        <v>0</v>
      </c>
      <c r="G742">
        <f>lottery!N743-lottery!N742</f>
        <v>4</v>
      </c>
    </row>
    <row r="743" spans="1:7" x14ac:dyDescent="0.3">
      <c r="A743" s="8">
        <v>85</v>
      </c>
      <c r="C743" s="16">
        <f>COUNTIF(lottery!N743:S743,lottery!T744)</f>
        <v>0</v>
      </c>
      <c r="G743">
        <f>lottery!N744-lottery!N743</f>
        <v>10</v>
      </c>
    </row>
    <row r="744" spans="1:7" x14ac:dyDescent="0.3">
      <c r="A744" s="8">
        <v>84</v>
      </c>
      <c r="C744" s="16">
        <f>COUNTIF(lottery!N744:S744,lottery!T745)</f>
        <v>0</v>
      </c>
      <c r="G744">
        <f>lottery!N745-lottery!N744</f>
        <v>-10</v>
      </c>
    </row>
    <row r="745" spans="1:7" x14ac:dyDescent="0.3">
      <c r="A745" s="8">
        <v>83</v>
      </c>
      <c r="C745" s="16">
        <f>COUNTIF(lottery!N745:S745,lottery!T746)</f>
        <v>0</v>
      </c>
      <c r="G745">
        <f>lottery!N746-lottery!N745</f>
        <v>-5</v>
      </c>
    </row>
    <row r="746" spans="1:7" x14ac:dyDescent="0.3">
      <c r="A746" s="8">
        <v>82</v>
      </c>
      <c r="C746" s="16">
        <f>COUNTIF(lottery!N746:S746,lottery!T747)</f>
        <v>0</v>
      </c>
      <c r="G746">
        <f>lottery!N747-lottery!N746</f>
        <v>4</v>
      </c>
    </row>
    <row r="747" spans="1:7" x14ac:dyDescent="0.3">
      <c r="A747" s="8">
        <v>81</v>
      </c>
      <c r="C747" s="16">
        <f>COUNTIF(lottery!N747:S747,lottery!T748)</f>
        <v>0</v>
      </c>
      <c r="G747">
        <f>lottery!N748-lottery!N747</f>
        <v>12</v>
      </c>
    </row>
    <row r="748" spans="1:7" x14ac:dyDescent="0.3">
      <c r="A748" s="8">
        <v>80</v>
      </c>
      <c r="C748" s="16">
        <f>COUNTIF(lottery!N748:S748,lottery!T749)</f>
        <v>0</v>
      </c>
      <c r="G748">
        <f>lottery!N749-lottery!N748</f>
        <v>-14</v>
      </c>
    </row>
    <row r="749" spans="1:7" x14ac:dyDescent="0.3">
      <c r="A749" s="8">
        <v>79</v>
      </c>
      <c r="C749" s="16">
        <f>COUNTIF(lottery!N749:S749,lottery!T750)</f>
        <v>0</v>
      </c>
      <c r="G749">
        <f>lottery!N750-lottery!N749</f>
        <v>7</v>
      </c>
    </row>
    <row r="750" spans="1:7" x14ac:dyDescent="0.3">
      <c r="A750" s="8">
        <v>78</v>
      </c>
      <c r="C750" s="16">
        <f>COUNTIF(lottery!N750:S750,lottery!T751)</f>
        <v>0</v>
      </c>
      <c r="G750">
        <f>lottery!N751-lottery!N750</f>
        <v>-8</v>
      </c>
    </row>
    <row r="751" spans="1:7" x14ac:dyDescent="0.3">
      <c r="A751" s="8">
        <v>77</v>
      </c>
      <c r="C751" s="16">
        <f>COUNTIF(lottery!N751:S751,lottery!T752)</f>
        <v>1</v>
      </c>
      <c r="G751">
        <f>lottery!N752-lottery!N751</f>
        <v>-1</v>
      </c>
    </row>
    <row r="752" spans="1:7" x14ac:dyDescent="0.3">
      <c r="A752" s="8">
        <v>76</v>
      </c>
      <c r="C752" s="16">
        <f>COUNTIF(lottery!N752:S752,lottery!T753)</f>
        <v>0</v>
      </c>
      <c r="G752">
        <f>lottery!N753-lottery!N752</f>
        <v>1</v>
      </c>
    </row>
    <row r="753" spans="1:7" x14ac:dyDescent="0.3">
      <c r="A753" s="8">
        <v>75</v>
      </c>
      <c r="C753" s="16">
        <f>COUNTIF(lottery!N753:S753,lottery!T754)</f>
        <v>0</v>
      </c>
      <c r="G753">
        <f>lottery!N754-lottery!N753</f>
        <v>4</v>
      </c>
    </row>
    <row r="754" spans="1:7" x14ac:dyDescent="0.3">
      <c r="A754" s="8">
        <v>74</v>
      </c>
      <c r="C754" s="16">
        <f>COUNTIF(lottery!N754:S754,lottery!T755)</f>
        <v>0</v>
      </c>
      <c r="G754">
        <f>lottery!N755-lottery!N754</f>
        <v>-3</v>
      </c>
    </row>
    <row r="755" spans="1:7" x14ac:dyDescent="0.3">
      <c r="A755" s="8">
        <v>73</v>
      </c>
      <c r="C755" s="16">
        <f>COUNTIF(lottery!N755:S755,lottery!T756)</f>
        <v>0</v>
      </c>
      <c r="G755">
        <f>lottery!N756-lottery!N755</f>
        <v>-1</v>
      </c>
    </row>
    <row r="756" spans="1:7" x14ac:dyDescent="0.3">
      <c r="A756" s="8">
        <v>72</v>
      </c>
      <c r="C756" s="16">
        <f>COUNTIF(lottery!N756:S756,lottery!T757)</f>
        <v>0</v>
      </c>
      <c r="G756">
        <f>lottery!N757-lottery!N756</f>
        <v>3</v>
      </c>
    </row>
    <row r="757" spans="1:7" x14ac:dyDescent="0.3">
      <c r="A757" s="8">
        <v>71</v>
      </c>
      <c r="C757" s="16">
        <f>COUNTIF(lottery!N757:S757,lottery!T758)</f>
        <v>0</v>
      </c>
      <c r="G757">
        <f>lottery!N758-lottery!N757</f>
        <v>0</v>
      </c>
    </row>
    <row r="758" spans="1:7" x14ac:dyDescent="0.3">
      <c r="A758" s="8">
        <v>70</v>
      </c>
      <c r="C758" s="16">
        <f>COUNTIF(lottery!N758:S758,lottery!T759)</f>
        <v>0</v>
      </c>
      <c r="G758">
        <f>lottery!N759-lottery!N758</f>
        <v>0</v>
      </c>
    </row>
    <row r="759" spans="1:7" x14ac:dyDescent="0.3">
      <c r="A759" s="8">
        <v>69</v>
      </c>
      <c r="C759" s="16">
        <f>COUNTIF(lottery!N759:S759,lottery!T760)</f>
        <v>0</v>
      </c>
      <c r="G759">
        <f>lottery!N760-lottery!N759</f>
        <v>5</v>
      </c>
    </row>
    <row r="760" spans="1:7" x14ac:dyDescent="0.3">
      <c r="A760" s="8">
        <v>68</v>
      </c>
      <c r="C760" s="16">
        <f>COUNTIF(lottery!N760:S760,lottery!T761)</f>
        <v>0</v>
      </c>
      <c r="G760">
        <f>lottery!N761-lottery!N760</f>
        <v>-7</v>
      </c>
    </row>
    <row r="761" spans="1:7" x14ac:dyDescent="0.3">
      <c r="A761" s="8">
        <v>67</v>
      </c>
      <c r="C761" s="16">
        <f>COUNTIF(lottery!N761:S761,lottery!T762)</f>
        <v>0</v>
      </c>
      <c r="G761">
        <f>lottery!N762-lottery!N761</f>
        <v>-1</v>
      </c>
    </row>
    <row r="762" spans="1:7" x14ac:dyDescent="0.3">
      <c r="A762" s="8">
        <v>66</v>
      </c>
      <c r="C762" s="16">
        <f>COUNTIF(lottery!N762:S762,lottery!T763)</f>
        <v>0</v>
      </c>
      <c r="G762">
        <f>lottery!N763-lottery!N762</f>
        <v>2</v>
      </c>
    </row>
    <row r="763" spans="1:7" x14ac:dyDescent="0.3">
      <c r="A763" s="8">
        <v>65</v>
      </c>
      <c r="C763" s="16">
        <f>COUNTIF(lottery!N763:S763,lottery!T764)</f>
        <v>0</v>
      </c>
      <c r="G763">
        <f>lottery!N764-lottery!N763</f>
        <v>10</v>
      </c>
    </row>
    <row r="764" spans="1:7" x14ac:dyDescent="0.3">
      <c r="A764" s="8">
        <v>64</v>
      </c>
      <c r="C764" s="16">
        <f>COUNTIF(lottery!N764:S764,lottery!T765)</f>
        <v>0</v>
      </c>
      <c r="G764">
        <f>lottery!N765-lottery!N764</f>
        <v>-11</v>
      </c>
    </row>
    <row r="765" spans="1:7" x14ac:dyDescent="0.3">
      <c r="A765" s="8">
        <v>63</v>
      </c>
      <c r="C765" s="16">
        <f>COUNTIF(lottery!N765:S765,lottery!T766)</f>
        <v>0</v>
      </c>
      <c r="G765">
        <f>lottery!N766-lottery!N765</f>
        <v>0</v>
      </c>
    </row>
    <row r="766" spans="1:7" x14ac:dyDescent="0.3">
      <c r="A766" s="8">
        <v>62</v>
      </c>
      <c r="C766" s="16">
        <f>COUNTIF(lottery!N766:S766,lottery!T767)</f>
        <v>1</v>
      </c>
      <c r="G766">
        <f>lottery!N767-lottery!N766</f>
        <v>11</v>
      </c>
    </row>
    <row r="767" spans="1:7" x14ac:dyDescent="0.3">
      <c r="A767" s="8">
        <v>61</v>
      </c>
      <c r="C767" s="16">
        <f>COUNTIF(lottery!N767:S767,lottery!T768)</f>
        <v>0</v>
      </c>
      <c r="G767">
        <f>lottery!N768-lottery!N767</f>
        <v>-12</v>
      </c>
    </row>
    <row r="768" spans="1:7" x14ac:dyDescent="0.3">
      <c r="A768" s="8">
        <v>60</v>
      </c>
      <c r="C768" s="16">
        <f>COUNTIF(lottery!N768:S768,lottery!T769)</f>
        <v>0</v>
      </c>
      <c r="G768">
        <f>lottery!N769-lottery!N768</f>
        <v>4</v>
      </c>
    </row>
    <row r="769" spans="1:7" x14ac:dyDescent="0.3">
      <c r="A769" s="8">
        <v>59</v>
      </c>
      <c r="C769" s="16">
        <f>COUNTIF(lottery!N769:S769,lottery!T770)</f>
        <v>0</v>
      </c>
      <c r="G769">
        <f>lottery!N770-lottery!N769</f>
        <v>4</v>
      </c>
    </row>
    <row r="770" spans="1:7" x14ac:dyDescent="0.3">
      <c r="A770" s="8">
        <v>58</v>
      </c>
      <c r="C770" s="16">
        <f>COUNTIF(lottery!N770:S770,lottery!T771)</f>
        <v>0</v>
      </c>
      <c r="G770">
        <f>lottery!N771-lottery!N770</f>
        <v>-3</v>
      </c>
    </row>
    <row r="771" spans="1:7" x14ac:dyDescent="0.3">
      <c r="A771" s="8">
        <v>57</v>
      </c>
      <c r="C771" s="16">
        <f>COUNTIF(lottery!N771:S771,lottery!T772)</f>
        <v>0</v>
      </c>
      <c r="G771">
        <f>lottery!N772-lottery!N771</f>
        <v>3</v>
      </c>
    </row>
    <row r="772" spans="1:7" x14ac:dyDescent="0.3">
      <c r="A772" s="8">
        <v>56</v>
      </c>
      <c r="C772" s="16">
        <f>COUNTIF(lottery!N772:S772,lottery!T773)</f>
        <v>0</v>
      </c>
      <c r="G772">
        <f>lottery!N773-lottery!N772</f>
        <v>7</v>
      </c>
    </row>
    <row r="773" spans="1:7" x14ac:dyDescent="0.3">
      <c r="A773" s="8">
        <v>55</v>
      </c>
      <c r="C773" s="16">
        <f>COUNTIF(lottery!N773:S773,lottery!T774)</f>
        <v>1</v>
      </c>
      <c r="G773">
        <f>lottery!N774-lottery!N773</f>
        <v>-16</v>
      </c>
    </row>
    <row r="774" spans="1:7" x14ac:dyDescent="0.3">
      <c r="A774" s="8">
        <v>54</v>
      </c>
      <c r="C774" s="16">
        <f>COUNTIF(lottery!N774:S774,lottery!T775)</f>
        <v>0</v>
      </c>
      <c r="G774">
        <f>lottery!N775-lottery!N774</f>
        <v>6</v>
      </c>
    </row>
    <row r="775" spans="1:7" x14ac:dyDescent="0.3">
      <c r="A775" s="8">
        <v>53</v>
      </c>
      <c r="C775" s="16">
        <f>COUNTIF(lottery!N775:S775,lottery!T776)</f>
        <v>0</v>
      </c>
      <c r="G775">
        <f>lottery!N776-lottery!N775</f>
        <v>-5</v>
      </c>
    </row>
    <row r="776" spans="1:7" x14ac:dyDescent="0.3">
      <c r="A776" s="8">
        <v>52</v>
      </c>
      <c r="C776" s="16">
        <f>COUNTIF(lottery!N776:S776,lottery!T777)</f>
        <v>0</v>
      </c>
      <c r="G776">
        <f>lottery!N777-lottery!N776</f>
        <v>0</v>
      </c>
    </row>
    <row r="777" spans="1:7" x14ac:dyDescent="0.3">
      <c r="A777" s="8">
        <v>51</v>
      </c>
      <c r="C777" s="16">
        <f>COUNTIF(lottery!N777:S777,lottery!T778)</f>
        <v>0</v>
      </c>
      <c r="G777">
        <f>lottery!N778-lottery!N777</f>
        <v>0</v>
      </c>
    </row>
    <row r="778" spans="1:7" x14ac:dyDescent="0.3">
      <c r="A778" s="8">
        <v>50</v>
      </c>
      <c r="C778" s="16">
        <f>COUNTIF(lottery!N778:S778,lottery!T779)</f>
        <v>0</v>
      </c>
      <c r="G778">
        <f>lottery!N779-lottery!N778</f>
        <v>2</v>
      </c>
    </row>
    <row r="779" spans="1:7" x14ac:dyDescent="0.3">
      <c r="A779" s="8">
        <v>49</v>
      </c>
      <c r="C779" s="16">
        <f>COUNTIF(lottery!N779:S779,lottery!T780)</f>
        <v>0</v>
      </c>
      <c r="G779">
        <f>lottery!N780-lottery!N779</f>
        <v>2</v>
      </c>
    </row>
    <row r="780" spans="1:7" x14ac:dyDescent="0.3">
      <c r="A780" s="8">
        <v>48</v>
      </c>
      <c r="C780" s="16">
        <f>COUNTIF(lottery!N780:S780,lottery!T781)</f>
        <v>0</v>
      </c>
      <c r="G780">
        <f>lottery!N781-lottery!N780</f>
        <v>8</v>
      </c>
    </row>
    <row r="781" spans="1:7" x14ac:dyDescent="0.3">
      <c r="A781" s="8">
        <v>47</v>
      </c>
      <c r="C781" s="16">
        <f>COUNTIF(lottery!N781:S781,lottery!T782)</f>
        <v>0</v>
      </c>
      <c r="G781">
        <f>lottery!N782-lottery!N781</f>
        <v>-6</v>
      </c>
    </row>
    <row r="782" spans="1:7" x14ac:dyDescent="0.3">
      <c r="A782" s="8">
        <v>46</v>
      </c>
      <c r="C782" s="16">
        <f>COUNTIF(lottery!N782:S782,lottery!T783)</f>
        <v>0</v>
      </c>
      <c r="G782">
        <f>lottery!N783-lottery!N782</f>
        <v>-7</v>
      </c>
    </row>
    <row r="783" spans="1:7" x14ac:dyDescent="0.3">
      <c r="A783" s="8">
        <v>45</v>
      </c>
      <c r="C783" s="16">
        <f>COUNTIF(lottery!N783:S783,lottery!T784)</f>
        <v>0</v>
      </c>
      <c r="G783">
        <f>lottery!N784-lottery!N783</f>
        <v>2</v>
      </c>
    </row>
    <row r="784" spans="1:7" x14ac:dyDescent="0.3">
      <c r="A784" s="8">
        <v>44</v>
      </c>
      <c r="C784" s="16">
        <f>COUNTIF(lottery!N784:S784,lottery!T785)</f>
        <v>0</v>
      </c>
      <c r="G784">
        <f>lottery!N785-lottery!N784</f>
        <v>3</v>
      </c>
    </row>
    <row r="785" spans="1:7" x14ac:dyDescent="0.3">
      <c r="A785" s="8">
        <v>43</v>
      </c>
      <c r="C785" s="16">
        <f>COUNTIF(lottery!N785:S785,lottery!T786)</f>
        <v>0</v>
      </c>
      <c r="G785">
        <f>lottery!N786-lottery!N785</f>
        <v>11</v>
      </c>
    </row>
    <row r="786" spans="1:7" x14ac:dyDescent="0.3">
      <c r="A786" s="8">
        <v>42</v>
      </c>
      <c r="C786" s="16">
        <f>COUNTIF(lottery!N786:S786,lottery!T787)</f>
        <v>0</v>
      </c>
      <c r="G786">
        <f>lottery!N787-lottery!N786</f>
        <v>-4</v>
      </c>
    </row>
    <row r="787" spans="1:7" x14ac:dyDescent="0.3">
      <c r="A787" s="8">
        <v>41</v>
      </c>
      <c r="C787" s="16">
        <f>COUNTIF(lottery!N787:S787,lottery!T788)</f>
        <v>0</v>
      </c>
      <c r="G787">
        <f>lottery!N788-lottery!N787</f>
        <v>-6</v>
      </c>
    </row>
    <row r="788" spans="1:7" x14ac:dyDescent="0.3">
      <c r="A788" s="8">
        <v>40</v>
      </c>
      <c r="C788" s="16">
        <f>COUNTIF(lottery!N788:S788,lottery!T789)</f>
        <v>0</v>
      </c>
      <c r="G788">
        <f>lottery!N789-lottery!N788</f>
        <v>-1</v>
      </c>
    </row>
    <row r="789" spans="1:7" x14ac:dyDescent="0.3">
      <c r="A789" s="8">
        <v>39</v>
      </c>
      <c r="C789" s="16">
        <f>COUNTIF(lottery!N789:S789,lottery!T790)</f>
        <v>0</v>
      </c>
      <c r="G789">
        <f>lottery!N790-lottery!N789</f>
        <v>10</v>
      </c>
    </row>
    <row r="790" spans="1:7" x14ac:dyDescent="0.3">
      <c r="A790" s="8">
        <v>38</v>
      </c>
      <c r="C790" s="16">
        <f>COUNTIF(lottery!N790:S790,lottery!T791)</f>
        <v>0</v>
      </c>
      <c r="G790">
        <f>lottery!N791-lottery!N790</f>
        <v>-9</v>
      </c>
    </row>
    <row r="791" spans="1:7" x14ac:dyDescent="0.3">
      <c r="A791" s="8">
        <v>37</v>
      </c>
      <c r="C791" s="16">
        <f>COUNTIF(lottery!N791:S791,lottery!T792)</f>
        <v>0</v>
      </c>
      <c r="G791">
        <f>lottery!N792-lottery!N791</f>
        <v>-6</v>
      </c>
    </row>
    <row r="792" spans="1:7" x14ac:dyDescent="0.3">
      <c r="A792" s="8">
        <v>36</v>
      </c>
      <c r="C792" s="16">
        <f>COUNTIF(lottery!N792:S792,lottery!T793)</f>
        <v>0</v>
      </c>
      <c r="G792">
        <f>lottery!N793-lottery!N792</f>
        <v>1</v>
      </c>
    </row>
    <row r="793" spans="1:7" x14ac:dyDescent="0.3">
      <c r="A793" s="8">
        <v>35</v>
      </c>
      <c r="C793" s="16">
        <f>COUNTIF(lottery!N793:S793,lottery!T794)</f>
        <v>1</v>
      </c>
      <c r="G793">
        <f>lottery!N794-lottery!N793</f>
        <v>7</v>
      </c>
    </row>
    <row r="794" spans="1:7" x14ac:dyDescent="0.3">
      <c r="A794" s="8">
        <v>34</v>
      </c>
      <c r="C794" s="16">
        <f>COUNTIF(lottery!N794:S794,lottery!T795)</f>
        <v>1</v>
      </c>
      <c r="G794">
        <f>lottery!N795-lottery!N794</f>
        <v>-5</v>
      </c>
    </row>
    <row r="795" spans="1:7" x14ac:dyDescent="0.3">
      <c r="A795" s="8">
        <v>33</v>
      </c>
      <c r="C795" s="16">
        <f>COUNTIF(lottery!N795:S795,lottery!T796)</f>
        <v>0</v>
      </c>
      <c r="G795">
        <f>lottery!N796-lottery!N795</f>
        <v>2</v>
      </c>
    </row>
    <row r="796" spans="1:7" x14ac:dyDescent="0.3">
      <c r="A796" s="8">
        <v>32</v>
      </c>
      <c r="C796" s="16">
        <f>COUNTIF(lottery!N796:S796,lottery!T797)</f>
        <v>0</v>
      </c>
      <c r="G796">
        <f>lottery!N797-lottery!N796</f>
        <v>1</v>
      </c>
    </row>
    <row r="797" spans="1:7" x14ac:dyDescent="0.3">
      <c r="A797" s="8">
        <v>31</v>
      </c>
      <c r="C797" s="16">
        <f>COUNTIF(lottery!N797:S797,lottery!T798)</f>
        <v>0</v>
      </c>
      <c r="G797">
        <f>lottery!N798-lottery!N797</f>
        <v>1</v>
      </c>
    </row>
    <row r="798" spans="1:7" x14ac:dyDescent="0.3">
      <c r="A798" s="8">
        <v>30</v>
      </c>
      <c r="C798" s="16">
        <f>COUNTIF(lottery!N798:S798,lottery!T799)</f>
        <v>0</v>
      </c>
      <c r="G798">
        <f>lottery!N799-lottery!N798</f>
        <v>-7</v>
      </c>
    </row>
    <row r="799" spans="1:7" x14ac:dyDescent="0.3">
      <c r="A799" s="8">
        <v>29</v>
      </c>
      <c r="C799" s="16">
        <f>COUNTIF(lottery!N799:S799,lottery!T800)</f>
        <v>1</v>
      </c>
      <c r="G799">
        <f>lottery!N800-lottery!N799</f>
        <v>8</v>
      </c>
    </row>
    <row r="800" spans="1:7" x14ac:dyDescent="0.3">
      <c r="A800" s="8">
        <v>28</v>
      </c>
      <c r="C800" s="16">
        <f>COUNTIF(lottery!N800:S800,lottery!T801)</f>
        <v>0</v>
      </c>
      <c r="G800">
        <f>lottery!N801-lottery!N800</f>
        <v>-8</v>
      </c>
    </row>
    <row r="801" spans="1:7" x14ac:dyDescent="0.3">
      <c r="A801" s="8">
        <v>27</v>
      </c>
      <c r="C801" s="16">
        <f>COUNTIF(lottery!N801:S801,lottery!T802)</f>
        <v>0</v>
      </c>
      <c r="G801">
        <f>lottery!N802-lottery!N801</f>
        <v>3</v>
      </c>
    </row>
    <row r="802" spans="1:7" x14ac:dyDescent="0.3">
      <c r="A802" s="8">
        <v>26</v>
      </c>
      <c r="C802" s="16">
        <f>COUNTIF(lottery!N802:S802,lottery!T803)</f>
        <v>0</v>
      </c>
      <c r="G802">
        <f>lottery!N803-lottery!N802</f>
        <v>-2</v>
      </c>
    </row>
    <row r="803" spans="1:7" x14ac:dyDescent="0.3">
      <c r="A803" s="8">
        <v>25</v>
      </c>
      <c r="C803" s="16">
        <f>COUNTIF(lottery!N803:S803,lottery!T804)</f>
        <v>0</v>
      </c>
      <c r="G803">
        <f>lottery!N804-lottery!N803</f>
        <v>5</v>
      </c>
    </row>
    <row r="804" spans="1:7" x14ac:dyDescent="0.3">
      <c r="A804" s="8">
        <v>24</v>
      </c>
      <c r="C804" s="16">
        <f>COUNTIF(lottery!N804:S804,lottery!T805)</f>
        <v>0</v>
      </c>
      <c r="G804">
        <f>lottery!N805-lottery!N804</f>
        <v>-2</v>
      </c>
    </row>
    <row r="805" spans="1:7" x14ac:dyDescent="0.3">
      <c r="A805" s="8">
        <v>23</v>
      </c>
      <c r="C805" s="16">
        <f>COUNTIF(lottery!N805:S805,lottery!T806)</f>
        <v>0</v>
      </c>
      <c r="G805">
        <f>lottery!N806-lottery!N805</f>
        <v>-1</v>
      </c>
    </row>
    <row r="806" spans="1:7" x14ac:dyDescent="0.3">
      <c r="A806" s="8">
        <v>22</v>
      </c>
      <c r="C806" s="16">
        <f>COUNTIF(lottery!N806:S806,lottery!T807)</f>
        <v>0</v>
      </c>
      <c r="G806">
        <f>lottery!N807-lottery!N806</f>
        <v>2</v>
      </c>
    </row>
    <row r="807" spans="1:7" x14ac:dyDescent="0.3">
      <c r="A807" s="8">
        <v>21</v>
      </c>
      <c r="C807" s="16">
        <f>COUNTIF(lottery!N807:S807,lottery!T808)</f>
        <v>0</v>
      </c>
      <c r="G807">
        <f>lottery!N808-lottery!N807</f>
        <v>4</v>
      </c>
    </row>
    <row r="808" spans="1:7" x14ac:dyDescent="0.3">
      <c r="A808" s="8">
        <v>20</v>
      </c>
      <c r="C808" s="16">
        <f>COUNTIF(lottery!N808:S808,lottery!T809)</f>
        <v>0</v>
      </c>
      <c r="G808">
        <f>lottery!N809-lottery!N808</f>
        <v>-4</v>
      </c>
    </row>
    <row r="809" spans="1:7" x14ac:dyDescent="0.3">
      <c r="A809" s="8">
        <v>19</v>
      </c>
      <c r="C809" s="16">
        <f>COUNTIF(lottery!N809:S809,lottery!T810)</f>
        <v>0</v>
      </c>
      <c r="G809">
        <f>lottery!N810-lottery!N809</f>
        <v>-3</v>
      </c>
    </row>
    <row r="810" spans="1:7" x14ac:dyDescent="0.3">
      <c r="A810" s="8">
        <v>18</v>
      </c>
      <c r="C810" s="16">
        <f>COUNTIF(lottery!N810:S810,lottery!T811)</f>
        <v>0</v>
      </c>
      <c r="G810">
        <f>lottery!N811-lottery!N810</f>
        <v>0</v>
      </c>
    </row>
    <row r="811" spans="1:7" x14ac:dyDescent="0.3">
      <c r="A811" s="8">
        <v>17</v>
      </c>
      <c r="C811" s="16">
        <f>COUNTIF(lottery!N811:S811,lottery!T812)</f>
        <v>0</v>
      </c>
      <c r="G811">
        <f>lottery!N812-lottery!N811</f>
        <v>3</v>
      </c>
    </row>
    <row r="812" spans="1:7" x14ac:dyDescent="0.3">
      <c r="A812" s="8">
        <v>16</v>
      </c>
      <c r="C812" s="16">
        <f>COUNTIF(lottery!N812:S812,lottery!T813)</f>
        <v>0</v>
      </c>
      <c r="G812">
        <f>lottery!N813-lottery!N812</f>
        <v>-3</v>
      </c>
    </row>
    <row r="813" spans="1:7" x14ac:dyDescent="0.3">
      <c r="A813" s="8">
        <v>15</v>
      </c>
      <c r="C813" s="16">
        <f>COUNTIF(lottery!N813:S813,lottery!T814)</f>
        <v>0</v>
      </c>
      <c r="G813">
        <f>lottery!N814-lottery!N813</f>
        <v>-1</v>
      </c>
    </row>
    <row r="814" spans="1:7" x14ac:dyDescent="0.3">
      <c r="A814" s="8">
        <v>14</v>
      </c>
      <c r="C814" s="16">
        <f>COUNTIF(lottery!N814:S814,lottery!T815)</f>
        <v>0</v>
      </c>
      <c r="G814">
        <f>lottery!N815-lottery!N814</f>
        <v>20</v>
      </c>
    </row>
    <row r="815" spans="1:7" x14ac:dyDescent="0.3">
      <c r="A815" s="8">
        <v>13</v>
      </c>
      <c r="C815" s="16">
        <f>COUNTIF(lottery!N815:S815,lottery!T816)</f>
        <v>0</v>
      </c>
      <c r="G815">
        <f>lottery!N816-lottery!N815</f>
        <v>-20</v>
      </c>
    </row>
    <row r="816" spans="1:7" x14ac:dyDescent="0.3">
      <c r="A816" s="8">
        <v>12</v>
      </c>
      <c r="C816" s="16">
        <f>COUNTIF(lottery!N816:S816,lottery!T817)</f>
        <v>0</v>
      </c>
      <c r="G816">
        <f>lottery!N817-lottery!N816</f>
        <v>-1</v>
      </c>
    </row>
    <row r="817" spans="1:7" x14ac:dyDescent="0.3">
      <c r="A817" s="8">
        <v>11</v>
      </c>
      <c r="C817" s="16">
        <f>COUNTIF(lottery!N817:S817,lottery!T818)</f>
        <v>0</v>
      </c>
      <c r="G817">
        <f>lottery!N818-lottery!N817</f>
        <v>8</v>
      </c>
    </row>
    <row r="818" spans="1:7" x14ac:dyDescent="0.3">
      <c r="A818" s="8">
        <v>10</v>
      </c>
      <c r="C818" s="16">
        <f>COUNTIF(lottery!N818:S818,lottery!T819)</f>
        <v>0</v>
      </c>
      <c r="G818">
        <f>lottery!N819-lottery!N818</f>
        <v>-7</v>
      </c>
    </row>
    <row r="819" spans="1:7" x14ac:dyDescent="0.3">
      <c r="A819" s="8">
        <v>9</v>
      </c>
      <c r="C819" s="16">
        <f>COUNTIF(lottery!N819:S819,lottery!T820)</f>
        <v>0</v>
      </c>
      <c r="G819">
        <f>lottery!N820-lottery!N819</f>
        <v>6</v>
      </c>
    </row>
    <row r="820" spans="1:7" x14ac:dyDescent="0.3">
      <c r="A820" s="8">
        <v>8</v>
      </c>
      <c r="C820" s="16">
        <f>COUNTIF(lottery!N820:S820,lottery!T821)</f>
        <v>0</v>
      </c>
      <c r="G820">
        <f>lottery!N821-lottery!N820</f>
        <v>-6</v>
      </c>
    </row>
    <row r="821" spans="1:7" x14ac:dyDescent="0.3">
      <c r="A821" s="8">
        <v>7</v>
      </c>
      <c r="C821" s="16">
        <f>COUNTIF(lottery!N821:S821,lottery!T822)</f>
        <v>0</v>
      </c>
      <c r="G821">
        <f>lottery!N822-lottery!N821</f>
        <v>12</v>
      </c>
    </row>
    <row r="822" spans="1:7" x14ac:dyDescent="0.3">
      <c r="A822" s="8">
        <v>6</v>
      </c>
      <c r="C822" s="16">
        <f>COUNTIF(lottery!N822:S822,lottery!T823)</f>
        <v>0</v>
      </c>
      <c r="G822">
        <f>lottery!N823-lottery!N822</f>
        <v>2</v>
      </c>
    </row>
    <row r="823" spans="1:7" x14ac:dyDescent="0.3">
      <c r="A823" s="8">
        <v>5</v>
      </c>
      <c r="C823" s="16">
        <f>COUNTIF(lottery!N823:S823,lottery!T824)</f>
        <v>0</v>
      </c>
      <c r="G823">
        <f>lottery!N824-lottery!N823</f>
        <v>-2</v>
      </c>
    </row>
    <row r="824" spans="1:7" x14ac:dyDescent="0.3">
      <c r="A824" s="8">
        <v>4</v>
      </c>
      <c r="C824" s="16">
        <f>COUNTIF(lottery!N824:S824,lottery!T825)</f>
        <v>1</v>
      </c>
      <c r="G824">
        <f>lottery!N825-lottery!N824</f>
        <v>-3</v>
      </c>
    </row>
    <row r="825" spans="1:7" x14ac:dyDescent="0.3">
      <c r="A825" s="8">
        <v>3</v>
      </c>
      <c r="C825" s="16">
        <f>COUNTIF(lottery!N825:S825,lottery!T826)</f>
        <v>0</v>
      </c>
      <c r="G825">
        <f>lottery!N826-lottery!N825</f>
        <v>-2</v>
      </c>
    </row>
    <row r="826" spans="1:7" x14ac:dyDescent="0.3">
      <c r="A826" s="8">
        <v>2</v>
      </c>
      <c r="C826" s="16">
        <f>COUNTIF(lottery!N826:S826,lottery!T827)</f>
        <v>0</v>
      </c>
      <c r="G826">
        <f>lottery!N827-lottery!N826</f>
        <v>1</v>
      </c>
    </row>
    <row r="827" spans="1:7" x14ac:dyDescent="0.3">
      <c r="A827" s="8">
        <v>1</v>
      </c>
      <c r="C827" s="16">
        <f>COUNTIF(lottery!N827:S827,lottery!T828)</f>
        <v>0</v>
      </c>
      <c r="G827">
        <f>lottery!N828-lottery!N827</f>
        <v>-10</v>
      </c>
    </row>
  </sheetData>
  <mergeCells count="1">
    <mergeCell ref="A1:A2"/>
  </mergeCells>
  <phoneticPr fontId="18" type="noConversion"/>
  <pageMargins left="0.7" right="0.7" top="0.75" bottom="0.75" header="0.3" footer="0.3"/>
  <ignoredErrors>
    <ignoredError sqref="C3:C82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27"/>
  <sheetViews>
    <sheetView tabSelected="1" workbookViewId="0">
      <selection activeCell="A3" sqref="A3:XFD3"/>
    </sheetView>
  </sheetViews>
  <sheetFormatPr defaultRowHeight="16.5" x14ac:dyDescent="0.3"/>
  <cols>
    <col min="1" max="1" width="5.25" style="15" customWidth="1"/>
    <col min="2" max="7" width="3.5" style="15" customWidth="1"/>
    <col min="11" max="19" width="2.375" style="17" bestFit="1" customWidth="1"/>
    <col min="20" max="55" width="3.25" style="17" bestFit="1" customWidth="1"/>
  </cols>
  <sheetData>
    <row r="1" spans="1:55" x14ac:dyDescent="0.3">
      <c r="A1" s="1" t="s">
        <v>1</v>
      </c>
      <c r="B1" s="18"/>
      <c r="C1" s="18"/>
      <c r="D1" s="18"/>
      <c r="E1" s="18"/>
      <c r="F1" s="18"/>
      <c r="G1" s="18"/>
    </row>
    <row r="2" spans="1:55" x14ac:dyDescent="0.3">
      <c r="A2" s="5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K2" s="17">
        <v>1</v>
      </c>
      <c r="L2" s="17">
        <v>2</v>
      </c>
      <c r="M2" s="17">
        <v>3</v>
      </c>
      <c r="N2" s="17">
        <v>4</v>
      </c>
      <c r="O2" s="17">
        <v>5</v>
      </c>
      <c r="P2" s="17">
        <v>6</v>
      </c>
      <c r="Q2" s="17">
        <v>7</v>
      </c>
      <c r="R2" s="17">
        <v>8</v>
      </c>
      <c r="S2" s="17">
        <v>9</v>
      </c>
      <c r="T2" s="17">
        <v>10</v>
      </c>
      <c r="U2" s="17">
        <v>11</v>
      </c>
      <c r="V2" s="17">
        <v>12</v>
      </c>
      <c r="W2" s="17">
        <v>13</v>
      </c>
      <c r="X2" s="17">
        <v>14</v>
      </c>
      <c r="Y2" s="17">
        <v>15</v>
      </c>
      <c r="Z2" s="17">
        <v>16</v>
      </c>
      <c r="AA2" s="17">
        <v>17</v>
      </c>
      <c r="AB2" s="17">
        <v>18</v>
      </c>
      <c r="AC2" s="17">
        <v>19</v>
      </c>
      <c r="AD2" s="17">
        <v>20</v>
      </c>
      <c r="AE2" s="17">
        <v>21</v>
      </c>
      <c r="AF2" s="17">
        <v>22</v>
      </c>
      <c r="AG2" s="17">
        <v>23</v>
      </c>
      <c r="AH2" s="17">
        <v>24</v>
      </c>
      <c r="AI2" s="17">
        <v>25</v>
      </c>
      <c r="AJ2" s="17">
        <v>26</v>
      </c>
      <c r="AK2" s="17">
        <v>27</v>
      </c>
      <c r="AL2" s="17">
        <v>28</v>
      </c>
      <c r="AM2" s="17">
        <v>29</v>
      </c>
      <c r="AN2" s="17">
        <v>30</v>
      </c>
      <c r="AO2" s="17">
        <v>31</v>
      </c>
      <c r="AP2" s="17">
        <v>32</v>
      </c>
      <c r="AQ2" s="17">
        <v>33</v>
      </c>
      <c r="AR2" s="17">
        <v>34</v>
      </c>
      <c r="AS2" s="17">
        <v>35</v>
      </c>
      <c r="AT2" s="17">
        <v>36</v>
      </c>
      <c r="AU2" s="17">
        <v>37</v>
      </c>
      <c r="AV2" s="17">
        <v>38</v>
      </c>
      <c r="AW2" s="17">
        <v>39</v>
      </c>
      <c r="AX2" s="17">
        <v>40</v>
      </c>
      <c r="AY2" s="17">
        <v>41</v>
      </c>
      <c r="AZ2" s="17">
        <v>42</v>
      </c>
      <c r="BA2" s="17">
        <v>43</v>
      </c>
      <c r="BB2" s="17">
        <v>44</v>
      </c>
      <c r="BC2" s="17">
        <v>45</v>
      </c>
    </row>
    <row r="3" spans="1:55" x14ac:dyDescent="0.3">
      <c r="A3" s="8">
        <v>825</v>
      </c>
      <c r="B3" s="12">
        <v>8</v>
      </c>
      <c r="C3" s="12">
        <v>15</v>
      </c>
      <c r="D3" s="12">
        <v>21</v>
      </c>
      <c r="E3" s="12">
        <v>31</v>
      </c>
      <c r="F3" s="12">
        <v>33</v>
      </c>
      <c r="G3" s="12">
        <v>38</v>
      </c>
      <c r="I3">
        <f>MAX(K3:BC3)</f>
        <v>5</v>
      </c>
      <c r="J3">
        <f>MIN(K3:BC3)</f>
        <v>0</v>
      </c>
      <c r="K3" s="17">
        <f>COUNTIF(lottery!$N4:$S18,K$2)</f>
        <v>2</v>
      </c>
      <c r="L3" s="17">
        <f>COUNTIF(lottery!$N4:$S18,L$2)</f>
        <v>1</v>
      </c>
      <c r="M3" s="17">
        <f>COUNTIF(lottery!$N4:$S18,M$2)</f>
        <v>2</v>
      </c>
      <c r="N3" s="17">
        <f>COUNTIF(lottery!$N4:$S18,N$2)</f>
        <v>0</v>
      </c>
      <c r="O3" s="17">
        <f>COUNTIF(lottery!$N4:$S18,O$2)</f>
        <v>1</v>
      </c>
      <c r="P3" s="17">
        <f>COUNTIF(lottery!$N4:$S18,P$2)</f>
        <v>0</v>
      </c>
      <c r="Q3" s="17">
        <f>COUNTIF(lottery!$N4:$S18,Q$2)</f>
        <v>1</v>
      </c>
      <c r="R3" s="17">
        <f>COUNTIF(lottery!$N4:$S18,R$2)</f>
        <v>1</v>
      </c>
      <c r="S3" s="17">
        <f>COUNTIF(lottery!$N4:$S18,S$2)</f>
        <v>3</v>
      </c>
      <c r="T3" s="17">
        <f>COUNTIF(lottery!$N4:$S18,T$2)</f>
        <v>2</v>
      </c>
      <c r="U3" s="17">
        <f>COUNTIF(lottery!$N4:$S18,U$2)</f>
        <v>2</v>
      </c>
      <c r="V3" s="17">
        <f>COUNTIF(lottery!$N4:$S18,V$2)</f>
        <v>5</v>
      </c>
      <c r="W3" s="17">
        <f>COUNTIF(lottery!$N4:$S18,W$2)</f>
        <v>3</v>
      </c>
      <c r="X3" s="17">
        <f>COUNTIF(lottery!$N4:$S18,X$2)</f>
        <v>2</v>
      </c>
      <c r="Y3" s="17">
        <f>COUNTIF(lottery!$N4:$S18,Y$2)</f>
        <v>1</v>
      </c>
      <c r="Z3" s="17">
        <f>COUNTIF(lottery!$N4:$S18,Z$2)</f>
        <v>2</v>
      </c>
      <c r="AA3" s="17">
        <f>COUNTIF(lottery!$N4:$S18,AA$2)</f>
        <v>1</v>
      </c>
      <c r="AB3" s="17">
        <f>COUNTIF(lottery!$N4:$S18,AB$2)</f>
        <v>3</v>
      </c>
      <c r="AC3" s="17">
        <f>COUNTIF(lottery!$N4:$S18,AC$2)</f>
        <v>2</v>
      </c>
      <c r="AD3" s="17">
        <f>COUNTIF(lottery!$N4:$S18,AD$2)</f>
        <v>1</v>
      </c>
      <c r="AE3" s="17">
        <f>COUNTIF(lottery!$N4:$S18,AE$2)</f>
        <v>5</v>
      </c>
      <c r="AF3" s="17">
        <f>COUNTIF(lottery!$N4:$S18,AF$2)</f>
        <v>1</v>
      </c>
      <c r="AG3" s="17">
        <f>COUNTIF(lottery!$N4:$S18,AG$2)</f>
        <v>0</v>
      </c>
      <c r="AH3" s="17">
        <f>COUNTIF(lottery!$N4:$S18,AH$2)</f>
        <v>4</v>
      </c>
      <c r="AI3" s="17">
        <f>COUNTIF(lottery!$N4:$S18,AI$2)</f>
        <v>4</v>
      </c>
      <c r="AJ3" s="17">
        <f>COUNTIF(lottery!$N4:$S18,AJ$2)</f>
        <v>2</v>
      </c>
      <c r="AK3" s="17">
        <f>COUNTIF(lottery!$N4:$S18,AK$2)</f>
        <v>2</v>
      </c>
      <c r="AL3" s="17">
        <f>COUNTIF(lottery!$N4:$S18,AL$2)</f>
        <v>2</v>
      </c>
      <c r="AM3" s="17">
        <f>COUNTIF(lottery!$N4:$S18,AM$2)</f>
        <v>4</v>
      </c>
      <c r="AN3" s="17">
        <f>COUNTIF(lottery!$N4:$S18,AN$2)</f>
        <v>3</v>
      </c>
      <c r="AO3" s="17">
        <f>COUNTIF(lottery!$N4:$S18,AO$2)</f>
        <v>1</v>
      </c>
      <c r="AP3" s="17">
        <f>COUNTIF(lottery!$N4:$S18,AP$2)</f>
        <v>0</v>
      </c>
      <c r="AQ3" s="17">
        <f>COUNTIF(lottery!$N4:$S18,AQ$2)</f>
        <v>1</v>
      </c>
      <c r="AR3" s="17">
        <f>COUNTIF(lottery!$N4:$S18,AR$2)</f>
        <v>2</v>
      </c>
      <c r="AS3" s="17">
        <f>COUNTIF(lottery!$N4:$S18,AS$2)</f>
        <v>2</v>
      </c>
      <c r="AT3" s="17">
        <f>COUNTIF(lottery!$N4:$S18,AT$2)</f>
        <v>3</v>
      </c>
      <c r="AU3" s="17">
        <f>COUNTIF(lottery!$N4:$S18,AU$2)</f>
        <v>0</v>
      </c>
      <c r="AV3" s="17">
        <f>COUNTIF(lottery!$N4:$S18,AV$2)</f>
        <v>3</v>
      </c>
      <c r="AW3" s="17">
        <f>COUNTIF(lottery!$N4:$S18,AW$2)</f>
        <v>3</v>
      </c>
      <c r="AX3" s="17">
        <f>COUNTIF(lottery!$N4:$S18,AX$2)</f>
        <v>2</v>
      </c>
      <c r="AY3" s="17">
        <f>COUNTIF(lottery!$N4:$S18,AY$2)</f>
        <v>0</v>
      </c>
      <c r="AZ3" s="17">
        <f>COUNTIF(lottery!$N4:$S18,AZ$2)</f>
        <v>3</v>
      </c>
      <c r="BA3" s="17">
        <f>COUNTIF(lottery!$N4:$S18,BA$2)</f>
        <v>3</v>
      </c>
      <c r="BB3" s="17">
        <f>COUNTIF(lottery!$N4:$S18,BB$2)</f>
        <v>2</v>
      </c>
      <c r="BC3" s="17">
        <f>COUNTIF(lottery!$N4:$S18,BC$2)</f>
        <v>3</v>
      </c>
    </row>
    <row r="4" spans="1:55" x14ac:dyDescent="0.3">
      <c r="A4" s="8">
        <v>824</v>
      </c>
      <c r="B4" s="12">
        <v>7</v>
      </c>
      <c r="C4" s="12">
        <v>9</v>
      </c>
      <c r="D4" s="12">
        <v>24</v>
      </c>
      <c r="E4" s="12">
        <v>29</v>
      </c>
      <c r="F4" s="12">
        <v>34</v>
      </c>
      <c r="G4" s="12">
        <v>38</v>
      </c>
      <c r="I4">
        <f t="shared" ref="I4:I67" si="0">MAX(K4:BC4)</f>
        <v>5</v>
      </c>
      <c r="J4">
        <f t="shared" ref="J4:J67" si="1">MIN(K4:BC4)</f>
        <v>0</v>
      </c>
      <c r="K4" s="17">
        <f>COUNTIF(lottery!$N5:$S19,K$2)</f>
        <v>2</v>
      </c>
      <c r="L4" s="17">
        <f>COUNTIF(lottery!$N5:$S19,L$2)</f>
        <v>1</v>
      </c>
      <c r="M4" s="17">
        <f>COUNTIF(lottery!$N5:$S19,M$2)</f>
        <v>2</v>
      </c>
      <c r="N4" s="17">
        <f>COUNTIF(lottery!$N5:$S19,N$2)</f>
        <v>0</v>
      </c>
      <c r="O4" s="17">
        <f>COUNTIF(lottery!$N5:$S19,O$2)</f>
        <v>1</v>
      </c>
      <c r="P4" s="17">
        <f>COUNTIF(lottery!$N5:$S19,P$2)</f>
        <v>1</v>
      </c>
      <c r="Q4" s="17">
        <f>COUNTIF(lottery!$N5:$S19,Q$2)</f>
        <v>0</v>
      </c>
      <c r="R4" s="17">
        <f>COUNTIF(lottery!$N5:$S19,R$2)</f>
        <v>1</v>
      </c>
      <c r="S4" s="17">
        <f>COUNTIF(lottery!$N5:$S19,S$2)</f>
        <v>2</v>
      </c>
      <c r="T4" s="17">
        <f>COUNTIF(lottery!$N5:$S19,T$2)</f>
        <v>2</v>
      </c>
      <c r="U4" s="17">
        <f>COUNTIF(lottery!$N5:$S19,U$2)</f>
        <v>3</v>
      </c>
      <c r="V4" s="17">
        <f>COUNTIF(lottery!$N5:$S19,V$2)</f>
        <v>5</v>
      </c>
      <c r="W4" s="17">
        <f>COUNTIF(lottery!$N5:$S19,W$2)</f>
        <v>3</v>
      </c>
      <c r="X4" s="17">
        <f>COUNTIF(lottery!$N5:$S19,X$2)</f>
        <v>2</v>
      </c>
      <c r="Y4" s="17">
        <f>COUNTIF(lottery!$N5:$S19,Y$2)</f>
        <v>2</v>
      </c>
      <c r="Z4" s="17">
        <f>COUNTIF(lottery!$N5:$S19,Z$2)</f>
        <v>2</v>
      </c>
      <c r="AA4" s="17">
        <f>COUNTIF(lottery!$N5:$S19,AA$2)</f>
        <v>2</v>
      </c>
      <c r="AB4" s="17">
        <f>COUNTIF(lottery!$N5:$S19,AB$2)</f>
        <v>3</v>
      </c>
      <c r="AC4" s="17">
        <f>COUNTIF(lottery!$N5:$S19,AC$2)</f>
        <v>2</v>
      </c>
      <c r="AD4" s="17">
        <f>COUNTIF(lottery!$N5:$S19,AD$2)</f>
        <v>1</v>
      </c>
      <c r="AE4" s="17">
        <f>COUNTIF(lottery!$N5:$S19,AE$2)</f>
        <v>5</v>
      </c>
      <c r="AF4" s="17">
        <f>COUNTIF(lottery!$N5:$S19,AF$2)</f>
        <v>1</v>
      </c>
      <c r="AG4" s="17">
        <f>COUNTIF(lottery!$N5:$S19,AG$2)</f>
        <v>1</v>
      </c>
      <c r="AH4" s="17">
        <f>COUNTIF(lottery!$N5:$S19,AH$2)</f>
        <v>3</v>
      </c>
      <c r="AI4" s="17">
        <f>COUNTIF(lottery!$N5:$S19,AI$2)</f>
        <v>4</v>
      </c>
      <c r="AJ4" s="17">
        <f>COUNTIF(lottery!$N5:$S19,AJ$2)</f>
        <v>2</v>
      </c>
      <c r="AK4" s="17">
        <f>COUNTIF(lottery!$N5:$S19,AK$2)</f>
        <v>2</v>
      </c>
      <c r="AL4" s="17">
        <f>COUNTIF(lottery!$N5:$S19,AL$2)</f>
        <v>2</v>
      </c>
      <c r="AM4" s="17">
        <f>COUNTIF(lottery!$N5:$S19,AM$2)</f>
        <v>3</v>
      </c>
      <c r="AN4" s="17">
        <f>COUNTIF(lottery!$N5:$S19,AN$2)</f>
        <v>3</v>
      </c>
      <c r="AO4" s="17">
        <f>COUNTIF(lottery!$N5:$S19,AO$2)</f>
        <v>1</v>
      </c>
      <c r="AP4" s="17">
        <f>COUNTIF(lottery!$N5:$S19,AP$2)</f>
        <v>0</v>
      </c>
      <c r="AQ4" s="17">
        <f>COUNTIF(lottery!$N5:$S19,AQ$2)</f>
        <v>1</v>
      </c>
      <c r="AR4" s="17">
        <f>COUNTIF(lottery!$N5:$S19,AR$2)</f>
        <v>1</v>
      </c>
      <c r="AS4" s="17">
        <f>COUNTIF(lottery!$N5:$S19,AS$2)</f>
        <v>2</v>
      </c>
      <c r="AT4" s="17">
        <f>COUNTIF(lottery!$N5:$S19,AT$2)</f>
        <v>3</v>
      </c>
      <c r="AU4" s="17">
        <f>COUNTIF(lottery!$N5:$S19,AU$2)</f>
        <v>0</v>
      </c>
      <c r="AV4" s="17">
        <f>COUNTIF(lottery!$N5:$S19,AV$2)</f>
        <v>2</v>
      </c>
      <c r="AW4" s="17">
        <f>COUNTIF(lottery!$N5:$S19,AW$2)</f>
        <v>3</v>
      </c>
      <c r="AX4" s="17">
        <f>COUNTIF(lottery!$N5:$S19,AX$2)</f>
        <v>3</v>
      </c>
      <c r="AY4" s="17">
        <f>COUNTIF(lottery!$N5:$S19,AY$2)</f>
        <v>0</v>
      </c>
      <c r="AZ4" s="17">
        <f>COUNTIF(lottery!$N5:$S19,AZ$2)</f>
        <v>3</v>
      </c>
      <c r="BA4" s="17">
        <f>COUNTIF(lottery!$N5:$S19,BA$2)</f>
        <v>3</v>
      </c>
      <c r="BB4" s="17">
        <f>COUNTIF(lottery!$N5:$S19,BB$2)</f>
        <v>2</v>
      </c>
      <c r="BC4" s="17">
        <f>COUNTIF(lottery!$N5:$S19,BC$2)</f>
        <v>3</v>
      </c>
    </row>
    <row r="5" spans="1:55" x14ac:dyDescent="0.3">
      <c r="A5" s="8">
        <v>823</v>
      </c>
      <c r="B5" s="12">
        <v>12</v>
      </c>
      <c r="C5" s="12">
        <v>18</v>
      </c>
      <c r="D5" s="12">
        <v>24</v>
      </c>
      <c r="E5" s="12">
        <v>26</v>
      </c>
      <c r="F5" s="12">
        <v>39</v>
      </c>
      <c r="G5" s="12">
        <v>40</v>
      </c>
      <c r="I5">
        <f t="shared" si="0"/>
        <v>6</v>
      </c>
      <c r="J5">
        <f t="shared" si="1"/>
        <v>0</v>
      </c>
      <c r="K5" s="17">
        <f>COUNTIF(lottery!$N6:$S20,K$2)</f>
        <v>2</v>
      </c>
      <c r="L5" s="17">
        <f>COUNTIF(lottery!$N6:$S20,L$2)</f>
        <v>1</v>
      </c>
      <c r="M5" s="17">
        <f>COUNTIF(lottery!$N6:$S20,M$2)</f>
        <v>2</v>
      </c>
      <c r="N5" s="17">
        <f>COUNTIF(lottery!$N6:$S20,N$2)</f>
        <v>0</v>
      </c>
      <c r="O5" s="17">
        <f>COUNTIF(lottery!$N6:$S20,O$2)</f>
        <v>1</v>
      </c>
      <c r="P5" s="17">
        <f>COUNTIF(lottery!$N6:$S20,P$2)</f>
        <v>1</v>
      </c>
      <c r="Q5" s="17">
        <f>COUNTIF(lottery!$N6:$S20,Q$2)</f>
        <v>0</v>
      </c>
      <c r="R5" s="17">
        <f>COUNTIF(lottery!$N6:$S20,R$2)</f>
        <v>1</v>
      </c>
      <c r="S5" s="17">
        <f>COUNTIF(lottery!$N6:$S20,S$2)</f>
        <v>2</v>
      </c>
      <c r="T5" s="17">
        <f>COUNTIF(lottery!$N6:$S20,T$2)</f>
        <v>2</v>
      </c>
      <c r="U5" s="17">
        <f>COUNTIF(lottery!$N6:$S20,U$2)</f>
        <v>3</v>
      </c>
      <c r="V5" s="17">
        <f>COUNTIF(lottery!$N6:$S20,V$2)</f>
        <v>4</v>
      </c>
      <c r="W5" s="17">
        <f>COUNTIF(lottery!$N6:$S20,W$2)</f>
        <v>3</v>
      </c>
      <c r="X5" s="17">
        <f>COUNTIF(lottery!$N6:$S20,X$2)</f>
        <v>2</v>
      </c>
      <c r="Y5" s="17">
        <f>COUNTIF(lottery!$N6:$S20,Y$2)</f>
        <v>3</v>
      </c>
      <c r="Z5" s="17">
        <f>COUNTIF(lottery!$N6:$S20,Z$2)</f>
        <v>2</v>
      </c>
      <c r="AA5" s="17">
        <f>COUNTIF(lottery!$N6:$S20,AA$2)</f>
        <v>2</v>
      </c>
      <c r="AB5" s="17">
        <f>COUNTIF(lottery!$N6:$S20,AB$2)</f>
        <v>2</v>
      </c>
      <c r="AC5" s="17">
        <f>COUNTIF(lottery!$N6:$S20,AC$2)</f>
        <v>2</v>
      </c>
      <c r="AD5" s="17">
        <f>COUNTIF(lottery!$N6:$S20,AD$2)</f>
        <v>1</v>
      </c>
      <c r="AE5" s="17">
        <f>COUNTIF(lottery!$N6:$S20,AE$2)</f>
        <v>6</v>
      </c>
      <c r="AF5" s="17">
        <f>COUNTIF(lottery!$N6:$S20,AF$2)</f>
        <v>1</v>
      </c>
      <c r="AG5" s="17">
        <f>COUNTIF(lottery!$N6:$S20,AG$2)</f>
        <v>1</v>
      </c>
      <c r="AH5" s="17">
        <f>COUNTIF(lottery!$N6:$S20,AH$2)</f>
        <v>2</v>
      </c>
      <c r="AI5" s="17">
        <f>COUNTIF(lottery!$N6:$S20,AI$2)</f>
        <v>4</v>
      </c>
      <c r="AJ5" s="17">
        <f>COUNTIF(lottery!$N6:$S20,AJ$2)</f>
        <v>1</v>
      </c>
      <c r="AK5" s="17">
        <f>COUNTIF(lottery!$N6:$S20,AK$2)</f>
        <v>2</v>
      </c>
      <c r="AL5" s="17">
        <f>COUNTIF(lottery!$N6:$S20,AL$2)</f>
        <v>2</v>
      </c>
      <c r="AM5" s="17">
        <f>COUNTIF(lottery!$N6:$S20,AM$2)</f>
        <v>3</v>
      </c>
      <c r="AN5" s="17">
        <f>COUNTIF(lottery!$N6:$S20,AN$2)</f>
        <v>3</v>
      </c>
      <c r="AO5" s="17">
        <f>COUNTIF(lottery!$N6:$S20,AO$2)</f>
        <v>2</v>
      </c>
      <c r="AP5" s="17">
        <f>COUNTIF(lottery!$N6:$S20,AP$2)</f>
        <v>1</v>
      </c>
      <c r="AQ5" s="17">
        <f>COUNTIF(lottery!$N6:$S20,AQ$2)</f>
        <v>1</v>
      </c>
      <c r="AR5" s="17">
        <f>COUNTIF(lottery!$N6:$S20,AR$2)</f>
        <v>1</v>
      </c>
      <c r="AS5" s="17">
        <f>COUNTIF(lottery!$N6:$S20,AS$2)</f>
        <v>2</v>
      </c>
      <c r="AT5" s="17">
        <f>COUNTIF(lottery!$N6:$S20,AT$2)</f>
        <v>3</v>
      </c>
      <c r="AU5" s="17">
        <f>COUNTIF(lottery!$N6:$S20,AU$2)</f>
        <v>0</v>
      </c>
      <c r="AV5" s="17">
        <f>COUNTIF(lottery!$N6:$S20,AV$2)</f>
        <v>2</v>
      </c>
      <c r="AW5" s="17">
        <f>COUNTIF(lottery!$N6:$S20,AW$2)</f>
        <v>2</v>
      </c>
      <c r="AX5" s="17">
        <f>COUNTIF(lottery!$N6:$S20,AX$2)</f>
        <v>2</v>
      </c>
      <c r="AY5" s="17">
        <f>COUNTIF(lottery!$N6:$S20,AY$2)</f>
        <v>1</v>
      </c>
      <c r="AZ5" s="17">
        <f>COUNTIF(lottery!$N6:$S20,AZ$2)</f>
        <v>3</v>
      </c>
      <c r="BA5" s="17">
        <f>COUNTIF(lottery!$N6:$S20,BA$2)</f>
        <v>4</v>
      </c>
      <c r="BB5" s="17">
        <f>COUNTIF(lottery!$N6:$S20,BB$2)</f>
        <v>2</v>
      </c>
      <c r="BC5" s="17">
        <f>COUNTIF(lottery!$N6:$S20,BC$2)</f>
        <v>3</v>
      </c>
    </row>
    <row r="6" spans="1:55" x14ac:dyDescent="0.3">
      <c r="A6" s="8">
        <v>822</v>
      </c>
      <c r="B6" s="12">
        <v>9</v>
      </c>
      <c r="C6" s="12">
        <v>18</v>
      </c>
      <c r="D6" s="12">
        <v>20</v>
      </c>
      <c r="E6" s="12">
        <v>24</v>
      </c>
      <c r="F6" s="12">
        <v>27</v>
      </c>
      <c r="G6" s="12">
        <v>36</v>
      </c>
      <c r="I6">
        <f t="shared" si="0"/>
        <v>6</v>
      </c>
      <c r="J6">
        <f t="shared" si="1"/>
        <v>0</v>
      </c>
      <c r="K6" s="17">
        <f>COUNTIF(lottery!$N7:$S21,K$2)</f>
        <v>2</v>
      </c>
      <c r="L6" s="17">
        <f>COUNTIF(lottery!$N7:$S21,L$2)</f>
        <v>1</v>
      </c>
      <c r="M6" s="17">
        <f>COUNTIF(lottery!$N7:$S21,M$2)</f>
        <v>2</v>
      </c>
      <c r="N6" s="17">
        <f>COUNTIF(lottery!$N7:$S21,N$2)</f>
        <v>0</v>
      </c>
      <c r="O6" s="17">
        <f>COUNTIF(lottery!$N7:$S21,O$2)</f>
        <v>1</v>
      </c>
      <c r="P6" s="17">
        <f>COUNTIF(lottery!$N7:$S21,P$2)</f>
        <v>2</v>
      </c>
      <c r="Q6" s="17">
        <f>COUNTIF(lottery!$N7:$S21,Q$2)</f>
        <v>0</v>
      </c>
      <c r="R6" s="17">
        <f>COUNTIF(lottery!$N7:$S21,R$2)</f>
        <v>1</v>
      </c>
      <c r="S6" s="17">
        <f>COUNTIF(lottery!$N7:$S21,S$2)</f>
        <v>1</v>
      </c>
      <c r="T6" s="17">
        <f>COUNTIF(lottery!$N7:$S21,T$2)</f>
        <v>3</v>
      </c>
      <c r="U6" s="17">
        <f>COUNTIF(lottery!$N7:$S21,U$2)</f>
        <v>3</v>
      </c>
      <c r="V6" s="17">
        <f>COUNTIF(lottery!$N7:$S21,V$2)</f>
        <v>4</v>
      </c>
      <c r="W6" s="17">
        <f>COUNTIF(lottery!$N7:$S21,W$2)</f>
        <v>3</v>
      </c>
      <c r="X6" s="17">
        <f>COUNTIF(lottery!$N7:$S21,X$2)</f>
        <v>2</v>
      </c>
      <c r="Y6" s="17">
        <f>COUNTIF(lottery!$N7:$S21,Y$2)</f>
        <v>3</v>
      </c>
      <c r="Z6" s="17">
        <f>COUNTIF(lottery!$N7:$S21,Z$2)</f>
        <v>2</v>
      </c>
      <c r="AA6" s="17">
        <f>COUNTIF(lottery!$N7:$S21,AA$2)</f>
        <v>2</v>
      </c>
      <c r="AB6" s="17">
        <f>COUNTIF(lottery!$N7:$S21,AB$2)</f>
        <v>2</v>
      </c>
      <c r="AC6" s="17">
        <f>COUNTIF(lottery!$N7:$S21,AC$2)</f>
        <v>2</v>
      </c>
      <c r="AD6" s="17">
        <f>COUNTIF(lottery!$N7:$S21,AD$2)</f>
        <v>0</v>
      </c>
      <c r="AE6" s="17">
        <f>COUNTIF(lottery!$N7:$S21,AE$2)</f>
        <v>6</v>
      </c>
      <c r="AF6" s="17">
        <f>COUNTIF(lottery!$N7:$S21,AF$2)</f>
        <v>1</v>
      </c>
      <c r="AG6" s="17">
        <f>COUNTIF(lottery!$N7:$S21,AG$2)</f>
        <v>1</v>
      </c>
      <c r="AH6" s="17">
        <f>COUNTIF(lottery!$N7:$S21,AH$2)</f>
        <v>1</v>
      </c>
      <c r="AI6" s="17">
        <f>COUNTIF(lottery!$N7:$S21,AI$2)</f>
        <v>5</v>
      </c>
      <c r="AJ6" s="17">
        <f>COUNTIF(lottery!$N7:$S21,AJ$2)</f>
        <v>1</v>
      </c>
      <c r="AK6" s="17">
        <f>COUNTIF(lottery!$N7:$S21,AK$2)</f>
        <v>1</v>
      </c>
      <c r="AL6" s="17">
        <f>COUNTIF(lottery!$N7:$S21,AL$2)</f>
        <v>2</v>
      </c>
      <c r="AM6" s="17">
        <f>COUNTIF(lottery!$N7:$S21,AM$2)</f>
        <v>3</v>
      </c>
      <c r="AN6" s="17">
        <f>COUNTIF(lottery!$N7:$S21,AN$2)</f>
        <v>3</v>
      </c>
      <c r="AO6" s="17">
        <f>COUNTIF(lottery!$N7:$S21,AO$2)</f>
        <v>2</v>
      </c>
      <c r="AP6" s="17">
        <f>COUNTIF(lottery!$N7:$S21,AP$2)</f>
        <v>1</v>
      </c>
      <c r="AQ6" s="17">
        <f>COUNTIF(lottery!$N7:$S21,AQ$2)</f>
        <v>1</v>
      </c>
      <c r="AR6" s="17">
        <f>COUNTIF(lottery!$N7:$S21,AR$2)</f>
        <v>2</v>
      </c>
      <c r="AS6" s="17">
        <f>COUNTIF(lottery!$N7:$S21,AS$2)</f>
        <v>3</v>
      </c>
      <c r="AT6" s="17">
        <f>COUNTIF(lottery!$N7:$S21,AT$2)</f>
        <v>2</v>
      </c>
      <c r="AU6" s="17">
        <f>COUNTIF(lottery!$N7:$S21,AU$2)</f>
        <v>0</v>
      </c>
      <c r="AV6" s="17">
        <f>COUNTIF(lottery!$N7:$S21,AV$2)</f>
        <v>2</v>
      </c>
      <c r="AW6" s="17">
        <f>COUNTIF(lottery!$N7:$S21,AW$2)</f>
        <v>2</v>
      </c>
      <c r="AX6" s="17">
        <f>COUNTIF(lottery!$N7:$S21,AX$2)</f>
        <v>2</v>
      </c>
      <c r="AY6" s="17">
        <f>COUNTIF(lottery!$N7:$S21,AY$2)</f>
        <v>1</v>
      </c>
      <c r="AZ6" s="17">
        <f>COUNTIF(lottery!$N7:$S21,AZ$2)</f>
        <v>3</v>
      </c>
      <c r="BA6" s="17">
        <f>COUNTIF(lottery!$N7:$S21,BA$2)</f>
        <v>4</v>
      </c>
      <c r="BB6" s="17">
        <f>COUNTIF(lottery!$N7:$S21,BB$2)</f>
        <v>2</v>
      </c>
      <c r="BC6" s="17">
        <f>COUNTIF(lottery!$N7:$S21,BC$2)</f>
        <v>3</v>
      </c>
    </row>
    <row r="7" spans="1:55" x14ac:dyDescent="0.3">
      <c r="A7" s="8">
        <v>821</v>
      </c>
      <c r="B7" s="12">
        <v>1</v>
      </c>
      <c r="C7" s="12">
        <v>12</v>
      </c>
      <c r="D7" s="12">
        <v>13</v>
      </c>
      <c r="E7" s="12">
        <v>24</v>
      </c>
      <c r="F7" s="12">
        <v>29</v>
      </c>
      <c r="G7" s="12">
        <v>44</v>
      </c>
      <c r="I7">
        <f t="shared" si="0"/>
        <v>6</v>
      </c>
      <c r="J7">
        <f t="shared" si="1"/>
        <v>0</v>
      </c>
      <c r="K7" s="17">
        <f>COUNTIF(lottery!$N8:$S22,K$2)</f>
        <v>1</v>
      </c>
      <c r="L7" s="17">
        <f>COUNTIF(lottery!$N8:$S22,L$2)</f>
        <v>1</v>
      </c>
      <c r="M7" s="17">
        <f>COUNTIF(lottery!$N8:$S22,M$2)</f>
        <v>2</v>
      </c>
      <c r="N7" s="17">
        <f>COUNTIF(lottery!$N8:$S22,N$2)</f>
        <v>0</v>
      </c>
      <c r="O7" s="17">
        <f>COUNTIF(lottery!$N8:$S22,O$2)</f>
        <v>1</v>
      </c>
      <c r="P7" s="17">
        <f>COUNTIF(lottery!$N8:$S22,P$2)</f>
        <v>2</v>
      </c>
      <c r="Q7" s="17">
        <f>COUNTIF(lottery!$N8:$S22,Q$2)</f>
        <v>0</v>
      </c>
      <c r="R7" s="17">
        <f>COUNTIF(lottery!$N8:$S22,R$2)</f>
        <v>1</v>
      </c>
      <c r="S7" s="17">
        <f>COUNTIF(lottery!$N8:$S22,S$2)</f>
        <v>1</v>
      </c>
      <c r="T7" s="17">
        <f>COUNTIF(lottery!$N8:$S22,T$2)</f>
        <v>3</v>
      </c>
      <c r="U7" s="17">
        <f>COUNTIF(lottery!$N8:$S22,U$2)</f>
        <v>3</v>
      </c>
      <c r="V7" s="17">
        <f>COUNTIF(lottery!$N8:$S22,V$2)</f>
        <v>3</v>
      </c>
      <c r="W7" s="17">
        <f>COUNTIF(lottery!$N8:$S22,W$2)</f>
        <v>2</v>
      </c>
      <c r="X7" s="17">
        <f>COUNTIF(lottery!$N8:$S22,X$2)</f>
        <v>3</v>
      </c>
      <c r="Y7" s="17">
        <f>COUNTIF(lottery!$N8:$S22,Y$2)</f>
        <v>3</v>
      </c>
      <c r="Z7" s="17">
        <f>COUNTIF(lottery!$N8:$S22,Z$2)</f>
        <v>2</v>
      </c>
      <c r="AA7" s="17">
        <f>COUNTIF(lottery!$N8:$S22,AA$2)</f>
        <v>2</v>
      </c>
      <c r="AB7" s="17">
        <f>COUNTIF(lottery!$N8:$S22,AB$2)</f>
        <v>2</v>
      </c>
      <c r="AC7" s="17">
        <f>COUNTIF(lottery!$N8:$S22,AC$2)</f>
        <v>2</v>
      </c>
      <c r="AD7" s="17">
        <f>COUNTIF(lottery!$N8:$S22,AD$2)</f>
        <v>1</v>
      </c>
      <c r="AE7" s="17">
        <f>COUNTIF(lottery!$N8:$S22,AE$2)</f>
        <v>6</v>
      </c>
      <c r="AF7" s="17">
        <f>COUNTIF(lottery!$N8:$S22,AF$2)</f>
        <v>1</v>
      </c>
      <c r="AG7" s="17">
        <f>COUNTIF(lottery!$N8:$S22,AG$2)</f>
        <v>2</v>
      </c>
      <c r="AH7" s="17">
        <f>COUNTIF(lottery!$N8:$S22,AH$2)</f>
        <v>0</v>
      </c>
      <c r="AI7" s="17">
        <f>COUNTIF(lottery!$N8:$S22,AI$2)</f>
        <v>5</v>
      </c>
      <c r="AJ7" s="17">
        <f>COUNTIF(lottery!$N8:$S22,AJ$2)</f>
        <v>1</v>
      </c>
      <c r="AK7" s="17">
        <f>COUNTIF(lottery!$N8:$S22,AK$2)</f>
        <v>1</v>
      </c>
      <c r="AL7" s="17">
        <f>COUNTIF(lottery!$N8:$S22,AL$2)</f>
        <v>2</v>
      </c>
      <c r="AM7" s="17">
        <f>COUNTIF(lottery!$N8:$S22,AM$2)</f>
        <v>2</v>
      </c>
      <c r="AN7" s="17">
        <f>COUNTIF(lottery!$N8:$S22,AN$2)</f>
        <v>3</v>
      </c>
      <c r="AO7" s="17">
        <f>COUNTIF(lottery!$N8:$S22,AO$2)</f>
        <v>3</v>
      </c>
      <c r="AP7" s="17">
        <f>COUNTIF(lottery!$N8:$S22,AP$2)</f>
        <v>1</v>
      </c>
      <c r="AQ7" s="17">
        <f>COUNTIF(lottery!$N8:$S22,AQ$2)</f>
        <v>1</v>
      </c>
      <c r="AR7" s="17">
        <f>COUNTIF(lottery!$N8:$S22,AR$2)</f>
        <v>2</v>
      </c>
      <c r="AS7" s="17">
        <f>COUNTIF(lottery!$N8:$S22,AS$2)</f>
        <v>3</v>
      </c>
      <c r="AT7" s="17">
        <f>COUNTIF(lottery!$N8:$S22,AT$2)</f>
        <v>2</v>
      </c>
      <c r="AU7" s="17">
        <f>COUNTIF(lottery!$N8:$S22,AU$2)</f>
        <v>1</v>
      </c>
      <c r="AV7" s="17">
        <f>COUNTIF(lottery!$N8:$S22,AV$2)</f>
        <v>3</v>
      </c>
      <c r="AW7" s="17">
        <f>COUNTIF(lottery!$N8:$S22,AW$2)</f>
        <v>2</v>
      </c>
      <c r="AX7" s="17">
        <f>COUNTIF(lottery!$N8:$S22,AX$2)</f>
        <v>2</v>
      </c>
      <c r="AY7" s="17">
        <f>COUNTIF(lottery!$N8:$S22,AY$2)</f>
        <v>1</v>
      </c>
      <c r="AZ7" s="17">
        <f>COUNTIF(lottery!$N8:$S22,AZ$2)</f>
        <v>3</v>
      </c>
      <c r="BA7" s="17">
        <f>COUNTIF(lottery!$N8:$S22,BA$2)</f>
        <v>4</v>
      </c>
      <c r="BB7" s="17">
        <f>COUNTIF(lottery!$N8:$S22,BB$2)</f>
        <v>1</v>
      </c>
      <c r="BC7" s="17">
        <f>COUNTIF(lottery!$N8:$S22,BC$2)</f>
        <v>3</v>
      </c>
    </row>
    <row r="8" spans="1:55" x14ac:dyDescent="0.3">
      <c r="A8" s="8">
        <v>820</v>
      </c>
      <c r="B8" s="12">
        <v>10</v>
      </c>
      <c r="C8" s="12">
        <v>21</v>
      </c>
      <c r="D8" s="12">
        <v>22</v>
      </c>
      <c r="E8" s="12">
        <v>30</v>
      </c>
      <c r="F8" s="12">
        <v>35</v>
      </c>
      <c r="G8" s="12">
        <v>42</v>
      </c>
      <c r="I8">
        <f t="shared" si="0"/>
        <v>5</v>
      </c>
      <c r="J8">
        <f t="shared" si="1"/>
        <v>0</v>
      </c>
      <c r="K8" s="17">
        <f>COUNTIF(lottery!$N9:$S23,K$2)</f>
        <v>1</v>
      </c>
      <c r="L8" s="17">
        <f>COUNTIF(lottery!$N9:$S23,L$2)</f>
        <v>1</v>
      </c>
      <c r="M8" s="17">
        <f>COUNTIF(lottery!$N9:$S23,M$2)</f>
        <v>3</v>
      </c>
      <c r="N8" s="17">
        <f>COUNTIF(lottery!$N9:$S23,N$2)</f>
        <v>0</v>
      </c>
      <c r="O8" s="17">
        <f>COUNTIF(lottery!$N9:$S23,O$2)</f>
        <v>1</v>
      </c>
      <c r="P8" s="17">
        <f>COUNTIF(lottery!$N9:$S23,P$2)</f>
        <v>2</v>
      </c>
      <c r="Q8" s="17">
        <f>COUNTIF(lottery!$N9:$S23,Q$2)</f>
        <v>0</v>
      </c>
      <c r="R8" s="17">
        <f>COUNTIF(lottery!$N9:$S23,R$2)</f>
        <v>1</v>
      </c>
      <c r="S8" s="17">
        <f>COUNTIF(lottery!$N9:$S23,S$2)</f>
        <v>1</v>
      </c>
      <c r="T8" s="17">
        <f>COUNTIF(lottery!$N9:$S23,T$2)</f>
        <v>2</v>
      </c>
      <c r="U8" s="17">
        <f>COUNTIF(lottery!$N9:$S23,U$2)</f>
        <v>3</v>
      </c>
      <c r="V8" s="17">
        <f>COUNTIF(lottery!$N9:$S23,V$2)</f>
        <v>4</v>
      </c>
      <c r="W8" s="17">
        <f>COUNTIF(lottery!$N9:$S23,W$2)</f>
        <v>3</v>
      </c>
      <c r="X8" s="17">
        <f>COUNTIF(lottery!$N9:$S23,X$2)</f>
        <v>3</v>
      </c>
      <c r="Y8" s="17">
        <f>COUNTIF(lottery!$N9:$S23,Y$2)</f>
        <v>3</v>
      </c>
      <c r="Z8" s="17">
        <f>COUNTIF(lottery!$N9:$S23,Z$2)</f>
        <v>2</v>
      </c>
      <c r="AA8" s="17">
        <f>COUNTIF(lottery!$N9:$S23,AA$2)</f>
        <v>2</v>
      </c>
      <c r="AB8" s="17">
        <f>COUNTIF(lottery!$N9:$S23,AB$2)</f>
        <v>3</v>
      </c>
      <c r="AC8" s="17">
        <f>COUNTIF(lottery!$N9:$S23,AC$2)</f>
        <v>2</v>
      </c>
      <c r="AD8" s="17">
        <f>COUNTIF(lottery!$N9:$S23,AD$2)</f>
        <v>1</v>
      </c>
      <c r="AE8" s="17">
        <f>COUNTIF(lottery!$N9:$S23,AE$2)</f>
        <v>5</v>
      </c>
      <c r="AF8" s="17">
        <f>COUNTIF(lottery!$N9:$S23,AF$2)</f>
        <v>0</v>
      </c>
      <c r="AG8" s="17">
        <f>COUNTIF(lottery!$N9:$S23,AG$2)</f>
        <v>2</v>
      </c>
      <c r="AH8" s="17">
        <f>COUNTIF(lottery!$N9:$S23,AH$2)</f>
        <v>0</v>
      </c>
      <c r="AI8" s="17">
        <f>COUNTIF(lottery!$N9:$S23,AI$2)</f>
        <v>5</v>
      </c>
      <c r="AJ8" s="17">
        <f>COUNTIF(lottery!$N9:$S23,AJ$2)</f>
        <v>1</v>
      </c>
      <c r="AK8" s="17">
        <f>COUNTIF(lottery!$N9:$S23,AK$2)</f>
        <v>1</v>
      </c>
      <c r="AL8" s="17">
        <f>COUNTIF(lottery!$N9:$S23,AL$2)</f>
        <v>2</v>
      </c>
      <c r="AM8" s="17">
        <f>COUNTIF(lottery!$N9:$S23,AM$2)</f>
        <v>2</v>
      </c>
      <c r="AN8" s="17">
        <f>COUNTIF(lottery!$N9:$S23,AN$2)</f>
        <v>2</v>
      </c>
      <c r="AO8" s="17">
        <f>COUNTIF(lottery!$N9:$S23,AO$2)</f>
        <v>4</v>
      </c>
      <c r="AP8" s="17">
        <f>COUNTIF(lottery!$N9:$S23,AP$2)</f>
        <v>2</v>
      </c>
      <c r="AQ8" s="17">
        <f>COUNTIF(lottery!$N9:$S23,AQ$2)</f>
        <v>1</v>
      </c>
      <c r="AR8" s="17">
        <f>COUNTIF(lottery!$N9:$S23,AR$2)</f>
        <v>2</v>
      </c>
      <c r="AS8" s="17">
        <f>COUNTIF(lottery!$N9:$S23,AS$2)</f>
        <v>2</v>
      </c>
      <c r="AT8" s="17">
        <f>COUNTIF(lottery!$N9:$S23,AT$2)</f>
        <v>2</v>
      </c>
      <c r="AU8" s="17">
        <f>COUNTIF(lottery!$N9:$S23,AU$2)</f>
        <v>1</v>
      </c>
      <c r="AV8" s="17">
        <f>COUNTIF(lottery!$N9:$S23,AV$2)</f>
        <v>3</v>
      </c>
      <c r="AW8" s="17">
        <f>COUNTIF(lottery!$N9:$S23,AW$2)</f>
        <v>2</v>
      </c>
      <c r="AX8" s="17">
        <f>COUNTIF(lottery!$N9:$S23,AX$2)</f>
        <v>2</v>
      </c>
      <c r="AY8" s="17">
        <f>COUNTIF(lottery!$N9:$S23,AY$2)</f>
        <v>1</v>
      </c>
      <c r="AZ8" s="17">
        <f>COUNTIF(lottery!$N9:$S23,AZ$2)</f>
        <v>2</v>
      </c>
      <c r="BA8" s="17">
        <f>COUNTIF(lottery!$N9:$S23,BA$2)</f>
        <v>4</v>
      </c>
      <c r="BB8" s="17">
        <f>COUNTIF(lottery!$N9:$S23,BB$2)</f>
        <v>1</v>
      </c>
      <c r="BC8" s="17">
        <f>COUNTIF(lottery!$N9:$S23,BC$2)</f>
        <v>3</v>
      </c>
    </row>
    <row r="9" spans="1:55" x14ac:dyDescent="0.3">
      <c r="A9" s="8">
        <v>819</v>
      </c>
      <c r="B9" s="12">
        <v>16</v>
      </c>
      <c r="C9" s="12">
        <v>25</v>
      </c>
      <c r="D9" s="12">
        <v>33</v>
      </c>
      <c r="E9" s="12">
        <v>38</v>
      </c>
      <c r="F9" s="12">
        <v>40</v>
      </c>
      <c r="G9" s="12">
        <v>45</v>
      </c>
      <c r="I9">
        <f t="shared" si="0"/>
        <v>5</v>
      </c>
      <c r="J9">
        <f t="shared" si="1"/>
        <v>0</v>
      </c>
      <c r="K9" s="17">
        <f>COUNTIF(lottery!$N10:$S24,K$2)</f>
        <v>2</v>
      </c>
      <c r="L9" s="17">
        <f>COUNTIF(lottery!$N10:$S24,L$2)</f>
        <v>1</v>
      </c>
      <c r="M9" s="17">
        <f>COUNTIF(lottery!$N10:$S24,M$2)</f>
        <v>3</v>
      </c>
      <c r="N9" s="17">
        <f>COUNTIF(lottery!$N10:$S24,N$2)</f>
        <v>0</v>
      </c>
      <c r="O9" s="17">
        <f>COUNTIF(lottery!$N10:$S24,O$2)</f>
        <v>1</v>
      </c>
      <c r="P9" s="17">
        <f>COUNTIF(lottery!$N10:$S24,P$2)</f>
        <v>2</v>
      </c>
      <c r="Q9" s="17">
        <f>COUNTIF(lottery!$N10:$S24,Q$2)</f>
        <v>0</v>
      </c>
      <c r="R9" s="17">
        <f>COUNTIF(lottery!$N10:$S24,R$2)</f>
        <v>1</v>
      </c>
      <c r="S9" s="17">
        <f>COUNTIF(lottery!$N10:$S24,S$2)</f>
        <v>1</v>
      </c>
      <c r="T9" s="17">
        <f>COUNTIF(lottery!$N10:$S24,T$2)</f>
        <v>3</v>
      </c>
      <c r="U9" s="17">
        <f>COUNTIF(lottery!$N10:$S24,U$2)</f>
        <v>3</v>
      </c>
      <c r="V9" s="17">
        <f>COUNTIF(lottery!$N10:$S24,V$2)</f>
        <v>4</v>
      </c>
      <c r="W9" s="17">
        <f>COUNTIF(lottery!$N10:$S24,W$2)</f>
        <v>4</v>
      </c>
      <c r="X9" s="17">
        <f>COUNTIF(lottery!$N10:$S24,X$2)</f>
        <v>3</v>
      </c>
      <c r="Y9" s="17">
        <f>COUNTIF(lottery!$N10:$S24,Y$2)</f>
        <v>3</v>
      </c>
      <c r="Z9" s="17">
        <f>COUNTIF(lottery!$N10:$S24,Z$2)</f>
        <v>1</v>
      </c>
      <c r="AA9" s="17">
        <f>COUNTIF(lottery!$N10:$S24,AA$2)</f>
        <v>2</v>
      </c>
      <c r="AB9" s="17">
        <f>COUNTIF(lottery!$N10:$S24,AB$2)</f>
        <v>3</v>
      </c>
      <c r="AC9" s="17">
        <f>COUNTIF(lottery!$N10:$S24,AC$2)</f>
        <v>2</v>
      </c>
      <c r="AD9" s="17">
        <f>COUNTIF(lottery!$N10:$S24,AD$2)</f>
        <v>1</v>
      </c>
      <c r="AE9" s="17">
        <f>COUNTIF(lottery!$N10:$S24,AE$2)</f>
        <v>5</v>
      </c>
      <c r="AF9" s="17">
        <f>COUNTIF(lottery!$N10:$S24,AF$2)</f>
        <v>0</v>
      </c>
      <c r="AG9" s="17">
        <f>COUNTIF(lottery!$N10:$S24,AG$2)</f>
        <v>2</v>
      </c>
      <c r="AH9" s="17">
        <f>COUNTIF(lottery!$N10:$S24,AH$2)</f>
        <v>0</v>
      </c>
      <c r="AI9" s="17">
        <f>COUNTIF(lottery!$N10:$S24,AI$2)</f>
        <v>4</v>
      </c>
      <c r="AJ9" s="17">
        <f>COUNTIF(lottery!$N10:$S24,AJ$2)</f>
        <v>2</v>
      </c>
      <c r="AK9" s="17">
        <f>COUNTIF(lottery!$N10:$S24,AK$2)</f>
        <v>1</v>
      </c>
      <c r="AL9" s="17">
        <f>COUNTIF(lottery!$N10:$S24,AL$2)</f>
        <v>2</v>
      </c>
      <c r="AM9" s="17">
        <f>COUNTIF(lottery!$N10:$S24,AM$2)</f>
        <v>2</v>
      </c>
      <c r="AN9" s="17">
        <f>COUNTIF(lottery!$N10:$S24,AN$2)</f>
        <v>2</v>
      </c>
      <c r="AO9" s="17">
        <f>COUNTIF(lottery!$N10:$S24,AO$2)</f>
        <v>4</v>
      </c>
      <c r="AP9" s="17">
        <f>COUNTIF(lottery!$N10:$S24,AP$2)</f>
        <v>3</v>
      </c>
      <c r="AQ9" s="17">
        <f>COUNTIF(lottery!$N10:$S24,AQ$2)</f>
        <v>0</v>
      </c>
      <c r="AR9" s="17">
        <f>COUNTIF(lottery!$N10:$S24,AR$2)</f>
        <v>2</v>
      </c>
      <c r="AS9" s="17">
        <f>COUNTIF(lottery!$N10:$S24,AS$2)</f>
        <v>2</v>
      </c>
      <c r="AT9" s="17">
        <f>COUNTIF(lottery!$N10:$S24,AT$2)</f>
        <v>3</v>
      </c>
      <c r="AU9" s="17">
        <f>COUNTIF(lottery!$N10:$S24,AU$2)</f>
        <v>1</v>
      </c>
      <c r="AV9" s="17">
        <f>COUNTIF(lottery!$N10:$S24,AV$2)</f>
        <v>2</v>
      </c>
      <c r="AW9" s="17">
        <f>COUNTIF(lottery!$N10:$S24,AW$2)</f>
        <v>2</v>
      </c>
      <c r="AX9" s="17">
        <f>COUNTIF(lottery!$N10:$S24,AX$2)</f>
        <v>1</v>
      </c>
      <c r="AY9" s="17">
        <f>COUNTIF(lottery!$N10:$S24,AY$2)</f>
        <v>1</v>
      </c>
      <c r="AZ9" s="17">
        <f>COUNTIF(lottery!$N10:$S24,AZ$2)</f>
        <v>2</v>
      </c>
      <c r="BA9" s="17">
        <f>COUNTIF(lottery!$N10:$S24,BA$2)</f>
        <v>4</v>
      </c>
      <c r="BB9" s="17">
        <f>COUNTIF(lottery!$N10:$S24,BB$2)</f>
        <v>1</v>
      </c>
      <c r="BC9" s="17">
        <f>COUNTIF(lottery!$N10:$S24,BC$2)</f>
        <v>2</v>
      </c>
    </row>
    <row r="10" spans="1:55" x14ac:dyDescent="0.3">
      <c r="A10" s="8">
        <v>818</v>
      </c>
      <c r="B10" s="12">
        <v>14</v>
      </c>
      <c r="C10" s="12">
        <v>15</v>
      </c>
      <c r="D10" s="12">
        <v>25</v>
      </c>
      <c r="E10" s="12">
        <v>28</v>
      </c>
      <c r="F10" s="12">
        <v>29</v>
      </c>
      <c r="G10" s="12">
        <v>30</v>
      </c>
      <c r="I10">
        <f t="shared" si="0"/>
        <v>5</v>
      </c>
      <c r="J10">
        <f t="shared" si="1"/>
        <v>0</v>
      </c>
      <c r="K10" s="17">
        <f>COUNTIF(lottery!$N11:$S25,K$2)</f>
        <v>2</v>
      </c>
      <c r="L10" s="17">
        <f>COUNTIF(lottery!$N11:$S25,L$2)</f>
        <v>1</v>
      </c>
      <c r="M10" s="17">
        <f>COUNTIF(lottery!$N11:$S25,M$2)</f>
        <v>3</v>
      </c>
      <c r="N10" s="17">
        <f>COUNTIF(lottery!$N11:$S25,N$2)</f>
        <v>0</v>
      </c>
      <c r="O10" s="17">
        <f>COUNTIF(lottery!$N11:$S25,O$2)</f>
        <v>2</v>
      </c>
      <c r="P10" s="17">
        <f>COUNTIF(lottery!$N11:$S25,P$2)</f>
        <v>2</v>
      </c>
      <c r="Q10" s="17">
        <f>COUNTIF(lottery!$N11:$S25,Q$2)</f>
        <v>0</v>
      </c>
      <c r="R10" s="17">
        <f>COUNTIF(lottery!$N11:$S25,R$2)</f>
        <v>1</v>
      </c>
      <c r="S10" s="17">
        <f>COUNTIF(lottery!$N11:$S25,S$2)</f>
        <v>2</v>
      </c>
      <c r="T10" s="17">
        <f>COUNTIF(lottery!$N11:$S25,T$2)</f>
        <v>3</v>
      </c>
      <c r="U10" s="17">
        <f>COUNTIF(lottery!$N11:$S25,U$2)</f>
        <v>3</v>
      </c>
      <c r="V10" s="17">
        <f>COUNTIF(lottery!$N11:$S25,V$2)</f>
        <v>4</v>
      </c>
      <c r="W10" s="17">
        <f>COUNTIF(lottery!$N11:$S25,W$2)</f>
        <v>4</v>
      </c>
      <c r="X10" s="17">
        <f>COUNTIF(lottery!$N11:$S25,X$2)</f>
        <v>3</v>
      </c>
      <c r="Y10" s="17">
        <f>COUNTIF(lottery!$N11:$S25,Y$2)</f>
        <v>2</v>
      </c>
      <c r="Z10" s="17">
        <f>COUNTIF(lottery!$N11:$S25,Z$2)</f>
        <v>1</v>
      </c>
      <c r="AA10" s="17">
        <f>COUNTIF(lottery!$N11:$S25,AA$2)</f>
        <v>2</v>
      </c>
      <c r="AB10" s="17">
        <f>COUNTIF(lottery!$N11:$S25,AB$2)</f>
        <v>3</v>
      </c>
      <c r="AC10" s="17">
        <f>COUNTIF(lottery!$N11:$S25,AC$2)</f>
        <v>2</v>
      </c>
      <c r="AD10" s="17">
        <f>COUNTIF(lottery!$N11:$S25,AD$2)</f>
        <v>1</v>
      </c>
      <c r="AE10" s="17">
        <f>COUNTIF(lottery!$N11:$S25,AE$2)</f>
        <v>5</v>
      </c>
      <c r="AF10" s="17">
        <f>COUNTIF(lottery!$N11:$S25,AF$2)</f>
        <v>0</v>
      </c>
      <c r="AG10" s="17">
        <f>COUNTIF(lottery!$N11:$S25,AG$2)</f>
        <v>2</v>
      </c>
      <c r="AH10" s="17">
        <f>COUNTIF(lottery!$N11:$S25,AH$2)</f>
        <v>0</v>
      </c>
      <c r="AI10" s="17">
        <f>COUNTIF(lottery!$N11:$S25,AI$2)</f>
        <v>3</v>
      </c>
      <c r="AJ10" s="17">
        <f>COUNTIF(lottery!$N11:$S25,AJ$2)</f>
        <v>3</v>
      </c>
      <c r="AK10" s="17">
        <f>COUNTIF(lottery!$N11:$S25,AK$2)</f>
        <v>1</v>
      </c>
      <c r="AL10" s="17">
        <f>COUNTIF(lottery!$N11:$S25,AL$2)</f>
        <v>1</v>
      </c>
      <c r="AM10" s="17">
        <f>COUNTIF(lottery!$N11:$S25,AM$2)</f>
        <v>1</v>
      </c>
      <c r="AN10" s="17">
        <f>COUNTIF(lottery!$N11:$S25,AN$2)</f>
        <v>2</v>
      </c>
      <c r="AO10" s="17">
        <f>COUNTIF(lottery!$N11:$S25,AO$2)</f>
        <v>4</v>
      </c>
      <c r="AP10" s="17">
        <f>COUNTIF(lottery!$N11:$S25,AP$2)</f>
        <v>3</v>
      </c>
      <c r="AQ10" s="17">
        <f>COUNTIF(lottery!$N11:$S25,AQ$2)</f>
        <v>0</v>
      </c>
      <c r="AR10" s="17">
        <f>COUNTIF(lottery!$N11:$S25,AR$2)</f>
        <v>2</v>
      </c>
      <c r="AS10" s="17">
        <f>COUNTIF(lottery!$N11:$S25,AS$2)</f>
        <v>2</v>
      </c>
      <c r="AT10" s="17">
        <f>COUNTIF(lottery!$N11:$S25,AT$2)</f>
        <v>3</v>
      </c>
      <c r="AU10" s="17">
        <f>COUNTIF(lottery!$N11:$S25,AU$2)</f>
        <v>1</v>
      </c>
      <c r="AV10" s="17">
        <f>COUNTIF(lottery!$N11:$S25,AV$2)</f>
        <v>2</v>
      </c>
      <c r="AW10" s="17">
        <f>COUNTIF(lottery!$N11:$S25,AW$2)</f>
        <v>2</v>
      </c>
      <c r="AX10" s="17">
        <f>COUNTIF(lottery!$N11:$S25,AX$2)</f>
        <v>1</v>
      </c>
      <c r="AY10" s="17">
        <f>COUNTIF(lottery!$N11:$S25,AY$2)</f>
        <v>1</v>
      </c>
      <c r="AZ10" s="17">
        <f>COUNTIF(lottery!$N11:$S25,AZ$2)</f>
        <v>2</v>
      </c>
      <c r="BA10" s="17">
        <f>COUNTIF(lottery!$N11:$S25,BA$2)</f>
        <v>5</v>
      </c>
      <c r="BB10" s="17">
        <f>COUNTIF(lottery!$N11:$S25,BB$2)</f>
        <v>1</v>
      </c>
      <c r="BC10" s="17">
        <f>COUNTIF(lottery!$N11:$S25,BC$2)</f>
        <v>2</v>
      </c>
    </row>
    <row r="11" spans="1:55" x14ac:dyDescent="0.3">
      <c r="A11" s="8">
        <v>817</v>
      </c>
      <c r="B11" s="12">
        <v>3</v>
      </c>
      <c r="C11" s="12">
        <v>9</v>
      </c>
      <c r="D11" s="12">
        <v>12</v>
      </c>
      <c r="E11" s="12">
        <v>13</v>
      </c>
      <c r="F11" s="12">
        <v>25</v>
      </c>
      <c r="G11" s="12">
        <v>43</v>
      </c>
      <c r="I11">
        <f t="shared" si="0"/>
        <v>5</v>
      </c>
      <c r="J11">
        <f t="shared" si="1"/>
        <v>0</v>
      </c>
      <c r="K11" s="17">
        <f>COUNTIF(lottery!$N12:$S26,K$2)</f>
        <v>2</v>
      </c>
      <c r="L11" s="17">
        <f>COUNTIF(lottery!$N12:$S26,L$2)</f>
        <v>1</v>
      </c>
      <c r="M11" s="17">
        <f>COUNTIF(lottery!$N12:$S26,M$2)</f>
        <v>2</v>
      </c>
      <c r="N11" s="17">
        <f>COUNTIF(lottery!$N12:$S26,N$2)</f>
        <v>0</v>
      </c>
      <c r="O11" s="17">
        <f>COUNTIF(lottery!$N12:$S26,O$2)</f>
        <v>2</v>
      </c>
      <c r="P11" s="17">
        <f>COUNTIF(lottery!$N12:$S26,P$2)</f>
        <v>2</v>
      </c>
      <c r="Q11" s="17">
        <f>COUNTIF(lottery!$N12:$S26,Q$2)</f>
        <v>0</v>
      </c>
      <c r="R11" s="17">
        <f>COUNTIF(lottery!$N12:$S26,R$2)</f>
        <v>1</v>
      </c>
      <c r="S11" s="17">
        <f>COUNTIF(lottery!$N12:$S26,S$2)</f>
        <v>1</v>
      </c>
      <c r="T11" s="17">
        <f>COUNTIF(lottery!$N12:$S26,T$2)</f>
        <v>4</v>
      </c>
      <c r="U11" s="17">
        <f>COUNTIF(lottery!$N12:$S26,U$2)</f>
        <v>4</v>
      </c>
      <c r="V11" s="17">
        <f>COUNTIF(lottery!$N12:$S26,V$2)</f>
        <v>4</v>
      </c>
      <c r="W11" s="17">
        <f>COUNTIF(lottery!$N12:$S26,W$2)</f>
        <v>3</v>
      </c>
      <c r="X11" s="17">
        <f>COUNTIF(lottery!$N12:$S26,X$2)</f>
        <v>3</v>
      </c>
      <c r="Y11" s="17">
        <f>COUNTIF(lottery!$N12:$S26,Y$2)</f>
        <v>2</v>
      </c>
      <c r="Z11" s="17">
        <f>COUNTIF(lottery!$N12:$S26,Z$2)</f>
        <v>1</v>
      </c>
      <c r="AA11" s="17">
        <f>COUNTIF(lottery!$N12:$S26,AA$2)</f>
        <v>2</v>
      </c>
      <c r="AB11" s="17">
        <f>COUNTIF(lottery!$N12:$S26,AB$2)</f>
        <v>4</v>
      </c>
      <c r="AC11" s="17">
        <f>COUNTIF(lottery!$N12:$S26,AC$2)</f>
        <v>2</v>
      </c>
      <c r="AD11" s="17">
        <f>COUNTIF(lottery!$N12:$S26,AD$2)</f>
        <v>1</v>
      </c>
      <c r="AE11" s="17">
        <f>COUNTIF(lottery!$N12:$S26,AE$2)</f>
        <v>5</v>
      </c>
      <c r="AF11" s="17">
        <f>COUNTIF(lottery!$N12:$S26,AF$2)</f>
        <v>0</v>
      </c>
      <c r="AG11" s="17">
        <f>COUNTIF(lottery!$N12:$S26,AG$2)</f>
        <v>2</v>
      </c>
      <c r="AH11" s="17">
        <f>COUNTIF(lottery!$N12:$S26,AH$2)</f>
        <v>1</v>
      </c>
      <c r="AI11" s="17">
        <f>COUNTIF(lottery!$N12:$S26,AI$2)</f>
        <v>2</v>
      </c>
      <c r="AJ11" s="17">
        <f>COUNTIF(lottery!$N12:$S26,AJ$2)</f>
        <v>3</v>
      </c>
      <c r="AK11" s="17">
        <f>COUNTIF(lottery!$N12:$S26,AK$2)</f>
        <v>1</v>
      </c>
      <c r="AL11" s="17">
        <f>COUNTIF(lottery!$N12:$S26,AL$2)</f>
        <v>1</v>
      </c>
      <c r="AM11" s="17">
        <f>COUNTIF(lottery!$N12:$S26,AM$2)</f>
        <v>1</v>
      </c>
      <c r="AN11" s="17">
        <f>COUNTIF(lottery!$N12:$S26,AN$2)</f>
        <v>2</v>
      </c>
      <c r="AO11" s="17">
        <f>COUNTIF(lottery!$N12:$S26,AO$2)</f>
        <v>4</v>
      </c>
      <c r="AP11" s="17">
        <f>COUNTIF(lottery!$N12:$S26,AP$2)</f>
        <v>3</v>
      </c>
      <c r="AQ11" s="17">
        <f>COUNTIF(lottery!$N12:$S26,AQ$2)</f>
        <v>0</v>
      </c>
      <c r="AR11" s="17">
        <f>COUNTIF(lottery!$N12:$S26,AR$2)</f>
        <v>2</v>
      </c>
      <c r="AS11" s="17">
        <f>COUNTIF(lottery!$N12:$S26,AS$2)</f>
        <v>2</v>
      </c>
      <c r="AT11" s="17">
        <f>COUNTIF(lottery!$N12:$S26,AT$2)</f>
        <v>3</v>
      </c>
      <c r="AU11" s="17">
        <f>COUNTIF(lottery!$N12:$S26,AU$2)</f>
        <v>1</v>
      </c>
      <c r="AV11" s="17">
        <f>COUNTIF(lottery!$N12:$S26,AV$2)</f>
        <v>2</v>
      </c>
      <c r="AW11" s="17">
        <f>COUNTIF(lottery!$N12:$S26,AW$2)</f>
        <v>2</v>
      </c>
      <c r="AX11" s="17">
        <f>COUNTIF(lottery!$N12:$S26,AX$2)</f>
        <v>1</v>
      </c>
      <c r="AY11" s="17">
        <f>COUNTIF(lottery!$N12:$S26,AY$2)</f>
        <v>1</v>
      </c>
      <c r="AZ11" s="17">
        <f>COUNTIF(lottery!$N12:$S26,AZ$2)</f>
        <v>3</v>
      </c>
      <c r="BA11" s="17">
        <f>COUNTIF(lottery!$N12:$S26,BA$2)</f>
        <v>4</v>
      </c>
      <c r="BB11" s="17">
        <f>COUNTIF(lottery!$N12:$S26,BB$2)</f>
        <v>1</v>
      </c>
      <c r="BC11" s="17">
        <f>COUNTIF(lottery!$N12:$S26,BC$2)</f>
        <v>2</v>
      </c>
    </row>
    <row r="12" spans="1:55" x14ac:dyDescent="0.3">
      <c r="A12" s="8">
        <v>816</v>
      </c>
      <c r="B12" s="12">
        <v>12</v>
      </c>
      <c r="C12" s="12">
        <v>18</v>
      </c>
      <c r="D12" s="12">
        <v>19</v>
      </c>
      <c r="E12" s="12">
        <v>29</v>
      </c>
      <c r="F12" s="12">
        <v>31</v>
      </c>
      <c r="G12" s="12">
        <v>39</v>
      </c>
      <c r="I12">
        <f t="shared" si="0"/>
        <v>5</v>
      </c>
      <c r="J12">
        <f t="shared" si="1"/>
        <v>0</v>
      </c>
      <c r="K12" s="17">
        <f>COUNTIF(lottery!$N13:$S27,K$2)</f>
        <v>2</v>
      </c>
      <c r="L12" s="17">
        <f>COUNTIF(lottery!$N13:$S27,L$2)</f>
        <v>1</v>
      </c>
      <c r="M12" s="17">
        <f>COUNTIF(lottery!$N13:$S27,M$2)</f>
        <v>2</v>
      </c>
      <c r="N12" s="17">
        <f>COUNTIF(lottery!$N13:$S27,N$2)</f>
        <v>0</v>
      </c>
      <c r="O12" s="17">
        <f>COUNTIF(lottery!$N13:$S27,O$2)</f>
        <v>2</v>
      </c>
      <c r="P12" s="17">
        <f>COUNTIF(lottery!$N13:$S27,P$2)</f>
        <v>2</v>
      </c>
      <c r="Q12" s="17">
        <f>COUNTIF(lottery!$N13:$S27,Q$2)</f>
        <v>0</v>
      </c>
      <c r="R12" s="17">
        <f>COUNTIF(lottery!$N13:$S27,R$2)</f>
        <v>1</v>
      </c>
      <c r="S12" s="17">
        <f>COUNTIF(lottery!$N13:$S27,S$2)</f>
        <v>1</v>
      </c>
      <c r="T12" s="17">
        <f>COUNTIF(lottery!$N13:$S27,T$2)</f>
        <v>4</v>
      </c>
      <c r="U12" s="17">
        <f>COUNTIF(lottery!$N13:$S27,U$2)</f>
        <v>4</v>
      </c>
      <c r="V12" s="17">
        <f>COUNTIF(lottery!$N13:$S27,V$2)</f>
        <v>3</v>
      </c>
      <c r="W12" s="17">
        <f>COUNTIF(lottery!$N13:$S27,W$2)</f>
        <v>3</v>
      </c>
      <c r="X12" s="17">
        <f>COUNTIF(lottery!$N13:$S27,X$2)</f>
        <v>3</v>
      </c>
      <c r="Y12" s="17">
        <f>COUNTIF(lottery!$N13:$S27,Y$2)</f>
        <v>2</v>
      </c>
      <c r="Z12" s="17">
        <f>COUNTIF(lottery!$N13:$S27,Z$2)</f>
        <v>1</v>
      </c>
      <c r="AA12" s="17">
        <f>COUNTIF(lottery!$N13:$S27,AA$2)</f>
        <v>3</v>
      </c>
      <c r="AB12" s="17">
        <f>COUNTIF(lottery!$N13:$S27,AB$2)</f>
        <v>3</v>
      </c>
      <c r="AC12" s="17">
        <f>COUNTIF(lottery!$N13:$S27,AC$2)</f>
        <v>1</v>
      </c>
      <c r="AD12" s="17">
        <f>COUNTIF(lottery!$N13:$S27,AD$2)</f>
        <v>1</v>
      </c>
      <c r="AE12" s="17">
        <f>COUNTIF(lottery!$N13:$S27,AE$2)</f>
        <v>5</v>
      </c>
      <c r="AF12" s="17">
        <f>COUNTIF(lottery!$N13:$S27,AF$2)</f>
        <v>0</v>
      </c>
      <c r="AG12" s="17">
        <f>COUNTIF(lottery!$N13:$S27,AG$2)</f>
        <v>2</v>
      </c>
      <c r="AH12" s="17">
        <f>COUNTIF(lottery!$N13:$S27,AH$2)</f>
        <v>1</v>
      </c>
      <c r="AI12" s="17">
        <f>COUNTIF(lottery!$N13:$S27,AI$2)</f>
        <v>3</v>
      </c>
      <c r="AJ12" s="17">
        <f>COUNTIF(lottery!$N13:$S27,AJ$2)</f>
        <v>3</v>
      </c>
      <c r="AK12" s="17">
        <f>COUNTIF(lottery!$N13:$S27,AK$2)</f>
        <v>1</v>
      </c>
      <c r="AL12" s="17">
        <f>COUNTIF(lottery!$N13:$S27,AL$2)</f>
        <v>2</v>
      </c>
      <c r="AM12" s="17">
        <f>COUNTIF(lottery!$N13:$S27,AM$2)</f>
        <v>0</v>
      </c>
      <c r="AN12" s="17">
        <f>COUNTIF(lottery!$N13:$S27,AN$2)</f>
        <v>2</v>
      </c>
      <c r="AO12" s="17">
        <f>COUNTIF(lottery!$N13:$S27,AO$2)</f>
        <v>3</v>
      </c>
      <c r="AP12" s="17">
        <f>COUNTIF(lottery!$N13:$S27,AP$2)</f>
        <v>3</v>
      </c>
      <c r="AQ12" s="17">
        <f>COUNTIF(lottery!$N13:$S27,AQ$2)</f>
        <v>0</v>
      </c>
      <c r="AR12" s="17">
        <f>COUNTIF(lottery!$N13:$S27,AR$2)</f>
        <v>2</v>
      </c>
      <c r="AS12" s="17">
        <f>COUNTIF(lottery!$N13:$S27,AS$2)</f>
        <v>2</v>
      </c>
      <c r="AT12" s="17">
        <f>COUNTIF(lottery!$N13:$S27,AT$2)</f>
        <v>3</v>
      </c>
      <c r="AU12" s="17">
        <f>COUNTIF(lottery!$N13:$S27,AU$2)</f>
        <v>2</v>
      </c>
      <c r="AV12" s="17">
        <f>COUNTIF(lottery!$N13:$S27,AV$2)</f>
        <v>2</v>
      </c>
      <c r="AW12" s="17">
        <f>COUNTIF(lottery!$N13:$S27,AW$2)</f>
        <v>1</v>
      </c>
      <c r="AX12" s="17">
        <f>COUNTIF(lottery!$N13:$S27,AX$2)</f>
        <v>1</v>
      </c>
      <c r="AY12" s="17">
        <f>COUNTIF(lottery!$N13:$S27,AY$2)</f>
        <v>1</v>
      </c>
      <c r="AZ12" s="17">
        <f>COUNTIF(lottery!$N13:$S27,AZ$2)</f>
        <v>3</v>
      </c>
      <c r="BA12" s="17">
        <f>COUNTIF(lottery!$N13:$S27,BA$2)</f>
        <v>5</v>
      </c>
      <c r="BB12" s="17">
        <f>COUNTIF(lottery!$N13:$S27,BB$2)</f>
        <v>2</v>
      </c>
      <c r="BC12" s="17">
        <f>COUNTIF(lottery!$N13:$S27,BC$2)</f>
        <v>2</v>
      </c>
    </row>
    <row r="13" spans="1:55" x14ac:dyDescent="0.3">
      <c r="A13" s="8">
        <v>815</v>
      </c>
      <c r="B13" s="12">
        <v>17</v>
      </c>
      <c r="C13" s="12">
        <v>21</v>
      </c>
      <c r="D13" s="12">
        <v>25</v>
      </c>
      <c r="E13" s="12">
        <v>26</v>
      </c>
      <c r="F13" s="12">
        <v>27</v>
      </c>
      <c r="G13" s="12">
        <v>36</v>
      </c>
      <c r="I13">
        <f t="shared" si="0"/>
        <v>5</v>
      </c>
      <c r="J13">
        <f t="shared" si="1"/>
        <v>0</v>
      </c>
      <c r="K13" s="17">
        <f>COUNTIF(lottery!$N14:$S28,K$2)</f>
        <v>3</v>
      </c>
      <c r="L13" s="17">
        <f>COUNTIF(lottery!$N14:$S28,L$2)</f>
        <v>1</v>
      </c>
      <c r="M13" s="17">
        <f>COUNTIF(lottery!$N14:$S28,M$2)</f>
        <v>2</v>
      </c>
      <c r="N13" s="17">
        <f>COUNTIF(lottery!$N14:$S28,N$2)</f>
        <v>1</v>
      </c>
      <c r="O13" s="17">
        <f>COUNTIF(lottery!$N14:$S28,O$2)</f>
        <v>2</v>
      </c>
      <c r="P13" s="17">
        <f>COUNTIF(lottery!$N14:$S28,P$2)</f>
        <v>2</v>
      </c>
      <c r="Q13" s="17">
        <f>COUNTIF(lottery!$N14:$S28,Q$2)</f>
        <v>0</v>
      </c>
      <c r="R13" s="17">
        <f>COUNTIF(lottery!$N14:$S28,R$2)</f>
        <v>1</v>
      </c>
      <c r="S13" s="17">
        <f>COUNTIF(lottery!$N14:$S28,S$2)</f>
        <v>1</v>
      </c>
      <c r="T13" s="17">
        <f>COUNTIF(lottery!$N14:$S28,T$2)</f>
        <v>5</v>
      </c>
      <c r="U13" s="17">
        <f>COUNTIF(lottery!$N14:$S28,U$2)</f>
        <v>4</v>
      </c>
      <c r="V13" s="17">
        <f>COUNTIF(lottery!$N14:$S28,V$2)</f>
        <v>4</v>
      </c>
      <c r="W13" s="17">
        <f>COUNTIF(lottery!$N14:$S28,W$2)</f>
        <v>3</v>
      </c>
      <c r="X13" s="17">
        <f>COUNTIF(lottery!$N14:$S28,X$2)</f>
        <v>3</v>
      </c>
      <c r="Y13" s="17">
        <f>COUNTIF(lottery!$N14:$S28,Y$2)</f>
        <v>2</v>
      </c>
      <c r="Z13" s="17">
        <f>COUNTIF(lottery!$N14:$S28,Z$2)</f>
        <v>1</v>
      </c>
      <c r="AA13" s="17">
        <f>COUNTIF(lottery!$N14:$S28,AA$2)</f>
        <v>2</v>
      </c>
      <c r="AB13" s="17">
        <f>COUNTIF(lottery!$N14:$S28,AB$2)</f>
        <v>3</v>
      </c>
      <c r="AC13" s="17">
        <f>COUNTIF(lottery!$N14:$S28,AC$2)</f>
        <v>1</v>
      </c>
      <c r="AD13" s="17">
        <f>COUNTIF(lottery!$N14:$S28,AD$2)</f>
        <v>1</v>
      </c>
      <c r="AE13" s="17">
        <f>COUNTIF(lottery!$N14:$S28,AE$2)</f>
        <v>4</v>
      </c>
      <c r="AF13" s="17">
        <f>COUNTIF(lottery!$N14:$S28,AF$2)</f>
        <v>0</v>
      </c>
      <c r="AG13" s="17">
        <f>COUNTIF(lottery!$N14:$S28,AG$2)</f>
        <v>2</v>
      </c>
      <c r="AH13" s="17">
        <f>COUNTIF(lottery!$N14:$S28,AH$2)</f>
        <v>1</v>
      </c>
      <c r="AI13" s="17">
        <f>COUNTIF(lottery!$N14:$S28,AI$2)</f>
        <v>2</v>
      </c>
      <c r="AJ13" s="17">
        <f>COUNTIF(lottery!$N14:$S28,AJ$2)</f>
        <v>2</v>
      </c>
      <c r="AK13" s="17">
        <f>COUNTIF(lottery!$N14:$S28,AK$2)</f>
        <v>0</v>
      </c>
      <c r="AL13" s="17">
        <f>COUNTIF(lottery!$N14:$S28,AL$2)</f>
        <v>3</v>
      </c>
      <c r="AM13" s="17">
        <f>COUNTIF(lottery!$N14:$S28,AM$2)</f>
        <v>0</v>
      </c>
      <c r="AN13" s="17">
        <f>COUNTIF(lottery!$N14:$S28,AN$2)</f>
        <v>2</v>
      </c>
      <c r="AO13" s="17">
        <f>COUNTIF(lottery!$N14:$S28,AO$2)</f>
        <v>3</v>
      </c>
      <c r="AP13" s="17">
        <f>COUNTIF(lottery!$N14:$S28,AP$2)</f>
        <v>3</v>
      </c>
      <c r="AQ13" s="17">
        <f>COUNTIF(lottery!$N14:$S28,AQ$2)</f>
        <v>0</v>
      </c>
      <c r="AR13" s="17">
        <f>COUNTIF(lottery!$N14:$S28,AR$2)</f>
        <v>2</v>
      </c>
      <c r="AS13" s="17">
        <f>COUNTIF(lottery!$N14:$S28,AS$2)</f>
        <v>2</v>
      </c>
      <c r="AT13" s="17">
        <f>COUNTIF(lottery!$N14:$S28,AT$2)</f>
        <v>2</v>
      </c>
      <c r="AU13" s="17">
        <f>COUNTIF(lottery!$N14:$S28,AU$2)</f>
        <v>2</v>
      </c>
      <c r="AV13" s="17">
        <f>COUNTIF(lottery!$N14:$S28,AV$2)</f>
        <v>2</v>
      </c>
      <c r="AW13" s="17">
        <f>COUNTIF(lottery!$N14:$S28,AW$2)</f>
        <v>1</v>
      </c>
      <c r="AX13" s="17">
        <f>COUNTIF(lottery!$N14:$S28,AX$2)</f>
        <v>1</v>
      </c>
      <c r="AY13" s="17">
        <f>COUNTIF(lottery!$N14:$S28,AY$2)</f>
        <v>1</v>
      </c>
      <c r="AZ13" s="17">
        <f>COUNTIF(lottery!$N14:$S28,AZ$2)</f>
        <v>3</v>
      </c>
      <c r="BA13" s="17">
        <f>COUNTIF(lottery!$N14:$S28,BA$2)</f>
        <v>5</v>
      </c>
      <c r="BB13" s="17">
        <f>COUNTIF(lottery!$N14:$S28,BB$2)</f>
        <v>2</v>
      </c>
      <c r="BC13" s="17">
        <f>COUNTIF(lottery!$N14:$S28,BC$2)</f>
        <v>3</v>
      </c>
    </row>
    <row r="14" spans="1:55" x14ac:dyDescent="0.3">
      <c r="A14" s="8">
        <v>814</v>
      </c>
      <c r="B14" s="12">
        <v>2</v>
      </c>
      <c r="C14" s="12">
        <v>21</v>
      </c>
      <c r="D14" s="12">
        <v>28</v>
      </c>
      <c r="E14" s="12">
        <v>38</v>
      </c>
      <c r="F14" s="12">
        <v>42</v>
      </c>
      <c r="G14" s="12">
        <v>45</v>
      </c>
      <c r="I14">
        <f t="shared" si="0"/>
        <v>5</v>
      </c>
      <c r="J14">
        <f t="shared" si="1"/>
        <v>0</v>
      </c>
      <c r="K14" s="17">
        <f>COUNTIF(lottery!$N15:$S29,K$2)</f>
        <v>3</v>
      </c>
      <c r="L14" s="17">
        <f>COUNTIF(lottery!$N15:$S29,L$2)</f>
        <v>0</v>
      </c>
      <c r="M14" s="17">
        <f>COUNTIF(lottery!$N15:$S29,M$2)</f>
        <v>2</v>
      </c>
      <c r="N14" s="17">
        <f>COUNTIF(lottery!$N15:$S29,N$2)</f>
        <v>1</v>
      </c>
      <c r="O14" s="17">
        <f>COUNTIF(lottery!$N15:$S29,O$2)</f>
        <v>2</v>
      </c>
      <c r="P14" s="17">
        <f>COUNTIF(lottery!$N15:$S29,P$2)</f>
        <v>2</v>
      </c>
      <c r="Q14" s="17">
        <f>COUNTIF(lottery!$N15:$S29,Q$2)</f>
        <v>0</v>
      </c>
      <c r="R14" s="17">
        <f>COUNTIF(lottery!$N15:$S29,R$2)</f>
        <v>1</v>
      </c>
      <c r="S14" s="17">
        <f>COUNTIF(lottery!$N15:$S29,S$2)</f>
        <v>1</v>
      </c>
      <c r="T14" s="17">
        <f>COUNTIF(lottery!$N15:$S29,T$2)</f>
        <v>5</v>
      </c>
      <c r="U14" s="17">
        <f>COUNTIF(lottery!$N15:$S29,U$2)</f>
        <v>4</v>
      </c>
      <c r="V14" s="17">
        <f>COUNTIF(lottery!$N15:$S29,V$2)</f>
        <v>5</v>
      </c>
      <c r="W14" s="17">
        <f>COUNTIF(lottery!$N15:$S29,W$2)</f>
        <v>3</v>
      </c>
      <c r="X14" s="17">
        <f>COUNTIF(lottery!$N15:$S29,X$2)</f>
        <v>3</v>
      </c>
      <c r="Y14" s="17">
        <f>COUNTIF(lottery!$N15:$S29,Y$2)</f>
        <v>2</v>
      </c>
      <c r="Z14" s="17">
        <f>COUNTIF(lottery!$N15:$S29,Z$2)</f>
        <v>1</v>
      </c>
      <c r="AA14" s="17">
        <f>COUNTIF(lottery!$N15:$S29,AA$2)</f>
        <v>3</v>
      </c>
      <c r="AB14" s="17">
        <f>COUNTIF(lottery!$N15:$S29,AB$2)</f>
        <v>3</v>
      </c>
      <c r="AC14" s="17">
        <f>COUNTIF(lottery!$N15:$S29,AC$2)</f>
        <v>1</v>
      </c>
      <c r="AD14" s="17">
        <f>COUNTIF(lottery!$N15:$S29,AD$2)</f>
        <v>1</v>
      </c>
      <c r="AE14" s="17">
        <f>COUNTIF(lottery!$N15:$S29,AE$2)</f>
        <v>3</v>
      </c>
      <c r="AF14" s="17">
        <f>COUNTIF(lottery!$N15:$S29,AF$2)</f>
        <v>0</v>
      </c>
      <c r="AG14" s="17">
        <f>COUNTIF(lottery!$N15:$S29,AG$2)</f>
        <v>3</v>
      </c>
      <c r="AH14" s="17">
        <f>COUNTIF(lottery!$N15:$S29,AH$2)</f>
        <v>1</v>
      </c>
      <c r="AI14" s="17">
        <f>COUNTIF(lottery!$N15:$S29,AI$2)</f>
        <v>2</v>
      </c>
      <c r="AJ14" s="17">
        <f>COUNTIF(lottery!$N15:$S29,AJ$2)</f>
        <v>2</v>
      </c>
      <c r="AK14" s="17">
        <f>COUNTIF(lottery!$N15:$S29,AK$2)</f>
        <v>0</v>
      </c>
      <c r="AL14" s="17">
        <f>COUNTIF(lottery!$N15:$S29,AL$2)</f>
        <v>2</v>
      </c>
      <c r="AM14" s="17">
        <f>COUNTIF(lottery!$N15:$S29,AM$2)</f>
        <v>0</v>
      </c>
      <c r="AN14" s="17">
        <f>COUNTIF(lottery!$N15:$S29,AN$2)</f>
        <v>2</v>
      </c>
      <c r="AO14" s="17">
        <f>COUNTIF(lottery!$N15:$S29,AO$2)</f>
        <v>3</v>
      </c>
      <c r="AP14" s="17">
        <f>COUNTIF(lottery!$N15:$S29,AP$2)</f>
        <v>3</v>
      </c>
      <c r="AQ14" s="17">
        <f>COUNTIF(lottery!$N15:$S29,AQ$2)</f>
        <v>0</v>
      </c>
      <c r="AR14" s="17">
        <f>COUNTIF(lottery!$N15:$S29,AR$2)</f>
        <v>3</v>
      </c>
      <c r="AS14" s="17">
        <f>COUNTIF(lottery!$N15:$S29,AS$2)</f>
        <v>2</v>
      </c>
      <c r="AT14" s="17">
        <f>COUNTIF(lottery!$N15:$S29,AT$2)</f>
        <v>2</v>
      </c>
      <c r="AU14" s="17">
        <f>COUNTIF(lottery!$N15:$S29,AU$2)</f>
        <v>2</v>
      </c>
      <c r="AV14" s="17">
        <f>COUNTIF(lottery!$N15:$S29,AV$2)</f>
        <v>1</v>
      </c>
      <c r="AW14" s="17">
        <f>COUNTIF(lottery!$N15:$S29,AW$2)</f>
        <v>1</v>
      </c>
      <c r="AX14" s="17">
        <f>COUNTIF(lottery!$N15:$S29,AX$2)</f>
        <v>1</v>
      </c>
      <c r="AY14" s="17">
        <f>COUNTIF(lottery!$N15:$S29,AY$2)</f>
        <v>1</v>
      </c>
      <c r="AZ14" s="17">
        <f>COUNTIF(lottery!$N15:$S29,AZ$2)</f>
        <v>3</v>
      </c>
      <c r="BA14" s="17">
        <f>COUNTIF(lottery!$N15:$S29,BA$2)</f>
        <v>5</v>
      </c>
      <c r="BB14" s="17">
        <f>COUNTIF(lottery!$N15:$S29,BB$2)</f>
        <v>2</v>
      </c>
      <c r="BC14" s="17">
        <f>COUNTIF(lottery!$N15:$S29,BC$2)</f>
        <v>3</v>
      </c>
    </row>
    <row r="15" spans="1:55" x14ac:dyDescent="0.3">
      <c r="A15" s="8">
        <v>813</v>
      </c>
      <c r="B15" s="12">
        <v>11</v>
      </c>
      <c r="C15" s="12">
        <v>30</v>
      </c>
      <c r="D15" s="12">
        <v>34</v>
      </c>
      <c r="E15" s="12">
        <v>35</v>
      </c>
      <c r="F15" s="12">
        <v>42</v>
      </c>
      <c r="G15" s="12">
        <v>44</v>
      </c>
      <c r="I15">
        <f t="shared" si="0"/>
        <v>6</v>
      </c>
      <c r="J15">
        <f t="shared" si="1"/>
        <v>0</v>
      </c>
      <c r="K15" s="17">
        <f>COUNTIF(lottery!$N16:$S30,K$2)</f>
        <v>3</v>
      </c>
      <c r="L15" s="17">
        <f>COUNTIF(lottery!$N16:$S30,L$2)</f>
        <v>1</v>
      </c>
      <c r="M15" s="17">
        <f>COUNTIF(lottery!$N16:$S30,M$2)</f>
        <v>2</v>
      </c>
      <c r="N15" s="17">
        <f>COUNTIF(lottery!$N16:$S30,N$2)</f>
        <v>1</v>
      </c>
      <c r="O15" s="17">
        <f>COUNTIF(lottery!$N16:$S30,O$2)</f>
        <v>2</v>
      </c>
      <c r="P15" s="17">
        <f>COUNTIF(lottery!$N16:$S30,P$2)</f>
        <v>2</v>
      </c>
      <c r="Q15" s="17">
        <f>COUNTIF(lottery!$N16:$S30,Q$2)</f>
        <v>0</v>
      </c>
      <c r="R15" s="17">
        <f>COUNTIF(lottery!$N16:$S30,R$2)</f>
        <v>1</v>
      </c>
      <c r="S15" s="17">
        <f>COUNTIF(lottery!$N16:$S30,S$2)</f>
        <v>1</v>
      </c>
      <c r="T15" s="17">
        <f>COUNTIF(lottery!$N16:$S30,T$2)</f>
        <v>6</v>
      </c>
      <c r="U15" s="17">
        <f>COUNTIF(lottery!$N16:$S30,U$2)</f>
        <v>3</v>
      </c>
      <c r="V15" s="17">
        <f>COUNTIF(lottery!$N16:$S30,V$2)</f>
        <v>5</v>
      </c>
      <c r="W15" s="17">
        <f>COUNTIF(lottery!$N16:$S30,W$2)</f>
        <v>3</v>
      </c>
      <c r="X15" s="17">
        <f>COUNTIF(lottery!$N16:$S30,X$2)</f>
        <v>4</v>
      </c>
      <c r="Y15" s="17">
        <f>COUNTIF(lottery!$N16:$S30,Y$2)</f>
        <v>2</v>
      </c>
      <c r="Z15" s="17">
        <f>COUNTIF(lottery!$N16:$S30,Z$2)</f>
        <v>1</v>
      </c>
      <c r="AA15" s="17">
        <f>COUNTIF(lottery!$N16:$S30,AA$2)</f>
        <v>3</v>
      </c>
      <c r="AB15" s="17">
        <f>COUNTIF(lottery!$N16:$S30,AB$2)</f>
        <v>3</v>
      </c>
      <c r="AC15" s="17">
        <f>COUNTIF(lottery!$N16:$S30,AC$2)</f>
        <v>1</v>
      </c>
      <c r="AD15" s="17">
        <f>COUNTIF(lottery!$N16:$S30,AD$2)</f>
        <v>1</v>
      </c>
      <c r="AE15" s="17">
        <f>COUNTIF(lottery!$N16:$S30,AE$2)</f>
        <v>3</v>
      </c>
      <c r="AF15" s="17">
        <f>COUNTIF(lottery!$N16:$S30,AF$2)</f>
        <v>1</v>
      </c>
      <c r="AG15" s="17">
        <f>COUNTIF(lottery!$N16:$S30,AG$2)</f>
        <v>3</v>
      </c>
      <c r="AH15" s="17">
        <f>COUNTIF(lottery!$N16:$S30,AH$2)</f>
        <v>1</v>
      </c>
      <c r="AI15" s="17">
        <f>COUNTIF(lottery!$N16:$S30,AI$2)</f>
        <v>2</v>
      </c>
      <c r="AJ15" s="17">
        <f>COUNTIF(lottery!$N16:$S30,AJ$2)</f>
        <v>2</v>
      </c>
      <c r="AK15" s="17">
        <f>COUNTIF(lottery!$N16:$S30,AK$2)</f>
        <v>0</v>
      </c>
      <c r="AL15" s="17">
        <f>COUNTIF(lottery!$N16:$S30,AL$2)</f>
        <v>2</v>
      </c>
      <c r="AM15" s="17">
        <f>COUNTIF(lottery!$N16:$S30,AM$2)</f>
        <v>0</v>
      </c>
      <c r="AN15" s="17">
        <f>COUNTIF(lottery!$N16:$S30,AN$2)</f>
        <v>1</v>
      </c>
      <c r="AO15" s="17">
        <f>COUNTIF(lottery!$N16:$S30,AO$2)</f>
        <v>3</v>
      </c>
      <c r="AP15" s="17">
        <f>COUNTIF(lottery!$N16:$S30,AP$2)</f>
        <v>4</v>
      </c>
      <c r="AQ15" s="17">
        <f>COUNTIF(lottery!$N16:$S30,AQ$2)</f>
        <v>0</v>
      </c>
      <c r="AR15" s="17">
        <f>COUNTIF(lottery!$N16:$S30,AR$2)</f>
        <v>2</v>
      </c>
      <c r="AS15" s="17">
        <f>COUNTIF(lottery!$N16:$S30,AS$2)</f>
        <v>1</v>
      </c>
      <c r="AT15" s="17">
        <f>COUNTIF(lottery!$N16:$S30,AT$2)</f>
        <v>3</v>
      </c>
      <c r="AU15" s="17">
        <f>COUNTIF(lottery!$N16:$S30,AU$2)</f>
        <v>2</v>
      </c>
      <c r="AV15" s="17">
        <f>COUNTIF(lottery!$N16:$S30,AV$2)</f>
        <v>1</v>
      </c>
      <c r="AW15" s="17">
        <f>COUNTIF(lottery!$N16:$S30,AW$2)</f>
        <v>1</v>
      </c>
      <c r="AX15" s="17">
        <f>COUNTIF(lottery!$N16:$S30,AX$2)</f>
        <v>1</v>
      </c>
      <c r="AY15" s="17">
        <f>COUNTIF(lottery!$N16:$S30,AY$2)</f>
        <v>1</v>
      </c>
      <c r="AZ15" s="17">
        <f>COUNTIF(lottery!$N16:$S30,AZ$2)</f>
        <v>2</v>
      </c>
      <c r="BA15" s="17">
        <f>COUNTIF(lottery!$N16:$S30,BA$2)</f>
        <v>5</v>
      </c>
      <c r="BB15" s="17">
        <f>COUNTIF(lottery!$N16:$S30,BB$2)</f>
        <v>1</v>
      </c>
      <c r="BC15" s="17">
        <f>COUNTIF(lottery!$N16:$S30,BC$2)</f>
        <v>3</v>
      </c>
    </row>
    <row r="16" spans="1:55" x14ac:dyDescent="0.3">
      <c r="A16" s="8">
        <v>812</v>
      </c>
      <c r="B16" s="12">
        <v>1</v>
      </c>
      <c r="C16" s="12">
        <v>3</v>
      </c>
      <c r="D16" s="12">
        <v>12</v>
      </c>
      <c r="E16" s="12">
        <v>14</v>
      </c>
      <c r="F16" s="12">
        <v>16</v>
      </c>
      <c r="G16" s="12">
        <v>43</v>
      </c>
      <c r="I16">
        <f t="shared" si="0"/>
        <v>6</v>
      </c>
      <c r="J16">
        <f t="shared" si="1"/>
        <v>0</v>
      </c>
      <c r="K16" s="17">
        <f>COUNTIF(lottery!$N17:$S31,K$2)</f>
        <v>2</v>
      </c>
      <c r="L16" s="17">
        <f>COUNTIF(lottery!$N17:$S31,L$2)</f>
        <v>1</v>
      </c>
      <c r="M16" s="17">
        <f>COUNTIF(lottery!$N17:$S31,M$2)</f>
        <v>1</v>
      </c>
      <c r="N16" s="17">
        <f>COUNTIF(lottery!$N17:$S31,N$2)</f>
        <v>1</v>
      </c>
      <c r="O16" s="17">
        <f>COUNTIF(lottery!$N17:$S31,O$2)</f>
        <v>3</v>
      </c>
      <c r="P16" s="17">
        <f>COUNTIF(lottery!$N17:$S31,P$2)</f>
        <v>2</v>
      </c>
      <c r="Q16" s="17">
        <f>COUNTIF(lottery!$N17:$S31,Q$2)</f>
        <v>0</v>
      </c>
      <c r="R16" s="17">
        <f>COUNTIF(lottery!$N17:$S31,R$2)</f>
        <v>1</v>
      </c>
      <c r="S16" s="17">
        <f>COUNTIF(lottery!$N17:$S31,S$2)</f>
        <v>1</v>
      </c>
      <c r="T16" s="17">
        <f>COUNTIF(lottery!$N17:$S31,T$2)</f>
        <v>6</v>
      </c>
      <c r="U16" s="17">
        <f>COUNTIF(lottery!$N17:$S31,U$2)</f>
        <v>3</v>
      </c>
      <c r="V16" s="17">
        <f>COUNTIF(lottery!$N17:$S31,V$2)</f>
        <v>4</v>
      </c>
      <c r="W16" s="17">
        <f>COUNTIF(lottery!$N17:$S31,W$2)</f>
        <v>3</v>
      </c>
      <c r="X16" s="17">
        <f>COUNTIF(lottery!$N17:$S31,X$2)</f>
        <v>3</v>
      </c>
      <c r="Y16" s="17">
        <f>COUNTIF(lottery!$N17:$S31,Y$2)</f>
        <v>2</v>
      </c>
      <c r="Z16" s="17">
        <f>COUNTIF(lottery!$N17:$S31,Z$2)</f>
        <v>0</v>
      </c>
      <c r="AA16" s="17">
        <f>COUNTIF(lottery!$N17:$S31,AA$2)</f>
        <v>3</v>
      </c>
      <c r="AB16" s="17">
        <f>COUNTIF(lottery!$N17:$S31,AB$2)</f>
        <v>3</v>
      </c>
      <c r="AC16" s="17">
        <f>COUNTIF(lottery!$N17:$S31,AC$2)</f>
        <v>1</v>
      </c>
      <c r="AD16" s="17">
        <f>COUNTIF(lottery!$N17:$S31,AD$2)</f>
        <v>1</v>
      </c>
      <c r="AE16" s="17">
        <f>COUNTIF(lottery!$N17:$S31,AE$2)</f>
        <v>3</v>
      </c>
      <c r="AF16" s="17">
        <f>COUNTIF(lottery!$N17:$S31,AF$2)</f>
        <v>2</v>
      </c>
      <c r="AG16" s="17">
        <f>COUNTIF(lottery!$N17:$S31,AG$2)</f>
        <v>3</v>
      </c>
      <c r="AH16" s="17">
        <f>COUNTIF(lottery!$N17:$S31,AH$2)</f>
        <v>1</v>
      </c>
      <c r="AI16" s="17">
        <f>COUNTIF(lottery!$N17:$S31,AI$2)</f>
        <v>2</v>
      </c>
      <c r="AJ16" s="17">
        <f>COUNTIF(lottery!$N17:$S31,AJ$2)</f>
        <v>2</v>
      </c>
      <c r="AK16" s="17">
        <f>COUNTIF(lottery!$N17:$S31,AK$2)</f>
        <v>0</v>
      </c>
      <c r="AL16" s="17">
        <f>COUNTIF(lottery!$N17:$S31,AL$2)</f>
        <v>2</v>
      </c>
      <c r="AM16" s="17">
        <f>COUNTIF(lottery!$N17:$S31,AM$2)</f>
        <v>0</v>
      </c>
      <c r="AN16" s="17">
        <f>COUNTIF(lottery!$N17:$S31,AN$2)</f>
        <v>1</v>
      </c>
      <c r="AO16" s="17">
        <f>COUNTIF(lottery!$N17:$S31,AO$2)</f>
        <v>4</v>
      </c>
      <c r="AP16" s="17">
        <f>COUNTIF(lottery!$N17:$S31,AP$2)</f>
        <v>5</v>
      </c>
      <c r="AQ16" s="17">
        <f>COUNTIF(lottery!$N17:$S31,AQ$2)</f>
        <v>0</v>
      </c>
      <c r="AR16" s="17">
        <f>COUNTIF(lottery!$N17:$S31,AR$2)</f>
        <v>2</v>
      </c>
      <c r="AS16" s="17">
        <f>COUNTIF(lottery!$N17:$S31,AS$2)</f>
        <v>1</v>
      </c>
      <c r="AT16" s="17">
        <f>COUNTIF(lottery!$N17:$S31,AT$2)</f>
        <v>3</v>
      </c>
      <c r="AU16" s="17">
        <f>COUNTIF(lottery!$N17:$S31,AU$2)</f>
        <v>2</v>
      </c>
      <c r="AV16" s="17">
        <f>COUNTIF(lottery!$N17:$S31,AV$2)</f>
        <v>1</v>
      </c>
      <c r="AW16" s="17">
        <f>COUNTIF(lottery!$N17:$S31,AW$2)</f>
        <v>2</v>
      </c>
      <c r="AX16" s="17">
        <f>COUNTIF(lottery!$N17:$S31,AX$2)</f>
        <v>1</v>
      </c>
      <c r="AY16" s="17">
        <f>COUNTIF(lottery!$N17:$S31,AY$2)</f>
        <v>1</v>
      </c>
      <c r="AZ16" s="17">
        <f>COUNTIF(lottery!$N17:$S31,AZ$2)</f>
        <v>2</v>
      </c>
      <c r="BA16" s="17">
        <f>COUNTIF(lottery!$N17:$S31,BA$2)</f>
        <v>4</v>
      </c>
      <c r="BB16" s="17">
        <f>COUNTIF(lottery!$N17:$S31,BB$2)</f>
        <v>1</v>
      </c>
      <c r="BC16" s="17">
        <f>COUNTIF(lottery!$N17:$S31,BC$2)</f>
        <v>4</v>
      </c>
    </row>
    <row r="17" spans="1:55" x14ac:dyDescent="0.3">
      <c r="A17" s="8">
        <v>811</v>
      </c>
      <c r="B17" s="12">
        <v>8</v>
      </c>
      <c r="C17" s="12">
        <v>11</v>
      </c>
      <c r="D17" s="12">
        <v>19</v>
      </c>
      <c r="E17" s="12">
        <v>21</v>
      </c>
      <c r="F17" s="12">
        <v>36</v>
      </c>
      <c r="G17" s="12">
        <v>45</v>
      </c>
      <c r="I17">
        <f t="shared" si="0"/>
        <v>6</v>
      </c>
      <c r="J17">
        <f t="shared" si="1"/>
        <v>0</v>
      </c>
      <c r="K17" s="17">
        <f>COUNTIF(lottery!$N18:$S32,K$2)</f>
        <v>3</v>
      </c>
      <c r="L17" s="17">
        <f>COUNTIF(lottery!$N18:$S32,L$2)</f>
        <v>1</v>
      </c>
      <c r="M17" s="17">
        <f>COUNTIF(lottery!$N18:$S32,M$2)</f>
        <v>1</v>
      </c>
      <c r="N17" s="17">
        <f>COUNTIF(lottery!$N18:$S32,N$2)</f>
        <v>1</v>
      </c>
      <c r="O17" s="17">
        <f>COUNTIF(lottery!$N18:$S32,O$2)</f>
        <v>3</v>
      </c>
      <c r="P17" s="17">
        <f>COUNTIF(lottery!$N18:$S32,P$2)</f>
        <v>2</v>
      </c>
      <c r="Q17" s="17">
        <f>COUNTIF(lottery!$N18:$S32,Q$2)</f>
        <v>0</v>
      </c>
      <c r="R17" s="17">
        <f>COUNTIF(lottery!$N18:$S32,R$2)</f>
        <v>0</v>
      </c>
      <c r="S17" s="17">
        <f>COUNTIF(lottery!$N18:$S32,S$2)</f>
        <v>1</v>
      </c>
      <c r="T17" s="17">
        <f>COUNTIF(lottery!$N18:$S32,T$2)</f>
        <v>6</v>
      </c>
      <c r="U17" s="17">
        <f>COUNTIF(lottery!$N18:$S32,U$2)</f>
        <v>2</v>
      </c>
      <c r="V17" s="17">
        <f>COUNTIF(lottery!$N18:$S32,V$2)</f>
        <v>4</v>
      </c>
      <c r="W17" s="17">
        <f>COUNTIF(lottery!$N18:$S32,W$2)</f>
        <v>3</v>
      </c>
      <c r="X17" s="17">
        <f>COUNTIF(lottery!$N18:$S32,X$2)</f>
        <v>3</v>
      </c>
      <c r="Y17" s="17">
        <f>COUNTIF(lottery!$N18:$S32,Y$2)</f>
        <v>2</v>
      </c>
      <c r="Z17" s="17">
        <f>COUNTIF(lottery!$N18:$S32,Z$2)</f>
        <v>0</v>
      </c>
      <c r="AA17" s="17">
        <f>COUNTIF(lottery!$N18:$S32,AA$2)</f>
        <v>3</v>
      </c>
      <c r="AB17" s="17">
        <f>COUNTIF(lottery!$N18:$S32,AB$2)</f>
        <v>3</v>
      </c>
      <c r="AC17" s="17">
        <f>COUNTIF(lottery!$N18:$S32,AC$2)</f>
        <v>0</v>
      </c>
      <c r="AD17" s="17">
        <f>COUNTIF(lottery!$N18:$S32,AD$2)</f>
        <v>1</v>
      </c>
      <c r="AE17" s="17">
        <f>COUNTIF(lottery!$N18:$S32,AE$2)</f>
        <v>3</v>
      </c>
      <c r="AF17" s="17">
        <f>COUNTIF(lottery!$N18:$S32,AF$2)</f>
        <v>2</v>
      </c>
      <c r="AG17" s="17">
        <f>COUNTIF(lottery!$N18:$S32,AG$2)</f>
        <v>3</v>
      </c>
      <c r="AH17" s="17">
        <f>COUNTIF(lottery!$N18:$S32,AH$2)</f>
        <v>1</v>
      </c>
      <c r="AI17" s="17">
        <f>COUNTIF(lottery!$N18:$S32,AI$2)</f>
        <v>2</v>
      </c>
      <c r="AJ17" s="17">
        <f>COUNTIF(lottery!$N18:$S32,AJ$2)</f>
        <v>3</v>
      </c>
      <c r="AK17" s="17">
        <f>COUNTIF(lottery!$N18:$S32,AK$2)</f>
        <v>0</v>
      </c>
      <c r="AL17" s="17">
        <f>COUNTIF(lottery!$N18:$S32,AL$2)</f>
        <v>2</v>
      </c>
      <c r="AM17" s="17">
        <f>COUNTIF(lottery!$N18:$S32,AM$2)</f>
        <v>0</v>
      </c>
      <c r="AN17" s="17">
        <f>COUNTIF(lottery!$N18:$S32,AN$2)</f>
        <v>1</v>
      </c>
      <c r="AO17" s="17">
        <f>COUNTIF(lottery!$N18:$S32,AO$2)</f>
        <v>4</v>
      </c>
      <c r="AP17" s="17">
        <f>COUNTIF(lottery!$N18:$S32,AP$2)</f>
        <v>5</v>
      </c>
      <c r="AQ17" s="17">
        <f>COUNTIF(lottery!$N18:$S32,AQ$2)</f>
        <v>0</v>
      </c>
      <c r="AR17" s="17">
        <f>COUNTIF(lottery!$N18:$S32,AR$2)</f>
        <v>2</v>
      </c>
      <c r="AS17" s="17">
        <f>COUNTIF(lottery!$N18:$S32,AS$2)</f>
        <v>1</v>
      </c>
      <c r="AT17" s="17">
        <f>COUNTIF(lottery!$N18:$S32,AT$2)</f>
        <v>3</v>
      </c>
      <c r="AU17" s="17">
        <f>COUNTIF(lottery!$N18:$S32,AU$2)</f>
        <v>2</v>
      </c>
      <c r="AV17" s="17">
        <f>COUNTIF(lottery!$N18:$S32,AV$2)</f>
        <v>1</v>
      </c>
      <c r="AW17" s="17">
        <f>COUNTIF(lottery!$N18:$S32,AW$2)</f>
        <v>2</v>
      </c>
      <c r="AX17" s="17">
        <f>COUNTIF(lottery!$N18:$S32,AX$2)</f>
        <v>2</v>
      </c>
      <c r="AY17" s="17">
        <f>COUNTIF(lottery!$N18:$S32,AY$2)</f>
        <v>2</v>
      </c>
      <c r="AZ17" s="17">
        <f>COUNTIF(lottery!$N18:$S32,AZ$2)</f>
        <v>2</v>
      </c>
      <c r="BA17" s="17">
        <f>COUNTIF(lottery!$N18:$S32,BA$2)</f>
        <v>4</v>
      </c>
      <c r="BB17" s="17">
        <f>COUNTIF(lottery!$N18:$S32,BB$2)</f>
        <v>1</v>
      </c>
      <c r="BC17" s="17">
        <f>COUNTIF(lottery!$N18:$S32,BC$2)</f>
        <v>3</v>
      </c>
    </row>
    <row r="18" spans="1:55" x14ac:dyDescent="0.3">
      <c r="A18" s="8">
        <v>810</v>
      </c>
      <c r="B18" s="12">
        <v>5</v>
      </c>
      <c r="C18" s="12">
        <v>10</v>
      </c>
      <c r="D18" s="12">
        <v>13</v>
      </c>
      <c r="E18" s="12">
        <v>21</v>
      </c>
      <c r="F18" s="12">
        <v>39</v>
      </c>
      <c r="G18" s="12">
        <v>43</v>
      </c>
      <c r="I18">
        <f t="shared" si="0"/>
        <v>6</v>
      </c>
      <c r="J18">
        <f t="shared" si="1"/>
        <v>0</v>
      </c>
      <c r="K18" s="17">
        <f>COUNTIF(lottery!$N19:$S33,K$2)</f>
        <v>3</v>
      </c>
      <c r="L18" s="17">
        <f>COUNTIF(lottery!$N19:$S33,L$2)</f>
        <v>1</v>
      </c>
      <c r="M18" s="17">
        <f>COUNTIF(lottery!$N19:$S33,M$2)</f>
        <v>2</v>
      </c>
      <c r="N18" s="17">
        <f>COUNTIF(lottery!$N19:$S33,N$2)</f>
        <v>1</v>
      </c>
      <c r="O18" s="17">
        <f>COUNTIF(lottery!$N19:$S33,O$2)</f>
        <v>2</v>
      </c>
      <c r="P18" s="17">
        <f>COUNTIF(lottery!$N19:$S33,P$2)</f>
        <v>2</v>
      </c>
      <c r="Q18" s="17">
        <f>COUNTIF(lottery!$N19:$S33,Q$2)</f>
        <v>0</v>
      </c>
      <c r="R18" s="17">
        <f>COUNTIF(lottery!$N19:$S33,R$2)</f>
        <v>0</v>
      </c>
      <c r="S18" s="17">
        <f>COUNTIF(lottery!$N19:$S33,S$2)</f>
        <v>1</v>
      </c>
      <c r="T18" s="17">
        <f>COUNTIF(lottery!$N19:$S33,T$2)</f>
        <v>6</v>
      </c>
      <c r="U18" s="17">
        <f>COUNTIF(lottery!$N19:$S33,U$2)</f>
        <v>2</v>
      </c>
      <c r="V18" s="17">
        <f>COUNTIF(lottery!$N19:$S33,V$2)</f>
        <v>4</v>
      </c>
      <c r="W18" s="17">
        <f>COUNTIF(lottery!$N19:$S33,W$2)</f>
        <v>3</v>
      </c>
      <c r="X18" s="17">
        <f>COUNTIF(lottery!$N19:$S33,X$2)</f>
        <v>3</v>
      </c>
      <c r="Y18" s="17">
        <f>COUNTIF(lottery!$N19:$S33,Y$2)</f>
        <v>2</v>
      </c>
      <c r="Z18" s="17">
        <f>COUNTIF(lottery!$N19:$S33,Z$2)</f>
        <v>0</v>
      </c>
      <c r="AA18" s="17">
        <f>COUNTIF(lottery!$N19:$S33,AA$2)</f>
        <v>3</v>
      </c>
      <c r="AB18" s="17">
        <f>COUNTIF(lottery!$N19:$S33,AB$2)</f>
        <v>3</v>
      </c>
      <c r="AC18" s="17">
        <f>COUNTIF(lottery!$N19:$S33,AC$2)</f>
        <v>0</v>
      </c>
      <c r="AD18" s="17">
        <f>COUNTIF(lottery!$N19:$S33,AD$2)</f>
        <v>1</v>
      </c>
      <c r="AE18" s="17">
        <f>COUNTIF(lottery!$N19:$S33,AE$2)</f>
        <v>2</v>
      </c>
      <c r="AF18" s="17">
        <f>COUNTIF(lottery!$N19:$S33,AF$2)</f>
        <v>2</v>
      </c>
      <c r="AG18" s="17">
        <f>COUNTIF(lottery!$N19:$S33,AG$2)</f>
        <v>3</v>
      </c>
      <c r="AH18" s="17">
        <f>COUNTIF(lottery!$N19:$S33,AH$2)</f>
        <v>1</v>
      </c>
      <c r="AI18" s="17">
        <f>COUNTIF(lottery!$N19:$S33,AI$2)</f>
        <v>2</v>
      </c>
      <c r="AJ18" s="17">
        <f>COUNTIF(lottery!$N19:$S33,AJ$2)</f>
        <v>4</v>
      </c>
      <c r="AK18" s="17">
        <f>COUNTIF(lottery!$N19:$S33,AK$2)</f>
        <v>0</v>
      </c>
      <c r="AL18" s="17">
        <f>COUNTIF(lottery!$N19:$S33,AL$2)</f>
        <v>2</v>
      </c>
      <c r="AM18" s="17">
        <f>COUNTIF(lottery!$N19:$S33,AM$2)</f>
        <v>0</v>
      </c>
      <c r="AN18" s="17">
        <f>COUNTIF(lottery!$N19:$S33,AN$2)</f>
        <v>1</v>
      </c>
      <c r="AO18" s="17">
        <f>COUNTIF(lottery!$N19:$S33,AO$2)</f>
        <v>4</v>
      </c>
      <c r="AP18" s="17">
        <f>COUNTIF(lottery!$N19:$S33,AP$2)</f>
        <v>5</v>
      </c>
      <c r="AQ18" s="17">
        <f>COUNTIF(lottery!$N19:$S33,AQ$2)</f>
        <v>0</v>
      </c>
      <c r="AR18" s="17">
        <f>COUNTIF(lottery!$N19:$S33,AR$2)</f>
        <v>3</v>
      </c>
      <c r="AS18" s="17">
        <f>COUNTIF(lottery!$N19:$S33,AS$2)</f>
        <v>1</v>
      </c>
      <c r="AT18" s="17">
        <f>COUNTIF(lottery!$N19:$S33,AT$2)</f>
        <v>3</v>
      </c>
      <c r="AU18" s="17">
        <f>COUNTIF(lottery!$N19:$S33,AU$2)</f>
        <v>2</v>
      </c>
      <c r="AV18" s="17">
        <f>COUNTIF(lottery!$N19:$S33,AV$2)</f>
        <v>2</v>
      </c>
      <c r="AW18" s="17">
        <f>COUNTIF(lottery!$N19:$S33,AW$2)</f>
        <v>1</v>
      </c>
      <c r="AX18" s="17">
        <f>COUNTIF(lottery!$N19:$S33,AX$2)</f>
        <v>2</v>
      </c>
      <c r="AY18" s="17">
        <f>COUNTIF(lottery!$N19:$S33,AY$2)</f>
        <v>2</v>
      </c>
      <c r="AZ18" s="17">
        <f>COUNTIF(lottery!$N19:$S33,AZ$2)</f>
        <v>2</v>
      </c>
      <c r="BA18" s="17">
        <f>COUNTIF(lottery!$N19:$S33,BA$2)</f>
        <v>3</v>
      </c>
      <c r="BB18" s="17">
        <f>COUNTIF(lottery!$N19:$S33,BB$2)</f>
        <v>1</v>
      </c>
      <c r="BC18" s="17">
        <f>COUNTIF(lottery!$N19:$S33,BC$2)</f>
        <v>3</v>
      </c>
    </row>
    <row r="19" spans="1:55" x14ac:dyDescent="0.3">
      <c r="A19" s="8">
        <v>809</v>
      </c>
      <c r="B19" s="12">
        <v>6</v>
      </c>
      <c r="C19" s="12">
        <v>11</v>
      </c>
      <c r="D19" s="12">
        <v>15</v>
      </c>
      <c r="E19" s="12">
        <v>17</v>
      </c>
      <c r="F19" s="12">
        <v>23</v>
      </c>
      <c r="G19" s="12">
        <v>40</v>
      </c>
      <c r="I19">
        <f t="shared" si="0"/>
        <v>6</v>
      </c>
      <c r="J19">
        <f t="shared" si="1"/>
        <v>0</v>
      </c>
      <c r="K19" s="17">
        <f>COUNTIF(lottery!$N20:$S34,K$2)</f>
        <v>3</v>
      </c>
      <c r="L19" s="17">
        <f>COUNTIF(lottery!$N20:$S34,L$2)</f>
        <v>1</v>
      </c>
      <c r="M19" s="17">
        <f>COUNTIF(lottery!$N20:$S34,M$2)</f>
        <v>2</v>
      </c>
      <c r="N19" s="17">
        <f>COUNTIF(lottery!$N20:$S34,N$2)</f>
        <v>1</v>
      </c>
      <c r="O19" s="17">
        <f>COUNTIF(lottery!$N20:$S34,O$2)</f>
        <v>2</v>
      </c>
      <c r="P19" s="17">
        <f>COUNTIF(lottery!$N20:$S34,P$2)</f>
        <v>2</v>
      </c>
      <c r="Q19" s="17">
        <f>COUNTIF(lottery!$N20:$S34,Q$2)</f>
        <v>1</v>
      </c>
      <c r="R19" s="17">
        <f>COUNTIF(lottery!$N20:$S34,R$2)</f>
        <v>0</v>
      </c>
      <c r="S19" s="17">
        <f>COUNTIF(lottery!$N20:$S34,S$2)</f>
        <v>1</v>
      </c>
      <c r="T19" s="17">
        <f>COUNTIF(lottery!$N20:$S34,T$2)</f>
        <v>6</v>
      </c>
      <c r="U19" s="17">
        <f>COUNTIF(lottery!$N20:$S34,U$2)</f>
        <v>1</v>
      </c>
      <c r="V19" s="17">
        <f>COUNTIF(lottery!$N20:$S34,V$2)</f>
        <v>4</v>
      </c>
      <c r="W19" s="17">
        <f>COUNTIF(lottery!$N20:$S34,W$2)</f>
        <v>3</v>
      </c>
      <c r="X19" s="17">
        <f>COUNTIF(lottery!$N20:$S34,X$2)</f>
        <v>3</v>
      </c>
      <c r="Y19" s="17">
        <f>COUNTIF(lottery!$N20:$S34,Y$2)</f>
        <v>1</v>
      </c>
      <c r="Z19" s="17">
        <f>COUNTIF(lottery!$N20:$S34,Z$2)</f>
        <v>0</v>
      </c>
      <c r="AA19" s="17">
        <f>COUNTIF(lottery!$N20:$S34,AA$2)</f>
        <v>2</v>
      </c>
      <c r="AB19" s="17">
        <f>COUNTIF(lottery!$N20:$S34,AB$2)</f>
        <v>4</v>
      </c>
      <c r="AC19" s="17">
        <f>COUNTIF(lottery!$N20:$S34,AC$2)</f>
        <v>1</v>
      </c>
      <c r="AD19" s="17">
        <f>COUNTIF(lottery!$N20:$S34,AD$2)</f>
        <v>1</v>
      </c>
      <c r="AE19" s="17">
        <f>COUNTIF(lottery!$N20:$S34,AE$2)</f>
        <v>2</v>
      </c>
      <c r="AF19" s="17">
        <f>COUNTIF(lottery!$N20:$S34,AF$2)</f>
        <v>2</v>
      </c>
      <c r="AG19" s="17">
        <f>COUNTIF(lottery!$N20:$S34,AG$2)</f>
        <v>2</v>
      </c>
      <c r="AH19" s="17">
        <f>COUNTIF(lottery!$N20:$S34,AH$2)</f>
        <v>1</v>
      </c>
      <c r="AI19" s="17">
        <f>COUNTIF(lottery!$N20:$S34,AI$2)</f>
        <v>2</v>
      </c>
      <c r="AJ19" s="17">
        <f>COUNTIF(lottery!$N20:$S34,AJ$2)</f>
        <v>4</v>
      </c>
      <c r="AK19" s="17">
        <f>COUNTIF(lottery!$N20:$S34,AK$2)</f>
        <v>0</v>
      </c>
      <c r="AL19" s="17">
        <f>COUNTIF(lottery!$N20:$S34,AL$2)</f>
        <v>2</v>
      </c>
      <c r="AM19" s="17">
        <f>COUNTIF(lottery!$N20:$S34,AM$2)</f>
        <v>0</v>
      </c>
      <c r="AN19" s="17">
        <f>COUNTIF(lottery!$N20:$S34,AN$2)</f>
        <v>2</v>
      </c>
      <c r="AO19" s="17">
        <f>COUNTIF(lottery!$N20:$S34,AO$2)</f>
        <v>4</v>
      </c>
      <c r="AP19" s="17">
        <f>COUNTIF(lottery!$N20:$S34,AP$2)</f>
        <v>5</v>
      </c>
      <c r="AQ19" s="17">
        <f>COUNTIF(lottery!$N20:$S34,AQ$2)</f>
        <v>0</v>
      </c>
      <c r="AR19" s="17">
        <f>COUNTIF(lottery!$N20:$S34,AR$2)</f>
        <v>3</v>
      </c>
      <c r="AS19" s="17">
        <f>COUNTIF(lottery!$N20:$S34,AS$2)</f>
        <v>1</v>
      </c>
      <c r="AT19" s="17">
        <f>COUNTIF(lottery!$N20:$S34,AT$2)</f>
        <v>3</v>
      </c>
      <c r="AU19" s="17">
        <f>COUNTIF(lottery!$N20:$S34,AU$2)</f>
        <v>2</v>
      </c>
      <c r="AV19" s="17">
        <f>COUNTIF(lottery!$N20:$S34,AV$2)</f>
        <v>3</v>
      </c>
      <c r="AW19" s="17">
        <f>COUNTIF(lottery!$N20:$S34,AW$2)</f>
        <v>1</v>
      </c>
      <c r="AX19" s="17">
        <f>COUNTIF(lottery!$N20:$S34,AX$2)</f>
        <v>1</v>
      </c>
      <c r="AY19" s="17">
        <f>COUNTIF(lottery!$N20:$S34,AY$2)</f>
        <v>2</v>
      </c>
      <c r="AZ19" s="17">
        <f>COUNTIF(lottery!$N20:$S34,AZ$2)</f>
        <v>2</v>
      </c>
      <c r="BA19" s="17">
        <f>COUNTIF(lottery!$N20:$S34,BA$2)</f>
        <v>3</v>
      </c>
      <c r="BB19" s="17">
        <f>COUNTIF(lottery!$N20:$S34,BB$2)</f>
        <v>1</v>
      </c>
      <c r="BC19" s="17">
        <f>COUNTIF(lottery!$N20:$S34,BC$2)</f>
        <v>3</v>
      </c>
    </row>
    <row r="20" spans="1:55" x14ac:dyDescent="0.3">
      <c r="A20" s="8">
        <v>808</v>
      </c>
      <c r="B20" s="12">
        <v>15</v>
      </c>
      <c r="C20" s="12">
        <v>21</v>
      </c>
      <c r="D20" s="12">
        <v>31</v>
      </c>
      <c r="E20" s="12">
        <v>32</v>
      </c>
      <c r="F20" s="12">
        <v>41</v>
      </c>
      <c r="G20" s="12">
        <v>43</v>
      </c>
      <c r="I20">
        <f t="shared" si="0"/>
        <v>7</v>
      </c>
      <c r="J20">
        <f t="shared" si="1"/>
        <v>0</v>
      </c>
      <c r="K20" s="17">
        <f>COUNTIF(lottery!$N21:$S35,K$2)</f>
        <v>3</v>
      </c>
      <c r="L20" s="17">
        <f>COUNTIF(lottery!$N21:$S35,L$2)</f>
        <v>1</v>
      </c>
      <c r="M20" s="17">
        <f>COUNTIF(lottery!$N21:$S35,M$2)</f>
        <v>2</v>
      </c>
      <c r="N20" s="17">
        <f>COUNTIF(lottery!$N21:$S35,N$2)</f>
        <v>1</v>
      </c>
      <c r="O20" s="17">
        <f>COUNTIF(lottery!$N21:$S35,O$2)</f>
        <v>2</v>
      </c>
      <c r="P20" s="17">
        <f>COUNTIF(lottery!$N21:$S35,P$2)</f>
        <v>2</v>
      </c>
      <c r="Q20" s="17">
        <f>COUNTIF(lottery!$N21:$S35,Q$2)</f>
        <v>1</v>
      </c>
      <c r="R20" s="17">
        <f>COUNTIF(lottery!$N21:$S35,R$2)</f>
        <v>0</v>
      </c>
      <c r="S20" s="17">
        <f>COUNTIF(lottery!$N21:$S35,S$2)</f>
        <v>1</v>
      </c>
      <c r="T20" s="17">
        <f>COUNTIF(lottery!$N21:$S35,T$2)</f>
        <v>7</v>
      </c>
      <c r="U20" s="17">
        <f>COUNTIF(lottery!$N21:$S35,U$2)</f>
        <v>1</v>
      </c>
      <c r="V20" s="17">
        <f>COUNTIF(lottery!$N21:$S35,V$2)</f>
        <v>4</v>
      </c>
      <c r="W20" s="17">
        <f>COUNTIF(lottery!$N21:$S35,W$2)</f>
        <v>3</v>
      </c>
      <c r="X20" s="17">
        <f>COUNTIF(lottery!$N21:$S35,X$2)</f>
        <v>3</v>
      </c>
      <c r="Y20" s="17">
        <f>COUNTIF(lottery!$N21:$S35,Y$2)</f>
        <v>1</v>
      </c>
      <c r="Z20" s="17">
        <f>COUNTIF(lottery!$N21:$S35,Z$2)</f>
        <v>0</v>
      </c>
      <c r="AA20" s="17">
        <f>COUNTIF(lottery!$N21:$S35,AA$2)</f>
        <v>2</v>
      </c>
      <c r="AB20" s="17">
        <f>COUNTIF(lottery!$N21:$S35,AB$2)</f>
        <v>4</v>
      </c>
      <c r="AC20" s="17">
        <f>COUNTIF(lottery!$N21:$S35,AC$2)</f>
        <v>1</v>
      </c>
      <c r="AD20" s="17">
        <f>COUNTIF(lottery!$N21:$S35,AD$2)</f>
        <v>1</v>
      </c>
      <c r="AE20" s="17">
        <f>COUNTIF(lottery!$N21:$S35,AE$2)</f>
        <v>2</v>
      </c>
      <c r="AF20" s="17">
        <f>COUNTIF(lottery!$N21:$S35,AF$2)</f>
        <v>2</v>
      </c>
      <c r="AG20" s="17">
        <f>COUNTIF(lottery!$N21:$S35,AG$2)</f>
        <v>2</v>
      </c>
      <c r="AH20" s="17">
        <f>COUNTIF(lottery!$N21:$S35,AH$2)</f>
        <v>1</v>
      </c>
      <c r="AI20" s="17">
        <f>COUNTIF(lottery!$N21:$S35,AI$2)</f>
        <v>2</v>
      </c>
      <c r="AJ20" s="17">
        <f>COUNTIF(lottery!$N21:$S35,AJ$2)</f>
        <v>4</v>
      </c>
      <c r="AK20" s="17">
        <f>COUNTIF(lottery!$N21:$S35,AK$2)</f>
        <v>0</v>
      </c>
      <c r="AL20" s="17">
        <f>COUNTIF(lottery!$N21:$S35,AL$2)</f>
        <v>2</v>
      </c>
      <c r="AM20" s="17">
        <f>COUNTIF(lottery!$N21:$S35,AM$2)</f>
        <v>0</v>
      </c>
      <c r="AN20" s="17">
        <f>COUNTIF(lottery!$N21:$S35,AN$2)</f>
        <v>2</v>
      </c>
      <c r="AO20" s="17">
        <f>COUNTIF(lottery!$N21:$S35,AO$2)</f>
        <v>3</v>
      </c>
      <c r="AP20" s="17">
        <f>COUNTIF(lottery!$N21:$S35,AP$2)</f>
        <v>4</v>
      </c>
      <c r="AQ20" s="17">
        <f>COUNTIF(lottery!$N21:$S35,AQ$2)</f>
        <v>0</v>
      </c>
      <c r="AR20" s="17">
        <f>COUNTIF(lottery!$N21:$S35,AR$2)</f>
        <v>3</v>
      </c>
      <c r="AS20" s="17">
        <f>COUNTIF(lottery!$N21:$S35,AS$2)</f>
        <v>2</v>
      </c>
      <c r="AT20" s="17">
        <f>COUNTIF(lottery!$N21:$S35,AT$2)</f>
        <v>3</v>
      </c>
      <c r="AU20" s="17">
        <f>COUNTIF(lottery!$N21:$S35,AU$2)</f>
        <v>2</v>
      </c>
      <c r="AV20" s="17">
        <f>COUNTIF(lottery!$N21:$S35,AV$2)</f>
        <v>4</v>
      </c>
      <c r="AW20" s="17">
        <f>COUNTIF(lottery!$N21:$S35,AW$2)</f>
        <v>1</v>
      </c>
      <c r="AX20" s="17">
        <f>COUNTIF(lottery!$N21:$S35,AX$2)</f>
        <v>1</v>
      </c>
      <c r="AY20" s="17">
        <f>COUNTIF(lottery!$N21:$S35,AY$2)</f>
        <v>1</v>
      </c>
      <c r="AZ20" s="17">
        <f>COUNTIF(lottery!$N21:$S35,AZ$2)</f>
        <v>2</v>
      </c>
      <c r="BA20" s="17">
        <f>COUNTIF(lottery!$N21:$S35,BA$2)</f>
        <v>3</v>
      </c>
      <c r="BB20" s="17">
        <f>COUNTIF(lottery!$N21:$S35,BB$2)</f>
        <v>1</v>
      </c>
      <c r="BC20" s="17">
        <f>COUNTIF(lottery!$N21:$S35,BC$2)</f>
        <v>3</v>
      </c>
    </row>
    <row r="21" spans="1:55" x14ac:dyDescent="0.3">
      <c r="A21" s="8">
        <v>807</v>
      </c>
      <c r="B21" s="12">
        <v>6</v>
      </c>
      <c r="C21" s="12">
        <v>10</v>
      </c>
      <c r="D21" s="12">
        <v>18</v>
      </c>
      <c r="E21" s="12">
        <v>25</v>
      </c>
      <c r="F21" s="12">
        <v>34</v>
      </c>
      <c r="G21" s="12">
        <v>35</v>
      </c>
      <c r="I21">
        <f t="shared" si="0"/>
        <v>6</v>
      </c>
      <c r="J21">
        <f t="shared" si="1"/>
        <v>0</v>
      </c>
      <c r="K21" s="17">
        <f>COUNTIF(lottery!$N22:$S36,K$2)</f>
        <v>3</v>
      </c>
      <c r="L21" s="17">
        <f>COUNTIF(lottery!$N22:$S36,L$2)</f>
        <v>2</v>
      </c>
      <c r="M21" s="17">
        <f>COUNTIF(lottery!$N22:$S36,M$2)</f>
        <v>2</v>
      </c>
      <c r="N21" s="17">
        <f>COUNTIF(lottery!$N22:$S36,N$2)</f>
        <v>1</v>
      </c>
      <c r="O21" s="17">
        <f>COUNTIF(lottery!$N22:$S36,O$2)</f>
        <v>2</v>
      </c>
      <c r="P21" s="17">
        <f>COUNTIF(lottery!$N22:$S36,P$2)</f>
        <v>1</v>
      </c>
      <c r="Q21" s="17">
        <f>COUNTIF(lottery!$N22:$S36,Q$2)</f>
        <v>2</v>
      </c>
      <c r="R21" s="17">
        <f>COUNTIF(lottery!$N22:$S36,R$2)</f>
        <v>0</v>
      </c>
      <c r="S21" s="17">
        <f>COUNTIF(lottery!$N22:$S36,S$2)</f>
        <v>1</v>
      </c>
      <c r="T21" s="17">
        <f>COUNTIF(lottery!$N22:$S36,T$2)</f>
        <v>6</v>
      </c>
      <c r="U21" s="17">
        <f>COUNTIF(lottery!$N22:$S36,U$2)</f>
        <v>1</v>
      </c>
      <c r="V21" s="17">
        <f>COUNTIF(lottery!$N22:$S36,V$2)</f>
        <v>4</v>
      </c>
      <c r="W21" s="17">
        <f>COUNTIF(lottery!$N22:$S36,W$2)</f>
        <v>3</v>
      </c>
      <c r="X21" s="17">
        <f>COUNTIF(lottery!$N22:$S36,X$2)</f>
        <v>3</v>
      </c>
      <c r="Y21" s="17">
        <f>COUNTIF(lottery!$N22:$S36,Y$2)</f>
        <v>1</v>
      </c>
      <c r="Z21" s="17">
        <f>COUNTIF(lottery!$N22:$S36,Z$2)</f>
        <v>0</v>
      </c>
      <c r="AA21" s="17">
        <f>COUNTIF(lottery!$N22:$S36,AA$2)</f>
        <v>2</v>
      </c>
      <c r="AB21" s="17">
        <f>COUNTIF(lottery!$N22:$S36,AB$2)</f>
        <v>3</v>
      </c>
      <c r="AC21" s="17">
        <f>COUNTIF(lottery!$N22:$S36,AC$2)</f>
        <v>2</v>
      </c>
      <c r="AD21" s="17">
        <f>COUNTIF(lottery!$N22:$S36,AD$2)</f>
        <v>1</v>
      </c>
      <c r="AE21" s="17">
        <f>COUNTIF(lottery!$N22:$S36,AE$2)</f>
        <v>2</v>
      </c>
      <c r="AF21" s="17">
        <f>COUNTIF(lottery!$N22:$S36,AF$2)</f>
        <v>2</v>
      </c>
      <c r="AG21" s="17">
        <f>COUNTIF(lottery!$N22:$S36,AG$2)</f>
        <v>2</v>
      </c>
      <c r="AH21" s="17">
        <f>COUNTIF(lottery!$N22:$S36,AH$2)</f>
        <v>1</v>
      </c>
      <c r="AI21" s="17">
        <f>COUNTIF(lottery!$N22:$S36,AI$2)</f>
        <v>2</v>
      </c>
      <c r="AJ21" s="17">
        <f>COUNTIF(lottery!$N22:$S36,AJ$2)</f>
        <v>4</v>
      </c>
      <c r="AK21" s="17">
        <f>COUNTIF(lottery!$N22:$S36,AK$2)</f>
        <v>0</v>
      </c>
      <c r="AL21" s="17">
        <f>COUNTIF(lottery!$N22:$S36,AL$2)</f>
        <v>2</v>
      </c>
      <c r="AM21" s="17">
        <f>COUNTIF(lottery!$N22:$S36,AM$2)</f>
        <v>1</v>
      </c>
      <c r="AN21" s="17">
        <f>COUNTIF(lottery!$N22:$S36,AN$2)</f>
        <v>2</v>
      </c>
      <c r="AO21" s="17">
        <f>COUNTIF(lottery!$N22:$S36,AO$2)</f>
        <v>3</v>
      </c>
      <c r="AP21" s="17">
        <f>COUNTIF(lottery!$N22:$S36,AP$2)</f>
        <v>4</v>
      </c>
      <c r="AQ21" s="17">
        <f>COUNTIF(lottery!$N22:$S36,AQ$2)</f>
        <v>0</v>
      </c>
      <c r="AR21" s="17">
        <f>COUNTIF(lottery!$N22:$S36,AR$2)</f>
        <v>2</v>
      </c>
      <c r="AS21" s="17">
        <f>COUNTIF(lottery!$N22:$S36,AS$2)</f>
        <v>1</v>
      </c>
      <c r="AT21" s="17">
        <f>COUNTIF(lottery!$N22:$S36,AT$2)</f>
        <v>4</v>
      </c>
      <c r="AU21" s="17">
        <f>COUNTIF(lottery!$N22:$S36,AU$2)</f>
        <v>2</v>
      </c>
      <c r="AV21" s="17">
        <f>COUNTIF(lottery!$N22:$S36,AV$2)</f>
        <v>4</v>
      </c>
      <c r="AW21" s="17">
        <f>COUNTIF(lottery!$N22:$S36,AW$2)</f>
        <v>1</v>
      </c>
      <c r="AX21" s="17">
        <f>COUNTIF(lottery!$N22:$S36,AX$2)</f>
        <v>1</v>
      </c>
      <c r="AY21" s="17">
        <f>COUNTIF(lottery!$N22:$S36,AY$2)</f>
        <v>1</v>
      </c>
      <c r="AZ21" s="17">
        <f>COUNTIF(lottery!$N22:$S36,AZ$2)</f>
        <v>2</v>
      </c>
      <c r="BA21" s="17">
        <f>COUNTIF(lottery!$N22:$S36,BA$2)</f>
        <v>3</v>
      </c>
      <c r="BB21" s="17">
        <f>COUNTIF(lottery!$N22:$S36,BB$2)</f>
        <v>1</v>
      </c>
      <c r="BC21" s="17">
        <f>COUNTIF(lottery!$N22:$S36,BC$2)</f>
        <v>3</v>
      </c>
    </row>
    <row r="22" spans="1:55" x14ac:dyDescent="0.3">
      <c r="A22" s="8">
        <v>806</v>
      </c>
      <c r="B22" s="12">
        <v>14</v>
      </c>
      <c r="C22" s="12">
        <v>20</v>
      </c>
      <c r="D22" s="12">
        <v>23</v>
      </c>
      <c r="E22" s="12">
        <v>31</v>
      </c>
      <c r="F22" s="12">
        <v>37</v>
      </c>
      <c r="G22" s="12">
        <v>38</v>
      </c>
      <c r="I22">
        <f t="shared" si="0"/>
        <v>7</v>
      </c>
      <c r="J22">
        <f t="shared" si="1"/>
        <v>0</v>
      </c>
      <c r="K22" s="17">
        <f>COUNTIF(lottery!$N23:$S37,K$2)</f>
        <v>3</v>
      </c>
      <c r="L22" s="17">
        <f>COUNTIF(lottery!$N23:$S37,L$2)</f>
        <v>3</v>
      </c>
      <c r="M22" s="17">
        <f>COUNTIF(lottery!$N23:$S37,M$2)</f>
        <v>2</v>
      </c>
      <c r="N22" s="17">
        <f>COUNTIF(lottery!$N23:$S37,N$2)</f>
        <v>1</v>
      </c>
      <c r="O22" s="17">
        <f>COUNTIF(lottery!$N23:$S37,O$2)</f>
        <v>2</v>
      </c>
      <c r="P22" s="17">
        <f>COUNTIF(lottery!$N23:$S37,P$2)</f>
        <v>1</v>
      </c>
      <c r="Q22" s="17">
        <f>COUNTIF(lottery!$N23:$S37,Q$2)</f>
        <v>2</v>
      </c>
      <c r="R22" s="17">
        <f>COUNTIF(lottery!$N23:$S37,R$2)</f>
        <v>0</v>
      </c>
      <c r="S22" s="17">
        <f>COUNTIF(lottery!$N23:$S37,S$2)</f>
        <v>1</v>
      </c>
      <c r="T22" s="17">
        <f>COUNTIF(lottery!$N23:$S37,T$2)</f>
        <v>7</v>
      </c>
      <c r="U22" s="17">
        <f>COUNTIF(lottery!$N23:$S37,U$2)</f>
        <v>1</v>
      </c>
      <c r="V22" s="17">
        <f>COUNTIF(lottery!$N23:$S37,V$2)</f>
        <v>5</v>
      </c>
      <c r="W22" s="17">
        <f>COUNTIF(lottery!$N23:$S37,W$2)</f>
        <v>3</v>
      </c>
      <c r="X22" s="17">
        <f>COUNTIF(lottery!$N23:$S37,X$2)</f>
        <v>2</v>
      </c>
      <c r="Y22" s="17">
        <f>COUNTIF(lottery!$N23:$S37,Y$2)</f>
        <v>1</v>
      </c>
      <c r="Z22" s="17">
        <f>COUNTIF(lottery!$N23:$S37,Z$2)</f>
        <v>0</v>
      </c>
      <c r="AA22" s="17">
        <f>COUNTIF(lottery!$N23:$S37,AA$2)</f>
        <v>2</v>
      </c>
      <c r="AB22" s="17">
        <f>COUNTIF(lottery!$N23:$S37,AB$2)</f>
        <v>3</v>
      </c>
      <c r="AC22" s="17">
        <f>COUNTIF(lottery!$N23:$S37,AC$2)</f>
        <v>2</v>
      </c>
      <c r="AD22" s="17">
        <f>COUNTIF(lottery!$N23:$S37,AD$2)</f>
        <v>0</v>
      </c>
      <c r="AE22" s="17">
        <f>COUNTIF(lottery!$N23:$S37,AE$2)</f>
        <v>2</v>
      </c>
      <c r="AF22" s="17">
        <f>COUNTIF(lottery!$N23:$S37,AF$2)</f>
        <v>2</v>
      </c>
      <c r="AG22" s="17">
        <f>COUNTIF(lottery!$N23:$S37,AG$2)</f>
        <v>1</v>
      </c>
      <c r="AH22" s="17">
        <f>COUNTIF(lottery!$N23:$S37,AH$2)</f>
        <v>1</v>
      </c>
      <c r="AI22" s="17">
        <f>COUNTIF(lottery!$N23:$S37,AI$2)</f>
        <v>2</v>
      </c>
      <c r="AJ22" s="17">
        <f>COUNTIF(lottery!$N23:$S37,AJ$2)</f>
        <v>4</v>
      </c>
      <c r="AK22" s="17">
        <f>COUNTIF(lottery!$N23:$S37,AK$2)</f>
        <v>0</v>
      </c>
      <c r="AL22" s="17">
        <f>COUNTIF(lottery!$N23:$S37,AL$2)</f>
        <v>2</v>
      </c>
      <c r="AM22" s="17">
        <f>COUNTIF(lottery!$N23:$S37,AM$2)</f>
        <v>1</v>
      </c>
      <c r="AN22" s="17">
        <f>COUNTIF(lottery!$N23:$S37,AN$2)</f>
        <v>2</v>
      </c>
      <c r="AO22" s="17">
        <f>COUNTIF(lottery!$N23:$S37,AO$2)</f>
        <v>3</v>
      </c>
      <c r="AP22" s="17">
        <f>COUNTIF(lottery!$N23:$S37,AP$2)</f>
        <v>4</v>
      </c>
      <c r="AQ22" s="17">
        <f>COUNTIF(lottery!$N23:$S37,AQ$2)</f>
        <v>1</v>
      </c>
      <c r="AR22" s="17">
        <f>COUNTIF(lottery!$N23:$S37,AR$2)</f>
        <v>2</v>
      </c>
      <c r="AS22" s="17">
        <f>COUNTIF(lottery!$N23:$S37,AS$2)</f>
        <v>1</v>
      </c>
      <c r="AT22" s="17">
        <f>COUNTIF(lottery!$N23:$S37,AT$2)</f>
        <v>4</v>
      </c>
      <c r="AU22" s="17">
        <f>COUNTIF(lottery!$N23:$S37,AU$2)</f>
        <v>1</v>
      </c>
      <c r="AV22" s="17">
        <f>COUNTIF(lottery!$N23:$S37,AV$2)</f>
        <v>3</v>
      </c>
      <c r="AW22" s="17">
        <f>COUNTIF(lottery!$N23:$S37,AW$2)</f>
        <v>1</v>
      </c>
      <c r="AX22" s="17">
        <f>COUNTIF(lottery!$N23:$S37,AX$2)</f>
        <v>1</v>
      </c>
      <c r="AY22" s="17">
        <f>COUNTIF(lottery!$N23:$S37,AY$2)</f>
        <v>1</v>
      </c>
      <c r="AZ22" s="17">
        <f>COUNTIF(lottery!$N23:$S37,AZ$2)</f>
        <v>3</v>
      </c>
      <c r="BA22" s="17">
        <f>COUNTIF(lottery!$N23:$S37,BA$2)</f>
        <v>3</v>
      </c>
      <c r="BB22" s="17">
        <f>COUNTIF(lottery!$N23:$S37,BB$2)</f>
        <v>1</v>
      </c>
      <c r="BC22" s="17">
        <f>COUNTIF(lottery!$N23:$S37,BC$2)</f>
        <v>3</v>
      </c>
    </row>
    <row r="23" spans="1:55" x14ac:dyDescent="0.3">
      <c r="A23" s="8">
        <v>805</v>
      </c>
      <c r="B23" s="12">
        <v>3</v>
      </c>
      <c r="C23" s="12">
        <v>12</v>
      </c>
      <c r="D23" s="12">
        <v>13</v>
      </c>
      <c r="E23" s="12">
        <v>18</v>
      </c>
      <c r="F23" s="12">
        <v>31</v>
      </c>
      <c r="G23" s="12">
        <v>32</v>
      </c>
      <c r="I23">
        <f t="shared" si="0"/>
        <v>7</v>
      </c>
      <c r="J23">
        <f t="shared" si="1"/>
        <v>0</v>
      </c>
      <c r="K23" s="17">
        <f>COUNTIF(lottery!$N24:$S38,K$2)</f>
        <v>3</v>
      </c>
      <c r="L23" s="17">
        <f>COUNTIF(lottery!$N24:$S38,L$2)</f>
        <v>3</v>
      </c>
      <c r="M23" s="17">
        <f>COUNTIF(lottery!$N24:$S38,M$2)</f>
        <v>2</v>
      </c>
      <c r="N23" s="17">
        <f>COUNTIF(lottery!$N24:$S38,N$2)</f>
        <v>1</v>
      </c>
      <c r="O23" s="17">
        <f>COUNTIF(lottery!$N24:$S38,O$2)</f>
        <v>2</v>
      </c>
      <c r="P23" s="17">
        <f>COUNTIF(lottery!$N24:$S38,P$2)</f>
        <v>1</v>
      </c>
      <c r="Q23" s="17">
        <f>COUNTIF(lottery!$N24:$S38,Q$2)</f>
        <v>2</v>
      </c>
      <c r="R23" s="17">
        <f>COUNTIF(lottery!$N24:$S38,R$2)</f>
        <v>1</v>
      </c>
      <c r="S23" s="17">
        <f>COUNTIF(lottery!$N24:$S38,S$2)</f>
        <v>1</v>
      </c>
      <c r="T23" s="17">
        <f>COUNTIF(lottery!$N24:$S38,T$2)</f>
        <v>7</v>
      </c>
      <c r="U23" s="17">
        <f>COUNTIF(lottery!$N24:$S38,U$2)</f>
        <v>1</v>
      </c>
      <c r="V23" s="17">
        <f>COUNTIF(lottery!$N24:$S38,V$2)</f>
        <v>4</v>
      </c>
      <c r="W23" s="17">
        <f>COUNTIF(lottery!$N24:$S38,W$2)</f>
        <v>2</v>
      </c>
      <c r="X23" s="17">
        <f>COUNTIF(lottery!$N24:$S38,X$2)</f>
        <v>2</v>
      </c>
      <c r="Y23" s="17">
        <f>COUNTIF(lottery!$N24:$S38,Y$2)</f>
        <v>1</v>
      </c>
      <c r="Z23" s="17">
        <f>COUNTIF(lottery!$N24:$S38,Z$2)</f>
        <v>0</v>
      </c>
      <c r="AA23" s="17">
        <f>COUNTIF(lottery!$N24:$S38,AA$2)</f>
        <v>2</v>
      </c>
      <c r="AB23" s="17">
        <f>COUNTIF(lottery!$N24:$S38,AB$2)</f>
        <v>2</v>
      </c>
      <c r="AC23" s="17">
        <f>COUNTIF(lottery!$N24:$S38,AC$2)</f>
        <v>3</v>
      </c>
      <c r="AD23" s="17">
        <f>COUNTIF(lottery!$N24:$S38,AD$2)</f>
        <v>0</v>
      </c>
      <c r="AE23" s="17">
        <f>COUNTIF(lottery!$N24:$S38,AE$2)</f>
        <v>2</v>
      </c>
      <c r="AF23" s="17">
        <f>COUNTIF(lottery!$N24:$S38,AF$2)</f>
        <v>2</v>
      </c>
      <c r="AG23" s="17">
        <f>COUNTIF(lottery!$N24:$S38,AG$2)</f>
        <v>1</v>
      </c>
      <c r="AH23" s="17">
        <f>COUNTIF(lottery!$N24:$S38,AH$2)</f>
        <v>1</v>
      </c>
      <c r="AI23" s="17">
        <f>COUNTIF(lottery!$N24:$S38,AI$2)</f>
        <v>2</v>
      </c>
      <c r="AJ23" s="17">
        <f>COUNTIF(lottery!$N24:$S38,AJ$2)</f>
        <v>4</v>
      </c>
      <c r="AK23" s="17">
        <f>COUNTIF(lottery!$N24:$S38,AK$2)</f>
        <v>1</v>
      </c>
      <c r="AL23" s="17">
        <f>COUNTIF(lottery!$N24:$S38,AL$2)</f>
        <v>2</v>
      </c>
      <c r="AM23" s="17">
        <f>COUNTIF(lottery!$N24:$S38,AM$2)</f>
        <v>1</v>
      </c>
      <c r="AN23" s="17">
        <f>COUNTIF(lottery!$N24:$S38,AN$2)</f>
        <v>3</v>
      </c>
      <c r="AO23" s="17">
        <f>COUNTIF(lottery!$N24:$S38,AO$2)</f>
        <v>2</v>
      </c>
      <c r="AP23" s="17">
        <f>COUNTIF(lottery!$N24:$S38,AP$2)</f>
        <v>3</v>
      </c>
      <c r="AQ23" s="17">
        <f>COUNTIF(lottery!$N24:$S38,AQ$2)</f>
        <v>1</v>
      </c>
      <c r="AR23" s="17">
        <f>COUNTIF(lottery!$N24:$S38,AR$2)</f>
        <v>2</v>
      </c>
      <c r="AS23" s="17">
        <f>COUNTIF(lottery!$N24:$S38,AS$2)</f>
        <v>1</v>
      </c>
      <c r="AT23" s="17">
        <f>COUNTIF(lottery!$N24:$S38,AT$2)</f>
        <v>4</v>
      </c>
      <c r="AU23" s="17">
        <f>COUNTIF(lottery!$N24:$S38,AU$2)</f>
        <v>1</v>
      </c>
      <c r="AV23" s="17">
        <f>COUNTIF(lottery!$N24:$S38,AV$2)</f>
        <v>3</v>
      </c>
      <c r="AW23" s="17">
        <f>COUNTIF(lottery!$N24:$S38,AW$2)</f>
        <v>1</v>
      </c>
      <c r="AX23" s="17">
        <f>COUNTIF(lottery!$N24:$S38,AX$2)</f>
        <v>1</v>
      </c>
      <c r="AY23" s="17">
        <f>COUNTIF(lottery!$N24:$S38,AY$2)</f>
        <v>2</v>
      </c>
      <c r="AZ23" s="17">
        <f>COUNTIF(lottery!$N24:$S38,AZ$2)</f>
        <v>3</v>
      </c>
      <c r="BA23" s="17">
        <f>COUNTIF(lottery!$N24:$S38,BA$2)</f>
        <v>3</v>
      </c>
      <c r="BB23" s="17">
        <f>COUNTIF(lottery!$N24:$S38,BB$2)</f>
        <v>1</v>
      </c>
      <c r="BC23" s="17">
        <f>COUNTIF(lottery!$N24:$S38,BC$2)</f>
        <v>3</v>
      </c>
    </row>
    <row r="24" spans="1:55" x14ac:dyDescent="0.3">
      <c r="A24" s="8">
        <v>804</v>
      </c>
      <c r="B24" s="12">
        <v>1</v>
      </c>
      <c r="C24" s="12">
        <v>10</v>
      </c>
      <c r="D24" s="12">
        <v>13</v>
      </c>
      <c r="E24" s="12">
        <v>26</v>
      </c>
      <c r="F24" s="12">
        <v>32</v>
      </c>
      <c r="G24" s="12">
        <v>36</v>
      </c>
      <c r="I24">
        <f t="shared" si="0"/>
        <v>6</v>
      </c>
      <c r="J24">
        <f t="shared" si="1"/>
        <v>0</v>
      </c>
      <c r="K24" s="17">
        <f>COUNTIF(lottery!$N25:$S39,K$2)</f>
        <v>2</v>
      </c>
      <c r="L24" s="17">
        <f>COUNTIF(lottery!$N25:$S39,L$2)</f>
        <v>4</v>
      </c>
      <c r="M24" s="17">
        <f>COUNTIF(lottery!$N25:$S39,M$2)</f>
        <v>2</v>
      </c>
      <c r="N24" s="17">
        <f>COUNTIF(lottery!$N25:$S39,N$2)</f>
        <v>1</v>
      </c>
      <c r="O24" s="17">
        <f>COUNTIF(lottery!$N25:$S39,O$2)</f>
        <v>2</v>
      </c>
      <c r="P24" s="17">
        <f>COUNTIF(lottery!$N25:$S39,P$2)</f>
        <v>2</v>
      </c>
      <c r="Q24" s="17">
        <f>COUNTIF(lottery!$N25:$S39,Q$2)</f>
        <v>3</v>
      </c>
      <c r="R24" s="17">
        <f>COUNTIF(lottery!$N25:$S39,R$2)</f>
        <v>1</v>
      </c>
      <c r="S24" s="17">
        <f>COUNTIF(lottery!$N25:$S39,S$2)</f>
        <v>1</v>
      </c>
      <c r="T24" s="17">
        <f>COUNTIF(lottery!$N25:$S39,T$2)</f>
        <v>6</v>
      </c>
      <c r="U24" s="17">
        <f>COUNTIF(lottery!$N25:$S39,U$2)</f>
        <v>1</v>
      </c>
      <c r="V24" s="17">
        <f>COUNTIF(lottery!$N25:$S39,V$2)</f>
        <v>5</v>
      </c>
      <c r="W24" s="17">
        <f>COUNTIF(lottery!$N25:$S39,W$2)</f>
        <v>1</v>
      </c>
      <c r="X24" s="17">
        <f>COUNTIF(lottery!$N25:$S39,X$2)</f>
        <v>2</v>
      </c>
      <c r="Y24" s="17">
        <f>COUNTIF(lottery!$N25:$S39,Y$2)</f>
        <v>1</v>
      </c>
      <c r="Z24" s="17">
        <f>COUNTIF(lottery!$N25:$S39,Z$2)</f>
        <v>0</v>
      </c>
      <c r="AA24" s="17">
        <f>COUNTIF(lottery!$N25:$S39,AA$2)</f>
        <v>2</v>
      </c>
      <c r="AB24" s="17">
        <f>COUNTIF(lottery!$N25:$S39,AB$2)</f>
        <v>2</v>
      </c>
      <c r="AC24" s="17">
        <f>COUNTIF(lottery!$N25:$S39,AC$2)</f>
        <v>4</v>
      </c>
      <c r="AD24" s="17">
        <f>COUNTIF(lottery!$N25:$S39,AD$2)</f>
        <v>0</v>
      </c>
      <c r="AE24" s="17">
        <f>COUNTIF(lottery!$N25:$S39,AE$2)</f>
        <v>2</v>
      </c>
      <c r="AF24" s="17">
        <f>COUNTIF(lottery!$N25:$S39,AF$2)</f>
        <v>2</v>
      </c>
      <c r="AG24" s="17">
        <f>COUNTIF(lottery!$N25:$S39,AG$2)</f>
        <v>1</v>
      </c>
      <c r="AH24" s="17">
        <f>COUNTIF(lottery!$N25:$S39,AH$2)</f>
        <v>1</v>
      </c>
      <c r="AI24" s="17">
        <f>COUNTIF(lottery!$N25:$S39,AI$2)</f>
        <v>2</v>
      </c>
      <c r="AJ24" s="17">
        <f>COUNTIF(lottery!$N25:$S39,AJ$2)</f>
        <v>3</v>
      </c>
      <c r="AK24" s="17">
        <f>COUNTIF(lottery!$N25:$S39,AK$2)</f>
        <v>1</v>
      </c>
      <c r="AL24" s="17">
        <f>COUNTIF(lottery!$N25:$S39,AL$2)</f>
        <v>2</v>
      </c>
      <c r="AM24" s="17">
        <f>COUNTIF(lottery!$N25:$S39,AM$2)</f>
        <v>1</v>
      </c>
      <c r="AN24" s="17">
        <f>COUNTIF(lottery!$N25:$S39,AN$2)</f>
        <v>3</v>
      </c>
      <c r="AO24" s="17">
        <f>COUNTIF(lottery!$N25:$S39,AO$2)</f>
        <v>2</v>
      </c>
      <c r="AP24" s="17">
        <f>COUNTIF(lottery!$N25:$S39,AP$2)</f>
        <v>2</v>
      </c>
      <c r="AQ24" s="17">
        <f>COUNTIF(lottery!$N25:$S39,AQ$2)</f>
        <v>1</v>
      </c>
      <c r="AR24" s="17">
        <f>COUNTIF(lottery!$N25:$S39,AR$2)</f>
        <v>2</v>
      </c>
      <c r="AS24" s="17">
        <f>COUNTIF(lottery!$N25:$S39,AS$2)</f>
        <v>1</v>
      </c>
      <c r="AT24" s="17">
        <f>COUNTIF(lottery!$N25:$S39,AT$2)</f>
        <v>3</v>
      </c>
      <c r="AU24" s="17">
        <f>COUNTIF(lottery!$N25:$S39,AU$2)</f>
        <v>1</v>
      </c>
      <c r="AV24" s="17">
        <f>COUNTIF(lottery!$N25:$S39,AV$2)</f>
        <v>3</v>
      </c>
      <c r="AW24" s="17">
        <f>COUNTIF(lottery!$N25:$S39,AW$2)</f>
        <v>1</v>
      </c>
      <c r="AX24" s="17">
        <f>COUNTIF(lottery!$N25:$S39,AX$2)</f>
        <v>1</v>
      </c>
      <c r="AY24" s="17">
        <f>COUNTIF(lottery!$N25:$S39,AY$2)</f>
        <v>2</v>
      </c>
      <c r="AZ24" s="17">
        <f>COUNTIF(lottery!$N25:$S39,AZ$2)</f>
        <v>3</v>
      </c>
      <c r="BA24" s="17">
        <f>COUNTIF(lottery!$N25:$S39,BA$2)</f>
        <v>3</v>
      </c>
      <c r="BB24" s="17">
        <f>COUNTIF(lottery!$N25:$S39,BB$2)</f>
        <v>1</v>
      </c>
      <c r="BC24" s="17">
        <f>COUNTIF(lottery!$N25:$S39,BC$2)</f>
        <v>4</v>
      </c>
    </row>
    <row r="25" spans="1:55" x14ac:dyDescent="0.3">
      <c r="A25" s="8">
        <v>803</v>
      </c>
      <c r="B25" s="12">
        <v>5</v>
      </c>
      <c r="C25" s="12">
        <v>9</v>
      </c>
      <c r="D25" s="12">
        <v>14</v>
      </c>
      <c r="E25" s="12">
        <v>26</v>
      </c>
      <c r="F25" s="12">
        <v>30</v>
      </c>
      <c r="G25" s="12">
        <v>43</v>
      </c>
      <c r="I25">
        <f t="shared" si="0"/>
        <v>7</v>
      </c>
      <c r="J25">
        <f t="shared" si="1"/>
        <v>0</v>
      </c>
      <c r="K25" s="17">
        <f>COUNTIF(lottery!$N26:$S40,K$2)</f>
        <v>2</v>
      </c>
      <c r="L25" s="17">
        <f>COUNTIF(lottery!$N26:$S40,L$2)</f>
        <v>5</v>
      </c>
      <c r="M25" s="17">
        <f>COUNTIF(lottery!$N26:$S40,M$2)</f>
        <v>2</v>
      </c>
      <c r="N25" s="17">
        <f>COUNTIF(lottery!$N26:$S40,N$2)</f>
        <v>1</v>
      </c>
      <c r="O25" s="17">
        <f>COUNTIF(lottery!$N26:$S40,O$2)</f>
        <v>1</v>
      </c>
      <c r="P25" s="17">
        <f>COUNTIF(lottery!$N26:$S40,P$2)</f>
        <v>2</v>
      </c>
      <c r="Q25" s="17">
        <f>COUNTIF(lottery!$N26:$S40,Q$2)</f>
        <v>3</v>
      </c>
      <c r="R25" s="17">
        <f>COUNTIF(lottery!$N26:$S40,R$2)</f>
        <v>1</v>
      </c>
      <c r="S25" s="17">
        <f>COUNTIF(lottery!$N26:$S40,S$2)</f>
        <v>0</v>
      </c>
      <c r="T25" s="17">
        <f>COUNTIF(lottery!$N26:$S40,T$2)</f>
        <v>7</v>
      </c>
      <c r="U25" s="17">
        <f>COUNTIF(lottery!$N26:$S40,U$2)</f>
        <v>2</v>
      </c>
      <c r="V25" s="17">
        <f>COUNTIF(lottery!$N26:$S40,V$2)</f>
        <v>5</v>
      </c>
      <c r="W25" s="17">
        <f>COUNTIF(lottery!$N26:$S40,W$2)</f>
        <v>1</v>
      </c>
      <c r="X25" s="17">
        <f>COUNTIF(lottery!$N26:$S40,X$2)</f>
        <v>1</v>
      </c>
      <c r="Y25" s="17">
        <f>COUNTIF(lottery!$N26:$S40,Y$2)</f>
        <v>1</v>
      </c>
      <c r="Z25" s="17">
        <f>COUNTIF(lottery!$N26:$S40,Z$2)</f>
        <v>0</v>
      </c>
      <c r="AA25" s="17">
        <f>COUNTIF(lottery!$N26:$S40,AA$2)</f>
        <v>2</v>
      </c>
      <c r="AB25" s="17">
        <f>COUNTIF(lottery!$N26:$S40,AB$2)</f>
        <v>2</v>
      </c>
      <c r="AC25" s="17">
        <f>COUNTIF(lottery!$N26:$S40,AC$2)</f>
        <v>5</v>
      </c>
      <c r="AD25" s="17">
        <f>COUNTIF(lottery!$N26:$S40,AD$2)</f>
        <v>0</v>
      </c>
      <c r="AE25" s="17">
        <f>COUNTIF(lottery!$N26:$S40,AE$2)</f>
        <v>2</v>
      </c>
      <c r="AF25" s="17">
        <f>COUNTIF(lottery!$N26:$S40,AF$2)</f>
        <v>2</v>
      </c>
      <c r="AG25" s="17">
        <f>COUNTIF(lottery!$N26:$S40,AG$2)</f>
        <v>1</v>
      </c>
      <c r="AH25" s="17">
        <f>COUNTIF(lottery!$N26:$S40,AH$2)</f>
        <v>1</v>
      </c>
      <c r="AI25" s="17">
        <f>COUNTIF(lottery!$N26:$S40,AI$2)</f>
        <v>2</v>
      </c>
      <c r="AJ25" s="17">
        <f>COUNTIF(lottery!$N26:$S40,AJ$2)</f>
        <v>2</v>
      </c>
      <c r="AK25" s="17">
        <f>COUNTIF(lottery!$N26:$S40,AK$2)</f>
        <v>1</v>
      </c>
      <c r="AL25" s="17">
        <f>COUNTIF(lottery!$N26:$S40,AL$2)</f>
        <v>2</v>
      </c>
      <c r="AM25" s="17">
        <f>COUNTIF(lottery!$N26:$S40,AM$2)</f>
        <v>1</v>
      </c>
      <c r="AN25" s="17">
        <f>COUNTIF(lottery!$N26:$S40,AN$2)</f>
        <v>2</v>
      </c>
      <c r="AO25" s="17">
        <f>COUNTIF(lottery!$N26:$S40,AO$2)</f>
        <v>2</v>
      </c>
      <c r="AP25" s="17">
        <f>COUNTIF(lottery!$N26:$S40,AP$2)</f>
        <v>2</v>
      </c>
      <c r="AQ25" s="17">
        <f>COUNTIF(lottery!$N26:$S40,AQ$2)</f>
        <v>1</v>
      </c>
      <c r="AR25" s="17">
        <f>COUNTIF(lottery!$N26:$S40,AR$2)</f>
        <v>2</v>
      </c>
      <c r="AS25" s="17">
        <f>COUNTIF(lottery!$N26:$S40,AS$2)</f>
        <v>2</v>
      </c>
      <c r="AT25" s="17">
        <f>COUNTIF(lottery!$N26:$S40,AT$2)</f>
        <v>3</v>
      </c>
      <c r="AU25" s="17">
        <f>COUNTIF(lottery!$N26:$S40,AU$2)</f>
        <v>1</v>
      </c>
      <c r="AV25" s="17">
        <f>COUNTIF(lottery!$N26:$S40,AV$2)</f>
        <v>3</v>
      </c>
      <c r="AW25" s="17">
        <f>COUNTIF(lottery!$N26:$S40,AW$2)</f>
        <v>2</v>
      </c>
      <c r="AX25" s="17">
        <f>COUNTIF(lottery!$N26:$S40,AX$2)</f>
        <v>1</v>
      </c>
      <c r="AY25" s="17">
        <f>COUNTIF(lottery!$N26:$S40,AY$2)</f>
        <v>2</v>
      </c>
      <c r="AZ25" s="17">
        <f>COUNTIF(lottery!$N26:$S40,AZ$2)</f>
        <v>3</v>
      </c>
      <c r="BA25" s="17">
        <f>COUNTIF(lottery!$N26:$S40,BA$2)</f>
        <v>2</v>
      </c>
      <c r="BB25" s="17">
        <f>COUNTIF(lottery!$N26:$S40,BB$2)</f>
        <v>1</v>
      </c>
      <c r="BC25" s="17">
        <f>COUNTIF(lottery!$N26:$S40,BC$2)</f>
        <v>4</v>
      </c>
    </row>
    <row r="26" spans="1:55" x14ac:dyDescent="0.3">
      <c r="A26" s="8">
        <v>802</v>
      </c>
      <c r="B26" s="12">
        <v>10</v>
      </c>
      <c r="C26" s="12">
        <v>11</v>
      </c>
      <c r="D26" s="12">
        <v>12</v>
      </c>
      <c r="E26" s="12">
        <v>18</v>
      </c>
      <c r="F26" s="12">
        <v>24</v>
      </c>
      <c r="G26" s="12">
        <v>42</v>
      </c>
      <c r="I26">
        <f t="shared" si="0"/>
        <v>6</v>
      </c>
      <c r="J26">
        <f t="shared" si="1"/>
        <v>0</v>
      </c>
      <c r="K26" s="17">
        <f>COUNTIF(lottery!$N27:$S41,K$2)</f>
        <v>2</v>
      </c>
      <c r="L26" s="17">
        <f>COUNTIF(lottery!$N27:$S41,L$2)</f>
        <v>5</v>
      </c>
      <c r="M26" s="17">
        <f>COUNTIF(lottery!$N27:$S41,M$2)</f>
        <v>2</v>
      </c>
      <c r="N26" s="17">
        <f>COUNTIF(lottery!$N27:$S41,N$2)</f>
        <v>1</v>
      </c>
      <c r="O26" s="17">
        <f>COUNTIF(lottery!$N27:$S41,O$2)</f>
        <v>2</v>
      </c>
      <c r="P26" s="17">
        <f>COUNTIF(lottery!$N27:$S41,P$2)</f>
        <v>3</v>
      </c>
      <c r="Q26" s="17">
        <f>COUNTIF(lottery!$N27:$S41,Q$2)</f>
        <v>3</v>
      </c>
      <c r="R26" s="17">
        <f>COUNTIF(lottery!$N27:$S41,R$2)</f>
        <v>1</v>
      </c>
      <c r="S26" s="17">
        <f>COUNTIF(lottery!$N27:$S41,S$2)</f>
        <v>0</v>
      </c>
      <c r="T26" s="17">
        <f>COUNTIF(lottery!$N27:$S41,T$2)</f>
        <v>6</v>
      </c>
      <c r="U26" s="17">
        <f>COUNTIF(lottery!$N27:$S41,U$2)</f>
        <v>1</v>
      </c>
      <c r="V26" s="17">
        <f>COUNTIF(lottery!$N27:$S41,V$2)</f>
        <v>4</v>
      </c>
      <c r="W26" s="17">
        <f>COUNTIF(lottery!$N27:$S41,W$2)</f>
        <v>2</v>
      </c>
      <c r="X26" s="17">
        <f>COUNTIF(lottery!$N27:$S41,X$2)</f>
        <v>1</v>
      </c>
      <c r="Y26" s="17">
        <f>COUNTIF(lottery!$N27:$S41,Y$2)</f>
        <v>1</v>
      </c>
      <c r="Z26" s="17">
        <f>COUNTIF(lottery!$N27:$S41,Z$2)</f>
        <v>1</v>
      </c>
      <c r="AA26" s="17">
        <f>COUNTIF(lottery!$N27:$S41,AA$2)</f>
        <v>2</v>
      </c>
      <c r="AB26" s="17">
        <f>COUNTIF(lottery!$N27:$S41,AB$2)</f>
        <v>1</v>
      </c>
      <c r="AC26" s="17">
        <f>COUNTIF(lottery!$N27:$S41,AC$2)</f>
        <v>5</v>
      </c>
      <c r="AD26" s="17">
        <f>COUNTIF(lottery!$N27:$S41,AD$2)</f>
        <v>0</v>
      </c>
      <c r="AE26" s="17">
        <f>COUNTIF(lottery!$N27:$S41,AE$2)</f>
        <v>2</v>
      </c>
      <c r="AF26" s="17">
        <f>COUNTIF(lottery!$N27:$S41,AF$2)</f>
        <v>2</v>
      </c>
      <c r="AG26" s="17">
        <f>COUNTIF(lottery!$N27:$S41,AG$2)</f>
        <v>1</v>
      </c>
      <c r="AH26" s="17">
        <f>COUNTIF(lottery!$N27:$S41,AH$2)</f>
        <v>0</v>
      </c>
      <c r="AI26" s="17">
        <f>COUNTIF(lottery!$N27:$S41,AI$2)</f>
        <v>2</v>
      </c>
      <c r="AJ26" s="17">
        <f>COUNTIF(lottery!$N27:$S41,AJ$2)</f>
        <v>2</v>
      </c>
      <c r="AK26" s="17">
        <f>COUNTIF(lottery!$N27:$S41,AK$2)</f>
        <v>2</v>
      </c>
      <c r="AL26" s="17">
        <f>COUNTIF(lottery!$N27:$S41,AL$2)</f>
        <v>3</v>
      </c>
      <c r="AM26" s="17">
        <f>COUNTIF(lottery!$N27:$S41,AM$2)</f>
        <v>1</v>
      </c>
      <c r="AN26" s="17">
        <f>COUNTIF(lottery!$N27:$S41,AN$2)</f>
        <v>2</v>
      </c>
      <c r="AO26" s="17">
        <f>COUNTIF(lottery!$N27:$S41,AO$2)</f>
        <v>2</v>
      </c>
      <c r="AP26" s="17">
        <f>COUNTIF(lottery!$N27:$S41,AP$2)</f>
        <v>2</v>
      </c>
      <c r="AQ26" s="17">
        <f>COUNTIF(lottery!$N27:$S41,AQ$2)</f>
        <v>1</v>
      </c>
      <c r="AR26" s="17">
        <f>COUNTIF(lottery!$N27:$S41,AR$2)</f>
        <v>2</v>
      </c>
      <c r="AS26" s="17">
        <f>COUNTIF(lottery!$N27:$S41,AS$2)</f>
        <v>2</v>
      </c>
      <c r="AT26" s="17">
        <f>COUNTIF(lottery!$N27:$S41,AT$2)</f>
        <v>3</v>
      </c>
      <c r="AU26" s="17">
        <f>COUNTIF(lottery!$N27:$S41,AU$2)</f>
        <v>1</v>
      </c>
      <c r="AV26" s="17">
        <f>COUNTIF(lottery!$N27:$S41,AV$2)</f>
        <v>3</v>
      </c>
      <c r="AW26" s="17">
        <f>COUNTIF(lottery!$N27:$S41,AW$2)</f>
        <v>2</v>
      </c>
      <c r="AX26" s="17">
        <f>COUNTIF(lottery!$N27:$S41,AX$2)</f>
        <v>1</v>
      </c>
      <c r="AY26" s="17">
        <f>COUNTIF(lottery!$N27:$S41,AY$2)</f>
        <v>2</v>
      </c>
      <c r="AZ26" s="17">
        <f>COUNTIF(lottery!$N27:$S41,AZ$2)</f>
        <v>2</v>
      </c>
      <c r="BA26" s="17">
        <f>COUNTIF(lottery!$N27:$S41,BA$2)</f>
        <v>2</v>
      </c>
      <c r="BB26" s="17">
        <f>COUNTIF(lottery!$N27:$S41,BB$2)</f>
        <v>1</v>
      </c>
      <c r="BC26" s="17">
        <f>COUNTIF(lottery!$N27:$S41,BC$2)</f>
        <v>4</v>
      </c>
    </row>
    <row r="27" spans="1:55" x14ac:dyDescent="0.3">
      <c r="A27" s="8">
        <v>801</v>
      </c>
      <c r="B27" s="12">
        <v>17</v>
      </c>
      <c r="C27" s="12">
        <v>25</v>
      </c>
      <c r="D27" s="12">
        <v>28</v>
      </c>
      <c r="E27" s="12">
        <v>37</v>
      </c>
      <c r="F27" s="12">
        <v>43</v>
      </c>
      <c r="G27" s="12">
        <v>44</v>
      </c>
      <c r="I27">
        <f t="shared" si="0"/>
        <v>6</v>
      </c>
      <c r="J27">
        <f t="shared" si="1"/>
        <v>0</v>
      </c>
      <c r="K27" s="17">
        <f>COUNTIF(lottery!$N28:$S42,K$2)</f>
        <v>2</v>
      </c>
      <c r="L27" s="17">
        <f>COUNTIF(lottery!$N28:$S42,L$2)</f>
        <v>5</v>
      </c>
      <c r="M27" s="17">
        <f>COUNTIF(lottery!$N28:$S42,M$2)</f>
        <v>2</v>
      </c>
      <c r="N27" s="17">
        <f>COUNTIF(lottery!$N28:$S42,N$2)</f>
        <v>1</v>
      </c>
      <c r="O27" s="17">
        <f>COUNTIF(lottery!$N28:$S42,O$2)</f>
        <v>2</v>
      </c>
      <c r="P27" s="17">
        <f>COUNTIF(lottery!$N28:$S42,P$2)</f>
        <v>3</v>
      </c>
      <c r="Q27" s="17">
        <f>COUNTIF(lottery!$N28:$S42,Q$2)</f>
        <v>3</v>
      </c>
      <c r="R27" s="17">
        <f>COUNTIF(lottery!$N28:$S42,R$2)</f>
        <v>1</v>
      </c>
      <c r="S27" s="17">
        <f>COUNTIF(lottery!$N28:$S42,S$2)</f>
        <v>0</v>
      </c>
      <c r="T27" s="17">
        <f>COUNTIF(lottery!$N28:$S42,T$2)</f>
        <v>6</v>
      </c>
      <c r="U27" s="17">
        <f>COUNTIF(lottery!$N28:$S42,U$2)</f>
        <v>1</v>
      </c>
      <c r="V27" s="17">
        <f>COUNTIF(lottery!$N28:$S42,V$2)</f>
        <v>5</v>
      </c>
      <c r="W27" s="17">
        <f>COUNTIF(lottery!$N28:$S42,W$2)</f>
        <v>2</v>
      </c>
      <c r="X27" s="17">
        <f>COUNTIF(lottery!$N28:$S42,X$2)</f>
        <v>1</v>
      </c>
      <c r="Y27" s="17">
        <f>COUNTIF(lottery!$N28:$S42,Y$2)</f>
        <v>2</v>
      </c>
      <c r="Z27" s="17">
        <f>COUNTIF(lottery!$N28:$S42,Z$2)</f>
        <v>2</v>
      </c>
      <c r="AA27" s="17">
        <f>COUNTIF(lottery!$N28:$S42,AA$2)</f>
        <v>1</v>
      </c>
      <c r="AB27" s="17">
        <f>COUNTIF(lottery!$N28:$S42,AB$2)</f>
        <v>1</v>
      </c>
      <c r="AC27" s="17">
        <f>COUNTIF(lottery!$N28:$S42,AC$2)</f>
        <v>5</v>
      </c>
      <c r="AD27" s="17">
        <f>COUNTIF(lottery!$N28:$S42,AD$2)</f>
        <v>1</v>
      </c>
      <c r="AE27" s="17">
        <f>COUNTIF(lottery!$N28:$S42,AE$2)</f>
        <v>2</v>
      </c>
      <c r="AF27" s="17">
        <f>COUNTIF(lottery!$N28:$S42,AF$2)</f>
        <v>2</v>
      </c>
      <c r="AG27" s="17">
        <f>COUNTIF(lottery!$N28:$S42,AG$2)</f>
        <v>1</v>
      </c>
      <c r="AH27" s="17">
        <f>COUNTIF(lottery!$N28:$S42,AH$2)</f>
        <v>1</v>
      </c>
      <c r="AI27" s="17">
        <f>COUNTIF(lottery!$N28:$S42,AI$2)</f>
        <v>1</v>
      </c>
      <c r="AJ27" s="17">
        <f>COUNTIF(lottery!$N28:$S42,AJ$2)</f>
        <v>2</v>
      </c>
      <c r="AK27" s="17">
        <f>COUNTIF(lottery!$N28:$S42,AK$2)</f>
        <v>2</v>
      </c>
      <c r="AL27" s="17">
        <f>COUNTIF(lottery!$N28:$S42,AL$2)</f>
        <v>2</v>
      </c>
      <c r="AM27" s="17">
        <f>COUNTIF(lottery!$N28:$S42,AM$2)</f>
        <v>1</v>
      </c>
      <c r="AN27" s="17">
        <f>COUNTIF(lottery!$N28:$S42,AN$2)</f>
        <v>3</v>
      </c>
      <c r="AO27" s="17">
        <f>COUNTIF(lottery!$N28:$S42,AO$2)</f>
        <v>2</v>
      </c>
      <c r="AP27" s="17">
        <f>COUNTIF(lottery!$N28:$S42,AP$2)</f>
        <v>2</v>
      </c>
      <c r="AQ27" s="17">
        <f>COUNTIF(lottery!$N28:$S42,AQ$2)</f>
        <v>1</v>
      </c>
      <c r="AR27" s="17">
        <f>COUNTIF(lottery!$N28:$S42,AR$2)</f>
        <v>2</v>
      </c>
      <c r="AS27" s="17">
        <f>COUNTIF(lottery!$N28:$S42,AS$2)</f>
        <v>2</v>
      </c>
      <c r="AT27" s="17">
        <f>COUNTIF(lottery!$N28:$S42,AT$2)</f>
        <v>3</v>
      </c>
      <c r="AU27" s="17">
        <f>COUNTIF(lottery!$N28:$S42,AU$2)</f>
        <v>0</v>
      </c>
      <c r="AV27" s="17">
        <f>COUNTIF(lottery!$N28:$S42,AV$2)</f>
        <v>3</v>
      </c>
      <c r="AW27" s="17">
        <f>COUNTIF(lottery!$N28:$S42,AW$2)</f>
        <v>2</v>
      </c>
      <c r="AX27" s="17">
        <f>COUNTIF(lottery!$N28:$S42,AX$2)</f>
        <v>1</v>
      </c>
      <c r="AY27" s="17">
        <f>COUNTIF(lottery!$N28:$S42,AY$2)</f>
        <v>2</v>
      </c>
      <c r="AZ27" s="17">
        <f>COUNTIF(lottery!$N28:$S42,AZ$2)</f>
        <v>2</v>
      </c>
      <c r="BA27" s="17">
        <f>COUNTIF(lottery!$N28:$S42,BA$2)</f>
        <v>1</v>
      </c>
      <c r="BB27" s="17">
        <f>COUNTIF(lottery!$N28:$S42,BB$2)</f>
        <v>0</v>
      </c>
      <c r="BC27" s="17">
        <f>COUNTIF(lottery!$N28:$S42,BC$2)</f>
        <v>4</v>
      </c>
    </row>
    <row r="28" spans="1:55" x14ac:dyDescent="0.3">
      <c r="A28" s="8">
        <v>800</v>
      </c>
      <c r="B28" s="12">
        <v>1</v>
      </c>
      <c r="C28" s="12">
        <v>4</v>
      </c>
      <c r="D28" s="12">
        <v>10</v>
      </c>
      <c r="E28" s="12">
        <v>12</v>
      </c>
      <c r="F28" s="12">
        <v>28</v>
      </c>
      <c r="G28" s="12">
        <v>45</v>
      </c>
      <c r="I28">
        <f t="shared" si="0"/>
        <v>5</v>
      </c>
      <c r="J28">
        <f t="shared" si="1"/>
        <v>0</v>
      </c>
      <c r="K28" s="17">
        <f>COUNTIF(lottery!$N29:$S43,K$2)</f>
        <v>1</v>
      </c>
      <c r="L28" s="17">
        <f>COUNTIF(lottery!$N29:$S43,L$2)</f>
        <v>5</v>
      </c>
      <c r="M28" s="17">
        <f>COUNTIF(lottery!$N29:$S43,M$2)</f>
        <v>2</v>
      </c>
      <c r="N28" s="17">
        <f>COUNTIF(lottery!$N29:$S43,N$2)</f>
        <v>1</v>
      </c>
      <c r="O28" s="17">
        <f>COUNTIF(lottery!$N29:$S43,O$2)</f>
        <v>2</v>
      </c>
      <c r="P28" s="17">
        <f>COUNTIF(lottery!$N29:$S43,P$2)</f>
        <v>4</v>
      </c>
      <c r="Q28" s="17">
        <f>COUNTIF(lottery!$N29:$S43,Q$2)</f>
        <v>3</v>
      </c>
      <c r="R28" s="17">
        <f>COUNTIF(lottery!$N29:$S43,R$2)</f>
        <v>1</v>
      </c>
      <c r="S28" s="17">
        <f>COUNTIF(lottery!$N29:$S43,S$2)</f>
        <v>0</v>
      </c>
      <c r="T28" s="17">
        <f>COUNTIF(lottery!$N29:$S43,T$2)</f>
        <v>5</v>
      </c>
      <c r="U28" s="17">
        <f>COUNTIF(lottery!$N29:$S43,U$2)</f>
        <v>1</v>
      </c>
      <c r="V28" s="17">
        <f>COUNTIF(lottery!$N29:$S43,V$2)</f>
        <v>4</v>
      </c>
      <c r="W28" s="17">
        <f>COUNTIF(lottery!$N29:$S43,W$2)</f>
        <v>2</v>
      </c>
      <c r="X28" s="17">
        <f>COUNTIF(lottery!$N29:$S43,X$2)</f>
        <v>1</v>
      </c>
      <c r="Y28" s="17">
        <f>COUNTIF(lottery!$N29:$S43,Y$2)</f>
        <v>3</v>
      </c>
      <c r="Z28" s="17">
        <f>COUNTIF(lottery!$N29:$S43,Z$2)</f>
        <v>2</v>
      </c>
      <c r="AA28" s="17">
        <f>COUNTIF(lottery!$N29:$S43,AA$2)</f>
        <v>1</v>
      </c>
      <c r="AB28" s="17">
        <f>COUNTIF(lottery!$N29:$S43,AB$2)</f>
        <v>1</v>
      </c>
      <c r="AC28" s="17">
        <f>COUNTIF(lottery!$N29:$S43,AC$2)</f>
        <v>5</v>
      </c>
      <c r="AD28" s="17">
        <f>COUNTIF(lottery!$N29:$S43,AD$2)</f>
        <v>1</v>
      </c>
      <c r="AE28" s="17">
        <f>COUNTIF(lottery!$N29:$S43,AE$2)</f>
        <v>2</v>
      </c>
      <c r="AF28" s="17">
        <f>COUNTIF(lottery!$N29:$S43,AF$2)</f>
        <v>2</v>
      </c>
      <c r="AG28" s="17">
        <f>COUNTIF(lottery!$N29:$S43,AG$2)</f>
        <v>1</v>
      </c>
      <c r="AH28" s="17">
        <f>COUNTIF(lottery!$N29:$S43,AH$2)</f>
        <v>1</v>
      </c>
      <c r="AI28" s="17">
        <f>COUNTIF(lottery!$N29:$S43,AI$2)</f>
        <v>2</v>
      </c>
      <c r="AJ28" s="17">
        <f>COUNTIF(lottery!$N29:$S43,AJ$2)</f>
        <v>3</v>
      </c>
      <c r="AK28" s="17">
        <f>COUNTIF(lottery!$N29:$S43,AK$2)</f>
        <v>2</v>
      </c>
      <c r="AL28" s="17">
        <f>COUNTIF(lottery!$N29:$S43,AL$2)</f>
        <v>1</v>
      </c>
      <c r="AM28" s="17">
        <f>COUNTIF(lottery!$N29:$S43,AM$2)</f>
        <v>1</v>
      </c>
      <c r="AN28" s="17">
        <f>COUNTIF(lottery!$N29:$S43,AN$2)</f>
        <v>3</v>
      </c>
      <c r="AO28" s="17">
        <f>COUNTIF(lottery!$N29:$S43,AO$2)</f>
        <v>2</v>
      </c>
      <c r="AP28" s="17">
        <f>COUNTIF(lottery!$N29:$S43,AP$2)</f>
        <v>2</v>
      </c>
      <c r="AQ28" s="17">
        <f>COUNTIF(lottery!$N29:$S43,AQ$2)</f>
        <v>2</v>
      </c>
      <c r="AR28" s="17">
        <f>COUNTIF(lottery!$N29:$S43,AR$2)</f>
        <v>2</v>
      </c>
      <c r="AS28" s="17">
        <f>COUNTIF(lottery!$N29:$S43,AS$2)</f>
        <v>2</v>
      </c>
      <c r="AT28" s="17">
        <f>COUNTIF(lottery!$N29:$S43,AT$2)</f>
        <v>3</v>
      </c>
      <c r="AU28" s="17">
        <f>COUNTIF(lottery!$N29:$S43,AU$2)</f>
        <v>0</v>
      </c>
      <c r="AV28" s="17">
        <f>COUNTIF(lottery!$N29:$S43,AV$2)</f>
        <v>3</v>
      </c>
      <c r="AW28" s="17">
        <f>COUNTIF(lottery!$N29:$S43,AW$2)</f>
        <v>2</v>
      </c>
      <c r="AX28" s="17">
        <f>COUNTIF(lottery!$N29:$S43,AX$2)</f>
        <v>1</v>
      </c>
      <c r="AY28" s="17">
        <f>COUNTIF(lottery!$N29:$S43,AY$2)</f>
        <v>2</v>
      </c>
      <c r="AZ28" s="17">
        <f>COUNTIF(lottery!$N29:$S43,AZ$2)</f>
        <v>2</v>
      </c>
      <c r="BA28" s="17">
        <f>COUNTIF(lottery!$N29:$S43,BA$2)</f>
        <v>1</v>
      </c>
      <c r="BB28" s="17">
        <f>COUNTIF(lottery!$N29:$S43,BB$2)</f>
        <v>0</v>
      </c>
      <c r="BC28" s="17">
        <f>COUNTIF(lottery!$N29:$S43,BC$2)</f>
        <v>3</v>
      </c>
    </row>
    <row r="29" spans="1:55" x14ac:dyDescent="0.3">
      <c r="A29" s="8">
        <v>799</v>
      </c>
      <c r="B29" s="12">
        <v>12</v>
      </c>
      <c r="C29" s="12">
        <v>17</v>
      </c>
      <c r="D29" s="12">
        <v>23</v>
      </c>
      <c r="E29" s="12">
        <v>34</v>
      </c>
      <c r="F29" s="12">
        <v>42</v>
      </c>
      <c r="G29" s="12">
        <v>45</v>
      </c>
      <c r="I29">
        <f t="shared" si="0"/>
        <v>6</v>
      </c>
      <c r="J29">
        <f t="shared" si="1"/>
        <v>0</v>
      </c>
      <c r="K29" s="17">
        <f>COUNTIF(lottery!$N30:$S44,K$2)</f>
        <v>1</v>
      </c>
      <c r="L29" s="17">
        <f>COUNTIF(lottery!$N30:$S44,L$2)</f>
        <v>5</v>
      </c>
      <c r="M29" s="17">
        <f>COUNTIF(lottery!$N30:$S44,M$2)</f>
        <v>3</v>
      </c>
      <c r="N29" s="17">
        <f>COUNTIF(lottery!$N30:$S44,N$2)</f>
        <v>1</v>
      </c>
      <c r="O29" s="17">
        <f>COUNTIF(lottery!$N30:$S44,O$2)</f>
        <v>2</v>
      </c>
      <c r="P29" s="17">
        <f>COUNTIF(lottery!$N30:$S44,P$2)</f>
        <v>4</v>
      </c>
      <c r="Q29" s="17">
        <f>COUNTIF(lottery!$N30:$S44,Q$2)</f>
        <v>3</v>
      </c>
      <c r="R29" s="17">
        <f>COUNTIF(lottery!$N30:$S44,R$2)</f>
        <v>1</v>
      </c>
      <c r="S29" s="17">
        <f>COUNTIF(lottery!$N30:$S44,S$2)</f>
        <v>0</v>
      </c>
      <c r="T29" s="17">
        <f>COUNTIF(lottery!$N30:$S44,T$2)</f>
        <v>6</v>
      </c>
      <c r="U29" s="17">
        <f>COUNTIF(lottery!$N30:$S44,U$2)</f>
        <v>1</v>
      </c>
      <c r="V29" s="17">
        <f>COUNTIF(lottery!$N30:$S44,V$2)</f>
        <v>3</v>
      </c>
      <c r="W29" s="17">
        <f>COUNTIF(lottery!$N30:$S44,W$2)</f>
        <v>2</v>
      </c>
      <c r="X29" s="17">
        <f>COUNTIF(lottery!$N30:$S44,X$2)</f>
        <v>1</v>
      </c>
      <c r="Y29" s="17">
        <f>COUNTIF(lottery!$N30:$S44,Y$2)</f>
        <v>3</v>
      </c>
      <c r="Z29" s="17">
        <f>COUNTIF(lottery!$N30:$S44,Z$2)</f>
        <v>2</v>
      </c>
      <c r="AA29" s="17">
        <f>COUNTIF(lottery!$N30:$S44,AA$2)</f>
        <v>0</v>
      </c>
      <c r="AB29" s="17">
        <f>COUNTIF(lottery!$N30:$S44,AB$2)</f>
        <v>1</v>
      </c>
      <c r="AC29" s="17">
        <f>COUNTIF(lottery!$N30:$S44,AC$2)</f>
        <v>5</v>
      </c>
      <c r="AD29" s="17">
        <f>COUNTIF(lottery!$N30:$S44,AD$2)</f>
        <v>1</v>
      </c>
      <c r="AE29" s="17">
        <f>COUNTIF(lottery!$N30:$S44,AE$2)</f>
        <v>2</v>
      </c>
      <c r="AF29" s="17">
        <f>COUNTIF(lottery!$N30:$S44,AF$2)</f>
        <v>2</v>
      </c>
      <c r="AG29" s="17">
        <f>COUNTIF(lottery!$N30:$S44,AG$2)</f>
        <v>1</v>
      </c>
      <c r="AH29" s="17">
        <f>COUNTIF(lottery!$N30:$S44,AH$2)</f>
        <v>2</v>
      </c>
      <c r="AI29" s="17">
        <f>COUNTIF(lottery!$N30:$S44,AI$2)</f>
        <v>2</v>
      </c>
      <c r="AJ29" s="17">
        <f>COUNTIF(lottery!$N30:$S44,AJ$2)</f>
        <v>3</v>
      </c>
      <c r="AK29" s="17">
        <f>COUNTIF(lottery!$N30:$S44,AK$2)</f>
        <v>2</v>
      </c>
      <c r="AL29" s="17">
        <f>COUNTIF(lottery!$N30:$S44,AL$2)</f>
        <v>1</v>
      </c>
      <c r="AM29" s="17">
        <f>COUNTIF(lottery!$N30:$S44,AM$2)</f>
        <v>1</v>
      </c>
      <c r="AN29" s="17">
        <f>COUNTIF(lottery!$N30:$S44,AN$2)</f>
        <v>3</v>
      </c>
      <c r="AO29" s="17">
        <f>COUNTIF(lottery!$N30:$S44,AO$2)</f>
        <v>3</v>
      </c>
      <c r="AP29" s="17">
        <f>COUNTIF(lottery!$N30:$S44,AP$2)</f>
        <v>2</v>
      </c>
      <c r="AQ29" s="17">
        <f>COUNTIF(lottery!$N30:$S44,AQ$2)</f>
        <v>2</v>
      </c>
      <c r="AR29" s="17">
        <f>COUNTIF(lottery!$N30:$S44,AR$2)</f>
        <v>1</v>
      </c>
      <c r="AS29" s="17">
        <f>COUNTIF(lottery!$N30:$S44,AS$2)</f>
        <v>2</v>
      </c>
      <c r="AT29" s="17">
        <f>COUNTIF(lottery!$N30:$S44,AT$2)</f>
        <v>3</v>
      </c>
      <c r="AU29" s="17">
        <f>COUNTIF(lottery!$N30:$S44,AU$2)</f>
        <v>0</v>
      </c>
      <c r="AV29" s="17">
        <f>COUNTIF(lottery!$N30:$S44,AV$2)</f>
        <v>3</v>
      </c>
      <c r="AW29" s="17">
        <f>COUNTIF(lottery!$N30:$S44,AW$2)</f>
        <v>3</v>
      </c>
      <c r="AX29" s="17">
        <f>COUNTIF(lottery!$N30:$S44,AX$2)</f>
        <v>1</v>
      </c>
      <c r="AY29" s="17">
        <f>COUNTIF(lottery!$N30:$S44,AY$2)</f>
        <v>2</v>
      </c>
      <c r="AZ29" s="17">
        <f>COUNTIF(lottery!$N30:$S44,AZ$2)</f>
        <v>1</v>
      </c>
      <c r="BA29" s="17">
        <f>COUNTIF(lottery!$N30:$S44,BA$2)</f>
        <v>1</v>
      </c>
      <c r="BB29" s="17">
        <f>COUNTIF(lottery!$N30:$S44,BB$2)</f>
        <v>0</v>
      </c>
      <c r="BC29" s="17">
        <f>COUNTIF(lottery!$N30:$S44,BC$2)</f>
        <v>2</v>
      </c>
    </row>
    <row r="30" spans="1:55" x14ac:dyDescent="0.3">
      <c r="A30" s="8">
        <v>798</v>
      </c>
      <c r="B30" s="12">
        <v>2</v>
      </c>
      <c r="C30" s="12">
        <v>10</v>
      </c>
      <c r="D30" s="12">
        <v>14</v>
      </c>
      <c r="E30" s="12">
        <v>22</v>
      </c>
      <c r="F30" s="12">
        <v>32</v>
      </c>
      <c r="G30" s="12">
        <v>36</v>
      </c>
      <c r="I30">
        <f t="shared" si="0"/>
        <v>5</v>
      </c>
      <c r="J30">
        <f t="shared" si="1"/>
        <v>0</v>
      </c>
      <c r="K30" s="17">
        <f>COUNTIF(lottery!$N31:$S45,K$2)</f>
        <v>1</v>
      </c>
      <c r="L30" s="17">
        <f>COUNTIF(lottery!$N31:$S45,L$2)</f>
        <v>4</v>
      </c>
      <c r="M30" s="17">
        <f>COUNTIF(lottery!$N31:$S45,M$2)</f>
        <v>3</v>
      </c>
      <c r="N30" s="17">
        <f>COUNTIF(lottery!$N31:$S45,N$2)</f>
        <v>1</v>
      </c>
      <c r="O30" s="17">
        <f>COUNTIF(lottery!$N31:$S45,O$2)</f>
        <v>2</v>
      </c>
      <c r="P30" s="17">
        <f>COUNTIF(lottery!$N31:$S45,P$2)</f>
        <v>4</v>
      </c>
      <c r="Q30" s="17">
        <f>COUNTIF(lottery!$N31:$S45,Q$2)</f>
        <v>3</v>
      </c>
      <c r="R30" s="17">
        <f>COUNTIF(lottery!$N31:$S45,R$2)</f>
        <v>1</v>
      </c>
      <c r="S30" s="17">
        <f>COUNTIF(lottery!$N31:$S45,S$2)</f>
        <v>0</v>
      </c>
      <c r="T30" s="17">
        <f>COUNTIF(lottery!$N31:$S45,T$2)</f>
        <v>5</v>
      </c>
      <c r="U30" s="17">
        <f>COUNTIF(lottery!$N31:$S45,U$2)</f>
        <v>1</v>
      </c>
      <c r="V30" s="17">
        <f>COUNTIF(lottery!$N31:$S45,V$2)</f>
        <v>3</v>
      </c>
      <c r="W30" s="17">
        <f>COUNTIF(lottery!$N31:$S45,W$2)</f>
        <v>2</v>
      </c>
      <c r="X30" s="17">
        <f>COUNTIF(lottery!$N31:$S45,X$2)</f>
        <v>1</v>
      </c>
      <c r="Y30" s="17">
        <f>COUNTIF(lottery!$N31:$S45,Y$2)</f>
        <v>4</v>
      </c>
      <c r="Z30" s="17">
        <f>COUNTIF(lottery!$N31:$S45,Z$2)</f>
        <v>3</v>
      </c>
      <c r="AA30" s="17">
        <f>COUNTIF(lottery!$N31:$S45,AA$2)</f>
        <v>1</v>
      </c>
      <c r="AB30" s="17">
        <f>COUNTIF(lottery!$N31:$S45,AB$2)</f>
        <v>1</v>
      </c>
      <c r="AC30" s="17">
        <f>COUNTIF(lottery!$N31:$S45,AC$2)</f>
        <v>5</v>
      </c>
      <c r="AD30" s="17">
        <f>COUNTIF(lottery!$N31:$S45,AD$2)</f>
        <v>1</v>
      </c>
      <c r="AE30" s="17">
        <f>COUNTIF(lottery!$N31:$S45,AE$2)</f>
        <v>2</v>
      </c>
      <c r="AF30" s="17">
        <f>COUNTIF(lottery!$N31:$S45,AF$2)</f>
        <v>1</v>
      </c>
      <c r="AG30" s="17">
        <f>COUNTIF(lottery!$N31:$S45,AG$2)</f>
        <v>1</v>
      </c>
      <c r="AH30" s="17">
        <f>COUNTIF(lottery!$N31:$S45,AH$2)</f>
        <v>2</v>
      </c>
      <c r="AI30" s="17">
        <f>COUNTIF(lottery!$N31:$S45,AI$2)</f>
        <v>2</v>
      </c>
      <c r="AJ30" s="17">
        <f>COUNTIF(lottery!$N31:$S45,AJ$2)</f>
        <v>3</v>
      </c>
      <c r="AK30" s="17">
        <f>COUNTIF(lottery!$N31:$S45,AK$2)</f>
        <v>2</v>
      </c>
      <c r="AL30" s="17">
        <f>COUNTIF(lottery!$N31:$S45,AL$2)</f>
        <v>1</v>
      </c>
      <c r="AM30" s="17">
        <f>COUNTIF(lottery!$N31:$S45,AM$2)</f>
        <v>1</v>
      </c>
      <c r="AN30" s="17">
        <f>COUNTIF(lottery!$N31:$S45,AN$2)</f>
        <v>3</v>
      </c>
      <c r="AO30" s="17">
        <f>COUNTIF(lottery!$N31:$S45,AO$2)</f>
        <v>3</v>
      </c>
      <c r="AP30" s="17">
        <f>COUNTIF(lottery!$N31:$S45,AP$2)</f>
        <v>1</v>
      </c>
      <c r="AQ30" s="17">
        <f>COUNTIF(lottery!$N31:$S45,AQ$2)</f>
        <v>2</v>
      </c>
      <c r="AR30" s="17">
        <f>COUNTIF(lottery!$N31:$S45,AR$2)</f>
        <v>1</v>
      </c>
      <c r="AS30" s="17">
        <f>COUNTIF(lottery!$N31:$S45,AS$2)</f>
        <v>2</v>
      </c>
      <c r="AT30" s="17">
        <f>COUNTIF(lottery!$N31:$S45,AT$2)</f>
        <v>2</v>
      </c>
      <c r="AU30" s="17">
        <f>COUNTIF(lottery!$N31:$S45,AU$2)</f>
        <v>0</v>
      </c>
      <c r="AV30" s="17">
        <f>COUNTIF(lottery!$N31:$S45,AV$2)</f>
        <v>4</v>
      </c>
      <c r="AW30" s="17">
        <f>COUNTIF(lottery!$N31:$S45,AW$2)</f>
        <v>3</v>
      </c>
      <c r="AX30" s="17">
        <f>COUNTIF(lottery!$N31:$S45,AX$2)</f>
        <v>1</v>
      </c>
      <c r="AY30" s="17">
        <f>COUNTIF(lottery!$N31:$S45,AY$2)</f>
        <v>2</v>
      </c>
      <c r="AZ30" s="17">
        <f>COUNTIF(lottery!$N31:$S45,AZ$2)</f>
        <v>1</v>
      </c>
      <c r="BA30" s="17">
        <f>COUNTIF(lottery!$N31:$S45,BA$2)</f>
        <v>1</v>
      </c>
      <c r="BB30" s="17">
        <f>COUNTIF(lottery!$N31:$S45,BB$2)</f>
        <v>0</v>
      </c>
      <c r="BC30" s="17">
        <f>COUNTIF(lottery!$N31:$S45,BC$2)</f>
        <v>3</v>
      </c>
    </row>
    <row r="31" spans="1:55" x14ac:dyDescent="0.3">
      <c r="A31" s="8">
        <v>797</v>
      </c>
      <c r="B31" s="12">
        <v>5</v>
      </c>
      <c r="C31" s="12">
        <v>22</v>
      </c>
      <c r="D31" s="12">
        <v>31</v>
      </c>
      <c r="E31" s="12">
        <v>32</v>
      </c>
      <c r="F31" s="12">
        <v>39</v>
      </c>
      <c r="G31" s="12">
        <v>45</v>
      </c>
      <c r="I31">
        <f t="shared" si="0"/>
        <v>5</v>
      </c>
      <c r="J31">
        <f t="shared" si="1"/>
        <v>0</v>
      </c>
      <c r="K31" s="17">
        <f>COUNTIF(lottery!$N32:$S46,K$2)</f>
        <v>1</v>
      </c>
      <c r="L31" s="17">
        <f>COUNTIF(lottery!$N32:$S46,L$2)</f>
        <v>4</v>
      </c>
      <c r="M31" s="17">
        <f>COUNTIF(lottery!$N32:$S46,M$2)</f>
        <v>3</v>
      </c>
      <c r="N31" s="17">
        <f>COUNTIF(lottery!$N32:$S46,N$2)</f>
        <v>1</v>
      </c>
      <c r="O31" s="17">
        <f>COUNTIF(lottery!$N32:$S46,O$2)</f>
        <v>1</v>
      </c>
      <c r="P31" s="17">
        <f>COUNTIF(lottery!$N32:$S46,P$2)</f>
        <v>5</v>
      </c>
      <c r="Q31" s="17">
        <f>COUNTIF(lottery!$N32:$S46,Q$2)</f>
        <v>3</v>
      </c>
      <c r="R31" s="17">
        <f>COUNTIF(lottery!$N32:$S46,R$2)</f>
        <v>1</v>
      </c>
      <c r="S31" s="17">
        <f>COUNTIF(lottery!$N32:$S46,S$2)</f>
        <v>0</v>
      </c>
      <c r="T31" s="17">
        <f>COUNTIF(lottery!$N32:$S46,T$2)</f>
        <v>5</v>
      </c>
      <c r="U31" s="17">
        <f>COUNTIF(lottery!$N32:$S46,U$2)</f>
        <v>1</v>
      </c>
      <c r="V31" s="17">
        <f>COUNTIF(lottery!$N32:$S46,V$2)</f>
        <v>3</v>
      </c>
      <c r="W31" s="17">
        <f>COUNTIF(lottery!$N32:$S46,W$2)</f>
        <v>2</v>
      </c>
      <c r="X31" s="17">
        <f>COUNTIF(lottery!$N32:$S46,X$2)</f>
        <v>1</v>
      </c>
      <c r="Y31" s="17">
        <f>COUNTIF(lottery!$N32:$S46,Y$2)</f>
        <v>4</v>
      </c>
      <c r="Z31" s="17">
        <f>COUNTIF(lottery!$N32:$S46,Z$2)</f>
        <v>3</v>
      </c>
      <c r="AA31" s="17">
        <f>COUNTIF(lottery!$N32:$S46,AA$2)</f>
        <v>1</v>
      </c>
      <c r="AB31" s="17">
        <f>COUNTIF(lottery!$N32:$S46,AB$2)</f>
        <v>2</v>
      </c>
      <c r="AC31" s="17">
        <f>COUNTIF(lottery!$N32:$S46,AC$2)</f>
        <v>5</v>
      </c>
      <c r="AD31" s="17">
        <f>COUNTIF(lottery!$N32:$S46,AD$2)</f>
        <v>1</v>
      </c>
      <c r="AE31" s="17">
        <f>COUNTIF(lottery!$N32:$S46,AE$2)</f>
        <v>2</v>
      </c>
      <c r="AF31" s="17">
        <f>COUNTIF(lottery!$N32:$S46,AF$2)</f>
        <v>0</v>
      </c>
      <c r="AG31" s="17">
        <f>COUNTIF(lottery!$N32:$S46,AG$2)</f>
        <v>1</v>
      </c>
      <c r="AH31" s="17">
        <f>COUNTIF(lottery!$N32:$S46,AH$2)</f>
        <v>2</v>
      </c>
      <c r="AI31" s="17">
        <f>COUNTIF(lottery!$N32:$S46,AI$2)</f>
        <v>2</v>
      </c>
      <c r="AJ31" s="17">
        <f>COUNTIF(lottery!$N32:$S46,AJ$2)</f>
        <v>3</v>
      </c>
      <c r="AK31" s="17">
        <f>COUNTIF(lottery!$N32:$S46,AK$2)</f>
        <v>2</v>
      </c>
      <c r="AL31" s="17">
        <f>COUNTIF(lottery!$N32:$S46,AL$2)</f>
        <v>1</v>
      </c>
      <c r="AM31" s="17">
        <f>COUNTIF(lottery!$N32:$S46,AM$2)</f>
        <v>1</v>
      </c>
      <c r="AN31" s="17">
        <f>COUNTIF(lottery!$N32:$S46,AN$2)</f>
        <v>3</v>
      </c>
      <c r="AO31" s="17">
        <f>COUNTIF(lottery!$N32:$S46,AO$2)</f>
        <v>3</v>
      </c>
      <c r="AP31" s="17">
        <f>COUNTIF(lottery!$N32:$S46,AP$2)</f>
        <v>0</v>
      </c>
      <c r="AQ31" s="17">
        <f>COUNTIF(lottery!$N32:$S46,AQ$2)</f>
        <v>2</v>
      </c>
      <c r="AR31" s="17">
        <f>COUNTIF(lottery!$N32:$S46,AR$2)</f>
        <v>2</v>
      </c>
      <c r="AS31" s="17">
        <f>COUNTIF(lottery!$N32:$S46,AS$2)</f>
        <v>2</v>
      </c>
      <c r="AT31" s="17">
        <f>COUNTIF(lottery!$N32:$S46,AT$2)</f>
        <v>2</v>
      </c>
      <c r="AU31" s="17">
        <f>COUNTIF(lottery!$N32:$S46,AU$2)</f>
        <v>0</v>
      </c>
      <c r="AV31" s="17">
        <f>COUNTIF(lottery!$N32:$S46,AV$2)</f>
        <v>5</v>
      </c>
      <c r="AW31" s="17">
        <f>COUNTIF(lottery!$N32:$S46,AW$2)</f>
        <v>2</v>
      </c>
      <c r="AX31" s="17">
        <f>COUNTIF(lottery!$N32:$S46,AX$2)</f>
        <v>1</v>
      </c>
      <c r="AY31" s="17">
        <f>COUNTIF(lottery!$N32:$S46,AY$2)</f>
        <v>2</v>
      </c>
      <c r="AZ31" s="17">
        <f>COUNTIF(lottery!$N32:$S46,AZ$2)</f>
        <v>1</v>
      </c>
      <c r="BA31" s="17">
        <f>COUNTIF(lottery!$N32:$S46,BA$2)</f>
        <v>1</v>
      </c>
      <c r="BB31" s="17">
        <f>COUNTIF(lottery!$N32:$S46,BB$2)</f>
        <v>0</v>
      </c>
      <c r="BC31" s="17">
        <f>COUNTIF(lottery!$N32:$S46,BC$2)</f>
        <v>3</v>
      </c>
    </row>
    <row r="32" spans="1:55" x14ac:dyDescent="0.3">
      <c r="A32" s="8">
        <v>796</v>
      </c>
      <c r="B32" s="12">
        <v>1</v>
      </c>
      <c r="C32" s="12">
        <v>21</v>
      </c>
      <c r="D32" s="12">
        <v>26</v>
      </c>
      <c r="E32" s="12">
        <v>36</v>
      </c>
      <c r="F32" s="12">
        <v>40</v>
      </c>
      <c r="G32" s="12">
        <v>41</v>
      </c>
      <c r="I32">
        <f t="shared" si="0"/>
        <v>6</v>
      </c>
      <c r="J32">
        <f t="shared" si="1"/>
        <v>0</v>
      </c>
      <c r="K32" s="17">
        <f>COUNTIF(lottery!$N33:$S47,K$2)</f>
        <v>0</v>
      </c>
      <c r="L32" s="17">
        <f>COUNTIF(lottery!$N33:$S47,L$2)</f>
        <v>4</v>
      </c>
      <c r="M32" s="17">
        <f>COUNTIF(lottery!$N33:$S47,M$2)</f>
        <v>3</v>
      </c>
      <c r="N32" s="17">
        <f>COUNTIF(lottery!$N33:$S47,N$2)</f>
        <v>1</v>
      </c>
      <c r="O32" s="17">
        <f>COUNTIF(lottery!$N33:$S47,O$2)</f>
        <v>1</v>
      </c>
      <c r="P32" s="17">
        <f>COUNTIF(lottery!$N33:$S47,P$2)</f>
        <v>5</v>
      </c>
      <c r="Q32" s="17">
        <f>COUNTIF(lottery!$N33:$S47,Q$2)</f>
        <v>3</v>
      </c>
      <c r="R32" s="17">
        <f>COUNTIF(lottery!$N33:$S47,R$2)</f>
        <v>1</v>
      </c>
      <c r="S32" s="17">
        <f>COUNTIF(lottery!$N33:$S47,S$2)</f>
        <v>0</v>
      </c>
      <c r="T32" s="17">
        <f>COUNTIF(lottery!$N33:$S47,T$2)</f>
        <v>5</v>
      </c>
      <c r="U32" s="17">
        <f>COUNTIF(lottery!$N33:$S47,U$2)</f>
        <v>2</v>
      </c>
      <c r="V32" s="17">
        <f>COUNTIF(lottery!$N33:$S47,V$2)</f>
        <v>3</v>
      </c>
      <c r="W32" s="17">
        <f>COUNTIF(lottery!$N33:$S47,W$2)</f>
        <v>2</v>
      </c>
      <c r="X32" s="17">
        <f>COUNTIF(lottery!$N33:$S47,X$2)</f>
        <v>1</v>
      </c>
      <c r="Y32" s="17">
        <f>COUNTIF(lottery!$N33:$S47,Y$2)</f>
        <v>4</v>
      </c>
      <c r="Z32" s="17">
        <f>COUNTIF(lottery!$N33:$S47,Z$2)</f>
        <v>4</v>
      </c>
      <c r="AA32" s="17">
        <f>COUNTIF(lottery!$N33:$S47,AA$2)</f>
        <v>1</v>
      </c>
      <c r="AB32" s="17">
        <f>COUNTIF(lottery!$N33:$S47,AB$2)</f>
        <v>3</v>
      </c>
      <c r="AC32" s="17">
        <f>COUNTIF(lottery!$N33:$S47,AC$2)</f>
        <v>6</v>
      </c>
      <c r="AD32" s="17">
        <f>COUNTIF(lottery!$N33:$S47,AD$2)</f>
        <v>1</v>
      </c>
      <c r="AE32" s="17">
        <f>COUNTIF(lottery!$N33:$S47,AE$2)</f>
        <v>1</v>
      </c>
      <c r="AF32" s="17">
        <f>COUNTIF(lottery!$N33:$S47,AF$2)</f>
        <v>0</v>
      </c>
      <c r="AG32" s="17">
        <f>COUNTIF(lottery!$N33:$S47,AG$2)</f>
        <v>1</v>
      </c>
      <c r="AH32" s="17">
        <f>COUNTIF(lottery!$N33:$S47,AH$2)</f>
        <v>3</v>
      </c>
      <c r="AI32" s="17">
        <f>COUNTIF(lottery!$N33:$S47,AI$2)</f>
        <v>2</v>
      </c>
      <c r="AJ32" s="17">
        <f>COUNTIF(lottery!$N33:$S47,AJ$2)</f>
        <v>2</v>
      </c>
      <c r="AK32" s="17">
        <f>COUNTIF(lottery!$N33:$S47,AK$2)</f>
        <v>2</v>
      </c>
      <c r="AL32" s="17">
        <f>COUNTIF(lottery!$N33:$S47,AL$2)</f>
        <v>1</v>
      </c>
      <c r="AM32" s="17">
        <f>COUNTIF(lottery!$N33:$S47,AM$2)</f>
        <v>1</v>
      </c>
      <c r="AN32" s="17">
        <f>COUNTIF(lottery!$N33:$S47,AN$2)</f>
        <v>3</v>
      </c>
      <c r="AO32" s="17">
        <f>COUNTIF(lottery!$N33:$S47,AO$2)</f>
        <v>3</v>
      </c>
      <c r="AP32" s="17">
        <f>COUNTIF(lottery!$N33:$S47,AP$2)</f>
        <v>0</v>
      </c>
      <c r="AQ32" s="17">
        <f>COUNTIF(lottery!$N33:$S47,AQ$2)</f>
        <v>2</v>
      </c>
      <c r="AR32" s="17">
        <f>COUNTIF(lottery!$N33:$S47,AR$2)</f>
        <v>2</v>
      </c>
      <c r="AS32" s="17">
        <f>COUNTIF(lottery!$N33:$S47,AS$2)</f>
        <v>2</v>
      </c>
      <c r="AT32" s="17">
        <f>COUNTIF(lottery!$N33:$S47,AT$2)</f>
        <v>1</v>
      </c>
      <c r="AU32" s="17">
        <f>COUNTIF(lottery!$N33:$S47,AU$2)</f>
        <v>0</v>
      </c>
      <c r="AV32" s="17">
        <f>COUNTIF(lottery!$N33:$S47,AV$2)</f>
        <v>5</v>
      </c>
      <c r="AW32" s="17">
        <f>COUNTIF(lottery!$N33:$S47,AW$2)</f>
        <v>3</v>
      </c>
      <c r="AX32" s="17">
        <f>COUNTIF(lottery!$N33:$S47,AX$2)</f>
        <v>0</v>
      </c>
      <c r="AY32" s="17">
        <f>COUNTIF(lottery!$N33:$S47,AY$2)</f>
        <v>1</v>
      </c>
      <c r="AZ32" s="17">
        <f>COUNTIF(lottery!$N33:$S47,AZ$2)</f>
        <v>1</v>
      </c>
      <c r="BA32" s="17">
        <f>COUNTIF(lottery!$N33:$S47,BA$2)</f>
        <v>1</v>
      </c>
      <c r="BB32" s="17">
        <f>COUNTIF(lottery!$N33:$S47,BB$2)</f>
        <v>0</v>
      </c>
      <c r="BC32" s="17">
        <f>COUNTIF(lottery!$N33:$S47,BC$2)</f>
        <v>3</v>
      </c>
    </row>
    <row r="33" spans="1:55" x14ac:dyDescent="0.3">
      <c r="A33" s="8">
        <v>795</v>
      </c>
      <c r="B33" s="12">
        <v>3</v>
      </c>
      <c r="C33" s="12">
        <v>10</v>
      </c>
      <c r="D33" s="12">
        <v>13</v>
      </c>
      <c r="E33" s="12">
        <v>26</v>
      </c>
      <c r="F33" s="12">
        <v>34</v>
      </c>
      <c r="G33" s="12">
        <v>38</v>
      </c>
      <c r="I33">
        <f t="shared" si="0"/>
        <v>7</v>
      </c>
      <c r="J33">
        <f t="shared" si="1"/>
        <v>0</v>
      </c>
      <c r="K33" s="17">
        <f>COUNTIF(lottery!$N34:$S48,K$2)</f>
        <v>0</v>
      </c>
      <c r="L33" s="17">
        <f>COUNTIF(lottery!$N34:$S48,L$2)</f>
        <v>4</v>
      </c>
      <c r="M33" s="17">
        <f>COUNTIF(lottery!$N34:$S48,M$2)</f>
        <v>2</v>
      </c>
      <c r="N33" s="17">
        <f>COUNTIF(lottery!$N34:$S48,N$2)</f>
        <v>1</v>
      </c>
      <c r="O33" s="17">
        <f>COUNTIF(lottery!$N34:$S48,O$2)</f>
        <v>1</v>
      </c>
      <c r="P33" s="17">
        <f>COUNTIF(lottery!$N34:$S48,P$2)</f>
        <v>5</v>
      </c>
      <c r="Q33" s="17">
        <f>COUNTIF(lottery!$N34:$S48,Q$2)</f>
        <v>3</v>
      </c>
      <c r="R33" s="17">
        <f>COUNTIF(lottery!$N34:$S48,R$2)</f>
        <v>1</v>
      </c>
      <c r="S33" s="17">
        <f>COUNTIF(lottery!$N34:$S48,S$2)</f>
        <v>0</v>
      </c>
      <c r="T33" s="17">
        <f>COUNTIF(lottery!$N34:$S48,T$2)</f>
        <v>4</v>
      </c>
      <c r="U33" s="17">
        <f>COUNTIF(lottery!$N34:$S48,U$2)</f>
        <v>2</v>
      </c>
      <c r="V33" s="17">
        <f>COUNTIF(lottery!$N34:$S48,V$2)</f>
        <v>3</v>
      </c>
      <c r="W33" s="17">
        <f>COUNTIF(lottery!$N34:$S48,W$2)</f>
        <v>1</v>
      </c>
      <c r="X33" s="17">
        <f>COUNTIF(lottery!$N34:$S48,X$2)</f>
        <v>1</v>
      </c>
      <c r="Y33" s="17">
        <f>COUNTIF(lottery!$N34:$S48,Y$2)</f>
        <v>5</v>
      </c>
      <c r="Z33" s="17">
        <f>COUNTIF(lottery!$N34:$S48,Z$2)</f>
        <v>4</v>
      </c>
      <c r="AA33" s="17">
        <f>COUNTIF(lottery!$N34:$S48,AA$2)</f>
        <v>2</v>
      </c>
      <c r="AB33" s="17">
        <f>COUNTIF(lottery!$N34:$S48,AB$2)</f>
        <v>3</v>
      </c>
      <c r="AC33" s="17">
        <f>COUNTIF(lottery!$N34:$S48,AC$2)</f>
        <v>7</v>
      </c>
      <c r="AD33" s="17">
        <f>COUNTIF(lottery!$N34:$S48,AD$2)</f>
        <v>1</v>
      </c>
      <c r="AE33" s="17">
        <f>COUNTIF(lottery!$N34:$S48,AE$2)</f>
        <v>2</v>
      </c>
      <c r="AF33" s="17">
        <f>COUNTIF(lottery!$N34:$S48,AF$2)</f>
        <v>0</v>
      </c>
      <c r="AG33" s="17">
        <f>COUNTIF(lottery!$N34:$S48,AG$2)</f>
        <v>1</v>
      </c>
      <c r="AH33" s="17">
        <f>COUNTIF(lottery!$N34:$S48,AH$2)</f>
        <v>3</v>
      </c>
      <c r="AI33" s="17">
        <f>COUNTIF(lottery!$N34:$S48,AI$2)</f>
        <v>2</v>
      </c>
      <c r="AJ33" s="17">
        <f>COUNTIF(lottery!$N34:$S48,AJ$2)</f>
        <v>1</v>
      </c>
      <c r="AK33" s="17">
        <f>COUNTIF(lottery!$N34:$S48,AK$2)</f>
        <v>3</v>
      </c>
      <c r="AL33" s="17">
        <f>COUNTIF(lottery!$N34:$S48,AL$2)</f>
        <v>1</v>
      </c>
      <c r="AM33" s="17">
        <f>COUNTIF(lottery!$N34:$S48,AM$2)</f>
        <v>1</v>
      </c>
      <c r="AN33" s="17">
        <f>COUNTIF(lottery!$N34:$S48,AN$2)</f>
        <v>3</v>
      </c>
      <c r="AO33" s="17">
        <f>COUNTIF(lottery!$N34:$S48,AO$2)</f>
        <v>3</v>
      </c>
      <c r="AP33" s="17">
        <f>COUNTIF(lottery!$N34:$S48,AP$2)</f>
        <v>0</v>
      </c>
      <c r="AQ33" s="17">
        <f>COUNTIF(lottery!$N34:$S48,AQ$2)</f>
        <v>2</v>
      </c>
      <c r="AR33" s="17">
        <f>COUNTIF(lottery!$N34:$S48,AR$2)</f>
        <v>1</v>
      </c>
      <c r="AS33" s="17">
        <f>COUNTIF(lottery!$N34:$S48,AS$2)</f>
        <v>2</v>
      </c>
      <c r="AT33" s="17">
        <f>COUNTIF(lottery!$N34:$S48,AT$2)</f>
        <v>1</v>
      </c>
      <c r="AU33" s="17">
        <f>COUNTIF(lottery!$N34:$S48,AU$2)</f>
        <v>0</v>
      </c>
      <c r="AV33" s="17">
        <f>COUNTIF(lottery!$N34:$S48,AV$2)</f>
        <v>4</v>
      </c>
      <c r="AW33" s="17">
        <f>COUNTIF(lottery!$N34:$S48,AW$2)</f>
        <v>3</v>
      </c>
      <c r="AX33" s="17">
        <f>COUNTIF(lottery!$N34:$S48,AX$2)</f>
        <v>0</v>
      </c>
      <c r="AY33" s="17">
        <f>COUNTIF(lottery!$N34:$S48,AY$2)</f>
        <v>1</v>
      </c>
      <c r="AZ33" s="17">
        <f>COUNTIF(lottery!$N34:$S48,AZ$2)</f>
        <v>1</v>
      </c>
      <c r="BA33" s="17">
        <f>COUNTIF(lottery!$N34:$S48,BA$2)</f>
        <v>1</v>
      </c>
      <c r="BB33" s="17">
        <f>COUNTIF(lottery!$N34:$S48,BB$2)</f>
        <v>0</v>
      </c>
      <c r="BC33" s="17">
        <f>COUNTIF(lottery!$N34:$S48,BC$2)</f>
        <v>4</v>
      </c>
    </row>
    <row r="34" spans="1:55" x14ac:dyDescent="0.3">
      <c r="A34" s="8">
        <v>794</v>
      </c>
      <c r="B34" s="12">
        <v>6</v>
      </c>
      <c r="C34" s="12">
        <v>7</v>
      </c>
      <c r="D34" s="12">
        <v>18</v>
      </c>
      <c r="E34" s="12">
        <v>19</v>
      </c>
      <c r="F34" s="12">
        <v>30</v>
      </c>
      <c r="G34" s="12">
        <v>38</v>
      </c>
      <c r="I34">
        <f t="shared" si="0"/>
        <v>7</v>
      </c>
      <c r="J34">
        <f t="shared" si="1"/>
        <v>0</v>
      </c>
      <c r="K34" s="17">
        <f>COUNTIF(lottery!$N35:$S49,K$2)</f>
        <v>0</v>
      </c>
      <c r="L34" s="17">
        <f>COUNTIF(lottery!$N35:$S49,L$2)</f>
        <v>4</v>
      </c>
      <c r="M34" s="17">
        <f>COUNTIF(lottery!$N35:$S49,M$2)</f>
        <v>2</v>
      </c>
      <c r="N34" s="17">
        <f>COUNTIF(lottery!$N35:$S49,N$2)</f>
        <v>1</v>
      </c>
      <c r="O34" s="17">
        <f>COUNTIF(lottery!$N35:$S49,O$2)</f>
        <v>1</v>
      </c>
      <c r="P34" s="17">
        <f>COUNTIF(lottery!$N35:$S49,P$2)</f>
        <v>5</v>
      </c>
      <c r="Q34" s="17">
        <f>COUNTIF(lottery!$N35:$S49,Q$2)</f>
        <v>2</v>
      </c>
      <c r="R34" s="17">
        <f>COUNTIF(lottery!$N35:$S49,R$2)</f>
        <v>1</v>
      </c>
      <c r="S34" s="17">
        <f>COUNTIF(lottery!$N35:$S49,S$2)</f>
        <v>0</v>
      </c>
      <c r="T34" s="17">
        <f>COUNTIF(lottery!$N35:$S49,T$2)</f>
        <v>4</v>
      </c>
      <c r="U34" s="17">
        <f>COUNTIF(lottery!$N35:$S49,U$2)</f>
        <v>2</v>
      </c>
      <c r="V34" s="17">
        <f>COUNTIF(lottery!$N35:$S49,V$2)</f>
        <v>4</v>
      </c>
      <c r="W34" s="17">
        <f>COUNTIF(lottery!$N35:$S49,W$2)</f>
        <v>1</v>
      </c>
      <c r="X34" s="17">
        <f>COUNTIF(lottery!$N35:$S49,X$2)</f>
        <v>1</v>
      </c>
      <c r="Y34" s="17">
        <f>COUNTIF(lottery!$N35:$S49,Y$2)</f>
        <v>5</v>
      </c>
      <c r="Z34" s="17">
        <f>COUNTIF(lottery!$N35:$S49,Z$2)</f>
        <v>4</v>
      </c>
      <c r="AA34" s="17">
        <f>COUNTIF(lottery!$N35:$S49,AA$2)</f>
        <v>2</v>
      </c>
      <c r="AB34" s="17">
        <f>COUNTIF(lottery!$N35:$S49,AB$2)</f>
        <v>2</v>
      </c>
      <c r="AC34" s="17">
        <f>COUNTIF(lottery!$N35:$S49,AC$2)</f>
        <v>7</v>
      </c>
      <c r="AD34" s="17">
        <f>COUNTIF(lottery!$N35:$S49,AD$2)</f>
        <v>1</v>
      </c>
      <c r="AE34" s="17">
        <f>COUNTIF(lottery!$N35:$S49,AE$2)</f>
        <v>2</v>
      </c>
      <c r="AF34" s="17">
        <f>COUNTIF(lottery!$N35:$S49,AF$2)</f>
        <v>0</v>
      </c>
      <c r="AG34" s="17">
        <f>COUNTIF(lottery!$N35:$S49,AG$2)</f>
        <v>1</v>
      </c>
      <c r="AH34" s="17">
        <f>COUNTIF(lottery!$N35:$S49,AH$2)</f>
        <v>4</v>
      </c>
      <c r="AI34" s="17">
        <f>COUNTIF(lottery!$N35:$S49,AI$2)</f>
        <v>2</v>
      </c>
      <c r="AJ34" s="17">
        <f>COUNTIF(lottery!$N35:$S49,AJ$2)</f>
        <v>1</v>
      </c>
      <c r="AK34" s="17">
        <f>COUNTIF(lottery!$N35:$S49,AK$2)</f>
        <v>3</v>
      </c>
      <c r="AL34" s="17">
        <f>COUNTIF(lottery!$N35:$S49,AL$2)</f>
        <v>1</v>
      </c>
      <c r="AM34" s="17">
        <f>COUNTIF(lottery!$N35:$S49,AM$2)</f>
        <v>1</v>
      </c>
      <c r="AN34" s="17">
        <f>COUNTIF(lottery!$N35:$S49,AN$2)</f>
        <v>2</v>
      </c>
      <c r="AO34" s="17">
        <f>COUNTIF(lottery!$N35:$S49,AO$2)</f>
        <v>3</v>
      </c>
      <c r="AP34" s="17">
        <f>COUNTIF(lottery!$N35:$S49,AP$2)</f>
        <v>0</v>
      </c>
      <c r="AQ34" s="17">
        <f>COUNTIF(lottery!$N35:$S49,AQ$2)</f>
        <v>2</v>
      </c>
      <c r="AR34" s="17">
        <f>COUNTIF(lottery!$N35:$S49,AR$2)</f>
        <v>2</v>
      </c>
      <c r="AS34" s="17">
        <f>COUNTIF(lottery!$N35:$S49,AS$2)</f>
        <v>2</v>
      </c>
      <c r="AT34" s="17">
        <f>COUNTIF(lottery!$N35:$S49,AT$2)</f>
        <v>1</v>
      </c>
      <c r="AU34" s="17">
        <f>COUNTIF(lottery!$N35:$S49,AU$2)</f>
        <v>0</v>
      </c>
      <c r="AV34" s="17">
        <f>COUNTIF(lottery!$N35:$S49,AV$2)</f>
        <v>3</v>
      </c>
      <c r="AW34" s="17">
        <f>COUNTIF(lottery!$N35:$S49,AW$2)</f>
        <v>3</v>
      </c>
      <c r="AX34" s="17">
        <f>COUNTIF(lottery!$N35:$S49,AX$2)</f>
        <v>0</v>
      </c>
      <c r="AY34" s="17">
        <f>COUNTIF(lottery!$N35:$S49,AY$2)</f>
        <v>2</v>
      </c>
      <c r="AZ34" s="17">
        <f>COUNTIF(lottery!$N35:$S49,AZ$2)</f>
        <v>1</v>
      </c>
      <c r="BA34" s="17">
        <f>COUNTIF(lottery!$N35:$S49,BA$2)</f>
        <v>1</v>
      </c>
      <c r="BB34" s="17">
        <f>COUNTIF(lottery!$N35:$S49,BB$2)</f>
        <v>0</v>
      </c>
      <c r="BC34" s="17">
        <f>COUNTIF(lottery!$N35:$S49,BC$2)</f>
        <v>4</v>
      </c>
    </row>
    <row r="35" spans="1:55" x14ac:dyDescent="0.3">
      <c r="A35" s="8">
        <v>793</v>
      </c>
      <c r="B35" s="12">
        <v>10</v>
      </c>
      <c r="C35" s="12">
        <v>15</v>
      </c>
      <c r="D35" s="12">
        <v>21</v>
      </c>
      <c r="E35" s="12">
        <v>35</v>
      </c>
      <c r="F35" s="12">
        <v>38</v>
      </c>
      <c r="G35" s="12">
        <v>43</v>
      </c>
      <c r="I35">
        <f t="shared" si="0"/>
        <v>7</v>
      </c>
      <c r="J35">
        <f t="shared" si="1"/>
        <v>0</v>
      </c>
      <c r="K35" s="17">
        <f>COUNTIF(lottery!$N36:$S50,K$2)</f>
        <v>0</v>
      </c>
      <c r="L35" s="17">
        <f>COUNTIF(lottery!$N36:$S50,L$2)</f>
        <v>4</v>
      </c>
      <c r="M35" s="17">
        <f>COUNTIF(lottery!$N36:$S50,M$2)</f>
        <v>2</v>
      </c>
      <c r="N35" s="17">
        <f>COUNTIF(lottery!$N36:$S50,N$2)</f>
        <v>1</v>
      </c>
      <c r="O35" s="17">
        <f>COUNTIF(lottery!$N36:$S50,O$2)</f>
        <v>1</v>
      </c>
      <c r="P35" s="17">
        <f>COUNTIF(lottery!$N36:$S50,P$2)</f>
        <v>6</v>
      </c>
      <c r="Q35" s="17">
        <f>COUNTIF(lottery!$N36:$S50,Q$2)</f>
        <v>2</v>
      </c>
      <c r="R35" s="17">
        <f>COUNTIF(lottery!$N36:$S50,R$2)</f>
        <v>1</v>
      </c>
      <c r="S35" s="17">
        <f>COUNTIF(lottery!$N36:$S50,S$2)</f>
        <v>0</v>
      </c>
      <c r="T35" s="17">
        <f>COUNTIF(lottery!$N36:$S50,T$2)</f>
        <v>3</v>
      </c>
      <c r="U35" s="17">
        <f>COUNTIF(lottery!$N36:$S50,U$2)</f>
        <v>2</v>
      </c>
      <c r="V35" s="17">
        <f>COUNTIF(lottery!$N36:$S50,V$2)</f>
        <v>4</v>
      </c>
      <c r="W35" s="17">
        <f>COUNTIF(lottery!$N36:$S50,W$2)</f>
        <v>1</v>
      </c>
      <c r="X35" s="17">
        <f>COUNTIF(lottery!$N36:$S50,X$2)</f>
        <v>1</v>
      </c>
      <c r="Y35" s="17">
        <f>COUNTIF(lottery!$N36:$S50,Y$2)</f>
        <v>4</v>
      </c>
      <c r="Z35" s="17">
        <f>COUNTIF(lottery!$N36:$S50,Z$2)</f>
        <v>4</v>
      </c>
      <c r="AA35" s="17">
        <f>COUNTIF(lottery!$N36:$S50,AA$2)</f>
        <v>2</v>
      </c>
      <c r="AB35" s="17">
        <f>COUNTIF(lottery!$N36:$S50,AB$2)</f>
        <v>2</v>
      </c>
      <c r="AC35" s="17">
        <f>COUNTIF(lottery!$N36:$S50,AC$2)</f>
        <v>7</v>
      </c>
      <c r="AD35" s="17">
        <f>COUNTIF(lottery!$N36:$S50,AD$2)</f>
        <v>1</v>
      </c>
      <c r="AE35" s="17">
        <f>COUNTIF(lottery!$N36:$S50,AE$2)</f>
        <v>2</v>
      </c>
      <c r="AF35" s="17">
        <f>COUNTIF(lottery!$N36:$S50,AF$2)</f>
        <v>0</v>
      </c>
      <c r="AG35" s="17">
        <f>COUNTIF(lottery!$N36:$S50,AG$2)</f>
        <v>1</v>
      </c>
      <c r="AH35" s="17">
        <f>COUNTIF(lottery!$N36:$S50,AH$2)</f>
        <v>4</v>
      </c>
      <c r="AI35" s="17">
        <f>COUNTIF(lottery!$N36:$S50,AI$2)</f>
        <v>2</v>
      </c>
      <c r="AJ35" s="17">
        <f>COUNTIF(lottery!$N36:$S50,AJ$2)</f>
        <v>1</v>
      </c>
      <c r="AK35" s="17">
        <f>COUNTIF(lottery!$N36:$S50,AK$2)</f>
        <v>3</v>
      </c>
      <c r="AL35" s="17">
        <f>COUNTIF(lottery!$N36:$S50,AL$2)</f>
        <v>1</v>
      </c>
      <c r="AM35" s="17">
        <f>COUNTIF(lottery!$N36:$S50,AM$2)</f>
        <v>1</v>
      </c>
      <c r="AN35" s="17">
        <f>COUNTIF(lottery!$N36:$S50,AN$2)</f>
        <v>2</v>
      </c>
      <c r="AO35" s="17">
        <f>COUNTIF(lottery!$N36:$S50,AO$2)</f>
        <v>3</v>
      </c>
      <c r="AP35" s="17">
        <f>COUNTIF(lottery!$N36:$S50,AP$2)</f>
        <v>0</v>
      </c>
      <c r="AQ35" s="17">
        <f>COUNTIF(lottery!$N36:$S50,AQ$2)</f>
        <v>2</v>
      </c>
      <c r="AR35" s="17">
        <f>COUNTIF(lottery!$N36:$S50,AR$2)</f>
        <v>2</v>
      </c>
      <c r="AS35" s="17">
        <f>COUNTIF(lottery!$N36:$S50,AS$2)</f>
        <v>2</v>
      </c>
      <c r="AT35" s="17">
        <f>COUNTIF(lottery!$N36:$S50,AT$2)</f>
        <v>2</v>
      </c>
      <c r="AU35" s="17">
        <f>COUNTIF(lottery!$N36:$S50,AU$2)</f>
        <v>1</v>
      </c>
      <c r="AV35" s="17">
        <f>COUNTIF(lottery!$N36:$S50,AV$2)</f>
        <v>2</v>
      </c>
      <c r="AW35" s="17">
        <f>COUNTIF(lottery!$N36:$S50,AW$2)</f>
        <v>3</v>
      </c>
      <c r="AX35" s="17">
        <f>COUNTIF(lottery!$N36:$S50,AX$2)</f>
        <v>0</v>
      </c>
      <c r="AY35" s="17">
        <f>COUNTIF(lottery!$N36:$S50,AY$2)</f>
        <v>3</v>
      </c>
      <c r="AZ35" s="17">
        <f>COUNTIF(lottery!$N36:$S50,AZ$2)</f>
        <v>1</v>
      </c>
      <c r="BA35" s="17">
        <f>COUNTIF(lottery!$N36:$S50,BA$2)</f>
        <v>0</v>
      </c>
      <c r="BB35" s="17">
        <f>COUNTIF(lottery!$N36:$S50,BB$2)</f>
        <v>0</v>
      </c>
      <c r="BC35" s="17">
        <f>COUNTIF(lottery!$N36:$S50,BC$2)</f>
        <v>4</v>
      </c>
    </row>
    <row r="36" spans="1:55" x14ac:dyDescent="0.3">
      <c r="A36" s="8">
        <v>792</v>
      </c>
      <c r="B36" s="12">
        <v>2</v>
      </c>
      <c r="C36" s="12">
        <v>7</v>
      </c>
      <c r="D36" s="12">
        <v>19</v>
      </c>
      <c r="E36" s="12">
        <v>25</v>
      </c>
      <c r="F36" s="12">
        <v>29</v>
      </c>
      <c r="G36" s="12">
        <v>36</v>
      </c>
      <c r="I36">
        <f t="shared" si="0"/>
        <v>7</v>
      </c>
      <c r="J36">
        <f t="shared" si="1"/>
        <v>0</v>
      </c>
      <c r="K36" s="17">
        <f>COUNTIF(lottery!$N37:$S51,K$2)</f>
        <v>0</v>
      </c>
      <c r="L36" s="17">
        <f>COUNTIF(lottery!$N37:$S51,L$2)</f>
        <v>3</v>
      </c>
      <c r="M36" s="17">
        <f>COUNTIF(lottery!$N37:$S51,M$2)</f>
        <v>2</v>
      </c>
      <c r="N36" s="17">
        <f>COUNTIF(lottery!$N37:$S51,N$2)</f>
        <v>1</v>
      </c>
      <c r="O36" s="17">
        <f>COUNTIF(lottery!$N37:$S51,O$2)</f>
        <v>1</v>
      </c>
      <c r="P36" s="17">
        <f>COUNTIF(lottery!$N37:$S51,P$2)</f>
        <v>7</v>
      </c>
      <c r="Q36" s="17">
        <f>COUNTIF(lottery!$N37:$S51,Q$2)</f>
        <v>1</v>
      </c>
      <c r="R36" s="17">
        <f>COUNTIF(lottery!$N37:$S51,R$2)</f>
        <v>1</v>
      </c>
      <c r="S36" s="17">
        <f>COUNTIF(lottery!$N37:$S51,S$2)</f>
        <v>0</v>
      </c>
      <c r="T36" s="17">
        <f>COUNTIF(lottery!$N37:$S51,T$2)</f>
        <v>3</v>
      </c>
      <c r="U36" s="17">
        <f>COUNTIF(lottery!$N37:$S51,U$2)</f>
        <v>2</v>
      </c>
      <c r="V36" s="17">
        <f>COUNTIF(lottery!$N37:$S51,V$2)</f>
        <v>5</v>
      </c>
      <c r="W36" s="17">
        <f>COUNTIF(lottery!$N37:$S51,W$2)</f>
        <v>1</v>
      </c>
      <c r="X36" s="17">
        <f>COUNTIF(lottery!$N37:$S51,X$2)</f>
        <v>1</v>
      </c>
      <c r="Y36" s="17">
        <f>COUNTIF(lottery!$N37:$S51,Y$2)</f>
        <v>4</v>
      </c>
      <c r="Z36" s="17">
        <f>COUNTIF(lottery!$N37:$S51,Z$2)</f>
        <v>4</v>
      </c>
      <c r="AA36" s="17">
        <f>COUNTIF(lottery!$N37:$S51,AA$2)</f>
        <v>3</v>
      </c>
      <c r="AB36" s="17">
        <f>COUNTIF(lottery!$N37:$S51,AB$2)</f>
        <v>2</v>
      </c>
      <c r="AC36" s="17">
        <f>COUNTIF(lottery!$N37:$S51,AC$2)</f>
        <v>6</v>
      </c>
      <c r="AD36" s="17">
        <f>COUNTIF(lottery!$N37:$S51,AD$2)</f>
        <v>1</v>
      </c>
      <c r="AE36" s="17">
        <f>COUNTIF(lottery!$N37:$S51,AE$2)</f>
        <v>3</v>
      </c>
      <c r="AF36" s="17">
        <f>COUNTIF(lottery!$N37:$S51,AF$2)</f>
        <v>0</v>
      </c>
      <c r="AG36" s="17">
        <f>COUNTIF(lottery!$N37:$S51,AG$2)</f>
        <v>1</v>
      </c>
      <c r="AH36" s="17">
        <f>COUNTIF(lottery!$N37:$S51,AH$2)</f>
        <v>4</v>
      </c>
      <c r="AI36" s="17">
        <f>COUNTIF(lottery!$N37:$S51,AI$2)</f>
        <v>1</v>
      </c>
      <c r="AJ36" s="17">
        <f>COUNTIF(lottery!$N37:$S51,AJ$2)</f>
        <v>1</v>
      </c>
      <c r="AK36" s="17">
        <f>COUNTIF(lottery!$N37:$S51,AK$2)</f>
        <v>3</v>
      </c>
      <c r="AL36" s="17">
        <f>COUNTIF(lottery!$N37:$S51,AL$2)</f>
        <v>1</v>
      </c>
      <c r="AM36" s="17">
        <f>COUNTIF(lottery!$N37:$S51,AM$2)</f>
        <v>0</v>
      </c>
      <c r="AN36" s="17">
        <f>COUNTIF(lottery!$N37:$S51,AN$2)</f>
        <v>2</v>
      </c>
      <c r="AO36" s="17">
        <f>COUNTIF(lottery!$N37:$S51,AO$2)</f>
        <v>3</v>
      </c>
      <c r="AP36" s="17">
        <f>COUNTIF(lottery!$N37:$S51,AP$2)</f>
        <v>0</v>
      </c>
      <c r="AQ36" s="17">
        <f>COUNTIF(lottery!$N37:$S51,AQ$2)</f>
        <v>2</v>
      </c>
      <c r="AR36" s="17">
        <f>COUNTIF(lottery!$N37:$S51,AR$2)</f>
        <v>3</v>
      </c>
      <c r="AS36" s="17">
        <f>COUNTIF(lottery!$N37:$S51,AS$2)</f>
        <v>2</v>
      </c>
      <c r="AT36" s="17">
        <f>COUNTIF(lottery!$N37:$S51,AT$2)</f>
        <v>1</v>
      </c>
      <c r="AU36" s="17">
        <f>COUNTIF(lottery!$N37:$S51,AU$2)</f>
        <v>2</v>
      </c>
      <c r="AV36" s="17">
        <f>COUNTIF(lottery!$N37:$S51,AV$2)</f>
        <v>2</v>
      </c>
      <c r="AW36" s="17">
        <f>COUNTIF(lottery!$N37:$S51,AW$2)</f>
        <v>3</v>
      </c>
      <c r="AX36" s="17">
        <f>COUNTIF(lottery!$N37:$S51,AX$2)</f>
        <v>0</v>
      </c>
      <c r="AY36" s="17">
        <f>COUNTIF(lottery!$N37:$S51,AY$2)</f>
        <v>3</v>
      </c>
      <c r="AZ36" s="17">
        <f>COUNTIF(lottery!$N37:$S51,AZ$2)</f>
        <v>1</v>
      </c>
      <c r="BA36" s="17">
        <f>COUNTIF(lottery!$N37:$S51,BA$2)</f>
        <v>0</v>
      </c>
      <c r="BB36" s="17">
        <f>COUNTIF(lottery!$N37:$S51,BB$2)</f>
        <v>0</v>
      </c>
      <c r="BC36" s="17">
        <f>COUNTIF(lottery!$N37:$S51,BC$2)</f>
        <v>4</v>
      </c>
    </row>
    <row r="37" spans="1:55" x14ac:dyDescent="0.3">
      <c r="A37" s="8">
        <v>791</v>
      </c>
      <c r="B37" s="12">
        <v>2</v>
      </c>
      <c r="C37" s="12">
        <v>10</v>
      </c>
      <c r="D37" s="12">
        <v>12</v>
      </c>
      <c r="E37" s="12">
        <v>31</v>
      </c>
      <c r="F37" s="12">
        <v>33</v>
      </c>
      <c r="G37" s="12">
        <v>42</v>
      </c>
      <c r="I37">
        <f t="shared" si="0"/>
        <v>7</v>
      </c>
      <c r="J37">
        <f t="shared" si="1"/>
        <v>0</v>
      </c>
      <c r="K37" s="17">
        <f>COUNTIF(lottery!$N38:$S52,K$2)</f>
        <v>0</v>
      </c>
      <c r="L37" s="17">
        <f>COUNTIF(lottery!$N38:$S52,L$2)</f>
        <v>2</v>
      </c>
      <c r="M37" s="17">
        <f>COUNTIF(lottery!$N38:$S52,M$2)</f>
        <v>2</v>
      </c>
      <c r="N37" s="17">
        <f>COUNTIF(lottery!$N38:$S52,N$2)</f>
        <v>1</v>
      </c>
      <c r="O37" s="17">
        <f>COUNTIF(lottery!$N38:$S52,O$2)</f>
        <v>1</v>
      </c>
      <c r="P37" s="17">
        <f>COUNTIF(lottery!$N38:$S52,P$2)</f>
        <v>7</v>
      </c>
      <c r="Q37" s="17">
        <f>COUNTIF(lottery!$N38:$S52,Q$2)</f>
        <v>1</v>
      </c>
      <c r="R37" s="17">
        <f>COUNTIF(lottery!$N38:$S52,R$2)</f>
        <v>2</v>
      </c>
      <c r="S37" s="17">
        <f>COUNTIF(lottery!$N38:$S52,S$2)</f>
        <v>1</v>
      </c>
      <c r="T37" s="17">
        <f>COUNTIF(lottery!$N38:$S52,T$2)</f>
        <v>2</v>
      </c>
      <c r="U37" s="17">
        <f>COUNTIF(lottery!$N38:$S52,U$2)</f>
        <v>2</v>
      </c>
      <c r="V37" s="17">
        <f>COUNTIF(lottery!$N38:$S52,V$2)</f>
        <v>4</v>
      </c>
      <c r="W37" s="17">
        <f>COUNTIF(lottery!$N38:$S52,W$2)</f>
        <v>1</v>
      </c>
      <c r="X37" s="17">
        <f>COUNTIF(lottery!$N38:$S52,X$2)</f>
        <v>1</v>
      </c>
      <c r="Y37" s="17">
        <f>COUNTIF(lottery!$N38:$S52,Y$2)</f>
        <v>4</v>
      </c>
      <c r="Z37" s="17">
        <f>COUNTIF(lottery!$N38:$S52,Z$2)</f>
        <v>4</v>
      </c>
      <c r="AA37" s="17">
        <f>COUNTIF(lottery!$N38:$S52,AA$2)</f>
        <v>3</v>
      </c>
      <c r="AB37" s="17">
        <f>COUNTIF(lottery!$N38:$S52,AB$2)</f>
        <v>3</v>
      </c>
      <c r="AC37" s="17">
        <f>COUNTIF(lottery!$N38:$S52,AC$2)</f>
        <v>6</v>
      </c>
      <c r="AD37" s="17">
        <f>COUNTIF(lottery!$N38:$S52,AD$2)</f>
        <v>1</v>
      </c>
      <c r="AE37" s="17">
        <f>COUNTIF(lottery!$N38:$S52,AE$2)</f>
        <v>4</v>
      </c>
      <c r="AF37" s="17">
        <f>COUNTIF(lottery!$N38:$S52,AF$2)</f>
        <v>0</v>
      </c>
      <c r="AG37" s="17">
        <f>COUNTIF(lottery!$N38:$S52,AG$2)</f>
        <v>1</v>
      </c>
      <c r="AH37" s="17">
        <f>COUNTIF(lottery!$N38:$S52,AH$2)</f>
        <v>4</v>
      </c>
      <c r="AI37" s="17">
        <f>COUNTIF(lottery!$N38:$S52,AI$2)</f>
        <v>1</v>
      </c>
      <c r="AJ37" s="17">
        <f>COUNTIF(lottery!$N38:$S52,AJ$2)</f>
        <v>1</v>
      </c>
      <c r="AK37" s="17">
        <f>COUNTIF(lottery!$N38:$S52,AK$2)</f>
        <v>3</v>
      </c>
      <c r="AL37" s="17">
        <f>COUNTIF(lottery!$N38:$S52,AL$2)</f>
        <v>2</v>
      </c>
      <c r="AM37" s="17">
        <f>COUNTIF(lottery!$N38:$S52,AM$2)</f>
        <v>0</v>
      </c>
      <c r="AN37" s="17">
        <f>COUNTIF(lottery!$N38:$S52,AN$2)</f>
        <v>2</v>
      </c>
      <c r="AO37" s="17">
        <f>COUNTIF(lottery!$N38:$S52,AO$2)</f>
        <v>2</v>
      </c>
      <c r="AP37" s="17">
        <f>COUNTIF(lottery!$N38:$S52,AP$2)</f>
        <v>0</v>
      </c>
      <c r="AQ37" s="17">
        <f>COUNTIF(lottery!$N38:$S52,AQ$2)</f>
        <v>1</v>
      </c>
      <c r="AR37" s="17">
        <f>COUNTIF(lottery!$N38:$S52,AR$2)</f>
        <v>3</v>
      </c>
      <c r="AS37" s="17">
        <f>COUNTIF(lottery!$N38:$S52,AS$2)</f>
        <v>2</v>
      </c>
      <c r="AT37" s="17">
        <f>COUNTIF(lottery!$N38:$S52,AT$2)</f>
        <v>1</v>
      </c>
      <c r="AU37" s="17">
        <f>COUNTIF(lottery!$N38:$S52,AU$2)</f>
        <v>2</v>
      </c>
      <c r="AV37" s="17">
        <f>COUNTIF(lottery!$N38:$S52,AV$2)</f>
        <v>2</v>
      </c>
      <c r="AW37" s="17">
        <f>COUNTIF(lottery!$N38:$S52,AW$2)</f>
        <v>3</v>
      </c>
      <c r="AX37" s="17">
        <f>COUNTIF(lottery!$N38:$S52,AX$2)</f>
        <v>1</v>
      </c>
      <c r="AY37" s="17">
        <f>COUNTIF(lottery!$N38:$S52,AY$2)</f>
        <v>3</v>
      </c>
      <c r="AZ37" s="17">
        <f>COUNTIF(lottery!$N38:$S52,AZ$2)</f>
        <v>0</v>
      </c>
      <c r="BA37" s="17">
        <f>COUNTIF(lottery!$N38:$S52,BA$2)</f>
        <v>0</v>
      </c>
      <c r="BB37" s="17">
        <f>COUNTIF(lottery!$N38:$S52,BB$2)</f>
        <v>0</v>
      </c>
      <c r="BC37" s="17">
        <f>COUNTIF(lottery!$N38:$S52,BC$2)</f>
        <v>4</v>
      </c>
    </row>
    <row r="38" spans="1:55" x14ac:dyDescent="0.3">
      <c r="A38" s="8">
        <v>790</v>
      </c>
      <c r="B38" s="12">
        <v>3</v>
      </c>
      <c r="C38" s="12">
        <v>8</v>
      </c>
      <c r="D38" s="12">
        <v>19</v>
      </c>
      <c r="E38" s="12">
        <v>27</v>
      </c>
      <c r="F38" s="12">
        <v>30</v>
      </c>
      <c r="G38" s="12">
        <v>41</v>
      </c>
      <c r="I38">
        <f t="shared" si="0"/>
        <v>7</v>
      </c>
      <c r="J38">
        <f t="shared" si="1"/>
        <v>0</v>
      </c>
      <c r="K38" s="17">
        <f>COUNTIF(lottery!$N39:$S53,K$2)</f>
        <v>0</v>
      </c>
      <c r="L38" s="17">
        <f>COUNTIF(lottery!$N39:$S53,L$2)</f>
        <v>2</v>
      </c>
      <c r="M38" s="17">
        <f>COUNTIF(lottery!$N39:$S53,M$2)</f>
        <v>1</v>
      </c>
      <c r="N38" s="17">
        <f>COUNTIF(lottery!$N39:$S53,N$2)</f>
        <v>1</v>
      </c>
      <c r="O38" s="17">
        <f>COUNTIF(lottery!$N39:$S53,O$2)</f>
        <v>1</v>
      </c>
      <c r="P38" s="17">
        <f>COUNTIF(lottery!$N39:$S53,P$2)</f>
        <v>7</v>
      </c>
      <c r="Q38" s="17">
        <f>COUNTIF(lottery!$N39:$S53,Q$2)</f>
        <v>1</v>
      </c>
      <c r="R38" s="17">
        <f>COUNTIF(lottery!$N39:$S53,R$2)</f>
        <v>1</v>
      </c>
      <c r="S38" s="17">
        <f>COUNTIF(lottery!$N39:$S53,S$2)</f>
        <v>1</v>
      </c>
      <c r="T38" s="17">
        <f>COUNTIF(lottery!$N39:$S53,T$2)</f>
        <v>2</v>
      </c>
      <c r="U38" s="17">
        <f>COUNTIF(lottery!$N39:$S53,U$2)</f>
        <v>3</v>
      </c>
      <c r="V38" s="17">
        <f>COUNTIF(lottery!$N39:$S53,V$2)</f>
        <v>5</v>
      </c>
      <c r="W38" s="17">
        <f>COUNTIF(lottery!$N39:$S53,W$2)</f>
        <v>1</v>
      </c>
      <c r="X38" s="17">
        <f>COUNTIF(lottery!$N39:$S53,X$2)</f>
        <v>1</v>
      </c>
      <c r="Y38" s="17">
        <f>COUNTIF(lottery!$N39:$S53,Y$2)</f>
        <v>4</v>
      </c>
      <c r="Z38" s="17">
        <f>COUNTIF(lottery!$N39:$S53,Z$2)</f>
        <v>4</v>
      </c>
      <c r="AA38" s="17">
        <f>COUNTIF(lottery!$N39:$S53,AA$2)</f>
        <v>3</v>
      </c>
      <c r="AB38" s="17">
        <f>COUNTIF(lottery!$N39:$S53,AB$2)</f>
        <v>3</v>
      </c>
      <c r="AC38" s="17">
        <f>COUNTIF(lottery!$N39:$S53,AC$2)</f>
        <v>5</v>
      </c>
      <c r="AD38" s="17">
        <f>COUNTIF(lottery!$N39:$S53,AD$2)</f>
        <v>1</v>
      </c>
      <c r="AE38" s="17">
        <f>COUNTIF(lottery!$N39:$S53,AE$2)</f>
        <v>4</v>
      </c>
      <c r="AF38" s="17">
        <f>COUNTIF(lottery!$N39:$S53,AF$2)</f>
        <v>0</v>
      </c>
      <c r="AG38" s="17">
        <f>COUNTIF(lottery!$N39:$S53,AG$2)</f>
        <v>1</v>
      </c>
      <c r="AH38" s="17">
        <f>COUNTIF(lottery!$N39:$S53,AH$2)</f>
        <v>4</v>
      </c>
      <c r="AI38" s="17">
        <f>COUNTIF(lottery!$N39:$S53,AI$2)</f>
        <v>1</v>
      </c>
      <c r="AJ38" s="17">
        <f>COUNTIF(lottery!$N39:$S53,AJ$2)</f>
        <v>1</v>
      </c>
      <c r="AK38" s="17">
        <f>COUNTIF(lottery!$N39:$S53,AK$2)</f>
        <v>2</v>
      </c>
      <c r="AL38" s="17">
        <f>COUNTIF(lottery!$N39:$S53,AL$2)</f>
        <v>2</v>
      </c>
      <c r="AM38" s="17">
        <f>COUNTIF(lottery!$N39:$S53,AM$2)</f>
        <v>1</v>
      </c>
      <c r="AN38" s="17">
        <f>COUNTIF(lottery!$N39:$S53,AN$2)</f>
        <v>1</v>
      </c>
      <c r="AO38" s="17">
        <f>COUNTIF(lottery!$N39:$S53,AO$2)</f>
        <v>2</v>
      </c>
      <c r="AP38" s="17">
        <f>COUNTIF(lottery!$N39:$S53,AP$2)</f>
        <v>0</v>
      </c>
      <c r="AQ38" s="17">
        <f>COUNTIF(lottery!$N39:$S53,AQ$2)</f>
        <v>2</v>
      </c>
      <c r="AR38" s="17">
        <f>COUNTIF(lottery!$N39:$S53,AR$2)</f>
        <v>3</v>
      </c>
      <c r="AS38" s="17">
        <f>COUNTIF(lottery!$N39:$S53,AS$2)</f>
        <v>2</v>
      </c>
      <c r="AT38" s="17">
        <f>COUNTIF(lottery!$N39:$S53,AT$2)</f>
        <v>1</v>
      </c>
      <c r="AU38" s="17">
        <f>COUNTIF(lottery!$N39:$S53,AU$2)</f>
        <v>2</v>
      </c>
      <c r="AV38" s="17">
        <f>COUNTIF(lottery!$N39:$S53,AV$2)</f>
        <v>3</v>
      </c>
      <c r="AW38" s="17">
        <f>COUNTIF(lottery!$N39:$S53,AW$2)</f>
        <v>3</v>
      </c>
      <c r="AX38" s="17">
        <f>COUNTIF(lottery!$N39:$S53,AX$2)</f>
        <v>1</v>
      </c>
      <c r="AY38" s="17">
        <f>COUNTIF(lottery!$N39:$S53,AY$2)</f>
        <v>2</v>
      </c>
      <c r="AZ38" s="17">
        <f>COUNTIF(lottery!$N39:$S53,AZ$2)</f>
        <v>1</v>
      </c>
      <c r="BA38" s="17">
        <f>COUNTIF(lottery!$N39:$S53,BA$2)</f>
        <v>0</v>
      </c>
      <c r="BB38" s="17">
        <f>COUNTIF(lottery!$N39:$S53,BB$2)</f>
        <v>0</v>
      </c>
      <c r="BC38" s="17">
        <f>COUNTIF(lottery!$N39:$S53,BC$2)</f>
        <v>4</v>
      </c>
    </row>
    <row r="39" spans="1:55" x14ac:dyDescent="0.3">
      <c r="A39" s="8">
        <v>789</v>
      </c>
      <c r="B39" s="12">
        <v>2</v>
      </c>
      <c r="C39" s="12">
        <v>6</v>
      </c>
      <c r="D39" s="12">
        <v>7</v>
      </c>
      <c r="E39" s="12">
        <v>12</v>
      </c>
      <c r="F39" s="12">
        <v>19</v>
      </c>
      <c r="G39" s="12">
        <v>45</v>
      </c>
      <c r="I39">
        <f t="shared" si="0"/>
        <v>6</v>
      </c>
      <c r="J39">
        <f t="shared" si="1"/>
        <v>0</v>
      </c>
      <c r="K39" s="17">
        <f>COUNTIF(lottery!$N40:$S54,K$2)</f>
        <v>0</v>
      </c>
      <c r="L39" s="17">
        <f>COUNTIF(lottery!$N40:$S54,L$2)</f>
        <v>1</v>
      </c>
      <c r="M39" s="17">
        <f>COUNTIF(lottery!$N40:$S54,M$2)</f>
        <v>1</v>
      </c>
      <c r="N39" s="17">
        <f>COUNTIF(lottery!$N40:$S54,N$2)</f>
        <v>1</v>
      </c>
      <c r="O39" s="17">
        <f>COUNTIF(lottery!$N40:$S54,O$2)</f>
        <v>1</v>
      </c>
      <c r="P39" s="17">
        <f>COUNTIF(lottery!$N40:$S54,P$2)</f>
        <v>6</v>
      </c>
      <c r="Q39" s="17">
        <f>COUNTIF(lottery!$N40:$S54,Q$2)</f>
        <v>0</v>
      </c>
      <c r="R39" s="17">
        <f>COUNTIF(lottery!$N40:$S54,R$2)</f>
        <v>1</v>
      </c>
      <c r="S39" s="17">
        <f>COUNTIF(lottery!$N40:$S54,S$2)</f>
        <v>1</v>
      </c>
      <c r="T39" s="17">
        <f>COUNTIF(lottery!$N40:$S54,T$2)</f>
        <v>2</v>
      </c>
      <c r="U39" s="17">
        <f>COUNTIF(lottery!$N40:$S54,U$2)</f>
        <v>3</v>
      </c>
      <c r="V39" s="17">
        <f>COUNTIF(lottery!$N40:$S54,V$2)</f>
        <v>5</v>
      </c>
      <c r="W39" s="17">
        <f>COUNTIF(lottery!$N40:$S54,W$2)</f>
        <v>1</v>
      </c>
      <c r="X39" s="17">
        <f>COUNTIF(lottery!$N40:$S54,X$2)</f>
        <v>1</v>
      </c>
      <c r="Y39" s="17">
        <f>COUNTIF(lottery!$N40:$S54,Y$2)</f>
        <v>5</v>
      </c>
      <c r="Z39" s="17">
        <f>COUNTIF(lottery!$N40:$S54,Z$2)</f>
        <v>4</v>
      </c>
      <c r="AA39" s="17">
        <f>COUNTIF(lottery!$N40:$S54,AA$2)</f>
        <v>3</v>
      </c>
      <c r="AB39" s="17">
        <f>COUNTIF(lottery!$N40:$S54,AB$2)</f>
        <v>4</v>
      </c>
      <c r="AC39" s="17">
        <f>COUNTIF(lottery!$N40:$S54,AC$2)</f>
        <v>4</v>
      </c>
      <c r="AD39" s="17">
        <f>COUNTIF(lottery!$N40:$S54,AD$2)</f>
        <v>1</v>
      </c>
      <c r="AE39" s="17">
        <f>COUNTIF(lottery!$N40:$S54,AE$2)</f>
        <v>4</v>
      </c>
      <c r="AF39" s="17">
        <f>COUNTIF(lottery!$N40:$S54,AF$2)</f>
        <v>0</v>
      </c>
      <c r="AG39" s="17">
        <f>COUNTIF(lottery!$N40:$S54,AG$2)</f>
        <v>1</v>
      </c>
      <c r="AH39" s="17">
        <f>COUNTIF(lottery!$N40:$S54,AH$2)</f>
        <v>4</v>
      </c>
      <c r="AI39" s="17">
        <f>COUNTIF(lottery!$N40:$S54,AI$2)</f>
        <v>1</v>
      </c>
      <c r="AJ39" s="17">
        <f>COUNTIF(lottery!$N40:$S54,AJ$2)</f>
        <v>1</v>
      </c>
      <c r="AK39" s="17">
        <f>COUNTIF(lottery!$N40:$S54,AK$2)</f>
        <v>2</v>
      </c>
      <c r="AL39" s="17">
        <f>COUNTIF(lottery!$N40:$S54,AL$2)</f>
        <v>3</v>
      </c>
      <c r="AM39" s="17">
        <f>COUNTIF(lottery!$N40:$S54,AM$2)</f>
        <v>1</v>
      </c>
      <c r="AN39" s="17">
        <f>COUNTIF(lottery!$N40:$S54,AN$2)</f>
        <v>1</v>
      </c>
      <c r="AO39" s="17">
        <f>COUNTIF(lottery!$N40:$S54,AO$2)</f>
        <v>2</v>
      </c>
      <c r="AP39" s="17">
        <f>COUNTIF(lottery!$N40:$S54,AP$2)</f>
        <v>0</v>
      </c>
      <c r="AQ39" s="17">
        <f>COUNTIF(lottery!$N40:$S54,AQ$2)</f>
        <v>2</v>
      </c>
      <c r="AR39" s="17">
        <f>COUNTIF(lottery!$N40:$S54,AR$2)</f>
        <v>4</v>
      </c>
      <c r="AS39" s="17">
        <f>COUNTIF(lottery!$N40:$S54,AS$2)</f>
        <v>2</v>
      </c>
      <c r="AT39" s="17">
        <f>COUNTIF(lottery!$N40:$S54,AT$2)</f>
        <v>1</v>
      </c>
      <c r="AU39" s="17">
        <f>COUNTIF(lottery!$N40:$S54,AU$2)</f>
        <v>2</v>
      </c>
      <c r="AV39" s="17">
        <f>COUNTIF(lottery!$N40:$S54,AV$2)</f>
        <v>3</v>
      </c>
      <c r="AW39" s="17">
        <f>COUNTIF(lottery!$N40:$S54,AW$2)</f>
        <v>3</v>
      </c>
      <c r="AX39" s="17">
        <f>COUNTIF(lottery!$N40:$S54,AX$2)</f>
        <v>1</v>
      </c>
      <c r="AY39" s="17">
        <f>COUNTIF(lottery!$N40:$S54,AY$2)</f>
        <v>2</v>
      </c>
      <c r="AZ39" s="17">
        <f>COUNTIF(lottery!$N40:$S54,AZ$2)</f>
        <v>2</v>
      </c>
      <c r="BA39" s="17">
        <f>COUNTIF(lottery!$N40:$S54,BA$2)</f>
        <v>0</v>
      </c>
      <c r="BB39" s="17">
        <f>COUNTIF(lottery!$N40:$S54,BB$2)</f>
        <v>0</v>
      </c>
      <c r="BC39" s="17">
        <f>COUNTIF(lottery!$N40:$S54,BC$2)</f>
        <v>3</v>
      </c>
    </row>
    <row r="40" spans="1:55" x14ac:dyDescent="0.3">
      <c r="A40" s="8">
        <v>788</v>
      </c>
      <c r="B40" s="12">
        <v>2</v>
      </c>
      <c r="C40" s="12">
        <v>10</v>
      </c>
      <c r="D40" s="12">
        <v>11</v>
      </c>
      <c r="E40" s="12">
        <v>19</v>
      </c>
      <c r="F40" s="12">
        <v>35</v>
      </c>
      <c r="G40" s="12">
        <v>39</v>
      </c>
      <c r="I40">
        <f t="shared" si="0"/>
        <v>6</v>
      </c>
      <c r="J40">
        <f t="shared" si="1"/>
        <v>0</v>
      </c>
      <c r="K40" s="17">
        <f>COUNTIF(lottery!$N41:$S55,K$2)</f>
        <v>0</v>
      </c>
      <c r="L40" s="17">
        <f>COUNTIF(lottery!$N41:$S55,L$2)</f>
        <v>0</v>
      </c>
      <c r="M40" s="17">
        <f>COUNTIF(lottery!$N41:$S55,M$2)</f>
        <v>1</v>
      </c>
      <c r="N40" s="17">
        <f>COUNTIF(lottery!$N41:$S55,N$2)</f>
        <v>1</v>
      </c>
      <c r="O40" s="17">
        <f>COUNTIF(lottery!$N41:$S55,O$2)</f>
        <v>1</v>
      </c>
      <c r="P40" s="17">
        <f>COUNTIF(lottery!$N41:$S55,P$2)</f>
        <v>6</v>
      </c>
      <c r="Q40" s="17">
        <f>COUNTIF(lottery!$N41:$S55,Q$2)</f>
        <v>0</v>
      </c>
      <c r="R40" s="17">
        <f>COUNTIF(lottery!$N41:$S55,R$2)</f>
        <v>2</v>
      </c>
      <c r="S40" s="17">
        <f>COUNTIF(lottery!$N41:$S55,S$2)</f>
        <v>1</v>
      </c>
      <c r="T40" s="17">
        <f>COUNTIF(lottery!$N41:$S55,T$2)</f>
        <v>1</v>
      </c>
      <c r="U40" s="17">
        <f>COUNTIF(lottery!$N41:$S55,U$2)</f>
        <v>2</v>
      </c>
      <c r="V40" s="17">
        <f>COUNTIF(lottery!$N41:$S55,V$2)</f>
        <v>6</v>
      </c>
      <c r="W40" s="17">
        <f>COUNTIF(lottery!$N41:$S55,W$2)</f>
        <v>1</v>
      </c>
      <c r="X40" s="17">
        <f>COUNTIF(lottery!$N41:$S55,X$2)</f>
        <v>1</v>
      </c>
      <c r="Y40" s="17">
        <f>COUNTIF(lottery!$N41:$S55,Y$2)</f>
        <v>5</v>
      </c>
      <c r="Z40" s="17">
        <f>COUNTIF(lottery!$N41:$S55,Z$2)</f>
        <v>4</v>
      </c>
      <c r="AA40" s="17">
        <f>COUNTIF(lottery!$N41:$S55,AA$2)</f>
        <v>3</v>
      </c>
      <c r="AB40" s="17">
        <f>COUNTIF(lottery!$N41:$S55,AB$2)</f>
        <v>4</v>
      </c>
      <c r="AC40" s="17">
        <f>COUNTIF(lottery!$N41:$S55,AC$2)</f>
        <v>4</v>
      </c>
      <c r="AD40" s="17">
        <f>COUNTIF(lottery!$N41:$S55,AD$2)</f>
        <v>1</v>
      </c>
      <c r="AE40" s="17">
        <f>COUNTIF(lottery!$N41:$S55,AE$2)</f>
        <v>5</v>
      </c>
      <c r="AF40" s="17">
        <f>COUNTIF(lottery!$N41:$S55,AF$2)</f>
        <v>0</v>
      </c>
      <c r="AG40" s="17">
        <f>COUNTIF(lottery!$N41:$S55,AG$2)</f>
        <v>1</v>
      </c>
      <c r="AH40" s="17">
        <f>COUNTIF(lottery!$N41:$S55,AH$2)</f>
        <v>4</v>
      </c>
      <c r="AI40" s="17">
        <f>COUNTIF(lottery!$N41:$S55,AI$2)</f>
        <v>1</v>
      </c>
      <c r="AJ40" s="17">
        <f>COUNTIF(lottery!$N41:$S55,AJ$2)</f>
        <v>1</v>
      </c>
      <c r="AK40" s="17">
        <f>COUNTIF(lottery!$N41:$S55,AK$2)</f>
        <v>2</v>
      </c>
      <c r="AL40" s="17">
        <f>COUNTIF(lottery!$N41:$S55,AL$2)</f>
        <v>3</v>
      </c>
      <c r="AM40" s="17">
        <f>COUNTIF(lottery!$N41:$S55,AM$2)</f>
        <v>1</v>
      </c>
      <c r="AN40" s="17">
        <f>COUNTIF(lottery!$N41:$S55,AN$2)</f>
        <v>1</v>
      </c>
      <c r="AO40" s="17">
        <f>COUNTIF(lottery!$N41:$S55,AO$2)</f>
        <v>3</v>
      </c>
      <c r="AP40" s="17">
        <f>COUNTIF(lottery!$N41:$S55,AP$2)</f>
        <v>0</v>
      </c>
      <c r="AQ40" s="17">
        <f>COUNTIF(lottery!$N41:$S55,AQ$2)</f>
        <v>2</v>
      </c>
      <c r="AR40" s="17">
        <f>COUNTIF(lottery!$N41:$S55,AR$2)</f>
        <v>4</v>
      </c>
      <c r="AS40" s="17">
        <f>COUNTIF(lottery!$N41:$S55,AS$2)</f>
        <v>2</v>
      </c>
      <c r="AT40" s="17">
        <f>COUNTIF(lottery!$N41:$S55,AT$2)</f>
        <v>1</v>
      </c>
      <c r="AU40" s="17">
        <f>COUNTIF(lottery!$N41:$S55,AU$2)</f>
        <v>2</v>
      </c>
      <c r="AV40" s="17">
        <f>COUNTIF(lottery!$N41:$S55,AV$2)</f>
        <v>3</v>
      </c>
      <c r="AW40" s="17">
        <f>COUNTIF(lottery!$N41:$S55,AW$2)</f>
        <v>2</v>
      </c>
      <c r="AX40" s="17">
        <f>COUNTIF(lottery!$N41:$S55,AX$2)</f>
        <v>1</v>
      </c>
      <c r="AY40" s="17">
        <f>COUNTIF(lottery!$N41:$S55,AY$2)</f>
        <v>2</v>
      </c>
      <c r="AZ40" s="17">
        <f>COUNTIF(lottery!$N41:$S55,AZ$2)</f>
        <v>2</v>
      </c>
      <c r="BA40" s="17">
        <f>COUNTIF(lottery!$N41:$S55,BA$2)</f>
        <v>0</v>
      </c>
      <c r="BB40" s="17">
        <f>COUNTIF(lottery!$N41:$S55,BB$2)</f>
        <v>0</v>
      </c>
      <c r="BC40" s="17">
        <f>COUNTIF(lottery!$N41:$S55,BC$2)</f>
        <v>3</v>
      </c>
    </row>
    <row r="41" spans="1:55" x14ac:dyDescent="0.3">
      <c r="A41" s="8">
        <v>787</v>
      </c>
      <c r="B41" s="12">
        <v>5</v>
      </c>
      <c r="C41" s="12">
        <v>6</v>
      </c>
      <c r="D41" s="12">
        <v>13</v>
      </c>
      <c r="E41" s="12">
        <v>16</v>
      </c>
      <c r="F41" s="12">
        <v>27</v>
      </c>
      <c r="G41" s="12">
        <v>28</v>
      </c>
      <c r="I41">
        <f t="shared" si="0"/>
        <v>6</v>
      </c>
      <c r="J41">
        <f t="shared" si="1"/>
        <v>0</v>
      </c>
      <c r="K41" s="17">
        <f>COUNTIF(lottery!$N42:$S56,K$2)</f>
        <v>0</v>
      </c>
      <c r="L41" s="17">
        <f>COUNTIF(lottery!$N42:$S56,L$2)</f>
        <v>0</v>
      </c>
      <c r="M41" s="17">
        <f>COUNTIF(lottery!$N42:$S56,M$2)</f>
        <v>1</v>
      </c>
      <c r="N41" s="17">
        <f>COUNTIF(lottery!$N42:$S56,N$2)</f>
        <v>1</v>
      </c>
      <c r="O41" s="17">
        <f>COUNTIF(lottery!$N42:$S56,O$2)</f>
        <v>1</v>
      </c>
      <c r="P41" s="17">
        <f>COUNTIF(lottery!$N42:$S56,P$2)</f>
        <v>6</v>
      </c>
      <c r="Q41" s="17">
        <f>COUNTIF(lottery!$N42:$S56,Q$2)</f>
        <v>0</v>
      </c>
      <c r="R41" s="17">
        <f>COUNTIF(lottery!$N42:$S56,R$2)</f>
        <v>2</v>
      </c>
      <c r="S41" s="17">
        <f>COUNTIF(lottery!$N42:$S56,S$2)</f>
        <v>1</v>
      </c>
      <c r="T41" s="17">
        <f>COUNTIF(lottery!$N42:$S56,T$2)</f>
        <v>1</v>
      </c>
      <c r="U41" s="17">
        <f>COUNTIF(lottery!$N42:$S56,U$2)</f>
        <v>3</v>
      </c>
      <c r="V41" s="17">
        <f>COUNTIF(lottery!$N42:$S56,V$2)</f>
        <v>6</v>
      </c>
      <c r="W41" s="17">
        <f>COUNTIF(lottery!$N42:$S56,W$2)</f>
        <v>0</v>
      </c>
      <c r="X41" s="17">
        <f>COUNTIF(lottery!$N42:$S56,X$2)</f>
        <v>2</v>
      </c>
      <c r="Y41" s="17">
        <f>COUNTIF(lottery!$N42:$S56,Y$2)</f>
        <v>5</v>
      </c>
      <c r="Z41" s="17">
        <f>COUNTIF(lottery!$N42:$S56,Z$2)</f>
        <v>3</v>
      </c>
      <c r="AA41" s="17">
        <f>COUNTIF(lottery!$N42:$S56,AA$2)</f>
        <v>3</v>
      </c>
      <c r="AB41" s="17">
        <f>COUNTIF(lottery!$N42:$S56,AB$2)</f>
        <v>4</v>
      </c>
      <c r="AC41" s="17">
        <f>COUNTIF(lottery!$N42:$S56,AC$2)</f>
        <v>4</v>
      </c>
      <c r="AD41" s="17">
        <f>COUNTIF(lottery!$N42:$S56,AD$2)</f>
        <v>1</v>
      </c>
      <c r="AE41" s="17">
        <f>COUNTIF(lottery!$N42:$S56,AE$2)</f>
        <v>6</v>
      </c>
      <c r="AF41" s="17">
        <f>COUNTIF(lottery!$N42:$S56,AF$2)</f>
        <v>0</v>
      </c>
      <c r="AG41" s="17">
        <f>COUNTIF(lottery!$N42:$S56,AG$2)</f>
        <v>1</v>
      </c>
      <c r="AH41" s="17">
        <f>COUNTIF(lottery!$N42:$S56,AH$2)</f>
        <v>4</v>
      </c>
      <c r="AI41" s="17">
        <f>COUNTIF(lottery!$N42:$S56,AI$2)</f>
        <v>1</v>
      </c>
      <c r="AJ41" s="17">
        <f>COUNTIF(lottery!$N42:$S56,AJ$2)</f>
        <v>1</v>
      </c>
      <c r="AK41" s="17">
        <f>COUNTIF(lottery!$N42:$S56,AK$2)</f>
        <v>1</v>
      </c>
      <c r="AL41" s="17">
        <f>COUNTIF(lottery!$N42:$S56,AL$2)</f>
        <v>2</v>
      </c>
      <c r="AM41" s="17">
        <f>COUNTIF(lottery!$N42:$S56,AM$2)</f>
        <v>1</v>
      </c>
      <c r="AN41" s="17">
        <f>COUNTIF(lottery!$N42:$S56,AN$2)</f>
        <v>1</v>
      </c>
      <c r="AO41" s="17">
        <f>COUNTIF(lottery!$N42:$S56,AO$2)</f>
        <v>3</v>
      </c>
      <c r="AP41" s="17">
        <f>COUNTIF(lottery!$N42:$S56,AP$2)</f>
        <v>0</v>
      </c>
      <c r="AQ41" s="17">
        <f>COUNTIF(lottery!$N42:$S56,AQ$2)</f>
        <v>2</v>
      </c>
      <c r="AR41" s="17">
        <f>COUNTIF(lottery!$N42:$S56,AR$2)</f>
        <v>4</v>
      </c>
      <c r="AS41" s="17">
        <f>COUNTIF(lottery!$N42:$S56,AS$2)</f>
        <v>2</v>
      </c>
      <c r="AT41" s="17">
        <f>COUNTIF(lottery!$N42:$S56,AT$2)</f>
        <v>1</v>
      </c>
      <c r="AU41" s="17">
        <f>COUNTIF(lottery!$N42:$S56,AU$2)</f>
        <v>2</v>
      </c>
      <c r="AV41" s="17">
        <f>COUNTIF(lottery!$N42:$S56,AV$2)</f>
        <v>3</v>
      </c>
      <c r="AW41" s="17">
        <f>COUNTIF(lottery!$N42:$S56,AW$2)</f>
        <v>2</v>
      </c>
      <c r="AX41" s="17">
        <f>COUNTIF(lottery!$N42:$S56,AX$2)</f>
        <v>1</v>
      </c>
      <c r="AY41" s="17">
        <f>COUNTIF(lottery!$N42:$S56,AY$2)</f>
        <v>3</v>
      </c>
      <c r="AZ41" s="17">
        <f>COUNTIF(lottery!$N42:$S56,AZ$2)</f>
        <v>2</v>
      </c>
      <c r="BA41" s="17">
        <f>COUNTIF(lottery!$N42:$S56,BA$2)</f>
        <v>0</v>
      </c>
      <c r="BB41" s="17">
        <f>COUNTIF(lottery!$N42:$S56,BB$2)</f>
        <v>0</v>
      </c>
      <c r="BC41" s="17">
        <f>COUNTIF(lottery!$N42:$S56,BC$2)</f>
        <v>3</v>
      </c>
    </row>
    <row r="42" spans="1:55" x14ac:dyDescent="0.3">
      <c r="A42" s="8">
        <v>786</v>
      </c>
      <c r="B42" s="12">
        <v>12</v>
      </c>
      <c r="C42" s="12">
        <v>15</v>
      </c>
      <c r="D42" s="12">
        <v>16</v>
      </c>
      <c r="E42" s="12">
        <v>20</v>
      </c>
      <c r="F42" s="12">
        <v>24</v>
      </c>
      <c r="G42" s="12">
        <v>30</v>
      </c>
      <c r="I42">
        <f t="shared" si="0"/>
        <v>7</v>
      </c>
      <c r="J42">
        <f t="shared" si="1"/>
        <v>0</v>
      </c>
      <c r="K42" s="17">
        <f>COUNTIF(lottery!$N43:$S57,K$2)</f>
        <v>0</v>
      </c>
      <c r="L42" s="17">
        <f>COUNTIF(lottery!$N43:$S57,L$2)</f>
        <v>0</v>
      </c>
      <c r="M42" s="17">
        <f>COUNTIF(lottery!$N43:$S57,M$2)</f>
        <v>1</v>
      </c>
      <c r="N42" s="17">
        <f>COUNTIF(lottery!$N43:$S57,N$2)</f>
        <v>1</v>
      </c>
      <c r="O42" s="17">
        <f>COUNTIF(lottery!$N43:$S57,O$2)</f>
        <v>1</v>
      </c>
      <c r="P42" s="17">
        <f>COUNTIF(lottery!$N43:$S57,P$2)</f>
        <v>7</v>
      </c>
      <c r="Q42" s="17">
        <f>COUNTIF(lottery!$N43:$S57,Q$2)</f>
        <v>0</v>
      </c>
      <c r="R42" s="17">
        <f>COUNTIF(lottery!$N43:$S57,R$2)</f>
        <v>2</v>
      </c>
      <c r="S42" s="17">
        <f>COUNTIF(lottery!$N43:$S57,S$2)</f>
        <v>1</v>
      </c>
      <c r="T42" s="17">
        <f>COUNTIF(lottery!$N43:$S57,T$2)</f>
        <v>2</v>
      </c>
      <c r="U42" s="17">
        <f>COUNTIF(lottery!$N43:$S57,U$2)</f>
        <v>3</v>
      </c>
      <c r="V42" s="17">
        <f>COUNTIF(lottery!$N43:$S57,V$2)</f>
        <v>5</v>
      </c>
      <c r="W42" s="17">
        <f>COUNTIF(lottery!$N43:$S57,W$2)</f>
        <v>0</v>
      </c>
      <c r="X42" s="17">
        <f>COUNTIF(lottery!$N43:$S57,X$2)</f>
        <v>2</v>
      </c>
      <c r="Y42" s="17">
        <f>COUNTIF(lottery!$N43:$S57,Y$2)</f>
        <v>4</v>
      </c>
      <c r="Z42" s="17">
        <f>COUNTIF(lottery!$N43:$S57,Z$2)</f>
        <v>2</v>
      </c>
      <c r="AA42" s="17">
        <f>COUNTIF(lottery!$N43:$S57,AA$2)</f>
        <v>4</v>
      </c>
      <c r="AB42" s="17">
        <f>COUNTIF(lottery!$N43:$S57,AB$2)</f>
        <v>5</v>
      </c>
      <c r="AC42" s="17">
        <f>COUNTIF(lottery!$N43:$S57,AC$2)</f>
        <v>4</v>
      </c>
      <c r="AD42" s="17">
        <f>COUNTIF(lottery!$N43:$S57,AD$2)</f>
        <v>0</v>
      </c>
      <c r="AE42" s="17">
        <f>COUNTIF(lottery!$N43:$S57,AE$2)</f>
        <v>7</v>
      </c>
      <c r="AF42" s="17">
        <f>COUNTIF(lottery!$N43:$S57,AF$2)</f>
        <v>0</v>
      </c>
      <c r="AG42" s="17">
        <f>COUNTIF(lottery!$N43:$S57,AG$2)</f>
        <v>1</v>
      </c>
      <c r="AH42" s="17">
        <f>COUNTIF(lottery!$N43:$S57,AH$2)</f>
        <v>3</v>
      </c>
      <c r="AI42" s="17">
        <f>COUNTIF(lottery!$N43:$S57,AI$2)</f>
        <v>1</v>
      </c>
      <c r="AJ42" s="17">
        <f>COUNTIF(lottery!$N43:$S57,AJ$2)</f>
        <v>1</v>
      </c>
      <c r="AK42" s="17">
        <f>COUNTIF(lottery!$N43:$S57,AK$2)</f>
        <v>1</v>
      </c>
      <c r="AL42" s="17">
        <f>COUNTIF(lottery!$N43:$S57,AL$2)</f>
        <v>2</v>
      </c>
      <c r="AM42" s="17">
        <f>COUNTIF(lottery!$N43:$S57,AM$2)</f>
        <v>2</v>
      </c>
      <c r="AN42" s="17">
        <f>COUNTIF(lottery!$N43:$S57,AN$2)</f>
        <v>0</v>
      </c>
      <c r="AO42" s="17">
        <f>COUNTIF(lottery!$N43:$S57,AO$2)</f>
        <v>3</v>
      </c>
      <c r="AP42" s="17">
        <f>COUNTIF(lottery!$N43:$S57,AP$2)</f>
        <v>0</v>
      </c>
      <c r="AQ42" s="17">
        <f>COUNTIF(lottery!$N43:$S57,AQ$2)</f>
        <v>2</v>
      </c>
      <c r="AR42" s="17">
        <f>COUNTIF(lottery!$N43:$S57,AR$2)</f>
        <v>4</v>
      </c>
      <c r="AS42" s="17">
        <f>COUNTIF(lottery!$N43:$S57,AS$2)</f>
        <v>2</v>
      </c>
      <c r="AT42" s="17">
        <f>COUNTIF(lottery!$N43:$S57,AT$2)</f>
        <v>1</v>
      </c>
      <c r="AU42" s="17">
        <f>COUNTIF(lottery!$N43:$S57,AU$2)</f>
        <v>2</v>
      </c>
      <c r="AV42" s="17">
        <f>COUNTIF(lottery!$N43:$S57,AV$2)</f>
        <v>3</v>
      </c>
      <c r="AW42" s="17">
        <f>COUNTIF(lottery!$N43:$S57,AW$2)</f>
        <v>2</v>
      </c>
      <c r="AX42" s="17">
        <f>COUNTIF(lottery!$N43:$S57,AX$2)</f>
        <v>1</v>
      </c>
      <c r="AY42" s="17">
        <f>COUNTIF(lottery!$N43:$S57,AY$2)</f>
        <v>3</v>
      </c>
      <c r="AZ42" s="17">
        <f>COUNTIF(lottery!$N43:$S57,AZ$2)</f>
        <v>2</v>
      </c>
      <c r="BA42" s="17">
        <f>COUNTIF(lottery!$N43:$S57,BA$2)</f>
        <v>0</v>
      </c>
      <c r="BB42" s="17">
        <f>COUNTIF(lottery!$N43:$S57,BB$2)</f>
        <v>0</v>
      </c>
      <c r="BC42" s="17">
        <f>COUNTIF(lottery!$N43:$S57,BC$2)</f>
        <v>3</v>
      </c>
    </row>
    <row r="43" spans="1:55" x14ac:dyDescent="0.3">
      <c r="A43" s="8">
        <v>785</v>
      </c>
      <c r="B43" s="12">
        <v>4</v>
      </c>
      <c r="C43" s="12">
        <v>6</v>
      </c>
      <c r="D43" s="12">
        <v>15</v>
      </c>
      <c r="E43" s="12">
        <v>25</v>
      </c>
      <c r="F43" s="12">
        <v>26</v>
      </c>
      <c r="G43" s="12">
        <v>33</v>
      </c>
      <c r="I43">
        <f t="shared" si="0"/>
        <v>7</v>
      </c>
      <c r="J43">
        <f t="shared" si="1"/>
        <v>0</v>
      </c>
      <c r="K43" s="17">
        <f>COUNTIF(lottery!$N44:$S58,K$2)</f>
        <v>1</v>
      </c>
      <c r="L43" s="17">
        <f>COUNTIF(lottery!$N44:$S58,L$2)</f>
        <v>0</v>
      </c>
      <c r="M43" s="17">
        <f>COUNTIF(lottery!$N44:$S58,M$2)</f>
        <v>1</v>
      </c>
      <c r="N43" s="17">
        <f>COUNTIF(lottery!$N44:$S58,N$2)</f>
        <v>0</v>
      </c>
      <c r="O43" s="17">
        <f>COUNTIF(lottery!$N44:$S58,O$2)</f>
        <v>1</v>
      </c>
      <c r="P43" s="17">
        <f>COUNTIF(lottery!$N44:$S58,P$2)</f>
        <v>6</v>
      </c>
      <c r="Q43" s="17">
        <f>COUNTIF(lottery!$N44:$S58,Q$2)</f>
        <v>0</v>
      </c>
      <c r="R43" s="17">
        <f>COUNTIF(lottery!$N44:$S58,R$2)</f>
        <v>2</v>
      </c>
      <c r="S43" s="17">
        <f>COUNTIF(lottery!$N44:$S58,S$2)</f>
        <v>2</v>
      </c>
      <c r="T43" s="17">
        <f>COUNTIF(lottery!$N44:$S58,T$2)</f>
        <v>2</v>
      </c>
      <c r="U43" s="17">
        <f>COUNTIF(lottery!$N44:$S58,U$2)</f>
        <v>3</v>
      </c>
      <c r="V43" s="17">
        <f>COUNTIF(lottery!$N44:$S58,V$2)</f>
        <v>6</v>
      </c>
      <c r="W43" s="17">
        <f>COUNTIF(lottery!$N44:$S58,W$2)</f>
        <v>0</v>
      </c>
      <c r="X43" s="17">
        <f>COUNTIF(lottery!$N44:$S58,X$2)</f>
        <v>2</v>
      </c>
      <c r="Y43" s="17">
        <f>COUNTIF(lottery!$N44:$S58,Y$2)</f>
        <v>3</v>
      </c>
      <c r="Z43" s="17">
        <f>COUNTIF(lottery!$N44:$S58,Z$2)</f>
        <v>2</v>
      </c>
      <c r="AA43" s="17">
        <f>COUNTIF(lottery!$N44:$S58,AA$2)</f>
        <v>4</v>
      </c>
      <c r="AB43" s="17">
        <f>COUNTIF(lottery!$N44:$S58,AB$2)</f>
        <v>5</v>
      </c>
      <c r="AC43" s="17">
        <f>COUNTIF(lottery!$N44:$S58,AC$2)</f>
        <v>4</v>
      </c>
      <c r="AD43" s="17">
        <f>COUNTIF(lottery!$N44:$S58,AD$2)</f>
        <v>0</v>
      </c>
      <c r="AE43" s="17">
        <f>COUNTIF(lottery!$N44:$S58,AE$2)</f>
        <v>7</v>
      </c>
      <c r="AF43" s="17">
        <f>COUNTIF(lottery!$N44:$S58,AF$2)</f>
        <v>0</v>
      </c>
      <c r="AG43" s="17">
        <f>COUNTIF(lottery!$N44:$S58,AG$2)</f>
        <v>2</v>
      </c>
      <c r="AH43" s="17">
        <f>COUNTIF(lottery!$N44:$S58,AH$2)</f>
        <v>3</v>
      </c>
      <c r="AI43" s="17">
        <f>COUNTIF(lottery!$N44:$S58,AI$2)</f>
        <v>0</v>
      </c>
      <c r="AJ43" s="17">
        <f>COUNTIF(lottery!$N44:$S58,AJ$2)</f>
        <v>0</v>
      </c>
      <c r="AK43" s="17">
        <f>COUNTIF(lottery!$N44:$S58,AK$2)</f>
        <v>1</v>
      </c>
      <c r="AL43" s="17">
        <f>COUNTIF(lottery!$N44:$S58,AL$2)</f>
        <v>2</v>
      </c>
      <c r="AM43" s="17">
        <f>COUNTIF(lottery!$N44:$S58,AM$2)</f>
        <v>2</v>
      </c>
      <c r="AN43" s="17">
        <f>COUNTIF(lottery!$N44:$S58,AN$2)</f>
        <v>0</v>
      </c>
      <c r="AO43" s="17">
        <f>COUNTIF(lottery!$N44:$S58,AO$2)</f>
        <v>3</v>
      </c>
      <c r="AP43" s="17">
        <f>COUNTIF(lottery!$N44:$S58,AP$2)</f>
        <v>0</v>
      </c>
      <c r="AQ43" s="17">
        <f>COUNTIF(lottery!$N44:$S58,AQ$2)</f>
        <v>1</v>
      </c>
      <c r="AR43" s="17">
        <f>COUNTIF(lottery!$N44:$S58,AR$2)</f>
        <v>4</v>
      </c>
      <c r="AS43" s="17">
        <f>COUNTIF(lottery!$N44:$S58,AS$2)</f>
        <v>2</v>
      </c>
      <c r="AT43" s="17">
        <f>COUNTIF(lottery!$N44:$S58,AT$2)</f>
        <v>1</v>
      </c>
      <c r="AU43" s="17">
        <f>COUNTIF(lottery!$N44:$S58,AU$2)</f>
        <v>2</v>
      </c>
      <c r="AV43" s="17">
        <f>COUNTIF(lottery!$N44:$S58,AV$2)</f>
        <v>3</v>
      </c>
      <c r="AW43" s="17">
        <f>COUNTIF(lottery!$N44:$S58,AW$2)</f>
        <v>3</v>
      </c>
      <c r="AX43" s="17">
        <f>COUNTIF(lottery!$N44:$S58,AX$2)</f>
        <v>1</v>
      </c>
      <c r="AY43" s="17">
        <f>COUNTIF(lottery!$N44:$S58,AY$2)</f>
        <v>3</v>
      </c>
      <c r="AZ43" s="17">
        <f>COUNTIF(lottery!$N44:$S58,AZ$2)</f>
        <v>2</v>
      </c>
      <c r="BA43" s="17">
        <f>COUNTIF(lottery!$N44:$S58,BA$2)</f>
        <v>1</v>
      </c>
      <c r="BB43" s="17">
        <f>COUNTIF(lottery!$N44:$S58,BB$2)</f>
        <v>0</v>
      </c>
      <c r="BC43" s="17">
        <f>COUNTIF(lottery!$N44:$S58,BC$2)</f>
        <v>3</v>
      </c>
    </row>
    <row r="44" spans="1:55" x14ac:dyDescent="0.3">
      <c r="A44" s="8">
        <v>784</v>
      </c>
      <c r="B44" s="12">
        <v>3</v>
      </c>
      <c r="C44" s="12">
        <v>10</v>
      </c>
      <c r="D44" s="12">
        <v>23</v>
      </c>
      <c r="E44" s="12">
        <v>24</v>
      </c>
      <c r="F44" s="12">
        <v>31</v>
      </c>
      <c r="G44" s="12">
        <v>39</v>
      </c>
      <c r="I44">
        <f t="shared" si="0"/>
        <v>7</v>
      </c>
      <c r="J44">
        <f t="shared" si="1"/>
        <v>0</v>
      </c>
      <c r="K44" s="17">
        <f>COUNTIF(lottery!$N45:$S59,K$2)</f>
        <v>1</v>
      </c>
      <c r="L44" s="17">
        <f>COUNTIF(lottery!$N45:$S59,L$2)</f>
        <v>0</v>
      </c>
      <c r="M44" s="17">
        <f>COUNTIF(lottery!$N45:$S59,M$2)</f>
        <v>0</v>
      </c>
      <c r="N44" s="17">
        <f>COUNTIF(lottery!$N45:$S59,N$2)</f>
        <v>0</v>
      </c>
      <c r="O44" s="17">
        <f>COUNTIF(lottery!$N45:$S59,O$2)</f>
        <v>2</v>
      </c>
      <c r="P44" s="17">
        <f>COUNTIF(lottery!$N45:$S59,P$2)</f>
        <v>6</v>
      </c>
      <c r="Q44" s="17">
        <f>COUNTIF(lottery!$N45:$S59,Q$2)</f>
        <v>1</v>
      </c>
      <c r="R44" s="17">
        <f>COUNTIF(lottery!$N45:$S59,R$2)</f>
        <v>2</v>
      </c>
      <c r="S44" s="17">
        <f>COUNTIF(lottery!$N45:$S59,S$2)</f>
        <v>2</v>
      </c>
      <c r="T44" s="17">
        <f>COUNTIF(lottery!$N45:$S59,T$2)</f>
        <v>1</v>
      </c>
      <c r="U44" s="17">
        <f>COUNTIF(lottery!$N45:$S59,U$2)</f>
        <v>4</v>
      </c>
      <c r="V44" s="17">
        <f>COUNTIF(lottery!$N45:$S59,V$2)</f>
        <v>6</v>
      </c>
      <c r="W44" s="17">
        <f>COUNTIF(lottery!$N45:$S59,W$2)</f>
        <v>0</v>
      </c>
      <c r="X44" s="17">
        <f>COUNTIF(lottery!$N45:$S59,X$2)</f>
        <v>2</v>
      </c>
      <c r="Y44" s="17">
        <f>COUNTIF(lottery!$N45:$S59,Y$2)</f>
        <v>3</v>
      </c>
      <c r="Z44" s="17">
        <f>COUNTIF(lottery!$N45:$S59,Z$2)</f>
        <v>3</v>
      </c>
      <c r="AA44" s="17">
        <f>COUNTIF(lottery!$N45:$S59,AA$2)</f>
        <v>4</v>
      </c>
      <c r="AB44" s="17">
        <f>COUNTIF(lottery!$N45:$S59,AB$2)</f>
        <v>5</v>
      </c>
      <c r="AC44" s="17">
        <f>COUNTIF(lottery!$N45:$S59,AC$2)</f>
        <v>4</v>
      </c>
      <c r="AD44" s="17">
        <f>COUNTIF(lottery!$N45:$S59,AD$2)</f>
        <v>0</v>
      </c>
      <c r="AE44" s="17">
        <f>COUNTIF(lottery!$N45:$S59,AE$2)</f>
        <v>7</v>
      </c>
      <c r="AF44" s="17">
        <f>COUNTIF(lottery!$N45:$S59,AF$2)</f>
        <v>0</v>
      </c>
      <c r="AG44" s="17">
        <f>COUNTIF(lottery!$N45:$S59,AG$2)</f>
        <v>1</v>
      </c>
      <c r="AH44" s="17">
        <f>COUNTIF(lottery!$N45:$S59,AH$2)</f>
        <v>2</v>
      </c>
      <c r="AI44" s="17">
        <f>COUNTIF(lottery!$N45:$S59,AI$2)</f>
        <v>0</v>
      </c>
      <c r="AJ44" s="17">
        <f>COUNTIF(lottery!$N45:$S59,AJ$2)</f>
        <v>0</v>
      </c>
      <c r="AK44" s="17">
        <f>COUNTIF(lottery!$N45:$S59,AK$2)</f>
        <v>1</v>
      </c>
      <c r="AL44" s="17">
        <f>COUNTIF(lottery!$N45:$S59,AL$2)</f>
        <v>2</v>
      </c>
      <c r="AM44" s="17">
        <f>COUNTIF(lottery!$N45:$S59,AM$2)</f>
        <v>2</v>
      </c>
      <c r="AN44" s="17">
        <f>COUNTIF(lottery!$N45:$S59,AN$2)</f>
        <v>0</v>
      </c>
      <c r="AO44" s="17">
        <f>COUNTIF(lottery!$N45:$S59,AO$2)</f>
        <v>2</v>
      </c>
      <c r="AP44" s="17">
        <f>COUNTIF(lottery!$N45:$S59,AP$2)</f>
        <v>0</v>
      </c>
      <c r="AQ44" s="17">
        <f>COUNTIF(lottery!$N45:$S59,AQ$2)</f>
        <v>1</v>
      </c>
      <c r="AR44" s="17">
        <f>COUNTIF(lottery!$N45:$S59,AR$2)</f>
        <v>4</v>
      </c>
      <c r="AS44" s="17">
        <f>COUNTIF(lottery!$N45:$S59,AS$2)</f>
        <v>2</v>
      </c>
      <c r="AT44" s="17">
        <f>COUNTIF(lottery!$N45:$S59,AT$2)</f>
        <v>1</v>
      </c>
      <c r="AU44" s="17">
        <f>COUNTIF(lottery!$N45:$S59,AU$2)</f>
        <v>2</v>
      </c>
      <c r="AV44" s="17">
        <f>COUNTIF(lottery!$N45:$S59,AV$2)</f>
        <v>3</v>
      </c>
      <c r="AW44" s="17">
        <f>COUNTIF(lottery!$N45:$S59,AW$2)</f>
        <v>2</v>
      </c>
      <c r="AX44" s="17">
        <f>COUNTIF(lottery!$N45:$S59,AX$2)</f>
        <v>1</v>
      </c>
      <c r="AY44" s="17">
        <f>COUNTIF(lottery!$N45:$S59,AY$2)</f>
        <v>4</v>
      </c>
      <c r="AZ44" s="17">
        <f>COUNTIF(lottery!$N45:$S59,AZ$2)</f>
        <v>2</v>
      </c>
      <c r="BA44" s="17">
        <f>COUNTIF(lottery!$N45:$S59,BA$2)</f>
        <v>1</v>
      </c>
      <c r="BB44" s="17">
        <f>COUNTIF(lottery!$N45:$S59,BB$2)</f>
        <v>0</v>
      </c>
      <c r="BC44" s="17">
        <f>COUNTIF(lottery!$N45:$S59,BC$2)</f>
        <v>4</v>
      </c>
    </row>
    <row r="45" spans="1:55" x14ac:dyDescent="0.3">
      <c r="A45" s="8">
        <v>783</v>
      </c>
      <c r="B45" s="12">
        <v>14</v>
      </c>
      <c r="C45" s="12">
        <v>15</v>
      </c>
      <c r="D45" s="12">
        <v>16</v>
      </c>
      <c r="E45" s="12">
        <v>17</v>
      </c>
      <c r="F45" s="12">
        <v>38</v>
      </c>
      <c r="G45" s="12">
        <v>45</v>
      </c>
      <c r="I45">
        <f t="shared" si="0"/>
        <v>7</v>
      </c>
      <c r="J45">
        <f t="shared" si="1"/>
        <v>0</v>
      </c>
      <c r="K45" s="17">
        <f>COUNTIF(lottery!$N46:$S60,K$2)</f>
        <v>1</v>
      </c>
      <c r="L45" s="17">
        <f>COUNTIF(lottery!$N46:$S60,L$2)</f>
        <v>0</v>
      </c>
      <c r="M45" s="17">
        <f>COUNTIF(lottery!$N46:$S60,M$2)</f>
        <v>0</v>
      </c>
      <c r="N45" s="17">
        <f>COUNTIF(lottery!$N46:$S60,N$2)</f>
        <v>0</v>
      </c>
      <c r="O45" s="17">
        <f>COUNTIF(lottery!$N46:$S60,O$2)</f>
        <v>2</v>
      </c>
      <c r="P45" s="17">
        <f>COUNTIF(lottery!$N46:$S60,P$2)</f>
        <v>6</v>
      </c>
      <c r="Q45" s="17">
        <f>COUNTIF(lottery!$N46:$S60,Q$2)</f>
        <v>2</v>
      </c>
      <c r="R45" s="17">
        <f>COUNTIF(lottery!$N46:$S60,R$2)</f>
        <v>2</v>
      </c>
      <c r="S45" s="17">
        <f>COUNTIF(lottery!$N46:$S60,S$2)</f>
        <v>2</v>
      </c>
      <c r="T45" s="17">
        <f>COUNTIF(lottery!$N46:$S60,T$2)</f>
        <v>1</v>
      </c>
      <c r="U45" s="17">
        <f>COUNTIF(lottery!$N46:$S60,U$2)</f>
        <v>4</v>
      </c>
      <c r="V45" s="17">
        <f>COUNTIF(lottery!$N46:$S60,V$2)</f>
        <v>6</v>
      </c>
      <c r="W45" s="17">
        <f>COUNTIF(lottery!$N46:$S60,W$2)</f>
        <v>0</v>
      </c>
      <c r="X45" s="17">
        <f>COUNTIF(lottery!$N46:$S60,X$2)</f>
        <v>1</v>
      </c>
      <c r="Y45" s="17">
        <f>COUNTIF(lottery!$N46:$S60,Y$2)</f>
        <v>2</v>
      </c>
      <c r="Z45" s="17">
        <f>COUNTIF(lottery!$N46:$S60,Z$2)</f>
        <v>2</v>
      </c>
      <c r="AA45" s="17">
        <f>COUNTIF(lottery!$N46:$S60,AA$2)</f>
        <v>3</v>
      </c>
      <c r="AB45" s="17">
        <f>COUNTIF(lottery!$N46:$S60,AB$2)</f>
        <v>5</v>
      </c>
      <c r="AC45" s="17">
        <f>COUNTIF(lottery!$N46:$S60,AC$2)</f>
        <v>4</v>
      </c>
      <c r="AD45" s="17">
        <f>COUNTIF(lottery!$N46:$S60,AD$2)</f>
        <v>0</v>
      </c>
      <c r="AE45" s="17">
        <f>COUNTIF(lottery!$N46:$S60,AE$2)</f>
        <v>7</v>
      </c>
      <c r="AF45" s="17">
        <f>COUNTIF(lottery!$N46:$S60,AF$2)</f>
        <v>0</v>
      </c>
      <c r="AG45" s="17">
        <f>COUNTIF(lottery!$N46:$S60,AG$2)</f>
        <v>1</v>
      </c>
      <c r="AH45" s="17">
        <f>COUNTIF(lottery!$N46:$S60,AH$2)</f>
        <v>2</v>
      </c>
      <c r="AI45" s="17">
        <f>COUNTIF(lottery!$N46:$S60,AI$2)</f>
        <v>0</v>
      </c>
      <c r="AJ45" s="17">
        <f>COUNTIF(lottery!$N46:$S60,AJ$2)</f>
        <v>0</v>
      </c>
      <c r="AK45" s="17">
        <f>COUNTIF(lottery!$N46:$S60,AK$2)</f>
        <v>2</v>
      </c>
      <c r="AL45" s="17">
        <f>COUNTIF(lottery!$N46:$S60,AL$2)</f>
        <v>2</v>
      </c>
      <c r="AM45" s="17">
        <f>COUNTIF(lottery!$N46:$S60,AM$2)</f>
        <v>3</v>
      </c>
      <c r="AN45" s="17">
        <f>COUNTIF(lottery!$N46:$S60,AN$2)</f>
        <v>1</v>
      </c>
      <c r="AO45" s="17">
        <f>COUNTIF(lottery!$N46:$S60,AO$2)</f>
        <v>2</v>
      </c>
      <c r="AP45" s="17">
        <f>COUNTIF(lottery!$N46:$S60,AP$2)</f>
        <v>0</v>
      </c>
      <c r="AQ45" s="17">
        <f>COUNTIF(lottery!$N46:$S60,AQ$2)</f>
        <v>1</v>
      </c>
      <c r="AR45" s="17">
        <f>COUNTIF(lottery!$N46:$S60,AR$2)</f>
        <v>4</v>
      </c>
      <c r="AS45" s="17">
        <f>COUNTIF(lottery!$N46:$S60,AS$2)</f>
        <v>2</v>
      </c>
      <c r="AT45" s="17">
        <f>COUNTIF(lottery!$N46:$S60,AT$2)</f>
        <v>1</v>
      </c>
      <c r="AU45" s="17">
        <f>COUNTIF(lottery!$N46:$S60,AU$2)</f>
        <v>2</v>
      </c>
      <c r="AV45" s="17">
        <f>COUNTIF(lottery!$N46:$S60,AV$2)</f>
        <v>3</v>
      </c>
      <c r="AW45" s="17">
        <f>COUNTIF(lottery!$N46:$S60,AW$2)</f>
        <v>2</v>
      </c>
      <c r="AX45" s="17">
        <f>COUNTIF(lottery!$N46:$S60,AX$2)</f>
        <v>1</v>
      </c>
      <c r="AY45" s="17">
        <f>COUNTIF(lottery!$N46:$S60,AY$2)</f>
        <v>4</v>
      </c>
      <c r="AZ45" s="17">
        <f>COUNTIF(lottery!$N46:$S60,AZ$2)</f>
        <v>2</v>
      </c>
      <c r="BA45" s="17">
        <f>COUNTIF(lottery!$N46:$S60,BA$2)</f>
        <v>1</v>
      </c>
      <c r="BB45" s="17">
        <f>COUNTIF(lottery!$N46:$S60,BB$2)</f>
        <v>1</v>
      </c>
      <c r="BC45" s="17">
        <f>COUNTIF(lottery!$N46:$S60,BC$2)</f>
        <v>3</v>
      </c>
    </row>
    <row r="46" spans="1:55" x14ac:dyDescent="0.3">
      <c r="A46" s="8">
        <v>782</v>
      </c>
      <c r="B46" s="12">
        <v>6</v>
      </c>
      <c r="C46" s="12">
        <v>18</v>
      </c>
      <c r="D46" s="12">
        <v>31</v>
      </c>
      <c r="E46" s="12">
        <v>34</v>
      </c>
      <c r="F46" s="12">
        <v>38</v>
      </c>
      <c r="G46" s="12">
        <v>45</v>
      </c>
      <c r="I46">
        <f t="shared" si="0"/>
        <v>7</v>
      </c>
      <c r="J46">
        <f t="shared" si="1"/>
        <v>0</v>
      </c>
      <c r="K46" s="17">
        <f>COUNTIF(lottery!$N47:$S61,K$2)</f>
        <v>1</v>
      </c>
      <c r="L46" s="17">
        <f>COUNTIF(lottery!$N47:$S61,L$2)</f>
        <v>0</v>
      </c>
      <c r="M46" s="17">
        <f>COUNTIF(lottery!$N47:$S61,M$2)</f>
        <v>0</v>
      </c>
      <c r="N46" s="17">
        <f>COUNTIF(lottery!$N47:$S61,N$2)</f>
        <v>0</v>
      </c>
      <c r="O46" s="17">
        <f>COUNTIF(lottery!$N47:$S61,O$2)</f>
        <v>3</v>
      </c>
      <c r="P46" s="17">
        <f>COUNTIF(lottery!$N47:$S61,P$2)</f>
        <v>5</v>
      </c>
      <c r="Q46" s="17">
        <f>COUNTIF(lottery!$N47:$S61,Q$2)</f>
        <v>2</v>
      </c>
      <c r="R46" s="17">
        <f>COUNTIF(lottery!$N47:$S61,R$2)</f>
        <v>2</v>
      </c>
      <c r="S46" s="17">
        <f>COUNTIF(lottery!$N47:$S61,S$2)</f>
        <v>2</v>
      </c>
      <c r="T46" s="17">
        <f>COUNTIF(lottery!$N47:$S61,T$2)</f>
        <v>1</v>
      </c>
      <c r="U46" s="17">
        <f>COUNTIF(lottery!$N47:$S61,U$2)</f>
        <v>4</v>
      </c>
      <c r="V46" s="17">
        <f>COUNTIF(lottery!$N47:$S61,V$2)</f>
        <v>6</v>
      </c>
      <c r="W46" s="17">
        <f>COUNTIF(lottery!$N47:$S61,W$2)</f>
        <v>0</v>
      </c>
      <c r="X46" s="17">
        <f>COUNTIF(lottery!$N47:$S61,X$2)</f>
        <v>1</v>
      </c>
      <c r="Y46" s="17">
        <f>COUNTIF(lottery!$N47:$S61,Y$2)</f>
        <v>3</v>
      </c>
      <c r="Z46" s="17">
        <f>COUNTIF(lottery!$N47:$S61,Z$2)</f>
        <v>2</v>
      </c>
      <c r="AA46" s="17">
        <f>COUNTIF(lottery!$N47:$S61,AA$2)</f>
        <v>3</v>
      </c>
      <c r="AB46" s="17">
        <f>COUNTIF(lottery!$N47:$S61,AB$2)</f>
        <v>4</v>
      </c>
      <c r="AC46" s="17">
        <f>COUNTIF(lottery!$N47:$S61,AC$2)</f>
        <v>4</v>
      </c>
      <c r="AD46" s="17">
        <f>COUNTIF(lottery!$N47:$S61,AD$2)</f>
        <v>1</v>
      </c>
      <c r="AE46" s="17">
        <f>COUNTIF(lottery!$N47:$S61,AE$2)</f>
        <v>7</v>
      </c>
      <c r="AF46" s="17">
        <f>COUNTIF(lottery!$N47:$S61,AF$2)</f>
        <v>0</v>
      </c>
      <c r="AG46" s="17">
        <f>COUNTIF(lottery!$N47:$S61,AG$2)</f>
        <v>1</v>
      </c>
      <c r="AH46" s="17">
        <f>COUNTIF(lottery!$N47:$S61,AH$2)</f>
        <v>2</v>
      </c>
      <c r="AI46" s="17">
        <f>COUNTIF(lottery!$N47:$S61,AI$2)</f>
        <v>0</v>
      </c>
      <c r="AJ46" s="17">
        <f>COUNTIF(lottery!$N47:$S61,AJ$2)</f>
        <v>0</v>
      </c>
      <c r="AK46" s="17">
        <f>COUNTIF(lottery!$N47:$S61,AK$2)</f>
        <v>2</v>
      </c>
      <c r="AL46" s="17">
        <f>COUNTIF(lottery!$N47:$S61,AL$2)</f>
        <v>2</v>
      </c>
      <c r="AM46" s="17">
        <f>COUNTIF(lottery!$N47:$S61,AM$2)</f>
        <v>3</v>
      </c>
      <c r="AN46" s="17">
        <f>COUNTIF(lottery!$N47:$S61,AN$2)</f>
        <v>1</v>
      </c>
      <c r="AO46" s="17">
        <f>COUNTIF(lottery!$N47:$S61,AO$2)</f>
        <v>2</v>
      </c>
      <c r="AP46" s="17">
        <f>COUNTIF(lottery!$N47:$S61,AP$2)</f>
        <v>0</v>
      </c>
      <c r="AQ46" s="17">
        <f>COUNTIF(lottery!$N47:$S61,AQ$2)</f>
        <v>1</v>
      </c>
      <c r="AR46" s="17">
        <f>COUNTIF(lottery!$N47:$S61,AR$2)</f>
        <v>4</v>
      </c>
      <c r="AS46" s="17">
        <f>COUNTIF(lottery!$N47:$S61,AS$2)</f>
        <v>2</v>
      </c>
      <c r="AT46" s="17">
        <f>COUNTIF(lottery!$N47:$S61,AT$2)</f>
        <v>1</v>
      </c>
      <c r="AU46" s="17">
        <f>COUNTIF(lottery!$N47:$S61,AU$2)</f>
        <v>2</v>
      </c>
      <c r="AV46" s="17">
        <f>COUNTIF(lottery!$N47:$S61,AV$2)</f>
        <v>2</v>
      </c>
      <c r="AW46" s="17">
        <f>COUNTIF(lottery!$N47:$S61,AW$2)</f>
        <v>2</v>
      </c>
      <c r="AX46" s="17">
        <f>COUNTIF(lottery!$N47:$S61,AX$2)</f>
        <v>1</v>
      </c>
      <c r="AY46" s="17">
        <f>COUNTIF(lottery!$N47:$S61,AY$2)</f>
        <v>4</v>
      </c>
      <c r="AZ46" s="17">
        <f>COUNTIF(lottery!$N47:$S61,AZ$2)</f>
        <v>3</v>
      </c>
      <c r="BA46" s="17">
        <f>COUNTIF(lottery!$N47:$S61,BA$2)</f>
        <v>1</v>
      </c>
      <c r="BB46" s="17">
        <f>COUNTIF(lottery!$N47:$S61,BB$2)</f>
        <v>1</v>
      </c>
      <c r="BC46" s="17">
        <f>COUNTIF(lottery!$N47:$S61,BC$2)</f>
        <v>2</v>
      </c>
    </row>
    <row r="47" spans="1:55" x14ac:dyDescent="0.3">
      <c r="A47" s="8">
        <v>781</v>
      </c>
      <c r="B47" s="12">
        <v>11</v>
      </c>
      <c r="C47" s="12">
        <v>16</v>
      </c>
      <c r="D47" s="12">
        <v>18</v>
      </c>
      <c r="E47" s="12">
        <v>19</v>
      </c>
      <c r="F47" s="12">
        <v>24</v>
      </c>
      <c r="G47" s="12">
        <v>39</v>
      </c>
      <c r="I47">
        <f t="shared" si="0"/>
        <v>7</v>
      </c>
      <c r="J47">
        <f t="shared" si="1"/>
        <v>0</v>
      </c>
      <c r="K47" s="17">
        <f>COUNTIF(lottery!$N48:$S62,K$2)</f>
        <v>1</v>
      </c>
      <c r="L47" s="17">
        <f>COUNTIF(lottery!$N48:$S62,L$2)</f>
        <v>0</v>
      </c>
      <c r="M47" s="17">
        <f>COUNTIF(lottery!$N48:$S62,M$2)</f>
        <v>0</v>
      </c>
      <c r="N47" s="17">
        <f>COUNTIF(lottery!$N48:$S62,N$2)</f>
        <v>0</v>
      </c>
      <c r="O47" s="17">
        <f>COUNTIF(lottery!$N48:$S62,O$2)</f>
        <v>3</v>
      </c>
      <c r="P47" s="17">
        <f>COUNTIF(lottery!$N48:$S62,P$2)</f>
        <v>5</v>
      </c>
      <c r="Q47" s="17">
        <f>COUNTIF(lottery!$N48:$S62,Q$2)</f>
        <v>2</v>
      </c>
      <c r="R47" s="17">
        <f>COUNTIF(lottery!$N48:$S62,R$2)</f>
        <v>2</v>
      </c>
      <c r="S47" s="17">
        <f>COUNTIF(lottery!$N48:$S62,S$2)</f>
        <v>3</v>
      </c>
      <c r="T47" s="17">
        <f>COUNTIF(lottery!$N48:$S62,T$2)</f>
        <v>1</v>
      </c>
      <c r="U47" s="17">
        <f>COUNTIF(lottery!$N48:$S62,U$2)</f>
        <v>3</v>
      </c>
      <c r="V47" s="17">
        <f>COUNTIF(lottery!$N48:$S62,V$2)</f>
        <v>6</v>
      </c>
      <c r="W47" s="17">
        <f>COUNTIF(lottery!$N48:$S62,W$2)</f>
        <v>0</v>
      </c>
      <c r="X47" s="17">
        <f>COUNTIF(lottery!$N48:$S62,X$2)</f>
        <v>1</v>
      </c>
      <c r="Y47" s="17">
        <f>COUNTIF(lottery!$N48:$S62,Y$2)</f>
        <v>3</v>
      </c>
      <c r="Z47" s="17">
        <f>COUNTIF(lottery!$N48:$S62,Z$2)</f>
        <v>1</v>
      </c>
      <c r="AA47" s="17">
        <f>COUNTIF(lottery!$N48:$S62,AA$2)</f>
        <v>3</v>
      </c>
      <c r="AB47" s="17">
        <f>COUNTIF(lottery!$N48:$S62,AB$2)</f>
        <v>3</v>
      </c>
      <c r="AC47" s="17">
        <f>COUNTIF(lottery!$N48:$S62,AC$2)</f>
        <v>3</v>
      </c>
      <c r="AD47" s="17">
        <f>COUNTIF(lottery!$N48:$S62,AD$2)</f>
        <v>1</v>
      </c>
      <c r="AE47" s="17">
        <f>COUNTIF(lottery!$N48:$S62,AE$2)</f>
        <v>7</v>
      </c>
      <c r="AF47" s="17">
        <f>COUNTIF(lottery!$N48:$S62,AF$2)</f>
        <v>0</v>
      </c>
      <c r="AG47" s="17">
        <f>COUNTIF(lottery!$N48:$S62,AG$2)</f>
        <v>1</v>
      </c>
      <c r="AH47" s="17">
        <f>COUNTIF(lottery!$N48:$S62,AH$2)</f>
        <v>1</v>
      </c>
      <c r="AI47" s="17">
        <f>COUNTIF(lottery!$N48:$S62,AI$2)</f>
        <v>0</v>
      </c>
      <c r="AJ47" s="17">
        <f>COUNTIF(lottery!$N48:$S62,AJ$2)</f>
        <v>0</v>
      </c>
      <c r="AK47" s="17">
        <f>COUNTIF(lottery!$N48:$S62,AK$2)</f>
        <v>2</v>
      </c>
      <c r="AL47" s="17">
        <f>COUNTIF(lottery!$N48:$S62,AL$2)</f>
        <v>2</v>
      </c>
      <c r="AM47" s="17">
        <f>COUNTIF(lottery!$N48:$S62,AM$2)</f>
        <v>3</v>
      </c>
      <c r="AN47" s="17">
        <f>COUNTIF(lottery!$N48:$S62,AN$2)</f>
        <v>2</v>
      </c>
      <c r="AO47" s="17">
        <f>COUNTIF(lottery!$N48:$S62,AO$2)</f>
        <v>2</v>
      </c>
      <c r="AP47" s="17">
        <f>COUNTIF(lottery!$N48:$S62,AP$2)</f>
        <v>0</v>
      </c>
      <c r="AQ47" s="17">
        <f>COUNTIF(lottery!$N48:$S62,AQ$2)</f>
        <v>1</v>
      </c>
      <c r="AR47" s="17">
        <f>COUNTIF(lottery!$N48:$S62,AR$2)</f>
        <v>5</v>
      </c>
      <c r="AS47" s="17">
        <f>COUNTIF(lottery!$N48:$S62,AS$2)</f>
        <v>3</v>
      </c>
      <c r="AT47" s="17">
        <f>COUNTIF(lottery!$N48:$S62,AT$2)</f>
        <v>1</v>
      </c>
      <c r="AU47" s="17">
        <f>COUNTIF(lottery!$N48:$S62,AU$2)</f>
        <v>2</v>
      </c>
      <c r="AV47" s="17">
        <f>COUNTIF(lottery!$N48:$S62,AV$2)</f>
        <v>2</v>
      </c>
      <c r="AW47" s="17">
        <f>COUNTIF(lottery!$N48:$S62,AW$2)</f>
        <v>2</v>
      </c>
      <c r="AX47" s="17">
        <f>COUNTIF(lottery!$N48:$S62,AX$2)</f>
        <v>1</v>
      </c>
      <c r="AY47" s="17">
        <f>COUNTIF(lottery!$N48:$S62,AY$2)</f>
        <v>5</v>
      </c>
      <c r="AZ47" s="17">
        <f>COUNTIF(lottery!$N48:$S62,AZ$2)</f>
        <v>3</v>
      </c>
      <c r="BA47" s="17">
        <f>COUNTIF(lottery!$N48:$S62,BA$2)</f>
        <v>1</v>
      </c>
      <c r="BB47" s="17">
        <f>COUNTIF(lottery!$N48:$S62,BB$2)</f>
        <v>1</v>
      </c>
      <c r="BC47" s="17">
        <f>COUNTIF(lottery!$N48:$S62,BC$2)</f>
        <v>2</v>
      </c>
    </row>
    <row r="48" spans="1:55" x14ac:dyDescent="0.3">
      <c r="A48" s="8">
        <v>780</v>
      </c>
      <c r="B48" s="12">
        <v>15</v>
      </c>
      <c r="C48" s="12">
        <v>17</v>
      </c>
      <c r="D48" s="12">
        <v>19</v>
      </c>
      <c r="E48" s="12">
        <v>21</v>
      </c>
      <c r="F48" s="12">
        <v>27</v>
      </c>
      <c r="G48" s="12">
        <v>45</v>
      </c>
      <c r="I48">
        <f t="shared" si="0"/>
        <v>7</v>
      </c>
      <c r="J48">
        <f t="shared" si="1"/>
        <v>0</v>
      </c>
      <c r="K48" s="17">
        <f>COUNTIF(lottery!$N49:$S63,K$2)</f>
        <v>2</v>
      </c>
      <c r="L48" s="17">
        <f>COUNTIF(lottery!$N49:$S63,L$2)</f>
        <v>0</v>
      </c>
      <c r="M48" s="17">
        <f>COUNTIF(lottery!$N49:$S63,M$2)</f>
        <v>1</v>
      </c>
      <c r="N48" s="17">
        <f>COUNTIF(lottery!$N49:$S63,N$2)</f>
        <v>0</v>
      </c>
      <c r="O48" s="17">
        <f>COUNTIF(lottery!$N49:$S63,O$2)</f>
        <v>3</v>
      </c>
      <c r="P48" s="17">
        <f>COUNTIF(lottery!$N49:$S63,P$2)</f>
        <v>5</v>
      </c>
      <c r="Q48" s="17">
        <f>COUNTIF(lottery!$N49:$S63,Q$2)</f>
        <v>2</v>
      </c>
      <c r="R48" s="17">
        <f>COUNTIF(lottery!$N49:$S63,R$2)</f>
        <v>3</v>
      </c>
      <c r="S48" s="17">
        <f>COUNTIF(lottery!$N49:$S63,S$2)</f>
        <v>3</v>
      </c>
      <c r="T48" s="17">
        <f>COUNTIF(lottery!$N49:$S63,T$2)</f>
        <v>1</v>
      </c>
      <c r="U48" s="17">
        <f>COUNTIF(lottery!$N49:$S63,U$2)</f>
        <v>3</v>
      </c>
      <c r="V48" s="17">
        <f>COUNTIF(lottery!$N49:$S63,V$2)</f>
        <v>7</v>
      </c>
      <c r="W48" s="17">
        <f>COUNTIF(lottery!$N49:$S63,W$2)</f>
        <v>0</v>
      </c>
      <c r="X48" s="17">
        <f>COUNTIF(lottery!$N49:$S63,X$2)</f>
        <v>1</v>
      </c>
      <c r="Y48" s="17">
        <f>COUNTIF(lottery!$N49:$S63,Y$2)</f>
        <v>2</v>
      </c>
      <c r="Z48" s="17">
        <f>COUNTIF(lottery!$N49:$S63,Z$2)</f>
        <v>1</v>
      </c>
      <c r="AA48" s="17">
        <f>COUNTIF(lottery!$N49:$S63,AA$2)</f>
        <v>2</v>
      </c>
      <c r="AB48" s="17">
        <f>COUNTIF(lottery!$N49:$S63,AB$2)</f>
        <v>3</v>
      </c>
      <c r="AC48" s="17">
        <f>COUNTIF(lottery!$N49:$S63,AC$2)</f>
        <v>2</v>
      </c>
      <c r="AD48" s="17">
        <f>COUNTIF(lottery!$N49:$S63,AD$2)</f>
        <v>1</v>
      </c>
      <c r="AE48" s="17">
        <f>COUNTIF(lottery!$N49:$S63,AE$2)</f>
        <v>6</v>
      </c>
      <c r="AF48" s="17">
        <f>COUNTIF(lottery!$N49:$S63,AF$2)</f>
        <v>0</v>
      </c>
      <c r="AG48" s="17">
        <f>COUNTIF(lottery!$N49:$S63,AG$2)</f>
        <v>1</v>
      </c>
      <c r="AH48" s="17">
        <f>COUNTIF(lottery!$N49:$S63,AH$2)</f>
        <v>1</v>
      </c>
      <c r="AI48" s="17">
        <f>COUNTIF(lottery!$N49:$S63,AI$2)</f>
        <v>0</v>
      </c>
      <c r="AJ48" s="17">
        <f>COUNTIF(lottery!$N49:$S63,AJ$2)</f>
        <v>0</v>
      </c>
      <c r="AK48" s="17">
        <f>COUNTIF(lottery!$N49:$S63,AK$2)</f>
        <v>1</v>
      </c>
      <c r="AL48" s="17">
        <f>COUNTIF(lottery!$N49:$S63,AL$2)</f>
        <v>2</v>
      </c>
      <c r="AM48" s="17">
        <f>COUNTIF(lottery!$N49:$S63,AM$2)</f>
        <v>3</v>
      </c>
      <c r="AN48" s="17">
        <f>COUNTIF(lottery!$N49:$S63,AN$2)</f>
        <v>2</v>
      </c>
      <c r="AO48" s="17">
        <f>COUNTIF(lottery!$N49:$S63,AO$2)</f>
        <v>2</v>
      </c>
      <c r="AP48" s="17">
        <f>COUNTIF(lottery!$N49:$S63,AP$2)</f>
        <v>0</v>
      </c>
      <c r="AQ48" s="17">
        <f>COUNTIF(lottery!$N49:$S63,AQ$2)</f>
        <v>1</v>
      </c>
      <c r="AR48" s="17">
        <f>COUNTIF(lottery!$N49:$S63,AR$2)</f>
        <v>5</v>
      </c>
      <c r="AS48" s="17">
        <f>COUNTIF(lottery!$N49:$S63,AS$2)</f>
        <v>3</v>
      </c>
      <c r="AT48" s="17">
        <f>COUNTIF(lottery!$N49:$S63,AT$2)</f>
        <v>1</v>
      </c>
      <c r="AU48" s="17">
        <f>COUNTIF(lottery!$N49:$S63,AU$2)</f>
        <v>2</v>
      </c>
      <c r="AV48" s="17">
        <f>COUNTIF(lottery!$N49:$S63,AV$2)</f>
        <v>2</v>
      </c>
      <c r="AW48" s="17">
        <f>COUNTIF(lottery!$N49:$S63,AW$2)</f>
        <v>2</v>
      </c>
      <c r="AX48" s="17">
        <f>COUNTIF(lottery!$N49:$S63,AX$2)</f>
        <v>1</v>
      </c>
      <c r="AY48" s="17">
        <f>COUNTIF(lottery!$N49:$S63,AY$2)</f>
        <v>5</v>
      </c>
      <c r="AZ48" s="17">
        <f>COUNTIF(lottery!$N49:$S63,AZ$2)</f>
        <v>4</v>
      </c>
      <c r="BA48" s="17">
        <f>COUNTIF(lottery!$N49:$S63,BA$2)</f>
        <v>2</v>
      </c>
      <c r="BB48" s="17">
        <f>COUNTIF(lottery!$N49:$S63,BB$2)</f>
        <v>1</v>
      </c>
      <c r="BC48" s="17">
        <f>COUNTIF(lottery!$N49:$S63,BC$2)</f>
        <v>1</v>
      </c>
    </row>
    <row r="49" spans="1:55" x14ac:dyDescent="0.3">
      <c r="A49" s="8">
        <v>779</v>
      </c>
      <c r="B49" s="12">
        <v>6</v>
      </c>
      <c r="C49" s="12">
        <v>12</v>
      </c>
      <c r="D49" s="12">
        <v>19</v>
      </c>
      <c r="E49" s="12">
        <v>24</v>
      </c>
      <c r="F49" s="12">
        <v>34</v>
      </c>
      <c r="G49" s="12">
        <v>41</v>
      </c>
      <c r="I49">
        <f t="shared" si="0"/>
        <v>6</v>
      </c>
      <c r="J49">
        <f t="shared" si="1"/>
        <v>0</v>
      </c>
      <c r="K49" s="17">
        <f>COUNTIF(lottery!$N50:$S64,K$2)</f>
        <v>2</v>
      </c>
      <c r="L49" s="17">
        <f>COUNTIF(lottery!$N50:$S64,L$2)</f>
        <v>0</v>
      </c>
      <c r="M49" s="17">
        <f>COUNTIF(lottery!$N50:$S64,M$2)</f>
        <v>1</v>
      </c>
      <c r="N49" s="17">
        <f>COUNTIF(lottery!$N50:$S64,N$2)</f>
        <v>0</v>
      </c>
      <c r="O49" s="17">
        <f>COUNTIF(lottery!$N50:$S64,O$2)</f>
        <v>3</v>
      </c>
      <c r="P49" s="17">
        <f>COUNTIF(lottery!$N50:$S64,P$2)</f>
        <v>4</v>
      </c>
      <c r="Q49" s="17">
        <f>COUNTIF(lottery!$N50:$S64,Q$2)</f>
        <v>3</v>
      </c>
      <c r="R49" s="17">
        <f>COUNTIF(lottery!$N50:$S64,R$2)</f>
        <v>3</v>
      </c>
      <c r="S49" s="17">
        <f>COUNTIF(lottery!$N50:$S64,S$2)</f>
        <v>3</v>
      </c>
      <c r="T49" s="17">
        <f>COUNTIF(lottery!$N50:$S64,T$2)</f>
        <v>1</v>
      </c>
      <c r="U49" s="17">
        <f>COUNTIF(lottery!$N50:$S64,U$2)</f>
        <v>3</v>
      </c>
      <c r="V49" s="17">
        <f>COUNTIF(lottery!$N50:$S64,V$2)</f>
        <v>6</v>
      </c>
      <c r="W49" s="17">
        <f>COUNTIF(lottery!$N50:$S64,W$2)</f>
        <v>0</v>
      </c>
      <c r="X49" s="17">
        <f>COUNTIF(lottery!$N50:$S64,X$2)</f>
        <v>1</v>
      </c>
      <c r="Y49" s="17">
        <f>COUNTIF(lottery!$N50:$S64,Y$2)</f>
        <v>2</v>
      </c>
      <c r="Z49" s="17">
        <f>COUNTIF(lottery!$N50:$S64,Z$2)</f>
        <v>1</v>
      </c>
      <c r="AA49" s="17">
        <f>COUNTIF(lottery!$N50:$S64,AA$2)</f>
        <v>2</v>
      </c>
      <c r="AB49" s="17">
        <f>COUNTIF(lottery!$N50:$S64,AB$2)</f>
        <v>3</v>
      </c>
      <c r="AC49" s="17">
        <f>COUNTIF(lottery!$N50:$S64,AC$2)</f>
        <v>1</v>
      </c>
      <c r="AD49" s="17">
        <f>COUNTIF(lottery!$N50:$S64,AD$2)</f>
        <v>1</v>
      </c>
      <c r="AE49" s="17">
        <f>COUNTIF(lottery!$N50:$S64,AE$2)</f>
        <v>6</v>
      </c>
      <c r="AF49" s="17">
        <f>COUNTIF(lottery!$N50:$S64,AF$2)</f>
        <v>1</v>
      </c>
      <c r="AG49" s="17">
        <f>COUNTIF(lottery!$N50:$S64,AG$2)</f>
        <v>1</v>
      </c>
      <c r="AH49" s="17">
        <f>COUNTIF(lottery!$N50:$S64,AH$2)</f>
        <v>1</v>
      </c>
      <c r="AI49" s="17">
        <f>COUNTIF(lottery!$N50:$S64,AI$2)</f>
        <v>0</v>
      </c>
      <c r="AJ49" s="17">
        <f>COUNTIF(lottery!$N50:$S64,AJ$2)</f>
        <v>0</v>
      </c>
      <c r="AK49" s="17">
        <f>COUNTIF(lottery!$N50:$S64,AK$2)</f>
        <v>1</v>
      </c>
      <c r="AL49" s="17">
        <f>COUNTIF(lottery!$N50:$S64,AL$2)</f>
        <v>2</v>
      </c>
      <c r="AM49" s="17">
        <f>COUNTIF(lottery!$N50:$S64,AM$2)</f>
        <v>3</v>
      </c>
      <c r="AN49" s="17">
        <f>COUNTIF(lottery!$N50:$S64,AN$2)</f>
        <v>2</v>
      </c>
      <c r="AO49" s="17">
        <f>COUNTIF(lottery!$N50:$S64,AO$2)</f>
        <v>3</v>
      </c>
      <c r="AP49" s="17">
        <f>COUNTIF(lottery!$N50:$S64,AP$2)</f>
        <v>0</v>
      </c>
      <c r="AQ49" s="17">
        <f>COUNTIF(lottery!$N50:$S64,AQ$2)</f>
        <v>1</v>
      </c>
      <c r="AR49" s="17">
        <f>COUNTIF(lottery!$N50:$S64,AR$2)</f>
        <v>5</v>
      </c>
      <c r="AS49" s="17">
        <f>COUNTIF(lottery!$N50:$S64,AS$2)</f>
        <v>3</v>
      </c>
      <c r="AT49" s="17">
        <f>COUNTIF(lottery!$N50:$S64,AT$2)</f>
        <v>2</v>
      </c>
      <c r="AU49" s="17">
        <f>COUNTIF(lottery!$N50:$S64,AU$2)</f>
        <v>2</v>
      </c>
      <c r="AV49" s="17">
        <f>COUNTIF(lottery!$N50:$S64,AV$2)</f>
        <v>2</v>
      </c>
      <c r="AW49" s="17">
        <f>COUNTIF(lottery!$N50:$S64,AW$2)</f>
        <v>2</v>
      </c>
      <c r="AX49" s="17">
        <f>COUNTIF(lottery!$N50:$S64,AX$2)</f>
        <v>1</v>
      </c>
      <c r="AY49" s="17">
        <f>COUNTIF(lottery!$N50:$S64,AY$2)</f>
        <v>4</v>
      </c>
      <c r="AZ49" s="17">
        <f>COUNTIF(lottery!$N50:$S64,AZ$2)</f>
        <v>4</v>
      </c>
      <c r="BA49" s="17">
        <f>COUNTIF(lottery!$N50:$S64,BA$2)</f>
        <v>2</v>
      </c>
      <c r="BB49" s="17">
        <f>COUNTIF(lottery!$N50:$S64,BB$2)</f>
        <v>1</v>
      </c>
      <c r="BC49" s="17">
        <f>COUNTIF(lottery!$N50:$S64,BC$2)</f>
        <v>1</v>
      </c>
    </row>
    <row r="50" spans="1:55" x14ac:dyDescent="0.3">
      <c r="A50" s="8">
        <v>778</v>
      </c>
      <c r="B50" s="12">
        <v>6</v>
      </c>
      <c r="C50" s="12">
        <v>21</v>
      </c>
      <c r="D50" s="12">
        <v>35</v>
      </c>
      <c r="E50" s="12">
        <v>36</v>
      </c>
      <c r="F50" s="12">
        <v>37</v>
      </c>
      <c r="G50" s="12">
        <v>41</v>
      </c>
      <c r="I50">
        <f t="shared" si="0"/>
        <v>6</v>
      </c>
      <c r="J50">
        <f t="shared" si="1"/>
        <v>0</v>
      </c>
      <c r="K50" s="17">
        <f>COUNTIF(lottery!$N51:$S65,K$2)</f>
        <v>2</v>
      </c>
      <c r="L50" s="17">
        <f>COUNTIF(lottery!$N51:$S65,L$2)</f>
        <v>0</v>
      </c>
      <c r="M50" s="17">
        <f>COUNTIF(lottery!$N51:$S65,M$2)</f>
        <v>2</v>
      </c>
      <c r="N50" s="17">
        <f>COUNTIF(lottery!$N51:$S65,N$2)</f>
        <v>0</v>
      </c>
      <c r="O50" s="17">
        <f>COUNTIF(lottery!$N51:$S65,O$2)</f>
        <v>3</v>
      </c>
      <c r="P50" s="17">
        <f>COUNTIF(lottery!$N51:$S65,P$2)</f>
        <v>3</v>
      </c>
      <c r="Q50" s="17">
        <f>COUNTIF(lottery!$N51:$S65,Q$2)</f>
        <v>3</v>
      </c>
      <c r="R50" s="17">
        <f>COUNTIF(lottery!$N51:$S65,R$2)</f>
        <v>4</v>
      </c>
      <c r="S50" s="17">
        <f>COUNTIF(lottery!$N51:$S65,S$2)</f>
        <v>3</v>
      </c>
      <c r="T50" s="17">
        <f>COUNTIF(lottery!$N51:$S65,T$2)</f>
        <v>1</v>
      </c>
      <c r="U50" s="17">
        <f>COUNTIF(lottery!$N51:$S65,U$2)</f>
        <v>3</v>
      </c>
      <c r="V50" s="17">
        <f>COUNTIF(lottery!$N51:$S65,V$2)</f>
        <v>6</v>
      </c>
      <c r="W50" s="17">
        <f>COUNTIF(lottery!$N51:$S65,W$2)</f>
        <v>0</v>
      </c>
      <c r="X50" s="17">
        <f>COUNTIF(lottery!$N51:$S65,X$2)</f>
        <v>1</v>
      </c>
      <c r="Y50" s="17">
        <f>COUNTIF(lottery!$N51:$S65,Y$2)</f>
        <v>2</v>
      </c>
      <c r="Z50" s="17">
        <f>COUNTIF(lottery!$N51:$S65,Z$2)</f>
        <v>2</v>
      </c>
      <c r="AA50" s="17">
        <f>COUNTIF(lottery!$N51:$S65,AA$2)</f>
        <v>2</v>
      </c>
      <c r="AB50" s="17">
        <f>COUNTIF(lottery!$N51:$S65,AB$2)</f>
        <v>3</v>
      </c>
      <c r="AC50" s="17">
        <f>COUNTIF(lottery!$N51:$S65,AC$2)</f>
        <v>1</v>
      </c>
      <c r="AD50" s="17">
        <f>COUNTIF(lottery!$N51:$S65,AD$2)</f>
        <v>1</v>
      </c>
      <c r="AE50" s="17">
        <f>COUNTIF(lottery!$N51:$S65,AE$2)</f>
        <v>5</v>
      </c>
      <c r="AF50" s="17">
        <f>COUNTIF(lottery!$N51:$S65,AF$2)</f>
        <v>1</v>
      </c>
      <c r="AG50" s="17">
        <f>COUNTIF(lottery!$N51:$S65,AG$2)</f>
        <v>1</v>
      </c>
      <c r="AH50" s="17">
        <f>COUNTIF(lottery!$N51:$S65,AH$2)</f>
        <v>1</v>
      </c>
      <c r="AI50" s="17">
        <f>COUNTIF(lottery!$N51:$S65,AI$2)</f>
        <v>0</v>
      </c>
      <c r="AJ50" s="17">
        <f>COUNTIF(lottery!$N51:$S65,AJ$2)</f>
        <v>0</v>
      </c>
      <c r="AK50" s="17">
        <f>COUNTIF(lottery!$N51:$S65,AK$2)</f>
        <v>1</v>
      </c>
      <c r="AL50" s="17">
        <f>COUNTIF(lottery!$N51:$S65,AL$2)</f>
        <v>2</v>
      </c>
      <c r="AM50" s="17">
        <f>COUNTIF(lottery!$N51:$S65,AM$2)</f>
        <v>3</v>
      </c>
      <c r="AN50" s="17">
        <f>COUNTIF(lottery!$N51:$S65,AN$2)</f>
        <v>2</v>
      </c>
      <c r="AO50" s="17">
        <f>COUNTIF(lottery!$N51:$S65,AO$2)</f>
        <v>3</v>
      </c>
      <c r="AP50" s="17">
        <f>COUNTIF(lottery!$N51:$S65,AP$2)</f>
        <v>1</v>
      </c>
      <c r="AQ50" s="17">
        <f>COUNTIF(lottery!$N51:$S65,AQ$2)</f>
        <v>1</v>
      </c>
      <c r="AR50" s="17">
        <f>COUNTIF(lottery!$N51:$S65,AR$2)</f>
        <v>6</v>
      </c>
      <c r="AS50" s="17">
        <f>COUNTIF(lottery!$N51:$S65,AS$2)</f>
        <v>2</v>
      </c>
      <c r="AT50" s="17">
        <f>COUNTIF(lottery!$N51:$S65,AT$2)</f>
        <v>1</v>
      </c>
      <c r="AU50" s="17">
        <f>COUNTIF(lottery!$N51:$S65,AU$2)</f>
        <v>1</v>
      </c>
      <c r="AV50" s="17">
        <f>COUNTIF(lottery!$N51:$S65,AV$2)</f>
        <v>2</v>
      </c>
      <c r="AW50" s="17">
        <f>COUNTIF(lottery!$N51:$S65,AW$2)</f>
        <v>2</v>
      </c>
      <c r="AX50" s="17">
        <f>COUNTIF(lottery!$N51:$S65,AX$2)</f>
        <v>1</v>
      </c>
      <c r="AY50" s="17">
        <f>COUNTIF(lottery!$N51:$S65,AY$2)</f>
        <v>3</v>
      </c>
      <c r="AZ50" s="17">
        <f>COUNTIF(lottery!$N51:$S65,AZ$2)</f>
        <v>4</v>
      </c>
      <c r="BA50" s="17">
        <f>COUNTIF(lottery!$N51:$S65,BA$2)</f>
        <v>3</v>
      </c>
      <c r="BB50" s="17">
        <f>COUNTIF(lottery!$N51:$S65,BB$2)</f>
        <v>1</v>
      </c>
      <c r="BC50" s="17">
        <f>COUNTIF(lottery!$N51:$S65,BC$2)</f>
        <v>1</v>
      </c>
    </row>
    <row r="51" spans="1:55" x14ac:dyDescent="0.3">
      <c r="A51" s="8">
        <v>777</v>
      </c>
      <c r="B51" s="12">
        <v>6</v>
      </c>
      <c r="C51" s="12">
        <v>12</v>
      </c>
      <c r="D51" s="12">
        <v>17</v>
      </c>
      <c r="E51" s="12">
        <v>21</v>
      </c>
      <c r="F51" s="12">
        <v>34</v>
      </c>
      <c r="G51" s="12">
        <v>37</v>
      </c>
      <c r="I51">
        <f t="shared" si="0"/>
        <v>6</v>
      </c>
      <c r="J51">
        <f t="shared" si="1"/>
        <v>0</v>
      </c>
      <c r="K51" s="17">
        <f>COUNTIF(lottery!$N52:$S66,K$2)</f>
        <v>3</v>
      </c>
      <c r="L51" s="17">
        <f>COUNTIF(lottery!$N52:$S66,L$2)</f>
        <v>0</v>
      </c>
      <c r="M51" s="17">
        <f>COUNTIF(lottery!$N52:$S66,M$2)</f>
        <v>3</v>
      </c>
      <c r="N51" s="17">
        <f>COUNTIF(lottery!$N52:$S66,N$2)</f>
        <v>0</v>
      </c>
      <c r="O51" s="17">
        <f>COUNTIF(lottery!$N52:$S66,O$2)</f>
        <v>3</v>
      </c>
      <c r="P51" s="17">
        <f>COUNTIF(lottery!$N52:$S66,P$2)</f>
        <v>2</v>
      </c>
      <c r="Q51" s="17">
        <f>COUNTIF(lottery!$N52:$S66,Q$2)</f>
        <v>3</v>
      </c>
      <c r="R51" s="17">
        <f>COUNTIF(lottery!$N52:$S66,R$2)</f>
        <v>4</v>
      </c>
      <c r="S51" s="17">
        <f>COUNTIF(lottery!$N52:$S66,S$2)</f>
        <v>3</v>
      </c>
      <c r="T51" s="17">
        <f>COUNTIF(lottery!$N52:$S66,T$2)</f>
        <v>1</v>
      </c>
      <c r="U51" s="17">
        <f>COUNTIF(lottery!$N52:$S66,U$2)</f>
        <v>3</v>
      </c>
      <c r="V51" s="17">
        <f>COUNTIF(lottery!$N52:$S66,V$2)</f>
        <v>6</v>
      </c>
      <c r="W51" s="17">
        <f>COUNTIF(lottery!$N52:$S66,W$2)</f>
        <v>0</v>
      </c>
      <c r="X51" s="17">
        <f>COUNTIF(lottery!$N52:$S66,X$2)</f>
        <v>1</v>
      </c>
      <c r="Y51" s="17">
        <f>COUNTIF(lottery!$N52:$S66,Y$2)</f>
        <v>2</v>
      </c>
      <c r="Z51" s="17">
        <f>COUNTIF(lottery!$N52:$S66,Z$2)</f>
        <v>2</v>
      </c>
      <c r="AA51" s="17">
        <f>COUNTIF(lottery!$N52:$S66,AA$2)</f>
        <v>1</v>
      </c>
      <c r="AB51" s="17">
        <f>COUNTIF(lottery!$N52:$S66,AB$2)</f>
        <v>3</v>
      </c>
      <c r="AC51" s="17">
        <f>COUNTIF(lottery!$N52:$S66,AC$2)</f>
        <v>1</v>
      </c>
      <c r="AD51" s="17">
        <f>COUNTIF(lottery!$N52:$S66,AD$2)</f>
        <v>1</v>
      </c>
      <c r="AE51" s="17">
        <f>COUNTIF(lottery!$N52:$S66,AE$2)</f>
        <v>5</v>
      </c>
      <c r="AF51" s="17">
        <f>COUNTIF(lottery!$N52:$S66,AF$2)</f>
        <v>1</v>
      </c>
      <c r="AG51" s="17">
        <f>COUNTIF(lottery!$N52:$S66,AG$2)</f>
        <v>1</v>
      </c>
      <c r="AH51" s="17">
        <f>COUNTIF(lottery!$N52:$S66,AH$2)</f>
        <v>1</v>
      </c>
      <c r="AI51" s="17">
        <f>COUNTIF(lottery!$N52:$S66,AI$2)</f>
        <v>0</v>
      </c>
      <c r="AJ51" s="17">
        <f>COUNTIF(lottery!$N52:$S66,AJ$2)</f>
        <v>1</v>
      </c>
      <c r="AK51" s="17">
        <f>COUNTIF(lottery!$N52:$S66,AK$2)</f>
        <v>1</v>
      </c>
      <c r="AL51" s="17">
        <f>COUNTIF(lottery!$N52:$S66,AL$2)</f>
        <v>2</v>
      </c>
      <c r="AM51" s="17">
        <f>COUNTIF(lottery!$N52:$S66,AM$2)</f>
        <v>3</v>
      </c>
      <c r="AN51" s="17">
        <f>COUNTIF(lottery!$N52:$S66,AN$2)</f>
        <v>2</v>
      </c>
      <c r="AO51" s="17">
        <f>COUNTIF(lottery!$N52:$S66,AO$2)</f>
        <v>3</v>
      </c>
      <c r="AP51" s="17">
        <f>COUNTIF(lottery!$N52:$S66,AP$2)</f>
        <v>1</v>
      </c>
      <c r="AQ51" s="17">
        <f>COUNTIF(lottery!$N52:$S66,AQ$2)</f>
        <v>1</v>
      </c>
      <c r="AR51" s="17">
        <f>COUNTIF(lottery!$N52:$S66,AR$2)</f>
        <v>5</v>
      </c>
      <c r="AS51" s="17">
        <f>COUNTIF(lottery!$N52:$S66,AS$2)</f>
        <v>2</v>
      </c>
      <c r="AT51" s="17">
        <f>COUNTIF(lottery!$N52:$S66,AT$2)</f>
        <v>1</v>
      </c>
      <c r="AU51" s="17">
        <f>COUNTIF(lottery!$N52:$S66,AU$2)</f>
        <v>0</v>
      </c>
      <c r="AV51" s="17">
        <f>COUNTIF(lottery!$N52:$S66,AV$2)</f>
        <v>2</v>
      </c>
      <c r="AW51" s="17">
        <f>COUNTIF(lottery!$N52:$S66,AW$2)</f>
        <v>2</v>
      </c>
      <c r="AX51" s="17">
        <f>COUNTIF(lottery!$N52:$S66,AX$2)</f>
        <v>1</v>
      </c>
      <c r="AY51" s="17">
        <f>COUNTIF(lottery!$N52:$S66,AY$2)</f>
        <v>4</v>
      </c>
      <c r="AZ51" s="17">
        <f>COUNTIF(lottery!$N52:$S66,AZ$2)</f>
        <v>4</v>
      </c>
      <c r="BA51" s="17">
        <f>COUNTIF(lottery!$N52:$S66,BA$2)</f>
        <v>3</v>
      </c>
      <c r="BB51" s="17">
        <f>COUNTIF(lottery!$N52:$S66,BB$2)</f>
        <v>1</v>
      </c>
      <c r="BC51" s="17">
        <f>COUNTIF(lottery!$N52:$S66,BC$2)</f>
        <v>1</v>
      </c>
    </row>
    <row r="52" spans="1:55" x14ac:dyDescent="0.3">
      <c r="A52" s="8">
        <v>776</v>
      </c>
      <c r="B52" s="12">
        <v>8</v>
      </c>
      <c r="C52" s="12">
        <v>9</v>
      </c>
      <c r="D52" s="12">
        <v>18</v>
      </c>
      <c r="E52" s="12">
        <v>21</v>
      </c>
      <c r="F52" s="12">
        <v>28</v>
      </c>
      <c r="G52" s="12">
        <v>40</v>
      </c>
      <c r="I52">
        <f t="shared" si="0"/>
        <v>6</v>
      </c>
      <c r="J52">
        <f t="shared" si="1"/>
        <v>0</v>
      </c>
      <c r="K52" s="17">
        <f>COUNTIF(lottery!$N53:$S67,K$2)</f>
        <v>3</v>
      </c>
      <c r="L52" s="17">
        <f>COUNTIF(lottery!$N53:$S67,L$2)</f>
        <v>0</v>
      </c>
      <c r="M52" s="17">
        <f>COUNTIF(lottery!$N53:$S67,M$2)</f>
        <v>3</v>
      </c>
      <c r="N52" s="17">
        <f>COUNTIF(lottery!$N53:$S67,N$2)</f>
        <v>1</v>
      </c>
      <c r="O52" s="17">
        <f>COUNTIF(lottery!$N53:$S67,O$2)</f>
        <v>3</v>
      </c>
      <c r="P52" s="17">
        <f>COUNTIF(lottery!$N53:$S67,P$2)</f>
        <v>2</v>
      </c>
      <c r="Q52" s="17">
        <f>COUNTIF(lottery!$N53:$S67,Q$2)</f>
        <v>4</v>
      </c>
      <c r="R52" s="17">
        <f>COUNTIF(lottery!$N53:$S67,R$2)</f>
        <v>3</v>
      </c>
      <c r="S52" s="17">
        <f>COUNTIF(lottery!$N53:$S67,S$2)</f>
        <v>2</v>
      </c>
      <c r="T52" s="17">
        <f>COUNTIF(lottery!$N53:$S67,T$2)</f>
        <v>1</v>
      </c>
      <c r="U52" s="17">
        <f>COUNTIF(lottery!$N53:$S67,U$2)</f>
        <v>4</v>
      </c>
      <c r="V52" s="17">
        <f>COUNTIF(lottery!$N53:$S67,V$2)</f>
        <v>6</v>
      </c>
      <c r="W52" s="17">
        <f>COUNTIF(lottery!$N53:$S67,W$2)</f>
        <v>0</v>
      </c>
      <c r="X52" s="17">
        <f>COUNTIF(lottery!$N53:$S67,X$2)</f>
        <v>1</v>
      </c>
      <c r="Y52" s="17">
        <f>COUNTIF(lottery!$N53:$S67,Y$2)</f>
        <v>2</v>
      </c>
      <c r="Z52" s="17">
        <f>COUNTIF(lottery!$N53:$S67,Z$2)</f>
        <v>2</v>
      </c>
      <c r="AA52" s="17">
        <f>COUNTIF(lottery!$N53:$S67,AA$2)</f>
        <v>1</v>
      </c>
      <c r="AB52" s="17">
        <f>COUNTIF(lottery!$N53:$S67,AB$2)</f>
        <v>2</v>
      </c>
      <c r="AC52" s="17">
        <f>COUNTIF(lottery!$N53:$S67,AC$2)</f>
        <v>1</v>
      </c>
      <c r="AD52" s="17">
        <f>COUNTIF(lottery!$N53:$S67,AD$2)</f>
        <v>1</v>
      </c>
      <c r="AE52" s="17">
        <f>COUNTIF(lottery!$N53:$S67,AE$2)</f>
        <v>4</v>
      </c>
      <c r="AF52" s="17">
        <f>COUNTIF(lottery!$N53:$S67,AF$2)</f>
        <v>1</v>
      </c>
      <c r="AG52" s="17">
        <f>COUNTIF(lottery!$N53:$S67,AG$2)</f>
        <v>1</v>
      </c>
      <c r="AH52" s="17">
        <f>COUNTIF(lottery!$N53:$S67,AH$2)</f>
        <v>2</v>
      </c>
      <c r="AI52" s="17">
        <f>COUNTIF(lottery!$N53:$S67,AI$2)</f>
        <v>0</v>
      </c>
      <c r="AJ52" s="17">
        <f>COUNTIF(lottery!$N53:$S67,AJ$2)</f>
        <v>1</v>
      </c>
      <c r="AK52" s="17">
        <f>COUNTIF(lottery!$N53:$S67,AK$2)</f>
        <v>1</v>
      </c>
      <c r="AL52" s="17">
        <f>COUNTIF(lottery!$N53:$S67,AL$2)</f>
        <v>1</v>
      </c>
      <c r="AM52" s="17">
        <f>COUNTIF(lottery!$N53:$S67,AM$2)</f>
        <v>3</v>
      </c>
      <c r="AN52" s="17">
        <f>COUNTIF(lottery!$N53:$S67,AN$2)</f>
        <v>2</v>
      </c>
      <c r="AO52" s="17">
        <f>COUNTIF(lottery!$N53:$S67,AO$2)</f>
        <v>3</v>
      </c>
      <c r="AP52" s="17">
        <f>COUNTIF(lottery!$N53:$S67,AP$2)</f>
        <v>1</v>
      </c>
      <c r="AQ52" s="17">
        <f>COUNTIF(lottery!$N53:$S67,AQ$2)</f>
        <v>1</v>
      </c>
      <c r="AR52" s="17">
        <f>COUNTIF(lottery!$N53:$S67,AR$2)</f>
        <v>5</v>
      </c>
      <c r="AS52" s="17">
        <f>COUNTIF(lottery!$N53:$S67,AS$2)</f>
        <v>2</v>
      </c>
      <c r="AT52" s="17">
        <f>COUNTIF(lottery!$N53:$S67,AT$2)</f>
        <v>1</v>
      </c>
      <c r="AU52" s="17">
        <f>COUNTIF(lottery!$N53:$S67,AU$2)</f>
        <v>0</v>
      </c>
      <c r="AV52" s="17">
        <f>COUNTIF(lottery!$N53:$S67,AV$2)</f>
        <v>2</v>
      </c>
      <c r="AW52" s="17">
        <f>COUNTIF(lottery!$N53:$S67,AW$2)</f>
        <v>2</v>
      </c>
      <c r="AX52" s="17">
        <f>COUNTIF(lottery!$N53:$S67,AX$2)</f>
        <v>0</v>
      </c>
      <c r="AY52" s="17">
        <f>COUNTIF(lottery!$N53:$S67,AY$2)</f>
        <v>4</v>
      </c>
      <c r="AZ52" s="17">
        <f>COUNTIF(lottery!$N53:$S67,AZ$2)</f>
        <v>5</v>
      </c>
      <c r="BA52" s="17">
        <f>COUNTIF(lottery!$N53:$S67,BA$2)</f>
        <v>3</v>
      </c>
      <c r="BB52" s="17">
        <f>COUNTIF(lottery!$N53:$S67,BB$2)</f>
        <v>1</v>
      </c>
      <c r="BC52" s="17">
        <f>COUNTIF(lottery!$N53:$S67,BC$2)</f>
        <v>2</v>
      </c>
    </row>
    <row r="53" spans="1:55" x14ac:dyDescent="0.3">
      <c r="A53" s="8">
        <v>775</v>
      </c>
      <c r="B53" s="12">
        <v>11</v>
      </c>
      <c r="C53" s="12">
        <v>12</v>
      </c>
      <c r="D53" s="12">
        <v>29</v>
      </c>
      <c r="E53" s="12">
        <v>33</v>
      </c>
      <c r="F53" s="12">
        <v>38</v>
      </c>
      <c r="G53" s="12">
        <v>42</v>
      </c>
      <c r="I53">
        <f t="shared" si="0"/>
        <v>5</v>
      </c>
      <c r="J53">
        <f t="shared" si="1"/>
        <v>0</v>
      </c>
      <c r="K53" s="17">
        <f>COUNTIF(lottery!$N54:$S68,K$2)</f>
        <v>3</v>
      </c>
      <c r="L53" s="17">
        <f>COUNTIF(lottery!$N54:$S68,L$2)</f>
        <v>0</v>
      </c>
      <c r="M53" s="17">
        <f>COUNTIF(lottery!$N54:$S68,M$2)</f>
        <v>3</v>
      </c>
      <c r="N53" s="17">
        <f>COUNTIF(lottery!$N54:$S68,N$2)</f>
        <v>1</v>
      </c>
      <c r="O53" s="17">
        <f>COUNTIF(lottery!$N54:$S68,O$2)</f>
        <v>3</v>
      </c>
      <c r="P53" s="17">
        <f>COUNTIF(lottery!$N54:$S68,P$2)</f>
        <v>2</v>
      </c>
      <c r="Q53" s="17">
        <f>COUNTIF(lottery!$N54:$S68,Q$2)</f>
        <v>4</v>
      </c>
      <c r="R53" s="17">
        <f>COUNTIF(lottery!$N54:$S68,R$2)</f>
        <v>3</v>
      </c>
      <c r="S53" s="17">
        <f>COUNTIF(lottery!$N54:$S68,S$2)</f>
        <v>2</v>
      </c>
      <c r="T53" s="17">
        <f>COUNTIF(lottery!$N54:$S68,T$2)</f>
        <v>2</v>
      </c>
      <c r="U53" s="17">
        <f>COUNTIF(lottery!$N54:$S68,U$2)</f>
        <v>3</v>
      </c>
      <c r="V53" s="17">
        <f>COUNTIF(lottery!$N54:$S68,V$2)</f>
        <v>5</v>
      </c>
      <c r="W53" s="17">
        <f>COUNTIF(lottery!$N54:$S68,W$2)</f>
        <v>0</v>
      </c>
      <c r="X53" s="17">
        <f>COUNTIF(lottery!$N54:$S68,X$2)</f>
        <v>1</v>
      </c>
      <c r="Y53" s="17">
        <f>COUNTIF(lottery!$N54:$S68,Y$2)</f>
        <v>2</v>
      </c>
      <c r="Z53" s="17">
        <f>COUNTIF(lottery!$N54:$S68,Z$2)</f>
        <v>2</v>
      </c>
      <c r="AA53" s="17">
        <f>COUNTIF(lottery!$N54:$S68,AA$2)</f>
        <v>1</v>
      </c>
      <c r="AB53" s="17">
        <f>COUNTIF(lottery!$N54:$S68,AB$2)</f>
        <v>2</v>
      </c>
      <c r="AC53" s="17">
        <f>COUNTIF(lottery!$N54:$S68,AC$2)</f>
        <v>1</v>
      </c>
      <c r="AD53" s="17">
        <f>COUNTIF(lottery!$N54:$S68,AD$2)</f>
        <v>1</v>
      </c>
      <c r="AE53" s="17">
        <f>COUNTIF(lottery!$N54:$S68,AE$2)</f>
        <v>4</v>
      </c>
      <c r="AF53" s="17">
        <f>COUNTIF(lottery!$N54:$S68,AF$2)</f>
        <v>2</v>
      </c>
      <c r="AG53" s="17">
        <f>COUNTIF(lottery!$N54:$S68,AG$2)</f>
        <v>1</v>
      </c>
      <c r="AH53" s="17">
        <f>COUNTIF(lottery!$N54:$S68,AH$2)</f>
        <v>2</v>
      </c>
      <c r="AI53" s="17">
        <f>COUNTIF(lottery!$N54:$S68,AI$2)</f>
        <v>0</v>
      </c>
      <c r="AJ53" s="17">
        <f>COUNTIF(lottery!$N54:$S68,AJ$2)</f>
        <v>1</v>
      </c>
      <c r="AK53" s="17">
        <f>COUNTIF(lottery!$N54:$S68,AK$2)</f>
        <v>2</v>
      </c>
      <c r="AL53" s="17">
        <f>COUNTIF(lottery!$N54:$S68,AL$2)</f>
        <v>1</v>
      </c>
      <c r="AM53" s="17">
        <f>COUNTIF(lottery!$N54:$S68,AM$2)</f>
        <v>2</v>
      </c>
      <c r="AN53" s="17">
        <f>COUNTIF(lottery!$N54:$S68,AN$2)</f>
        <v>2</v>
      </c>
      <c r="AO53" s="17">
        <f>COUNTIF(lottery!$N54:$S68,AO$2)</f>
        <v>4</v>
      </c>
      <c r="AP53" s="17">
        <f>COUNTIF(lottery!$N54:$S68,AP$2)</f>
        <v>1</v>
      </c>
      <c r="AQ53" s="17">
        <f>COUNTIF(lottery!$N54:$S68,AQ$2)</f>
        <v>0</v>
      </c>
      <c r="AR53" s="17">
        <f>COUNTIF(lottery!$N54:$S68,AR$2)</f>
        <v>5</v>
      </c>
      <c r="AS53" s="17">
        <f>COUNTIF(lottery!$N54:$S68,AS$2)</f>
        <v>2</v>
      </c>
      <c r="AT53" s="17">
        <f>COUNTIF(lottery!$N54:$S68,AT$2)</f>
        <v>1</v>
      </c>
      <c r="AU53" s="17">
        <f>COUNTIF(lottery!$N54:$S68,AU$2)</f>
        <v>0</v>
      </c>
      <c r="AV53" s="17">
        <f>COUNTIF(lottery!$N54:$S68,AV$2)</f>
        <v>1</v>
      </c>
      <c r="AW53" s="17">
        <f>COUNTIF(lottery!$N54:$S68,AW$2)</f>
        <v>2</v>
      </c>
      <c r="AX53" s="17">
        <f>COUNTIF(lottery!$N54:$S68,AX$2)</f>
        <v>0</v>
      </c>
      <c r="AY53" s="17">
        <f>COUNTIF(lottery!$N54:$S68,AY$2)</f>
        <v>4</v>
      </c>
      <c r="AZ53" s="17">
        <f>COUNTIF(lottery!$N54:$S68,AZ$2)</f>
        <v>5</v>
      </c>
      <c r="BA53" s="17">
        <f>COUNTIF(lottery!$N54:$S68,BA$2)</f>
        <v>4</v>
      </c>
      <c r="BB53" s="17">
        <f>COUNTIF(lottery!$N54:$S68,BB$2)</f>
        <v>1</v>
      </c>
      <c r="BC53" s="17">
        <f>COUNTIF(lottery!$N54:$S68,BC$2)</f>
        <v>2</v>
      </c>
    </row>
    <row r="54" spans="1:55" x14ac:dyDescent="0.3">
      <c r="A54" s="8">
        <v>774</v>
      </c>
      <c r="B54" s="12">
        <v>12</v>
      </c>
      <c r="C54" s="12">
        <v>15</v>
      </c>
      <c r="D54" s="12">
        <v>18</v>
      </c>
      <c r="E54" s="12">
        <v>28</v>
      </c>
      <c r="F54" s="12">
        <v>34</v>
      </c>
      <c r="G54" s="12">
        <v>42</v>
      </c>
      <c r="I54">
        <f t="shared" si="0"/>
        <v>5</v>
      </c>
      <c r="J54">
        <f t="shared" si="1"/>
        <v>0</v>
      </c>
      <c r="K54" s="17">
        <f>COUNTIF(lottery!$N55:$S69,K$2)</f>
        <v>3</v>
      </c>
      <c r="L54" s="17">
        <f>COUNTIF(lottery!$N55:$S69,L$2)</f>
        <v>0</v>
      </c>
      <c r="M54" s="17">
        <f>COUNTIF(lottery!$N55:$S69,M$2)</f>
        <v>3</v>
      </c>
      <c r="N54" s="17">
        <f>COUNTIF(lottery!$N55:$S69,N$2)</f>
        <v>1</v>
      </c>
      <c r="O54" s="17">
        <f>COUNTIF(lottery!$N55:$S69,O$2)</f>
        <v>3</v>
      </c>
      <c r="P54" s="17">
        <f>COUNTIF(lottery!$N55:$S69,P$2)</f>
        <v>2</v>
      </c>
      <c r="Q54" s="17">
        <f>COUNTIF(lottery!$N55:$S69,Q$2)</f>
        <v>4</v>
      </c>
      <c r="R54" s="17">
        <f>COUNTIF(lottery!$N55:$S69,R$2)</f>
        <v>3</v>
      </c>
      <c r="S54" s="17">
        <f>COUNTIF(lottery!$N55:$S69,S$2)</f>
        <v>3</v>
      </c>
      <c r="T54" s="17">
        <f>COUNTIF(lottery!$N55:$S69,T$2)</f>
        <v>2</v>
      </c>
      <c r="U54" s="17">
        <f>COUNTIF(lottery!$N55:$S69,U$2)</f>
        <v>3</v>
      </c>
      <c r="V54" s="17">
        <f>COUNTIF(lottery!$N55:$S69,V$2)</f>
        <v>4</v>
      </c>
      <c r="W54" s="17">
        <f>COUNTIF(lottery!$N55:$S69,W$2)</f>
        <v>0</v>
      </c>
      <c r="X54" s="17">
        <f>COUNTIF(lottery!$N55:$S69,X$2)</f>
        <v>1</v>
      </c>
      <c r="Y54" s="17">
        <f>COUNTIF(lottery!$N55:$S69,Y$2)</f>
        <v>1</v>
      </c>
      <c r="Z54" s="17">
        <f>COUNTIF(lottery!$N55:$S69,Z$2)</f>
        <v>2</v>
      </c>
      <c r="AA54" s="17">
        <f>COUNTIF(lottery!$N55:$S69,AA$2)</f>
        <v>1</v>
      </c>
      <c r="AB54" s="17">
        <f>COUNTIF(lottery!$N55:$S69,AB$2)</f>
        <v>1</v>
      </c>
      <c r="AC54" s="17">
        <f>COUNTIF(lottery!$N55:$S69,AC$2)</f>
        <v>1</v>
      </c>
      <c r="AD54" s="17">
        <f>COUNTIF(lottery!$N55:$S69,AD$2)</f>
        <v>1</v>
      </c>
      <c r="AE54" s="17">
        <f>COUNTIF(lottery!$N55:$S69,AE$2)</f>
        <v>4</v>
      </c>
      <c r="AF54" s="17">
        <f>COUNTIF(lottery!$N55:$S69,AF$2)</f>
        <v>2</v>
      </c>
      <c r="AG54" s="17">
        <f>COUNTIF(lottery!$N55:$S69,AG$2)</f>
        <v>1</v>
      </c>
      <c r="AH54" s="17">
        <f>COUNTIF(lottery!$N55:$S69,AH$2)</f>
        <v>2</v>
      </c>
      <c r="AI54" s="17">
        <f>COUNTIF(lottery!$N55:$S69,AI$2)</f>
        <v>0</v>
      </c>
      <c r="AJ54" s="17">
        <f>COUNTIF(lottery!$N55:$S69,AJ$2)</f>
        <v>1</v>
      </c>
      <c r="AK54" s="17">
        <f>COUNTIF(lottery!$N55:$S69,AK$2)</f>
        <v>2</v>
      </c>
      <c r="AL54" s="17">
        <f>COUNTIF(lottery!$N55:$S69,AL$2)</f>
        <v>0</v>
      </c>
      <c r="AM54" s="17">
        <f>COUNTIF(lottery!$N55:$S69,AM$2)</f>
        <v>2</v>
      </c>
      <c r="AN54" s="17">
        <f>COUNTIF(lottery!$N55:$S69,AN$2)</f>
        <v>2</v>
      </c>
      <c r="AO54" s="17">
        <f>COUNTIF(lottery!$N55:$S69,AO$2)</f>
        <v>4</v>
      </c>
      <c r="AP54" s="17">
        <f>COUNTIF(lottery!$N55:$S69,AP$2)</f>
        <v>1</v>
      </c>
      <c r="AQ54" s="17">
        <f>COUNTIF(lottery!$N55:$S69,AQ$2)</f>
        <v>1</v>
      </c>
      <c r="AR54" s="17">
        <f>COUNTIF(lottery!$N55:$S69,AR$2)</f>
        <v>4</v>
      </c>
      <c r="AS54" s="17">
        <f>COUNTIF(lottery!$N55:$S69,AS$2)</f>
        <v>2</v>
      </c>
      <c r="AT54" s="17">
        <f>COUNTIF(lottery!$N55:$S69,AT$2)</f>
        <v>2</v>
      </c>
      <c r="AU54" s="17">
        <f>COUNTIF(lottery!$N55:$S69,AU$2)</f>
        <v>0</v>
      </c>
      <c r="AV54" s="17">
        <f>COUNTIF(lottery!$N55:$S69,AV$2)</f>
        <v>1</v>
      </c>
      <c r="AW54" s="17">
        <f>COUNTIF(lottery!$N55:$S69,AW$2)</f>
        <v>2</v>
      </c>
      <c r="AX54" s="17">
        <f>COUNTIF(lottery!$N55:$S69,AX$2)</f>
        <v>1</v>
      </c>
      <c r="AY54" s="17">
        <f>COUNTIF(lottery!$N55:$S69,AY$2)</f>
        <v>4</v>
      </c>
      <c r="AZ54" s="17">
        <f>COUNTIF(lottery!$N55:$S69,AZ$2)</f>
        <v>5</v>
      </c>
      <c r="BA54" s="17">
        <f>COUNTIF(lottery!$N55:$S69,BA$2)</f>
        <v>5</v>
      </c>
      <c r="BB54" s="17">
        <f>COUNTIF(lottery!$N55:$S69,BB$2)</f>
        <v>1</v>
      </c>
      <c r="BC54" s="17">
        <f>COUNTIF(lottery!$N55:$S69,BC$2)</f>
        <v>2</v>
      </c>
    </row>
    <row r="55" spans="1:55" x14ac:dyDescent="0.3">
      <c r="A55" s="8">
        <v>773</v>
      </c>
      <c r="B55" s="12">
        <v>8</v>
      </c>
      <c r="C55" s="12">
        <v>12</v>
      </c>
      <c r="D55" s="12">
        <v>19</v>
      </c>
      <c r="E55" s="12">
        <v>21</v>
      </c>
      <c r="F55" s="12">
        <v>31</v>
      </c>
      <c r="G55" s="12">
        <v>35</v>
      </c>
      <c r="I55">
        <f t="shared" si="0"/>
        <v>6</v>
      </c>
      <c r="J55">
        <f t="shared" si="1"/>
        <v>0</v>
      </c>
      <c r="K55" s="17">
        <f>COUNTIF(lottery!$N56:$S70,K$2)</f>
        <v>3</v>
      </c>
      <c r="L55" s="17">
        <f>COUNTIF(lottery!$N56:$S70,L$2)</f>
        <v>0</v>
      </c>
      <c r="M55" s="17">
        <f>COUNTIF(lottery!$N56:$S70,M$2)</f>
        <v>3</v>
      </c>
      <c r="N55" s="17">
        <f>COUNTIF(lottery!$N56:$S70,N$2)</f>
        <v>1</v>
      </c>
      <c r="O55" s="17">
        <f>COUNTIF(lottery!$N56:$S70,O$2)</f>
        <v>4</v>
      </c>
      <c r="P55" s="17">
        <f>COUNTIF(lottery!$N56:$S70,P$2)</f>
        <v>2</v>
      </c>
      <c r="Q55" s="17">
        <f>COUNTIF(lottery!$N56:$S70,Q$2)</f>
        <v>4</v>
      </c>
      <c r="R55" s="17">
        <f>COUNTIF(lottery!$N56:$S70,R$2)</f>
        <v>2</v>
      </c>
      <c r="S55" s="17">
        <f>COUNTIF(lottery!$N56:$S70,S$2)</f>
        <v>4</v>
      </c>
      <c r="T55" s="17">
        <f>COUNTIF(lottery!$N56:$S70,T$2)</f>
        <v>2</v>
      </c>
      <c r="U55" s="17">
        <f>COUNTIF(lottery!$N56:$S70,U$2)</f>
        <v>3</v>
      </c>
      <c r="V55" s="17">
        <f>COUNTIF(lottery!$N56:$S70,V$2)</f>
        <v>4</v>
      </c>
      <c r="W55" s="17">
        <f>COUNTIF(lottery!$N56:$S70,W$2)</f>
        <v>0</v>
      </c>
      <c r="X55" s="17">
        <f>COUNTIF(lottery!$N56:$S70,X$2)</f>
        <v>1</v>
      </c>
      <c r="Y55" s="17">
        <f>COUNTIF(lottery!$N56:$S70,Y$2)</f>
        <v>1</v>
      </c>
      <c r="Z55" s="17">
        <f>COUNTIF(lottery!$N56:$S70,Z$2)</f>
        <v>2</v>
      </c>
      <c r="AA55" s="17">
        <f>COUNTIF(lottery!$N56:$S70,AA$2)</f>
        <v>1</v>
      </c>
      <c r="AB55" s="17">
        <f>COUNTIF(lottery!$N56:$S70,AB$2)</f>
        <v>1</v>
      </c>
      <c r="AC55" s="17">
        <f>COUNTIF(lottery!$N56:$S70,AC$2)</f>
        <v>0</v>
      </c>
      <c r="AD55" s="17">
        <f>COUNTIF(lottery!$N56:$S70,AD$2)</f>
        <v>1</v>
      </c>
      <c r="AE55" s="17">
        <f>COUNTIF(lottery!$N56:$S70,AE$2)</f>
        <v>3</v>
      </c>
      <c r="AF55" s="17">
        <f>COUNTIF(lottery!$N56:$S70,AF$2)</f>
        <v>2</v>
      </c>
      <c r="AG55" s="17">
        <f>COUNTIF(lottery!$N56:$S70,AG$2)</f>
        <v>1</v>
      </c>
      <c r="AH55" s="17">
        <f>COUNTIF(lottery!$N56:$S70,AH$2)</f>
        <v>2</v>
      </c>
      <c r="AI55" s="17">
        <f>COUNTIF(lottery!$N56:$S70,AI$2)</f>
        <v>0</v>
      </c>
      <c r="AJ55" s="17">
        <f>COUNTIF(lottery!$N56:$S70,AJ$2)</f>
        <v>1</v>
      </c>
      <c r="AK55" s="17">
        <f>COUNTIF(lottery!$N56:$S70,AK$2)</f>
        <v>2</v>
      </c>
      <c r="AL55" s="17">
        <f>COUNTIF(lottery!$N56:$S70,AL$2)</f>
        <v>0</v>
      </c>
      <c r="AM55" s="17">
        <f>COUNTIF(lottery!$N56:$S70,AM$2)</f>
        <v>2</v>
      </c>
      <c r="AN55" s="17">
        <f>COUNTIF(lottery!$N56:$S70,AN$2)</f>
        <v>3</v>
      </c>
      <c r="AO55" s="17">
        <f>COUNTIF(lottery!$N56:$S70,AO$2)</f>
        <v>3</v>
      </c>
      <c r="AP55" s="17">
        <f>COUNTIF(lottery!$N56:$S70,AP$2)</f>
        <v>1</v>
      </c>
      <c r="AQ55" s="17">
        <f>COUNTIF(lottery!$N56:$S70,AQ$2)</f>
        <v>1</v>
      </c>
      <c r="AR55" s="17">
        <f>COUNTIF(lottery!$N56:$S70,AR$2)</f>
        <v>4</v>
      </c>
      <c r="AS55" s="17">
        <f>COUNTIF(lottery!$N56:$S70,AS$2)</f>
        <v>1</v>
      </c>
      <c r="AT55" s="17">
        <f>COUNTIF(lottery!$N56:$S70,AT$2)</f>
        <v>2</v>
      </c>
      <c r="AU55" s="17">
        <f>COUNTIF(lottery!$N56:$S70,AU$2)</f>
        <v>0</v>
      </c>
      <c r="AV55" s="17">
        <f>COUNTIF(lottery!$N56:$S70,AV$2)</f>
        <v>1</v>
      </c>
      <c r="AW55" s="17">
        <f>COUNTIF(lottery!$N56:$S70,AW$2)</f>
        <v>3</v>
      </c>
      <c r="AX55" s="17">
        <f>COUNTIF(lottery!$N56:$S70,AX$2)</f>
        <v>1</v>
      </c>
      <c r="AY55" s="17">
        <f>COUNTIF(lottery!$N56:$S70,AY$2)</f>
        <v>4</v>
      </c>
      <c r="AZ55" s="17">
        <f>COUNTIF(lottery!$N56:$S70,AZ$2)</f>
        <v>5</v>
      </c>
      <c r="BA55" s="17">
        <f>COUNTIF(lottery!$N56:$S70,BA$2)</f>
        <v>6</v>
      </c>
      <c r="BB55" s="17">
        <f>COUNTIF(lottery!$N56:$S70,BB$2)</f>
        <v>1</v>
      </c>
      <c r="BC55" s="17">
        <f>COUNTIF(lottery!$N56:$S70,BC$2)</f>
        <v>2</v>
      </c>
    </row>
    <row r="56" spans="1:55" x14ac:dyDescent="0.3">
      <c r="A56" s="8">
        <v>772</v>
      </c>
      <c r="B56" s="12">
        <v>5</v>
      </c>
      <c r="C56" s="12">
        <v>6</v>
      </c>
      <c r="D56" s="12">
        <v>11</v>
      </c>
      <c r="E56" s="12">
        <v>14</v>
      </c>
      <c r="F56" s="12">
        <v>21</v>
      </c>
      <c r="G56" s="12">
        <v>41</v>
      </c>
      <c r="I56">
        <f t="shared" si="0"/>
        <v>6</v>
      </c>
      <c r="J56">
        <f t="shared" si="1"/>
        <v>0</v>
      </c>
      <c r="K56" s="17">
        <f>COUNTIF(lottery!$N57:$S71,K$2)</f>
        <v>3</v>
      </c>
      <c r="L56" s="17">
        <f>COUNTIF(lottery!$N57:$S71,L$2)</f>
        <v>0</v>
      </c>
      <c r="M56" s="17">
        <f>COUNTIF(lottery!$N57:$S71,M$2)</f>
        <v>3</v>
      </c>
      <c r="N56" s="17">
        <f>COUNTIF(lottery!$N57:$S71,N$2)</f>
        <v>1</v>
      </c>
      <c r="O56" s="17">
        <f>COUNTIF(lottery!$N57:$S71,O$2)</f>
        <v>3</v>
      </c>
      <c r="P56" s="17">
        <f>COUNTIF(lottery!$N57:$S71,P$2)</f>
        <v>2</v>
      </c>
      <c r="Q56" s="17">
        <f>COUNTIF(lottery!$N57:$S71,Q$2)</f>
        <v>5</v>
      </c>
      <c r="R56" s="17">
        <f>COUNTIF(lottery!$N57:$S71,R$2)</f>
        <v>2</v>
      </c>
      <c r="S56" s="17">
        <f>COUNTIF(lottery!$N57:$S71,S$2)</f>
        <v>4</v>
      </c>
      <c r="T56" s="17">
        <f>COUNTIF(lottery!$N57:$S71,T$2)</f>
        <v>2</v>
      </c>
      <c r="U56" s="17">
        <f>COUNTIF(lottery!$N57:$S71,U$2)</f>
        <v>3</v>
      </c>
      <c r="V56" s="17">
        <f>COUNTIF(lottery!$N57:$S71,V$2)</f>
        <v>4</v>
      </c>
      <c r="W56" s="17">
        <f>COUNTIF(lottery!$N57:$S71,W$2)</f>
        <v>0</v>
      </c>
      <c r="X56" s="17">
        <f>COUNTIF(lottery!$N57:$S71,X$2)</f>
        <v>0</v>
      </c>
      <c r="Y56" s="17">
        <f>COUNTIF(lottery!$N57:$S71,Y$2)</f>
        <v>1</v>
      </c>
      <c r="Z56" s="17">
        <f>COUNTIF(lottery!$N57:$S71,Z$2)</f>
        <v>2</v>
      </c>
      <c r="AA56" s="17">
        <f>COUNTIF(lottery!$N57:$S71,AA$2)</f>
        <v>2</v>
      </c>
      <c r="AB56" s="17">
        <f>COUNTIF(lottery!$N57:$S71,AB$2)</f>
        <v>1</v>
      </c>
      <c r="AC56" s="17">
        <f>COUNTIF(lottery!$N57:$S71,AC$2)</f>
        <v>0</v>
      </c>
      <c r="AD56" s="17">
        <f>COUNTIF(lottery!$N57:$S71,AD$2)</f>
        <v>1</v>
      </c>
      <c r="AE56" s="17">
        <f>COUNTIF(lottery!$N57:$S71,AE$2)</f>
        <v>2</v>
      </c>
      <c r="AF56" s="17">
        <f>COUNTIF(lottery!$N57:$S71,AF$2)</f>
        <v>2</v>
      </c>
      <c r="AG56" s="17">
        <f>COUNTIF(lottery!$N57:$S71,AG$2)</f>
        <v>1</v>
      </c>
      <c r="AH56" s="17">
        <f>COUNTIF(lottery!$N57:$S71,AH$2)</f>
        <v>2</v>
      </c>
      <c r="AI56" s="17">
        <f>COUNTIF(lottery!$N57:$S71,AI$2)</f>
        <v>0</v>
      </c>
      <c r="AJ56" s="17">
        <f>COUNTIF(lottery!$N57:$S71,AJ$2)</f>
        <v>1</v>
      </c>
      <c r="AK56" s="17">
        <f>COUNTIF(lottery!$N57:$S71,AK$2)</f>
        <v>2</v>
      </c>
      <c r="AL56" s="17">
        <f>COUNTIF(lottery!$N57:$S71,AL$2)</f>
        <v>0</v>
      </c>
      <c r="AM56" s="17">
        <f>COUNTIF(lottery!$N57:$S71,AM$2)</f>
        <v>2</v>
      </c>
      <c r="AN56" s="17">
        <f>COUNTIF(lottery!$N57:$S71,AN$2)</f>
        <v>3</v>
      </c>
      <c r="AO56" s="17">
        <f>COUNTIF(lottery!$N57:$S71,AO$2)</f>
        <v>3</v>
      </c>
      <c r="AP56" s="17">
        <f>COUNTIF(lottery!$N57:$S71,AP$2)</f>
        <v>1</v>
      </c>
      <c r="AQ56" s="17">
        <f>COUNTIF(lottery!$N57:$S71,AQ$2)</f>
        <v>2</v>
      </c>
      <c r="AR56" s="17">
        <f>COUNTIF(lottery!$N57:$S71,AR$2)</f>
        <v>4</v>
      </c>
      <c r="AS56" s="17">
        <f>COUNTIF(lottery!$N57:$S71,AS$2)</f>
        <v>1</v>
      </c>
      <c r="AT56" s="17">
        <f>COUNTIF(lottery!$N57:$S71,AT$2)</f>
        <v>2</v>
      </c>
      <c r="AU56" s="17">
        <f>COUNTIF(lottery!$N57:$S71,AU$2)</f>
        <v>0</v>
      </c>
      <c r="AV56" s="17">
        <f>COUNTIF(lottery!$N57:$S71,AV$2)</f>
        <v>1</v>
      </c>
      <c r="AW56" s="17">
        <f>COUNTIF(lottery!$N57:$S71,AW$2)</f>
        <v>3</v>
      </c>
      <c r="AX56" s="17">
        <f>COUNTIF(lottery!$N57:$S71,AX$2)</f>
        <v>1</v>
      </c>
      <c r="AY56" s="17">
        <f>COUNTIF(lottery!$N57:$S71,AY$2)</f>
        <v>3</v>
      </c>
      <c r="AZ56" s="17">
        <f>COUNTIF(lottery!$N57:$S71,AZ$2)</f>
        <v>5</v>
      </c>
      <c r="BA56" s="17">
        <f>COUNTIF(lottery!$N57:$S71,BA$2)</f>
        <v>6</v>
      </c>
      <c r="BB56" s="17">
        <f>COUNTIF(lottery!$N57:$S71,BB$2)</f>
        <v>2</v>
      </c>
      <c r="BC56" s="17">
        <f>COUNTIF(lottery!$N57:$S71,BC$2)</f>
        <v>2</v>
      </c>
    </row>
    <row r="57" spans="1:55" x14ac:dyDescent="0.3">
      <c r="A57" s="8">
        <v>771</v>
      </c>
      <c r="B57" s="12">
        <v>6</v>
      </c>
      <c r="C57" s="12">
        <v>10</v>
      </c>
      <c r="D57" s="12">
        <v>17</v>
      </c>
      <c r="E57" s="12">
        <v>18</v>
      </c>
      <c r="F57" s="12">
        <v>21</v>
      </c>
      <c r="G57" s="12">
        <v>29</v>
      </c>
      <c r="I57">
        <f t="shared" si="0"/>
        <v>6</v>
      </c>
      <c r="J57">
        <f t="shared" si="1"/>
        <v>0</v>
      </c>
      <c r="K57" s="17">
        <f>COUNTIF(lottery!$N58:$S72,K$2)</f>
        <v>3</v>
      </c>
      <c r="L57" s="17">
        <f>COUNTIF(lottery!$N58:$S72,L$2)</f>
        <v>0</v>
      </c>
      <c r="M57" s="17">
        <f>COUNTIF(lottery!$N58:$S72,M$2)</f>
        <v>3</v>
      </c>
      <c r="N57" s="17">
        <f>COUNTIF(lottery!$N58:$S72,N$2)</f>
        <v>1</v>
      </c>
      <c r="O57" s="17">
        <f>COUNTIF(lottery!$N58:$S72,O$2)</f>
        <v>3</v>
      </c>
      <c r="P57" s="17">
        <f>COUNTIF(lottery!$N58:$S72,P$2)</f>
        <v>1</v>
      </c>
      <c r="Q57" s="17">
        <f>COUNTIF(lottery!$N58:$S72,Q$2)</f>
        <v>5</v>
      </c>
      <c r="R57" s="17">
        <f>COUNTIF(lottery!$N58:$S72,R$2)</f>
        <v>2</v>
      </c>
      <c r="S57" s="17">
        <f>COUNTIF(lottery!$N58:$S72,S$2)</f>
        <v>4</v>
      </c>
      <c r="T57" s="17">
        <f>COUNTIF(lottery!$N58:$S72,T$2)</f>
        <v>2</v>
      </c>
      <c r="U57" s="17">
        <f>COUNTIF(lottery!$N58:$S72,U$2)</f>
        <v>3</v>
      </c>
      <c r="V57" s="17">
        <f>COUNTIF(lottery!$N58:$S72,V$2)</f>
        <v>4</v>
      </c>
      <c r="W57" s="17">
        <f>COUNTIF(lottery!$N58:$S72,W$2)</f>
        <v>0</v>
      </c>
      <c r="X57" s="17">
        <f>COUNTIF(lottery!$N58:$S72,X$2)</f>
        <v>1</v>
      </c>
      <c r="Y57" s="17">
        <f>COUNTIF(lottery!$N58:$S72,Y$2)</f>
        <v>1</v>
      </c>
      <c r="Z57" s="17">
        <f>COUNTIF(lottery!$N58:$S72,Z$2)</f>
        <v>3</v>
      </c>
      <c r="AA57" s="17">
        <f>COUNTIF(lottery!$N58:$S72,AA$2)</f>
        <v>1</v>
      </c>
      <c r="AB57" s="17">
        <f>COUNTIF(lottery!$N58:$S72,AB$2)</f>
        <v>1</v>
      </c>
      <c r="AC57" s="17">
        <f>COUNTIF(lottery!$N58:$S72,AC$2)</f>
        <v>0</v>
      </c>
      <c r="AD57" s="17">
        <f>COUNTIF(lottery!$N58:$S72,AD$2)</f>
        <v>1</v>
      </c>
      <c r="AE57" s="17">
        <f>COUNTIF(lottery!$N58:$S72,AE$2)</f>
        <v>1</v>
      </c>
      <c r="AF57" s="17">
        <f>COUNTIF(lottery!$N58:$S72,AF$2)</f>
        <v>2</v>
      </c>
      <c r="AG57" s="17">
        <f>COUNTIF(lottery!$N58:$S72,AG$2)</f>
        <v>1</v>
      </c>
      <c r="AH57" s="17">
        <f>COUNTIF(lottery!$N58:$S72,AH$2)</f>
        <v>2</v>
      </c>
      <c r="AI57" s="17">
        <f>COUNTIF(lottery!$N58:$S72,AI$2)</f>
        <v>0</v>
      </c>
      <c r="AJ57" s="17">
        <f>COUNTIF(lottery!$N58:$S72,AJ$2)</f>
        <v>1</v>
      </c>
      <c r="AK57" s="17">
        <f>COUNTIF(lottery!$N58:$S72,AK$2)</f>
        <v>3</v>
      </c>
      <c r="AL57" s="17">
        <f>COUNTIF(lottery!$N58:$S72,AL$2)</f>
        <v>1</v>
      </c>
      <c r="AM57" s="17">
        <f>COUNTIF(lottery!$N58:$S72,AM$2)</f>
        <v>1</v>
      </c>
      <c r="AN57" s="17">
        <f>COUNTIF(lottery!$N58:$S72,AN$2)</f>
        <v>3</v>
      </c>
      <c r="AO57" s="17">
        <f>COUNTIF(lottery!$N58:$S72,AO$2)</f>
        <v>3</v>
      </c>
      <c r="AP57" s="17">
        <f>COUNTIF(lottery!$N58:$S72,AP$2)</f>
        <v>1</v>
      </c>
      <c r="AQ57" s="17">
        <f>COUNTIF(lottery!$N58:$S72,AQ$2)</f>
        <v>2</v>
      </c>
      <c r="AR57" s="17">
        <f>COUNTIF(lottery!$N58:$S72,AR$2)</f>
        <v>4</v>
      </c>
      <c r="AS57" s="17">
        <f>COUNTIF(lottery!$N58:$S72,AS$2)</f>
        <v>1</v>
      </c>
      <c r="AT57" s="17">
        <f>COUNTIF(lottery!$N58:$S72,AT$2)</f>
        <v>2</v>
      </c>
      <c r="AU57" s="17">
        <f>COUNTIF(lottery!$N58:$S72,AU$2)</f>
        <v>0</v>
      </c>
      <c r="AV57" s="17">
        <f>COUNTIF(lottery!$N58:$S72,AV$2)</f>
        <v>1</v>
      </c>
      <c r="AW57" s="17">
        <f>COUNTIF(lottery!$N58:$S72,AW$2)</f>
        <v>3</v>
      </c>
      <c r="AX57" s="17">
        <f>COUNTIF(lottery!$N58:$S72,AX$2)</f>
        <v>1</v>
      </c>
      <c r="AY57" s="17">
        <f>COUNTIF(lottery!$N58:$S72,AY$2)</f>
        <v>3</v>
      </c>
      <c r="AZ57" s="17">
        <f>COUNTIF(lottery!$N58:$S72,AZ$2)</f>
        <v>5</v>
      </c>
      <c r="BA57" s="17">
        <f>COUNTIF(lottery!$N58:$S72,BA$2)</f>
        <v>6</v>
      </c>
      <c r="BB57" s="17">
        <f>COUNTIF(lottery!$N58:$S72,BB$2)</f>
        <v>2</v>
      </c>
      <c r="BC57" s="17">
        <f>COUNTIF(lottery!$N58:$S72,BC$2)</f>
        <v>2</v>
      </c>
    </row>
    <row r="58" spans="1:55" x14ac:dyDescent="0.3">
      <c r="A58" s="8">
        <v>770</v>
      </c>
      <c r="B58" s="12">
        <v>1</v>
      </c>
      <c r="C58" s="12">
        <v>9</v>
      </c>
      <c r="D58" s="12">
        <v>12</v>
      </c>
      <c r="E58" s="12">
        <v>23</v>
      </c>
      <c r="F58" s="12">
        <v>39</v>
      </c>
      <c r="G58" s="12">
        <v>43</v>
      </c>
      <c r="I58">
        <f t="shared" si="0"/>
        <v>5</v>
      </c>
      <c r="J58">
        <f t="shared" si="1"/>
        <v>0</v>
      </c>
      <c r="K58" s="17">
        <f>COUNTIF(lottery!$N59:$S73,K$2)</f>
        <v>2</v>
      </c>
      <c r="L58" s="17">
        <f>COUNTIF(lottery!$N59:$S73,L$2)</f>
        <v>0</v>
      </c>
      <c r="M58" s="17">
        <f>COUNTIF(lottery!$N59:$S73,M$2)</f>
        <v>3</v>
      </c>
      <c r="N58" s="17">
        <f>COUNTIF(lottery!$N59:$S73,N$2)</f>
        <v>1</v>
      </c>
      <c r="O58" s="17">
        <f>COUNTIF(lottery!$N59:$S73,O$2)</f>
        <v>3</v>
      </c>
      <c r="P58" s="17">
        <f>COUNTIF(lottery!$N59:$S73,P$2)</f>
        <v>1</v>
      </c>
      <c r="Q58" s="17">
        <f>COUNTIF(lottery!$N59:$S73,Q$2)</f>
        <v>5</v>
      </c>
      <c r="R58" s="17">
        <f>COUNTIF(lottery!$N59:$S73,R$2)</f>
        <v>2</v>
      </c>
      <c r="S58" s="17">
        <f>COUNTIF(lottery!$N59:$S73,S$2)</f>
        <v>3</v>
      </c>
      <c r="T58" s="17">
        <f>COUNTIF(lottery!$N59:$S73,T$2)</f>
        <v>2</v>
      </c>
      <c r="U58" s="17">
        <f>COUNTIF(lottery!$N59:$S73,U$2)</f>
        <v>3</v>
      </c>
      <c r="V58" s="17">
        <f>COUNTIF(lottery!$N59:$S73,V$2)</f>
        <v>3</v>
      </c>
      <c r="W58" s="17">
        <f>COUNTIF(lottery!$N59:$S73,W$2)</f>
        <v>1</v>
      </c>
      <c r="X58" s="17">
        <f>COUNTIF(lottery!$N59:$S73,X$2)</f>
        <v>2</v>
      </c>
      <c r="Y58" s="17">
        <f>COUNTIF(lottery!$N59:$S73,Y$2)</f>
        <v>1</v>
      </c>
      <c r="Z58" s="17">
        <f>COUNTIF(lottery!$N59:$S73,Z$2)</f>
        <v>3</v>
      </c>
      <c r="AA58" s="17">
        <f>COUNTIF(lottery!$N59:$S73,AA$2)</f>
        <v>1</v>
      </c>
      <c r="AB58" s="17">
        <f>COUNTIF(lottery!$N59:$S73,AB$2)</f>
        <v>1</v>
      </c>
      <c r="AC58" s="17">
        <f>COUNTIF(lottery!$N59:$S73,AC$2)</f>
        <v>0</v>
      </c>
      <c r="AD58" s="17">
        <f>COUNTIF(lottery!$N59:$S73,AD$2)</f>
        <v>1</v>
      </c>
      <c r="AE58" s="17">
        <f>COUNTIF(lottery!$N59:$S73,AE$2)</f>
        <v>1</v>
      </c>
      <c r="AF58" s="17">
        <f>COUNTIF(lottery!$N59:$S73,AF$2)</f>
        <v>2</v>
      </c>
      <c r="AG58" s="17">
        <f>COUNTIF(lottery!$N59:$S73,AG$2)</f>
        <v>0</v>
      </c>
      <c r="AH58" s="17">
        <f>COUNTIF(lottery!$N59:$S73,AH$2)</f>
        <v>2</v>
      </c>
      <c r="AI58" s="17">
        <f>COUNTIF(lottery!$N59:$S73,AI$2)</f>
        <v>0</v>
      </c>
      <c r="AJ58" s="17">
        <f>COUNTIF(lottery!$N59:$S73,AJ$2)</f>
        <v>2</v>
      </c>
      <c r="AK58" s="17">
        <f>COUNTIF(lottery!$N59:$S73,AK$2)</f>
        <v>3</v>
      </c>
      <c r="AL58" s="17">
        <f>COUNTIF(lottery!$N59:$S73,AL$2)</f>
        <v>2</v>
      </c>
      <c r="AM58" s="17">
        <f>COUNTIF(lottery!$N59:$S73,AM$2)</f>
        <v>1</v>
      </c>
      <c r="AN58" s="17">
        <f>COUNTIF(lottery!$N59:$S73,AN$2)</f>
        <v>4</v>
      </c>
      <c r="AO58" s="17">
        <f>COUNTIF(lottery!$N59:$S73,AO$2)</f>
        <v>3</v>
      </c>
      <c r="AP58" s="17">
        <f>COUNTIF(lottery!$N59:$S73,AP$2)</f>
        <v>1</v>
      </c>
      <c r="AQ58" s="17">
        <f>COUNTIF(lottery!$N59:$S73,AQ$2)</f>
        <v>2</v>
      </c>
      <c r="AR58" s="17">
        <f>COUNTIF(lottery!$N59:$S73,AR$2)</f>
        <v>4</v>
      </c>
      <c r="AS58" s="17">
        <f>COUNTIF(lottery!$N59:$S73,AS$2)</f>
        <v>1</v>
      </c>
      <c r="AT58" s="17">
        <f>COUNTIF(lottery!$N59:$S73,AT$2)</f>
        <v>3</v>
      </c>
      <c r="AU58" s="17">
        <f>COUNTIF(lottery!$N59:$S73,AU$2)</f>
        <v>0</v>
      </c>
      <c r="AV58" s="17">
        <f>COUNTIF(lottery!$N59:$S73,AV$2)</f>
        <v>1</v>
      </c>
      <c r="AW58" s="17">
        <f>COUNTIF(lottery!$N59:$S73,AW$2)</f>
        <v>2</v>
      </c>
      <c r="AX58" s="17">
        <f>COUNTIF(lottery!$N59:$S73,AX$2)</f>
        <v>1</v>
      </c>
      <c r="AY58" s="17">
        <f>COUNTIF(lottery!$N59:$S73,AY$2)</f>
        <v>3</v>
      </c>
      <c r="AZ58" s="17">
        <f>COUNTIF(lottery!$N59:$S73,AZ$2)</f>
        <v>5</v>
      </c>
      <c r="BA58" s="17">
        <f>COUNTIF(lottery!$N59:$S73,BA$2)</f>
        <v>5</v>
      </c>
      <c r="BB58" s="17">
        <f>COUNTIF(lottery!$N59:$S73,BB$2)</f>
        <v>2</v>
      </c>
      <c r="BC58" s="17">
        <f>COUNTIF(lottery!$N59:$S73,BC$2)</f>
        <v>2</v>
      </c>
    </row>
    <row r="59" spans="1:55" x14ac:dyDescent="0.3">
      <c r="A59" s="8">
        <v>769</v>
      </c>
      <c r="B59" s="12">
        <v>5</v>
      </c>
      <c r="C59" s="12">
        <v>7</v>
      </c>
      <c r="D59" s="12">
        <v>11</v>
      </c>
      <c r="E59" s="12">
        <v>16</v>
      </c>
      <c r="F59" s="12">
        <v>41</v>
      </c>
      <c r="G59" s="12">
        <v>45</v>
      </c>
      <c r="I59">
        <f t="shared" si="0"/>
        <v>5</v>
      </c>
      <c r="J59">
        <f t="shared" si="1"/>
        <v>0</v>
      </c>
      <c r="K59" s="17">
        <f>COUNTIF(lottery!$N60:$S74,K$2)</f>
        <v>2</v>
      </c>
      <c r="L59" s="17">
        <f>COUNTIF(lottery!$N60:$S74,L$2)</f>
        <v>1</v>
      </c>
      <c r="M59" s="17">
        <f>COUNTIF(lottery!$N60:$S74,M$2)</f>
        <v>3</v>
      </c>
      <c r="N59" s="17">
        <f>COUNTIF(lottery!$N60:$S74,N$2)</f>
        <v>1</v>
      </c>
      <c r="O59" s="17">
        <f>COUNTIF(lottery!$N60:$S74,O$2)</f>
        <v>2</v>
      </c>
      <c r="P59" s="17">
        <f>COUNTIF(lottery!$N60:$S74,P$2)</f>
        <v>1</v>
      </c>
      <c r="Q59" s="17">
        <f>COUNTIF(lottery!$N60:$S74,Q$2)</f>
        <v>4</v>
      </c>
      <c r="R59" s="17">
        <f>COUNTIF(lottery!$N60:$S74,R$2)</f>
        <v>3</v>
      </c>
      <c r="S59" s="17">
        <f>COUNTIF(lottery!$N60:$S74,S$2)</f>
        <v>3</v>
      </c>
      <c r="T59" s="17">
        <f>COUNTIF(lottery!$N60:$S74,T$2)</f>
        <v>2</v>
      </c>
      <c r="U59" s="17">
        <f>COUNTIF(lottery!$N60:$S74,U$2)</f>
        <v>2</v>
      </c>
      <c r="V59" s="17">
        <f>COUNTIF(lottery!$N60:$S74,V$2)</f>
        <v>3</v>
      </c>
      <c r="W59" s="17">
        <f>COUNTIF(lottery!$N60:$S74,W$2)</f>
        <v>1</v>
      </c>
      <c r="X59" s="17">
        <f>COUNTIF(lottery!$N60:$S74,X$2)</f>
        <v>2</v>
      </c>
      <c r="Y59" s="17">
        <f>COUNTIF(lottery!$N60:$S74,Y$2)</f>
        <v>1</v>
      </c>
      <c r="Z59" s="17">
        <f>COUNTIF(lottery!$N60:$S74,Z$2)</f>
        <v>2</v>
      </c>
      <c r="AA59" s="17">
        <f>COUNTIF(lottery!$N60:$S74,AA$2)</f>
        <v>2</v>
      </c>
      <c r="AB59" s="17">
        <f>COUNTIF(lottery!$N60:$S74,AB$2)</f>
        <v>1</v>
      </c>
      <c r="AC59" s="17">
        <f>COUNTIF(lottery!$N60:$S74,AC$2)</f>
        <v>0</v>
      </c>
      <c r="AD59" s="17">
        <f>COUNTIF(lottery!$N60:$S74,AD$2)</f>
        <v>1</v>
      </c>
      <c r="AE59" s="17">
        <f>COUNTIF(lottery!$N60:$S74,AE$2)</f>
        <v>1</v>
      </c>
      <c r="AF59" s="17">
        <f>COUNTIF(lottery!$N60:$S74,AF$2)</f>
        <v>2</v>
      </c>
      <c r="AG59" s="17">
        <f>COUNTIF(lottery!$N60:$S74,AG$2)</f>
        <v>0</v>
      </c>
      <c r="AH59" s="17">
        <f>COUNTIF(lottery!$N60:$S74,AH$2)</f>
        <v>3</v>
      </c>
      <c r="AI59" s="17">
        <f>COUNTIF(lottery!$N60:$S74,AI$2)</f>
        <v>0</v>
      </c>
      <c r="AJ59" s="17">
        <f>COUNTIF(lottery!$N60:$S74,AJ$2)</f>
        <v>2</v>
      </c>
      <c r="AK59" s="17">
        <f>COUNTIF(lottery!$N60:$S74,AK$2)</f>
        <v>3</v>
      </c>
      <c r="AL59" s="17">
        <f>COUNTIF(lottery!$N60:$S74,AL$2)</f>
        <v>2</v>
      </c>
      <c r="AM59" s="17">
        <f>COUNTIF(lottery!$N60:$S74,AM$2)</f>
        <v>2</v>
      </c>
      <c r="AN59" s="17">
        <f>COUNTIF(lottery!$N60:$S74,AN$2)</f>
        <v>4</v>
      </c>
      <c r="AO59" s="17">
        <f>COUNTIF(lottery!$N60:$S74,AO$2)</f>
        <v>4</v>
      </c>
      <c r="AP59" s="17">
        <f>COUNTIF(lottery!$N60:$S74,AP$2)</f>
        <v>1</v>
      </c>
      <c r="AQ59" s="17">
        <f>COUNTIF(lottery!$N60:$S74,AQ$2)</f>
        <v>2</v>
      </c>
      <c r="AR59" s="17">
        <f>COUNTIF(lottery!$N60:$S74,AR$2)</f>
        <v>4</v>
      </c>
      <c r="AS59" s="17">
        <f>COUNTIF(lottery!$N60:$S74,AS$2)</f>
        <v>1</v>
      </c>
      <c r="AT59" s="17">
        <f>COUNTIF(lottery!$N60:$S74,AT$2)</f>
        <v>3</v>
      </c>
      <c r="AU59" s="17">
        <f>COUNTIF(lottery!$N60:$S74,AU$2)</f>
        <v>0</v>
      </c>
      <c r="AV59" s="17">
        <f>COUNTIF(lottery!$N60:$S74,AV$2)</f>
        <v>1</v>
      </c>
      <c r="AW59" s="17">
        <f>COUNTIF(lottery!$N60:$S74,AW$2)</f>
        <v>2</v>
      </c>
      <c r="AX59" s="17">
        <f>COUNTIF(lottery!$N60:$S74,AX$2)</f>
        <v>1</v>
      </c>
      <c r="AY59" s="17">
        <f>COUNTIF(lottery!$N60:$S74,AY$2)</f>
        <v>2</v>
      </c>
      <c r="AZ59" s="17">
        <f>COUNTIF(lottery!$N60:$S74,AZ$2)</f>
        <v>5</v>
      </c>
      <c r="BA59" s="17">
        <f>COUNTIF(lottery!$N60:$S74,BA$2)</f>
        <v>5</v>
      </c>
      <c r="BB59" s="17">
        <f>COUNTIF(lottery!$N60:$S74,BB$2)</f>
        <v>2</v>
      </c>
      <c r="BC59" s="17">
        <f>COUNTIF(lottery!$N60:$S74,BC$2)</f>
        <v>1</v>
      </c>
    </row>
    <row r="60" spans="1:55" x14ac:dyDescent="0.3">
      <c r="A60" s="8">
        <v>768</v>
      </c>
      <c r="B60" s="12">
        <v>7</v>
      </c>
      <c r="C60" s="12">
        <v>27</v>
      </c>
      <c r="D60" s="12">
        <v>29</v>
      </c>
      <c r="E60" s="12">
        <v>30</v>
      </c>
      <c r="F60" s="12">
        <v>38</v>
      </c>
      <c r="G60" s="12">
        <v>44</v>
      </c>
      <c r="I60">
        <f t="shared" si="0"/>
        <v>5</v>
      </c>
      <c r="J60">
        <f t="shared" si="1"/>
        <v>0</v>
      </c>
      <c r="K60" s="17">
        <f>COUNTIF(lottery!$N61:$S75,K$2)</f>
        <v>2</v>
      </c>
      <c r="L60" s="17">
        <f>COUNTIF(lottery!$N61:$S75,L$2)</f>
        <v>2</v>
      </c>
      <c r="M60" s="17">
        <f>COUNTIF(lottery!$N61:$S75,M$2)</f>
        <v>3</v>
      </c>
      <c r="N60" s="17">
        <f>COUNTIF(lottery!$N61:$S75,N$2)</f>
        <v>1</v>
      </c>
      <c r="O60" s="17">
        <f>COUNTIF(lottery!$N61:$S75,O$2)</f>
        <v>2</v>
      </c>
      <c r="P60" s="17">
        <f>COUNTIF(lottery!$N61:$S75,P$2)</f>
        <v>1</v>
      </c>
      <c r="Q60" s="17">
        <f>COUNTIF(lottery!$N61:$S75,Q$2)</f>
        <v>3</v>
      </c>
      <c r="R60" s="17">
        <f>COUNTIF(lottery!$N61:$S75,R$2)</f>
        <v>3</v>
      </c>
      <c r="S60" s="17">
        <f>COUNTIF(lottery!$N61:$S75,S$2)</f>
        <v>3</v>
      </c>
      <c r="T60" s="17">
        <f>COUNTIF(lottery!$N61:$S75,T$2)</f>
        <v>2</v>
      </c>
      <c r="U60" s="17">
        <f>COUNTIF(lottery!$N61:$S75,U$2)</f>
        <v>2</v>
      </c>
      <c r="V60" s="17">
        <f>COUNTIF(lottery!$N61:$S75,V$2)</f>
        <v>3</v>
      </c>
      <c r="W60" s="17">
        <f>COUNTIF(lottery!$N61:$S75,W$2)</f>
        <v>1</v>
      </c>
      <c r="X60" s="17">
        <f>COUNTIF(lottery!$N61:$S75,X$2)</f>
        <v>2</v>
      </c>
      <c r="Y60" s="17">
        <f>COUNTIF(lottery!$N61:$S75,Y$2)</f>
        <v>1</v>
      </c>
      <c r="Z60" s="17">
        <f>COUNTIF(lottery!$N61:$S75,Z$2)</f>
        <v>2</v>
      </c>
      <c r="AA60" s="17">
        <f>COUNTIF(lottery!$N61:$S75,AA$2)</f>
        <v>3</v>
      </c>
      <c r="AB60" s="17">
        <f>COUNTIF(lottery!$N61:$S75,AB$2)</f>
        <v>1</v>
      </c>
      <c r="AC60" s="17">
        <f>COUNTIF(lottery!$N61:$S75,AC$2)</f>
        <v>1</v>
      </c>
      <c r="AD60" s="17">
        <f>COUNTIF(lottery!$N61:$S75,AD$2)</f>
        <v>1</v>
      </c>
      <c r="AE60" s="17">
        <f>COUNTIF(lottery!$N61:$S75,AE$2)</f>
        <v>1</v>
      </c>
      <c r="AF60" s="17">
        <f>COUNTIF(lottery!$N61:$S75,AF$2)</f>
        <v>2</v>
      </c>
      <c r="AG60" s="17">
        <f>COUNTIF(lottery!$N61:$S75,AG$2)</f>
        <v>0</v>
      </c>
      <c r="AH60" s="17">
        <f>COUNTIF(lottery!$N61:$S75,AH$2)</f>
        <v>4</v>
      </c>
      <c r="AI60" s="17">
        <f>COUNTIF(lottery!$N61:$S75,AI$2)</f>
        <v>0</v>
      </c>
      <c r="AJ60" s="17">
        <f>COUNTIF(lottery!$N61:$S75,AJ$2)</f>
        <v>2</v>
      </c>
      <c r="AK60" s="17">
        <f>COUNTIF(lottery!$N61:$S75,AK$2)</f>
        <v>2</v>
      </c>
      <c r="AL60" s="17">
        <f>COUNTIF(lottery!$N61:$S75,AL$2)</f>
        <v>2</v>
      </c>
      <c r="AM60" s="17">
        <f>COUNTIF(lottery!$N61:$S75,AM$2)</f>
        <v>1</v>
      </c>
      <c r="AN60" s="17">
        <f>COUNTIF(lottery!$N61:$S75,AN$2)</f>
        <v>3</v>
      </c>
      <c r="AO60" s="17">
        <f>COUNTIF(lottery!$N61:$S75,AO$2)</f>
        <v>4</v>
      </c>
      <c r="AP60" s="17">
        <f>COUNTIF(lottery!$N61:$S75,AP$2)</f>
        <v>1</v>
      </c>
      <c r="AQ60" s="17">
        <f>COUNTIF(lottery!$N61:$S75,AQ$2)</f>
        <v>2</v>
      </c>
      <c r="AR60" s="17">
        <f>COUNTIF(lottery!$N61:$S75,AR$2)</f>
        <v>4</v>
      </c>
      <c r="AS60" s="17">
        <f>COUNTIF(lottery!$N61:$S75,AS$2)</f>
        <v>1</v>
      </c>
      <c r="AT60" s="17">
        <f>COUNTIF(lottery!$N61:$S75,AT$2)</f>
        <v>3</v>
      </c>
      <c r="AU60" s="17">
        <f>COUNTIF(lottery!$N61:$S75,AU$2)</f>
        <v>1</v>
      </c>
      <c r="AV60" s="17">
        <f>COUNTIF(lottery!$N61:$S75,AV$2)</f>
        <v>0</v>
      </c>
      <c r="AW60" s="17">
        <f>COUNTIF(lottery!$N61:$S75,AW$2)</f>
        <v>2</v>
      </c>
      <c r="AX60" s="17">
        <f>COUNTIF(lottery!$N61:$S75,AX$2)</f>
        <v>1</v>
      </c>
      <c r="AY60" s="17">
        <f>COUNTIF(lottery!$N61:$S75,AY$2)</f>
        <v>3</v>
      </c>
      <c r="AZ60" s="17">
        <f>COUNTIF(lottery!$N61:$S75,AZ$2)</f>
        <v>5</v>
      </c>
      <c r="BA60" s="17">
        <f>COUNTIF(lottery!$N61:$S75,BA$2)</f>
        <v>5</v>
      </c>
      <c r="BB60" s="17">
        <f>COUNTIF(lottery!$N61:$S75,BB$2)</f>
        <v>1</v>
      </c>
      <c r="BC60" s="17">
        <f>COUNTIF(lottery!$N61:$S75,BC$2)</f>
        <v>1</v>
      </c>
    </row>
    <row r="61" spans="1:55" x14ac:dyDescent="0.3">
      <c r="A61" s="8">
        <v>767</v>
      </c>
      <c r="B61" s="12">
        <v>5</v>
      </c>
      <c r="C61" s="12">
        <v>15</v>
      </c>
      <c r="D61" s="12">
        <v>20</v>
      </c>
      <c r="E61" s="12">
        <v>31</v>
      </c>
      <c r="F61" s="12">
        <v>34</v>
      </c>
      <c r="G61" s="12">
        <v>42</v>
      </c>
      <c r="I61">
        <f t="shared" si="0"/>
        <v>6</v>
      </c>
      <c r="J61">
        <f t="shared" si="1"/>
        <v>0</v>
      </c>
      <c r="K61" s="17">
        <f>COUNTIF(lottery!$N62:$S76,K$2)</f>
        <v>2</v>
      </c>
      <c r="L61" s="17">
        <f>COUNTIF(lottery!$N62:$S76,L$2)</f>
        <v>2</v>
      </c>
      <c r="M61" s="17">
        <f>COUNTIF(lottery!$N62:$S76,M$2)</f>
        <v>3</v>
      </c>
      <c r="N61" s="17">
        <f>COUNTIF(lottery!$N62:$S76,N$2)</f>
        <v>2</v>
      </c>
      <c r="O61" s="17">
        <f>COUNTIF(lottery!$N62:$S76,O$2)</f>
        <v>1</v>
      </c>
      <c r="P61" s="17">
        <f>COUNTIF(lottery!$N62:$S76,P$2)</f>
        <v>1</v>
      </c>
      <c r="Q61" s="17">
        <f>COUNTIF(lottery!$N62:$S76,Q$2)</f>
        <v>3</v>
      </c>
      <c r="R61" s="17">
        <f>COUNTIF(lottery!$N62:$S76,R$2)</f>
        <v>3</v>
      </c>
      <c r="S61" s="17">
        <f>COUNTIF(lottery!$N62:$S76,S$2)</f>
        <v>3</v>
      </c>
      <c r="T61" s="17">
        <f>COUNTIF(lottery!$N62:$S76,T$2)</f>
        <v>2</v>
      </c>
      <c r="U61" s="17">
        <f>COUNTIF(lottery!$N62:$S76,U$2)</f>
        <v>2</v>
      </c>
      <c r="V61" s="17">
        <f>COUNTIF(lottery!$N62:$S76,V$2)</f>
        <v>3</v>
      </c>
      <c r="W61" s="17">
        <f>COUNTIF(lottery!$N62:$S76,W$2)</f>
        <v>1</v>
      </c>
      <c r="X61" s="17">
        <f>COUNTIF(lottery!$N62:$S76,X$2)</f>
        <v>2</v>
      </c>
      <c r="Y61" s="17">
        <f>COUNTIF(lottery!$N62:$S76,Y$2)</f>
        <v>0</v>
      </c>
      <c r="Z61" s="17">
        <f>COUNTIF(lottery!$N62:$S76,Z$2)</f>
        <v>3</v>
      </c>
      <c r="AA61" s="17">
        <f>COUNTIF(lottery!$N62:$S76,AA$2)</f>
        <v>3</v>
      </c>
      <c r="AB61" s="17">
        <f>COUNTIF(lottery!$N62:$S76,AB$2)</f>
        <v>1</v>
      </c>
      <c r="AC61" s="17">
        <f>COUNTIF(lottery!$N62:$S76,AC$2)</f>
        <v>1</v>
      </c>
      <c r="AD61" s="17">
        <f>COUNTIF(lottery!$N62:$S76,AD$2)</f>
        <v>1</v>
      </c>
      <c r="AE61" s="17">
        <f>COUNTIF(lottery!$N62:$S76,AE$2)</f>
        <v>1</v>
      </c>
      <c r="AF61" s="17">
        <f>COUNTIF(lottery!$N62:$S76,AF$2)</f>
        <v>2</v>
      </c>
      <c r="AG61" s="17">
        <f>COUNTIF(lottery!$N62:$S76,AG$2)</f>
        <v>0</v>
      </c>
      <c r="AH61" s="17">
        <f>COUNTIF(lottery!$N62:$S76,AH$2)</f>
        <v>4</v>
      </c>
      <c r="AI61" s="17">
        <f>COUNTIF(lottery!$N62:$S76,AI$2)</f>
        <v>0</v>
      </c>
      <c r="AJ61" s="17">
        <f>COUNTIF(lottery!$N62:$S76,AJ$2)</f>
        <v>2</v>
      </c>
      <c r="AK61" s="17">
        <f>COUNTIF(lottery!$N62:$S76,AK$2)</f>
        <v>2</v>
      </c>
      <c r="AL61" s="17">
        <f>COUNTIF(lottery!$N62:$S76,AL$2)</f>
        <v>2</v>
      </c>
      <c r="AM61" s="17">
        <f>COUNTIF(lottery!$N62:$S76,AM$2)</f>
        <v>1</v>
      </c>
      <c r="AN61" s="17">
        <f>COUNTIF(lottery!$N62:$S76,AN$2)</f>
        <v>3</v>
      </c>
      <c r="AO61" s="17">
        <f>COUNTIF(lottery!$N62:$S76,AO$2)</f>
        <v>3</v>
      </c>
      <c r="AP61" s="17">
        <f>COUNTIF(lottery!$N62:$S76,AP$2)</f>
        <v>1</v>
      </c>
      <c r="AQ61" s="17">
        <f>COUNTIF(lottery!$N62:$S76,AQ$2)</f>
        <v>3</v>
      </c>
      <c r="AR61" s="17">
        <f>COUNTIF(lottery!$N62:$S76,AR$2)</f>
        <v>3</v>
      </c>
      <c r="AS61" s="17">
        <f>COUNTIF(lottery!$N62:$S76,AS$2)</f>
        <v>1</v>
      </c>
      <c r="AT61" s="17">
        <f>COUNTIF(lottery!$N62:$S76,AT$2)</f>
        <v>3</v>
      </c>
      <c r="AU61" s="17">
        <f>COUNTIF(lottery!$N62:$S76,AU$2)</f>
        <v>1</v>
      </c>
      <c r="AV61" s="17">
        <f>COUNTIF(lottery!$N62:$S76,AV$2)</f>
        <v>0</v>
      </c>
      <c r="AW61" s="17">
        <f>COUNTIF(lottery!$N62:$S76,AW$2)</f>
        <v>2</v>
      </c>
      <c r="AX61" s="17">
        <f>COUNTIF(lottery!$N62:$S76,AX$2)</f>
        <v>2</v>
      </c>
      <c r="AY61" s="17">
        <f>COUNTIF(lottery!$N62:$S76,AY$2)</f>
        <v>3</v>
      </c>
      <c r="AZ61" s="17">
        <f>COUNTIF(lottery!$N62:$S76,AZ$2)</f>
        <v>4</v>
      </c>
      <c r="BA61" s="17">
        <f>COUNTIF(lottery!$N62:$S76,BA$2)</f>
        <v>6</v>
      </c>
      <c r="BB61" s="17">
        <f>COUNTIF(lottery!$N62:$S76,BB$2)</f>
        <v>1</v>
      </c>
      <c r="BC61" s="17">
        <f>COUNTIF(lottery!$N62:$S76,BC$2)</f>
        <v>1</v>
      </c>
    </row>
    <row r="62" spans="1:55" x14ac:dyDescent="0.3">
      <c r="A62" s="8">
        <v>766</v>
      </c>
      <c r="B62" s="12">
        <v>9</v>
      </c>
      <c r="C62" s="12">
        <v>30</v>
      </c>
      <c r="D62" s="12">
        <v>34</v>
      </c>
      <c r="E62" s="12">
        <v>35</v>
      </c>
      <c r="F62" s="12">
        <v>39</v>
      </c>
      <c r="G62" s="12">
        <v>41</v>
      </c>
      <c r="I62">
        <f t="shared" si="0"/>
        <v>6</v>
      </c>
      <c r="J62">
        <f t="shared" si="1"/>
        <v>0</v>
      </c>
      <c r="K62" s="17">
        <f>COUNTIF(lottery!$N63:$S77,K$2)</f>
        <v>2</v>
      </c>
      <c r="L62" s="17">
        <f>COUNTIF(lottery!$N63:$S77,L$2)</f>
        <v>2</v>
      </c>
      <c r="M62" s="17">
        <f>COUNTIF(lottery!$N63:$S77,M$2)</f>
        <v>4</v>
      </c>
      <c r="N62" s="17">
        <f>COUNTIF(lottery!$N63:$S77,N$2)</f>
        <v>3</v>
      </c>
      <c r="O62" s="17">
        <f>COUNTIF(lottery!$N63:$S77,O$2)</f>
        <v>1</v>
      </c>
      <c r="P62" s="17">
        <f>COUNTIF(lottery!$N63:$S77,P$2)</f>
        <v>1</v>
      </c>
      <c r="Q62" s="17">
        <f>COUNTIF(lottery!$N63:$S77,Q$2)</f>
        <v>3</v>
      </c>
      <c r="R62" s="17">
        <f>COUNTIF(lottery!$N63:$S77,R$2)</f>
        <v>3</v>
      </c>
      <c r="S62" s="17">
        <f>COUNTIF(lottery!$N63:$S77,S$2)</f>
        <v>2</v>
      </c>
      <c r="T62" s="17">
        <f>COUNTIF(lottery!$N63:$S77,T$2)</f>
        <v>2</v>
      </c>
      <c r="U62" s="17">
        <f>COUNTIF(lottery!$N63:$S77,U$2)</f>
        <v>2</v>
      </c>
      <c r="V62" s="17">
        <f>COUNTIF(lottery!$N63:$S77,V$2)</f>
        <v>3</v>
      </c>
      <c r="W62" s="17">
        <f>COUNTIF(lottery!$N63:$S77,W$2)</f>
        <v>1</v>
      </c>
      <c r="X62" s="17">
        <f>COUNTIF(lottery!$N63:$S77,X$2)</f>
        <v>2</v>
      </c>
      <c r="Y62" s="17">
        <f>COUNTIF(lottery!$N63:$S77,Y$2)</f>
        <v>0</v>
      </c>
      <c r="Z62" s="17">
        <f>COUNTIF(lottery!$N63:$S77,Z$2)</f>
        <v>4</v>
      </c>
      <c r="AA62" s="17">
        <f>COUNTIF(lottery!$N63:$S77,AA$2)</f>
        <v>3</v>
      </c>
      <c r="AB62" s="17">
        <f>COUNTIF(lottery!$N63:$S77,AB$2)</f>
        <v>1</v>
      </c>
      <c r="AC62" s="17">
        <f>COUNTIF(lottery!$N63:$S77,AC$2)</f>
        <v>1</v>
      </c>
      <c r="AD62" s="17">
        <f>COUNTIF(lottery!$N63:$S77,AD$2)</f>
        <v>2</v>
      </c>
      <c r="AE62" s="17">
        <f>COUNTIF(lottery!$N63:$S77,AE$2)</f>
        <v>1</v>
      </c>
      <c r="AF62" s="17">
        <f>COUNTIF(lottery!$N63:$S77,AF$2)</f>
        <v>2</v>
      </c>
      <c r="AG62" s="17">
        <f>COUNTIF(lottery!$N63:$S77,AG$2)</f>
        <v>0</v>
      </c>
      <c r="AH62" s="17">
        <f>COUNTIF(lottery!$N63:$S77,AH$2)</f>
        <v>4</v>
      </c>
      <c r="AI62" s="17">
        <f>COUNTIF(lottery!$N63:$S77,AI$2)</f>
        <v>0</v>
      </c>
      <c r="AJ62" s="17">
        <f>COUNTIF(lottery!$N63:$S77,AJ$2)</f>
        <v>2</v>
      </c>
      <c r="AK62" s="17">
        <f>COUNTIF(lottery!$N63:$S77,AK$2)</f>
        <v>2</v>
      </c>
      <c r="AL62" s="17">
        <f>COUNTIF(lottery!$N63:$S77,AL$2)</f>
        <v>3</v>
      </c>
      <c r="AM62" s="17">
        <f>COUNTIF(lottery!$N63:$S77,AM$2)</f>
        <v>1</v>
      </c>
      <c r="AN62" s="17">
        <f>COUNTIF(lottery!$N63:$S77,AN$2)</f>
        <v>2</v>
      </c>
      <c r="AO62" s="17">
        <f>COUNTIF(lottery!$N63:$S77,AO$2)</f>
        <v>3</v>
      </c>
      <c r="AP62" s="17">
        <f>COUNTIF(lottery!$N63:$S77,AP$2)</f>
        <v>1</v>
      </c>
      <c r="AQ62" s="17">
        <f>COUNTIF(lottery!$N63:$S77,AQ$2)</f>
        <v>3</v>
      </c>
      <c r="AR62" s="17">
        <f>COUNTIF(lottery!$N63:$S77,AR$2)</f>
        <v>2</v>
      </c>
      <c r="AS62" s="17">
        <f>COUNTIF(lottery!$N63:$S77,AS$2)</f>
        <v>0</v>
      </c>
      <c r="AT62" s="17">
        <f>COUNTIF(lottery!$N63:$S77,AT$2)</f>
        <v>3</v>
      </c>
      <c r="AU62" s="17">
        <f>COUNTIF(lottery!$N63:$S77,AU$2)</f>
        <v>1</v>
      </c>
      <c r="AV62" s="17">
        <f>COUNTIF(lottery!$N63:$S77,AV$2)</f>
        <v>0</v>
      </c>
      <c r="AW62" s="17">
        <f>COUNTIF(lottery!$N63:$S77,AW$2)</f>
        <v>1</v>
      </c>
      <c r="AX62" s="17">
        <f>COUNTIF(lottery!$N63:$S77,AX$2)</f>
        <v>2</v>
      </c>
      <c r="AY62" s="17">
        <f>COUNTIF(lottery!$N63:$S77,AY$2)</f>
        <v>2</v>
      </c>
      <c r="AZ62" s="17">
        <f>COUNTIF(lottery!$N63:$S77,AZ$2)</f>
        <v>4</v>
      </c>
      <c r="BA62" s="17">
        <f>COUNTIF(lottery!$N63:$S77,BA$2)</f>
        <v>6</v>
      </c>
      <c r="BB62" s="17">
        <f>COUNTIF(lottery!$N63:$S77,BB$2)</f>
        <v>2</v>
      </c>
      <c r="BC62" s="17">
        <f>COUNTIF(lottery!$N63:$S77,BC$2)</f>
        <v>1</v>
      </c>
    </row>
    <row r="63" spans="1:55" x14ac:dyDescent="0.3">
      <c r="A63" s="8">
        <v>765</v>
      </c>
      <c r="B63" s="12">
        <v>1</v>
      </c>
      <c r="C63" s="12">
        <v>3</v>
      </c>
      <c r="D63" s="12">
        <v>8</v>
      </c>
      <c r="E63" s="12">
        <v>12</v>
      </c>
      <c r="F63" s="12">
        <v>42</v>
      </c>
      <c r="G63" s="12">
        <v>43</v>
      </c>
      <c r="I63">
        <f t="shared" si="0"/>
        <v>5</v>
      </c>
      <c r="J63">
        <f t="shared" si="1"/>
        <v>0</v>
      </c>
      <c r="K63" s="17">
        <f>COUNTIF(lottery!$N64:$S78,K$2)</f>
        <v>2</v>
      </c>
      <c r="L63" s="17">
        <f>COUNTIF(lottery!$N64:$S78,L$2)</f>
        <v>3</v>
      </c>
      <c r="M63" s="17">
        <f>COUNTIF(lottery!$N64:$S78,M$2)</f>
        <v>3</v>
      </c>
      <c r="N63" s="17">
        <f>COUNTIF(lottery!$N64:$S78,N$2)</f>
        <v>3</v>
      </c>
      <c r="O63" s="17">
        <f>COUNTIF(lottery!$N64:$S78,O$2)</f>
        <v>1</v>
      </c>
      <c r="P63" s="17">
        <f>COUNTIF(lottery!$N64:$S78,P$2)</f>
        <v>1</v>
      </c>
      <c r="Q63" s="17">
        <f>COUNTIF(lottery!$N64:$S78,Q$2)</f>
        <v>3</v>
      </c>
      <c r="R63" s="17">
        <f>COUNTIF(lottery!$N64:$S78,R$2)</f>
        <v>2</v>
      </c>
      <c r="S63" s="17">
        <f>COUNTIF(lottery!$N64:$S78,S$2)</f>
        <v>2</v>
      </c>
      <c r="T63" s="17">
        <f>COUNTIF(lottery!$N64:$S78,T$2)</f>
        <v>2</v>
      </c>
      <c r="U63" s="17">
        <f>COUNTIF(lottery!$N64:$S78,U$2)</f>
        <v>2</v>
      </c>
      <c r="V63" s="17">
        <f>COUNTIF(lottery!$N64:$S78,V$2)</f>
        <v>2</v>
      </c>
      <c r="W63" s="17">
        <f>COUNTIF(lottery!$N64:$S78,W$2)</f>
        <v>1</v>
      </c>
      <c r="X63" s="17">
        <f>COUNTIF(lottery!$N64:$S78,X$2)</f>
        <v>2</v>
      </c>
      <c r="Y63" s="17">
        <f>COUNTIF(lottery!$N64:$S78,Y$2)</f>
        <v>1</v>
      </c>
      <c r="Z63" s="17">
        <f>COUNTIF(lottery!$N64:$S78,Z$2)</f>
        <v>4</v>
      </c>
      <c r="AA63" s="17">
        <f>COUNTIF(lottery!$N64:$S78,AA$2)</f>
        <v>3</v>
      </c>
      <c r="AB63" s="17">
        <f>COUNTIF(lottery!$N64:$S78,AB$2)</f>
        <v>1</v>
      </c>
      <c r="AC63" s="17">
        <f>COUNTIF(lottery!$N64:$S78,AC$2)</f>
        <v>2</v>
      </c>
      <c r="AD63" s="17">
        <f>COUNTIF(lottery!$N64:$S78,AD$2)</f>
        <v>2</v>
      </c>
      <c r="AE63" s="17">
        <f>COUNTIF(lottery!$N64:$S78,AE$2)</f>
        <v>1</v>
      </c>
      <c r="AF63" s="17">
        <f>COUNTIF(lottery!$N64:$S78,AF$2)</f>
        <v>2</v>
      </c>
      <c r="AG63" s="17">
        <f>COUNTIF(lottery!$N64:$S78,AG$2)</f>
        <v>0</v>
      </c>
      <c r="AH63" s="17">
        <f>COUNTIF(lottery!$N64:$S78,AH$2)</f>
        <v>5</v>
      </c>
      <c r="AI63" s="17">
        <f>COUNTIF(lottery!$N64:$S78,AI$2)</f>
        <v>0</v>
      </c>
      <c r="AJ63" s="17">
        <f>COUNTIF(lottery!$N64:$S78,AJ$2)</f>
        <v>2</v>
      </c>
      <c r="AK63" s="17">
        <f>COUNTIF(lottery!$N64:$S78,AK$2)</f>
        <v>2</v>
      </c>
      <c r="AL63" s="17">
        <f>COUNTIF(lottery!$N64:$S78,AL$2)</f>
        <v>3</v>
      </c>
      <c r="AM63" s="17">
        <f>COUNTIF(lottery!$N64:$S78,AM$2)</f>
        <v>1</v>
      </c>
      <c r="AN63" s="17">
        <f>COUNTIF(lottery!$N64:$S78,AN$2)</f>
        <v>2</v>
      </c>
      <c r="AO63" s="17">
        <f>COUNTIF(lottery!$N64:$S78,AO$2)</f>
        <v>3</v>
      </c>
      <c r="AP63" s="17">
        <f>COUNTIF(lottery!$N64:$S78,AP$2)</f>
        <v>1</v>
      </c>
      <c r="AQ63" s="17">
        <f>COUNTIF(lottery!$N64:$S78,AQ$2)</f>
        <v>3</v>
      </c>
      <c r="AR63" s="17">
        <f>COUNTIF(lottery!$N64:$S78,AR$2)</f>
        <v>2</v>
      </c>
      <c r="AS63" s="17">
        <f>COUNTIF(lottery!$N64:$S78,AS$2)</f>
        <v>0</v>
      </c>
      <c r="AT63" s="17">
        <f>COUNTIF(lottery!$N64:$S78,AT$2)</f>
        <v>4</v>
      </c>
      <c r="AU63" s="17">
        <f>COUNTIF(lottery!$N64:$S78,AU$2)</f>
        <v>1</v>
      </c>
      <c r="AV63" s="17">
        <f>COUNTIF(lottery!$N64:$S78,AV$2)</f>
        <v>0</v>
      </c>
      <c r="AW63" s="17">
        <f>COUNTIF(lottery!$N64:$S78,AW$2)</f>
        <v>1</v>
      </c>
      <c r="AX63" s="17">
        <f>COUNTIF(lottery!$N64:$S78,AX$2)</f>
        <v>2</v>
      </c>
      <c r="AY63" s="17">
        <f>COUNTIF(lottery!$N64:$S78,AY$2)</f>
        <v>2</v>
      </c>
      <c r="AZ63" s="17">
        <f>COUNTIF(lottery!$N64:$S78,AZ$2)</f>
        <v>3</v>
      </c>
      <c r="BA63" s="17">
        <f>COUNTIF(lottery!$N64:$S78,BA$2)</f>
        <v>5</v>
      </c>
      <c r="BB63" s="17">
        <f>COUNTIF(lottery!$N64:$S78,BB$2)</f>
        <v>2</v>
      </c>
      <c r="BC63" s="17">
        <f>COUNTIF(lottery!$N64:$S78,BC$2)</f>
        <v>1</v>
      </c>
    </row>
    <row r="64" spans="1:55" x14ac:dyDescent="0.3">
      <c r="A64" s="8">
        <v>764</v>
      </c>
      <c r="B64" s="12">
        <v>7</v>
      </c>
      <c r="C64" s="12">
        <v>22</v>
      </c>
      <c r="D64" s="12">
        <v>24</v>
      </c>
      <c r="E64" s="12">
        <v>31</v>
      </c>
      <c r="F64" s="12">
        <v>34</v>
      </c>
      <c r="G64" s="12">
        <v>36</v>
      </c>
      <c r="I64">
        <f t="shared" si="0"/>
        <v>5</v>
      </c>
      <c r="J64">
        <f t="shared" si="1"/>
        <v>0</v>
      </c>
      <c r="K64" s="17">
        <f>COUNTIF(lottery!$N65:$S79,K$2)</f>
        <v>2</v>
      </c>
      <c r="L64" s="17">
        <f>COUNTIF(lottery!$N65:$S79,L$2)</f>
        <v>3</v>
      </c>
      <c r="M64" s="17">
        <f>COUNTIF(lottery!$N65:$S79,M$2)</f>
        <v>3</v>
      </c>
      <c r="N64" s="17">
        <f>COUNTIF(lottery!$N65:$S79,N$2)</f>
        <v>3</v>
      </c>
      <c r="O64" s="17">
        <f>COUNTIF(lottery!$N65:$S79,O$2)</f>
        <v>1</v>
      </c>
      <c r="P64" s="17">
        <f>COUNTIF(lottery!$N65:$S79,P$2)</f>
        <v>1</v>
      </c>
      <c r="Q64" s="17">
        <f>COUNTIF(lottery!$N65:$S79,Q$2)</f>
        <v>2</v>
      </c>
      <c r="R64" s="17">
        <f>COUNTIF(lottery!$N65:$S79,R$2)</f>
        <v>2</v>
      </c>
      <c r="S64" s="17">
        <f>COUNTIF(lottery!$N65:$S79,S$2)</f>
        <v>2</v>
      </c>
      <c r="T64" s="17">
        <f>COUNTIF(lottery!$N65:$S79,T$2)</f>
        <v>2</v>
      </c>
      <c r="U64" s="17">
        <f>COUNTIF(lottery!$N65:$S79,U$2)</f>
        <v>2</v>
      </c>
      <c r="V64" s="17">
        <f>COUNTIF(lottery!$N65:$S79,V$2)</f>
        <v>3</v>
      </c>
      <c r="W64" s="17">
        <f>COUNTIF(lottery!$N65:$S79,W$2)</f>
        <v>1</v>
      </c>
      <c r="X64" s="17">
        <f>COUNTIF(lottery!$N65:$S79,X$2)</f>
        <v>3</v>
      </c>
      <c r="Y64" s="17">
        <f>COUNTIF(lottery!$N65:$S79,Y$2)</f>
        <v>1</v>
      </c>
      <c r="Z64" s="17">
        <f>COUNTIF(lottery!$N65:$S79,Z$2)</f>
        <v>4</v>
      </c>
      <c r="AA64" s="17">
        <f>COUNTIF(lottery!$N65:$S79,AA$2)</f>
        <v>3</v>
      </c>
      <c r="AB64" s="17">
        <f>COUNTIF(lottery!$N65:$S79,AB$2)</f>
        <v>1</v>
      </c>
      <c r="AC64" s="17">
        <f>COUNTIF(lottery!$N65:$S79,AC$2)</f>
        <v>2</v>
      </c>
      <c r="AD64" s="17">
        <f>COUNTIF(lottery!$N65:$S79,AD$2)</f>
        <v>2</v>
      </c>
      <c r="AE64" s="17">
        <f>COUNTIF(lottery!$N65:$S79,AE$2)</f>
        <v>1</v>
      </c>
      <c r="AF64" s="17">
        <f>COUNTIF(lottery!$N65:$S79,AF$2)</f>
        <v>1</v>
      </c>
      <c r="AG64" s="17">
        <f>COUNTIF(lottery!$N65:$S79,AG$2)</f>
        <v>0</v>
      </c>
      <c r="AH64" s="17">
        <f>COUNTIF(lottery!$N65:$S79,AH$2)</f>
        <v>5</v>
      </c>
      <c r="AI64" s="17">
        <f>COUNTIF(lottery!$N65:$S79,AI$2)</f>
        <v>0</v>
      </c>
      <c r="AJ64" s="17">
        <f>COUNTIF(lottery!$N65:$S79,AJ$2)</f>
        <v>3</v>
      </c>
      <c r="AK64" s="17">
        <f>COUNTIF(lottery!$N65:$S79,AK$2)</f>
        <v>2</v>
      </c>
      <c r="AL64" s="17">
        <f>COUNTIF(lottery!$N65:$S79,AL$2)</f>
        <v>3</v>
      </c>
      <c r="AM64" s="17">
        <f>COUNTIF(lottery!$N65:$S79,AM$2)</f>
        <v>1</v>
      </c>
      <c r="AN64" s="17">
        <f>COUNTIF(lottery!$N65:$S79,AN$2)</f>
        <v>2</v>
      </c>
      <c r="AO64" s="17">
        <f>COUNTIF(lottery!$N65:$S79,AO$2)</f>
        <v>2</v>
      </c>
      <c r="AP64" s="17">
        <f>COUNTIF(lottery!$N65:$S79,AP$2)</f>
        <v>1</v>
      </c>
      <c r="AQ64" s="17">
        <f>COUNTIF(lottery!$N65:$S79,AQ$2)</f>
        <v>3</v>
      </c>
      <c r="AR64" s="17">
        <f>COUNTIF(lottery!$N65:$S79,AR$2)</f>
        <v>2</v>
      </c>
      <c r="AS64" s="17">
        <f>COUNTIF(lottery!$N65:$S79,AS$2)</f>
        <v>0</v>
      </c>
      <c r="AT64" s="17">
        <f>COUNTIF(lottery!$N65:$S79,AT$2)</f>
        <v>3</v>
      </c>
      <c r="AU64" s="17">
        <f>COUNTIF(lottery!$N65:$S79,AU$2)</f>
        <v>1</v>
      </c>
      <c r="AV64" s="17">
        <f>COUNTIF(lottery!$N65:$S79,AV$2)</f>
        <v>0</v>
      </c>
      <c r="AW64" s="17">
        <f>COUNTIF(lottery!$N65:$S79,AW$2)</f>
        <v>1</v>
      </c>
      <c r="AX64" s="17">
        <f>COUNTIF(lottery!$N65:$S79,AX$2)</f>
        <v>2</v>
      </c>
      <c r="AY64" s="17">
        <f>COUNTIF(lottery!$N65:$S79,AY$2)</f>
        <v>2</v>
      </c>
      <c r="AZ64" s="17">
        <f>COUNTIF(lottery!$N65:$S79,AZ$2)</f>
        <v>3</v>
      </c>
      <c r="BA64" s="17">
        <f>COUNTIF(lottery!$N65:$S79,BA$2)</f>
        <v>5</v>
      </c>
      <c r="BB64" s="17">
        <f>COUNTIF(lottery!$N65:$S79,BB$2)</f>
        <v>2</v>
      </c>
      <c r="BC64" s="17">
        <f>COUNTIF(lottery!$N65:$S79,BC$2)</f>
        <v>2</v>
      </c>
    </row>
    <row r="65" spans="1:55" x14ac:dyDescent="0.3">
      <c r="A65" s="8">
        <v>763</v>
      </c>
      <c r="B65" s="12">
        <v>3</v>
      </c>
      <c r="C65" s="12">
        <v>8</v>
      </c>
      <c r="D65" s="12">
        <v>16</v>
      </c>
      <c r="E65" s="12">
        <v>32</v>
      </c>
      <c r="F65" s="12">
        <v>34</v>
      </c>
      <c r="G65" s="12">
        <v>43</v>
      </c>
      <c r="I65">
        <f t="shared" si="0"/>
        <v>5</v>
      </c>
      <c r="J65">
        <f t="shared" si="1"/>
        <v>0</v>
      </c>
      <c r="K65" s="17">
        <f>COUNTIF(lottery!$N66:$S80,K$2)</f>
        <v>2</v>
      </c>
      <c r="L65" s="17">
        <f>COUNTIF(lottery!$N66:$S80,L$2)</f>
        <v>3</v>
      </c>
      <c r="M65" s="17">
        <f>COUNTIF(lottery!$N66:$S80,M$2)</f>
        <v>3</v>
      </c>
      <c r="N65" s="17">
        <f>COUNTIF(lottery!$N66:$S80,N$2)</f>
        <v>3</v>
      </c>
      <c r="O65" s="17">
        <f>COUNTIF(lottery!$N66:$S80,O$2)</f>
        <v>1</v>
      </c>
      <c r="P65" s="17">
        <f>COUNTIF(lottery!$N66:$S80,P$2)</f>
        <v>1</v>
      </c>
      <c r="Q65" s="17">
        <f>COUNTIF(lottery!$N66:$S80,Q$2)</f>
        <v>2</v>
      </c>
      <c r="R65" s="17">
        <f>COUNTIF(lottery!$N66:$S80,R$2)</f>
        <v>1</v>
      </c>
      <c r="S65" s="17">
        <f>COUNTIF(lottery!$N66:$S80,S$2)</f>
        <v>2</v>
      </c>
      <c r="T65" s="17">
        <f>COUNTIF(lottery!$N66:$S80,T$2)</f>
        <v>3</v>
      </c>
      <c r="U65" s="17">
        <f>COUNTIF(lottery!$N66:$S80,U$2)</f>
        <v>2</v>
      </c>
      <c r="V65" s="17">
        <f>COUNTIF(lottery!$N66:$S80,V$2)</f>
        <v>3</v>
      </c>
      <c r="W65" s="17">
        <f>COUNTIF(lottery!$N66:$S80,W$2)</f>
        <v>2</v>
      </c>
      <c r="X65" s="17">
        <f>COUNTIF(lottery!$N66:$S80,X$2)</f>
        <v>3</v>
      </c>
      <c r="Y65" s="17">
        <f>COUNTIF(lottery!$N66:$S80,Y$2)</f>
        <v>1</v>
      </c>
      <c r="Z65" s="17">
        <f>COUNTIF(lottery!$N66:$S80,Z$2)</f>
        <v>3</v>
      </c>
      <c r="AA65" s="17">
        <f>COUNTIF(lottery!$N66:$S80,AA$2)</f>
        <v>3</v>
      </c>
      <c r="AB65" s="17">
        <f>COUNTIF(lottery!$N66:$S80,AB$2)</f>
        <v>1</v>
      </c>
      <c r="AC65" s="17">
        <f>COUNTIF(lottery!$N66:$S80,AC$2)</f>
        <v>2</v>
      </c>
      <c r="AD65" s="17">
        <f>COUNTIF(lottery!$N66:$S80,AD$2)</f>
        <v>2</v>
      </c>
      <c r="AE65" s="17">
        <f>COUNTIF(lottery!$N66:$S80,AE$2)</f>
        <v>1</v>
      </c>
      <c r="AF65" s="17">
        <f>COUNTIF(lottery!$N66:$S80,AF$2)</f>
        <v>2</v>
      </c>
      <c r="AG65" s="17">
        <f>COUNTIF(lottery!$N66:$S80,AG$2)</f>
        <v>0</v>
      </c>
      <c r="AH65" s="17">
        <f>COUNTIF(lottery!$N66:$S80,AH$2)</f>
        <v>5</v>
      </c>
      <c r="AI65" s="17">
        <f>COUNTIF(lottery!$N66:$S80,AI$2)</f>
        <v>0</v>
      </c>
      <c r="AJ65" s="17">
        <f>COUNTIF(lottery!$N66:$S80,AJ$2)</f>
        <v>3</v>
      </c>
      <c r="AK65" s="17">
        <f>COUNTIF(lottery!$N66:$S80,AK$2)</f>
        <v>2</v>
      </c>
      <c r="AL65" s="17">
        <f>COUNTIF(lottery!$N66:$S80,AL$2)</f>
        <v>3</v>
      </c>
      <c r="AM65" s="17">
        <f>COUNTIF(lottery!$N66:$S80,AM$2)</f>
        <v>1</v>
      </c>
      <c r="AN65" s="17">
        <f>COUNTIF(lottery!$N66:$S80,AN$2)</f>
        <v>2</v>
      </c>
      <c r="AO65" s="17">
        <f>COUNTIF(lottery!$N66:$S80,AO$2)</f>
        <v>3</v>
      </c>
      <c r="AP65" s="17">
        <f>COUNTIF(lottery!$N66:$S80,AP$2)</f>
        <v>1</v>
      </c>
      <c r="AQ65" s="17">
        <f>COUNTIF(lottery!$N66:$S80,AQ$2)</f>
        <v>3</v>
      </c>
      <c r="AR65" s="17">
        <f>COUNTIF(lottery!$N66:$S80,AR$2)</f>
        <v>1</v>
      </c>
      <c r="AS65" s="17">
        <f>COUNTIF(lottery!$N66:$S80,AS$2)</f>
        <v>0</v>
      </c>
      <c r="AT65" s="17">
        <f>COUNTIF(lottery!$N66:$S80,AT$2)</f>
        <v>3</v>
      </c>
      <c r="AU65" s="17">
        <f>COUNTIF(lottery!$N66:$S80,AU$2)</f>
        <v>1</v>
      </c>
      <c r="AV65" s="17">
        <f>COUNTIF(lottery!$N66:$S80,AV$2)</f>
        <v>0</v>
      </c>
      <c r="AW65" s="17">
        <f>COUNTIF(lottery!$N66:$S80,AW$2)</f>
        <v>1</v>
      </c>
      <c r="AX65" s="17">
        <f>COUNTIF(lottery!$N66:$S80,AX$2)</f>
        <v>2</v>
      </c>
      <c r="AY65" s="17">
        <f>COUNTIF(lottery!$N66:$S80,AY$2)</f>
        <v>2</v>
      </c>
      <c r="AZ65" s="17">
        <f>COUNTIF(lottery!$N66:$S80,AZ$2)</f>
        <v>3</v>
      </c>
      <c r="BA65" s="17">
        <f>COUNTIF(lottery!$N66:$S80,BA$2)</f>
        <v>4</v>
      </c>
      <c r="BB65" s="17">
        <f>COUNTIF(lottery!$N66:$S80,BB$2)</f>
        <v>2</v>
      </c>
      <c r="BC65" s="17">
        <f>COUNTIF(lottery!$N66:$S80,BC$2)</f>
        <v>2</v>
      </c>
    </row>
    <row r="66" spans="1:55" x14ac:dyDescent="0.3">
      <c r="A66" s="8">
        <v>762</v>
      </c>
      <c r="B66" s="12">
        <v>1</v>
      </c>
      <c r="C66" s="12">
        <v>3</v>
      </c>
      <c r="D66" s="12">
        <v>12</v>
      </c>
      <c r="E66" s="12">
        <v>21</v>
      </c>
      <c r="F66" s="12">
        <v>26</v>
      </c>
      <c r="G66" s="12">
        <v>41</v>
      </c>
      <c r="I66">
        <f t="shared" si="0"/>
        <v>5</v>
      </c>
      <c r="J66">
        <f t="shared" si="1"/>
        <v>0</v>
      </c>
      <c r="K66" s="17">
        <f>COUNTIF(lottery!$N67:$S81,K$2)</f>
        <v>1</v>
      </c>
      <c r="L66" s="17">
        <f>COUNTIF(lottery!$N67:$S81,L$2)</f>
        <v>3</v>
      </c>
      <c r="M66" s="17">
        <f>COUNTIF(lottery!$N67:$S81,M$2)</f>
        <v>2</v>
      </c>
      <c r="N66" s="17">
        <f>COUNTIF(lottery!$N67:$S81,N$2)</f>
        <v>3</v>
      </c>
      <c r="O66" s="17">
        <f>COUNTIF(lottery!$N67:$S81,O$2)</f>
        <v>1</v>
      </c>
      <c r="P66" s="17">
        <f>COUNTIF(lottery!$N67:$S81,P$2)</f>
        <v>1</v>
      </c>
      <c r="Q66" s="17">
        <f>COUNTIF(lottery!$N67:$S81,Q$2)</f>
        <v>3</v>
      </c>
      <c r="R66" s="17">
        <f>COUNTIF(lottery!$N67:$S81,R$2)</f>
        <v>1</v>
      </c>
      <c r="S66" s="17">
        <f>COUNTIF(lottery!$N67:$S81,S$2)</f>
        <v>3</v>
      </c>
      <c r="T66" s="17">
        <f>COUNTIF(lottery!$N67:$S81,T$2)</f>
        <v>3</v>
      </c>
      <c r="U66" s="17">
        <f>COUNTIF(lottery!$N67:$S81,U$2)</f>
        <v>2</v>
      </c>
      <c r="V66" s="17">
        <f>COUNTIF(lottery!$N67:$S81,V$2)</f>
        <v>3</v>
      </c>
      <c r="W66" s="17">
        <f>COUNTIF(lottery!$N67:$S81,W$2)</f>
        <v>2</v>
      </c>
      <c r="X66" s="17">
        <f>COUNTIF(lottery!$N67:$S81,X$2)</f>
        <v>4</v>
      </c>
      <c r="Y66" s="17">
        <f>COUNTIF(lottery!$N67:$S81,Y$2)</f>
        <v>1</v>
      </c>
      <c r="Z66" s="17">
        <f>COUNTIF(lottery!$N67:$S81,Z$2)</f>
        <v>3</v>
      </c>
      <c r="AA66" s="17">
        <f>COUNTIF(lottery!$N67:$S81,AA$2)</f>
        <v>3</v>
      </c>
      <c r="AB66" s="17">
        <f>COUNTIF(lottery!$N67:$S81,AB$2)</f>
        <v>1</v>
      </c>
      <c r="AC66" s="17">
        <f>COUNTIF(lottery!$N67:$S81,AC$2)</f>
        <v>2</v>
      </c>
      <c r="AD66" s="17">
        <f>COUNTIF(lottery!$N67:$S81,AD$2)</f>
        <v>2</v>
      </c>
      <c r="AE66" s="17">
        <f>COUNTIF(lottery!$N67:$S81,AE$2)</f>
        <v>0</v>
      </c>
      <c r="AF66" s="17">
        <f>COUNTIF(lottery!$N67:$S81,AF$2)</f>
        <v>2</v>
      </c>
      <c r="AG66" s="17">
        <f>COUNTIF(lottery!$N67:$S81,AG$2)</f>
        <v>1</v>
      </c>
      <c r="AH66" s="17">
        <f>COUNTIF(lottery!$N67:$S81,AH$2)</f>
        <v>5</v>
      </c>
      <c r="AI66" s="17">
        <f>COUNTIF(lottery!$N67:$S81,AI$2)</f>
        <v>0</v>
      </c>
      <c r="AJ66" s="17">
        <f>COUNTIF(lottery!$N67:$S81,AJ$2)</f>
        <v>2</v>
      </c>
      <c r="AK66" s="17">
        <f>COUNTIF(lottery!$N67:$S81,AK$2)</f>
        <v>2</v>
      </c>
      <c r="AL66" s="17">
        <f>COUNTIF(lottery!$N67:$S81,AL$2)</f>
        <v>4</v>
      </c>
      <c r="AM66" s="17">
        <f>COUNTIF(lottery!$N67:$S81,AM$2)</f>
        <v>1</v>
      </c>
      <c r="AN66" s="17">
        <f>COUNTIF(lottery!$N67:$S81,AN$2)</f>
        <v>2</v>
      </c>
      <c r="AO66" s="17">
        <f>COUNTIF(lottery!$N67:$S81,AO$2)</f>
        <v>3</v>
      </c>
      <c r="AP66" s="17">
        <f>COUNTIF(lottery!$N67:$S81,AP$2)</f>
        <v>1</v>
      </c>
      <c r="AQ66" s="17">
        <f>COUNTIF(lottery!$N67:$S81,AQ$2)</f>
        <v>3</v>
      </c>
      <c r="AR66" s="17">
        <f>COUNTIF(lottery!$N67:$S81,AR$2)</f>
        <v>1</v>
      </c>
      <c r="AS66" s="17">
        <f>COUNTIF(lottery!$N67:$S81,AS$2)</f>
        <v>0</v>
      </c>
      <c r="AT66" s="17">
        <f>COUNTIF(lottery!$N67:$S81,AT$2)</f>
        <v>3</v>
      </c>
      <c r="AU66" s="17">
        <f>COUNTIF(lottery!$N67:$S81,AU$2)</f>
        <v>1</v>
      </c>
      <c r="AV66" s="17">
        <f>COUNTIF(lottery!$N67:$S81,AV$2)</f>
        <v>0</v>
      </c>
      <c r="AW66" s="17">
        <f>COUNTIF(lottery!$N67:$S81,AW$2)</f>
        <v>1</v>
      </c>
      <c r="AX66" s="17">
        <f>COUNTIF(lottery!$N67:$S81,AX$2)</f>
        <v>2</v>
      </c>
      <c r="AY66" s="17">
        <f>COUNTIF(lottery!$N67:$S81,AY$2)</f>
        <v>1</v>
      </c>
      <c r="AZ66" s="17">
        <f>COUNTIF(lottery!$N67:$S81,AZ$2)</f>
        <v>3</v>
      </c>
      <c r="BA66" s="17">
        <f>COUNTIF(lottery!$N67:$S81,BA$2)</f>
        <v>4</v>
      </c>
      <c r="BB66" s="17">
        <f>COUNTIF(lottery!$N67:$S81,BB$2)</f>
        <v>2</v>
      </c>
      <c r="BC66" s="17">
        <f>COUNTIF(lottery!$N67:$S81,BC$2)</f>
        <v>2</v>
      </c>
    </row>
    <row r="67" spans="1:55" x14ac:dyDescent="0.3">
      <c r="A67" s="8">
        <v>761</v>
      </c>
      <c r="B67" s="12">
        <v>4</v>
      </c>
      <c r="C67" s="12">
        <v>7</v>
      </c>
      <c r="D67" s="12">
        <v>11</v>
      </c>
      <c r="E67" s="12">
        <v>24</v>
      </c>
      <c r="F67" s="12">
        <v>42</v>
      </c>
      <c r="G67" s="12">
        <v>45</v>
      </c>
      <c r="I67">
        <f t="shared" si="0"/>
        <v>4</v>
      </c>
      <c r="J67">
        <f t="shared" si="1"/>
        <v>0</v>
      </c>
      <c r="K67" s="17">
        <f>COUNTIF(lottery!$N68:$S82,K$2)</f>
        <v>1</v>
      </c>
      <c r="L67" s="17">
        <f>COUNTIF(lottery!$N68:$S82,L$2)</f>
        <v>3</v>
      </c>
      <c r="M67" s="17">
        <f>COUNTIF(lottery!$N68:$S82,M$2)</f>
        <v>3</v>
      </c>
      <c r="N67" s="17">
        <f>COUNTIF(lottery!$N68:$S82,N$2)</f>
        <v>2</v>
      </c>
      <c r="O67" s="17">
        <f>COUNTIF(lottery!$N68:$S82,O$2)</f>
        <v>1</v>
      </c>
      <c r="P67" s="17">
        <f>COUNTIF(lottery!$N68:$S82,P$2)</f>
        <v>1</v>
      </c>
      <c r="Q67" s="17">
        <f>COUNTIF(lottery!$N68:$S82,Q$2)</f>
        <v>2</v>
      </c>
      <c r="R67" s="17">
        <f>COUNTIF(lottery!$N68:$S82,R$2)</f>
        <v>1</v>
      </c>
      <c r="S67" s="17">
        <f>COUNTIF(lottery!$N68:$S82,S$2)</f>
        <v>3</v>
      </c>
      <c r="T67" s="17">
        <f>COUNTIF(lottery!$N68:$S82,T$2)</f>
        <v>3</v>
      </c>
      <c r="U67" s="17">
        <f>COUNTIF(lottery!$N68:$S82,U$2)</f>
        <v>1</v>
      </c>
      <c r="V67" s="17">
        <f>COUNTIF(lottery!$N68:$S82,V$2)</f>
        <v>4</v>
      </c>
      <c r="W67" s="17">
        <f>COUNTIF(lottery!$N68:$S82,W$2)</f>
        <v>2</v>
      </c>
      <c r="X67" s="17">
        <f>COUNTIF(lottery!$N68:$S82,X$2)</f>
        <v>4</v>
      </c>
      <c r="Y67" s="17">
        <f>COUNTIF(lottery!$N68:$S82,Y$2)</f>
        <v>1</v>
      </c>
      <c r="Z67" s="17">
        <f>COUNTIF(lottery!$N68:$S82,Z$2)</f>
        <v>3</v>
      </c>
      <c r="AA67" s="17">
        <f>COUNTIF(lottery!$N68:$S82,AA$2)</f>
        <v>3</v>
      </c>
      <c r="AB67" s="17">
        <f>COUNTIF(lottery!$N68:$S82,AB$2)</f>
        <v>1</v>
      </c>
      <c r="AC67" s="17">
        <f>COUNTIF(lottery!$N68:$S82,AC$2)</f>
        <v>2</v>
      </c>
      <c r="AD67" s="17">
        <f>COUNTIF(lottery!$N68:$S82,AD$2)</f>
        <v>2</v>
      </c>
      <c r="AE67" s="17">
        <f>COUNTIF(lottery!$N68:$S82,AE$2)</f>
        <v>0</v>
      </c>
      <c r="AF67" s="17">
        <f>COUNTIF(lottery!$N68:$S82,AF$2)</f>
        <v>2</v>
      </c>
      <c r="AG67" s="17">
        <f>COUNTIF(lottery!$N68:$S82,AG$2)</f>
        <v>1</v>
      </c>
      <c r="AH67" s="17">
        <f>COUNTIF(lottery!$N68:$S82,AH$2)</f>
        <v>4</v>
      </c>
      <c r="AI67" s="17">
        <f>COUNTIF(lottery!$N68:$S82,AI$2)</f>
        <v>0</v>
      </c>
      <c r="AJ67" s="17">
        <f>COUNTIF(lottery!$N68:$S82,AJ$2)</f>
        <v>2</v>
      </c>
      <c r="AK67" s="17">
        <f>COUNTIF(lottery!$N68:$S82,AK$2)</f>
        <v>2</v>
      </c>
      <c r="AL67" s="17">
        <f>COUNTIF(lottery!$N68:$S82,AL$2)</f>
        <v>4</v>
      </c>
      <c r="AM67" s="17">
        <f>COUNTIF(lottery!$N68:$S82,AM$2)</f>
        <v>1</v>
      </c>
      <c r="AN67" s="17">
        <f>COUNTIF(lottery!$N68:$S82,AN$2)</f>
        <v>2</v>
      </c>
      <c r="AO67" s="17">
        <f>COUNTIF(lottery!$N68:$S82,AO$2)</f>
        <v>3</v>
      </c>
      <c r="AP67" s="17">
        <f>COUNTIF(lottery!$N68:$S82,AP$2)</f>
        <v>1</v>
      </c>
      <c r="AQ67" s="17">
        <f>COUNTIF(lottery!$N68:$S82,AQ$2)</f>
        <v>4</v>
      </c>
      <c r="AR67" s="17">
        <f>COUNTIF(lottery!$N68:$S82,AR$2)</f>
        <v>1</v>
      </c>
      <c r="AS67" s="17">
        <f>COUNTIF(lottery!$N68:$S82,AS$2)</f>
        <v>0</v>
      </c>
      <c r="AT67" s="17">
        <f>COUNTIF(lottery!$N68:$S82,AT$2)</f>
        <v>4</v>
      </c>
      <c r="AU67" s="17">
        <f>COUNTIF(lottery!$N68:$S82,AU$2)</f>
        <v>1</v>
      </c>
      <c r="AV67" s="17">
        <f>COUNTIF(lottery!$N68:$S82,AV$2)</f>
        <v>0</v>
      </c>
      <c r="AW67" s="17">
        <f>COUNTIF(lottery!$N68:$S82,AW$2)</f>
        <v>1</v>
      </c>
      <c r="AX67" s="17">
        <f>COUNTIF(lottery!$N68:$S82,AX$2)</f>
        <v>2</v>
      </c>
      <c r="AY67" s="17">
        <f>COUNTIF(lottery!$N68:$S82,AY$2)</f>
        <v>1</v>
      </c>
      <c r="AZ67" s="17">
        <f>COUNTIF(lottery!$N68:$S82,AZ$2)</f>
        <v>3</v>
      </c>
      <c r="BA67" s="17">
        <f>COUNTIF(lottery!$N68:$S82,BA$2)</f>
        <v>4</v>
      </c>
      <c r="BB67" s="17">
        <f>COUNTIF(lottery!$N68:$S82,BB$2)</f>
        <v>2</v>
      </c>
      <c r="BC67" s="17">
        <f>COUNTIF(lottery!$N68:$S82,BC$2)</f>
        <v>2</v>
      </c>
    </row>
    <row r="68" spans="1:55" x14ac:dyDescent="0.3">
      <c r="A68" s="8">
        <v>760</v>
      </c>
      <c r="B68" s="12">
        <v>10</v>
      </c>
      <c r="C68" s="12">
        <v>22</v>
      </c>
      <c r="D68" s="12">
        <v>27</v>
      </c>
      <c r="E68" s="12">
        <v>31</v>
      </c>
      <c r="F68" s="12">
        <v>42</v>
      </c>
      <c r="G68" s="12">
        <v>43</v>
      </c>
      <c r="I68">
        <f t="shared" ref="I68:I71" si="2">MAX(K68:BC68)</f>
        <v>5</v>
      </c>
      <c r="J68">
        <f t="shared" ref="J68:J71" si="3">MIN(K68:BC68)</f>
        <v>0</v>
      </c>
      <c r="K68" s="17">
        <f>COUNTIF(lottery!$N69:$S83,K$2)</f>
        <v>2</v>
      </c>
      <c r="L68" s="17">
        <f>COUNTIF(lottery!$N69:$S83,L$2)</f>
        <v>4</v>
      </c>
      <c r="M68" s="17">
        <f>COUNTIF(lottery!$N69:$S83,M$2)</f>
        <v>4</v>
      </c>
      <c r="N68" s="17">
        <f>COUNTIF(lottery!$N69:$S83,N$2)</f>
        <v>2</v>
      </c>
      <c r="O68" s="17">
        <f>COUNTIF(lottery!$N69:$S83,O$2)</f>
        <v>1</v>
      </c>
      <c r="P68" s="17">
        <f>COUNTIF(lottery!$N69:$S83,P$2)</f>
        <v>1</v>
      </c>
      <c r="Q68" s="17">
        <f>COUNTIF(lottery!$N69:$S83,Q$2)</f>
        <v>2</v>
      </c>
      <c r="R68" s="17">
        <f>COUNTIF(lottery!$N69:$S83,R$2)</f>
        <v>1</v>
      </c>
      <c r="S68" s="17">
        <f>COUNTIF(lottery!$N69:$S83,S$2)</f>
        <v>4</v>
      </c>
      <c r="T68" s="17">
        <f>COUNTIF(lottery!$N69:$S83,T$2)</f>
        <v>2</v>
      </c>
      <c r="U68" s="17">
        <f>COUNTIF(lottery!$N69:$S83,U$2)</f>
        <v>1</v>
      </c>
      <c r="V68" s="17">
        <f>COUNTIF(lottery!$N69:$S83,V$2)</f>
        <v>5</v>
      </c>
      <c r="W68" s="17">
        <f>COUNTIF(lottery!$N69:$S83,W$2)</f>
        <v>2</v>
      </c>
      <c r="X68" s="17">
        <f>COUNTIF(lottery!$N69:$S83,X$2)</f>
        <v>4</v>
      </c>
      <c r="Y68" s="17">
        <f>COUNTIF(lottery!$N69:$S83,Y$2)</f>
        <v>1</v>
      </c>
      <c r="Z68" s="17">
        <f>COUNTIF(lottery!$N69:$S83,Z$2)</f>
        <v>3</v>
      </c>
      <c r="AA68" s="17">
        <f>COUNTIF(lottery!$N69:$S83,AA$2)</f>
        <v>3</v>
      </c>
      <c r="AB68" s="17">
        <f>COUNTIF(lottery!$N69:$S83,AB$2)</f>
        <v>1</v>
      </c>
      <c r="AC68" s="17">
        <f>COUNTIF(lottery!$N69:$S83,AC$2)</f>
        <v>2</v>
      </c>
      <c r="AD68" s="17">
        <f>COUNTIF(lottery!$N69:$S83,AD$2)</f>
        <v>2</v>
      </c>
      <c r="AE68" s="17">
        <f>COUNTIF(lottery!$N69:$S83,AE$2)</f>
        <v>0</v>
      </c>
      <c r="AF68" s="17">
        <f>COUNTIF(lottery!$N69:$S83,AF$2)</f>
        <v>1</v>
      </c>
      <c r="AG68" s="17">
        <f>COUNTIF(lottery!$N69:$S83,AG$2)</f>
        <v>2</v>
      </c>
      <c r="AH68" s="17">
        <f>COUNTIF(lottery!$N69:$S83,AH$2)</f>
        <v>4</v>
      </c>
      <c r="AI68" s="17">
        <f>COUNTIF(lottery!$N69:$S83,AI$2)</f>
        <v>0</v>
      </c>
      <c r="AJ68" s="17">
        <f>COUNTIF(lottery!$N69:$S83,AJ$2)</f>
        <v>2</v>
      </c>
      <c r="AK68" s="17">
        <f>COUNTIF(lottery!$N69:$S83,AK$2)</f>
        <v>1</v>
      </c>
      <c r="AL68" s="17">
        <f>COUNTIF(lottery!$N69:$S83,AL$2)</f>
        <v>4</v>
      </c>
      <c r="AM68" s="17">
        <f>COUNTIF(lottery!$N69:$S83,AM$2)</f>
        <v>1</v>
      </c>
      <c r="AN68" s="17">
        <f>COUNTIF(lottery!$N69:$S83,AN$2)</f>
        <v>2</v>
      </c>
      <c r="AO68" s="17">
        <f>COUNTIF(lottery!$N69:$S83,AO$2)</f>
        <v>2</v>
      </c>
      <c r="AP68" s="17">
        <f>COUNTIF(lottery!$N69:$S83,AP$2)</f>
        <v>1</v>
      </c>
      <c r="AQ68" s="17">
        <f>COUNTIF(lottery!$N69:$S83,AQ$2)</f>
        <v>4</v>
      </c>
      <c r="AR68" s="17">
        <f>COUNTIF(lottery!$N69:$S83,AR$2)</f>
        <v>1</v>
      </c>
      <c r="AS68" s="17">
        <f>COUNTIF(lottery!$N69:$S83,AS$2)</f>
        <v>0</v>
      </c>
      <c r="AT68" s="17">
        <f>COUNTIF(lottery!$N69:$S83,AT$2)</f>
        <v>4</v>
      </c>
      <c r="AU68" s="17">
        <f>COUNTIF(lottery!$N69:$S83,AU$2)</f>
        <v>1</v>
      </c>
      <c r="AV68" s="17">
        <f>COUNTIF(lottery!$N69:$S83,AV$2)</f>
        <v>0</v>
      </c>
      <c r="AW68" s="17">
        <f>COUNTIF(lottery!$N69:$S83,AW$2)</f>
        <v>1</v>
      </c>
      <c r="AX68" s="17">
        <f>COUNTIF(lottery!$N69:$S83,AX$2)</f>
        <v>2</v>
      </c>
      <c r="AY68" s="17">
        <f>COUNTIF(lottery!$N69:$S83,AY$2)</f>
        <v>1</v>
      </c>
      <c r="AZ68" s="17">
        <f>COUNTIF(lottery!$N69:$S83,AZ$2)</f>
        <v>2</v>
      </c>
      <c r="BA68" s="17">
        <f>COUNTIF(lottery!$N69:$S83,BA$2)</f>
        <v>3</v>
      </c>
      <c r="BB68" s="17">
        <f>COUNTIF(lottery!$N69:$S83,BB$2)</f>
        <v>2</v>
      </c>
      <c r="BC68" s="17">
        <f>COUNTIF(lottery!$N69:$S83,BC$2)</f>
        <v>2</v>
      </c>
    </row>
    <row r="69" spans="1:55" x14ac:dyDescent="0.3">
      <c r="A69" s="8">
        <v>759</v>
      </c>
      <c r="B69" s="12">
        <v>9</v>
      </c>
      <c r="C69" s="12">
        <v>33</v>
      </c>
      <c r="D69" s="12">
        <v>36</v>
      </c>
      <c r="E69" s="12">
        <v>40</v>
      </c>
      <c r="F69" s="12">
        <v>42</v>
      </c>
      <c r="G69" s="12">
        <v>43</v>
      </c>
      <c r="I69">
        <f t="shared" si="2"/>
        <v>5</v>
      </c>
      <c r="J69">
        <f t="shared" si="3"/>
        <v>0</v>
      </c>
      <c r="K69" s="17">
        <f>COUNTIF(lottery!$N70:$S84,K$2)</f>
        <v>2</v>
      </c>
      <c r="L69" s="17">
        <f>COUNTIF(lottery!$N70:$S84,L$2)</f>
        <v>4</v>
      </c>
      <c r="M69" s="17">
        <f>COUNTIF(lottery!$N70:$S84,M$2)</f>
        <v>4</v>
      </c>
      <c r="N69" s="17">
        <f>COUNTIF(lottery!$N70:$S84,N$2)</f>
        <v>2</v>
      </c>
      <c r="O69" s="17">
        <f>COUNTIF(lottery!$N70:$S84,O$2)</f>
        <v>1</v>
      </c>
      <c r="P69" s="17">
        <f>COUNTIF(lottery!$N70:$S84,P$2)</f>
        <v>1</v>
      </c>
      <c r="Q69" s="17">
        <f>COUNTIF(lottery!$N70:$S84,Q$2)</f>
        <v>2</v>
      </c>
      <c r="R69" s="17">
        <f>COUNTIF(lottery!$N70:$S84,R$2)</f>
        <v>1</v>
      </c>
      <c r="S69" s="17">
        <f>COUNTIF(lottery!$N70:$S84,S$2)</f>
        <v>3</v>
      </c>
      <c r="T69" s="17">
        <f>COUNTIF(lottery!$N70:$S84,T$2)</f>
        <v>3</v>
      </c>
      <c r="U69" s="17">
        <f>COUNTIF(lottery!$N70:$S84,U$2)</f>
        <v>1</v>
      </c>
      <c r="V69" s="17">
        <f>COUNTIF(lottery!$N70:$S84,V$2)</f>
        <v>5</v>
      </c>
      <c r="W69" s="17">
        <f>COUNTIF(lottery!$N70:$S84,W$2)</f>
        <v>2</v>
      </c>
      <c r="X69" s="17">
        <f>COUNTIF(lottery!$N70:$S84,X$2)</f>
        <v>4</v>
      </c>
      <c r="Y69" s="17">
        <f>COUNTIF(lottery!$N70:$S84,Y$2)</f>
        <v>2</v>
      </c>
      <c r="Z69" s="17">
        <f>COUNTIF(lottery!$N70:$S84,Z$2)</f>
        <v>3</v>
      </c>
      <c r="AA69" s="17">
        <f>COUNTIF(lottery!$N70:$S84,AA$2)</f>
        <v>3</v>
      </c>
      <c r="AB69" s="17">
        <f>COUNTIF(lottery!$N70:$S84,AB$2)</f>
        <v>2</v>
      </c>
      <c r="AC69" s="17">
        <f>COUNTIF(lottery!$N70:$S84,AC$2)</f>
        <v>2</v>
      </c>
      <c r="AD69" s="17">
        <f>COUNTIF(lottery!$N70:$S84,AD$2)</f>
        <v>2</v>
      </c>
      <c r="AE69" s="17">
        <f>COUNTIF(lottery!$N70:$S84,AE$2)</f>
        <v>1</v>
      </c>
      <c r="AF69" s="17">
        <f>COUNTIF(lottery!$N70:$S84,AF$2)</f>
        <v>1</v>
      </c>
      <c r="AG69" s="17">
        <f>COUNTIF(lottery!$N70:$S84,AG$2)</f>
        <v>2</v>
      </c>
      <c r="AH69" s="17">
        <f>COUNTIF(lottery!$N70:$S84,AH$2)</f>
        <v>4</v>
      </c>
      <c r="AI69" s="17">
        <f>COUNTIF(lottery!$N70:$S84,AI$2)</f>
        <v>0</v>
      </c>
      <c r="AJ69" s="17">
        <f>COUNTIF(lottery!$N70:$S84,AJ$2)</f>
        <v>2</v>
      </c>
      <c r="AK69" s="17">
        <f>COUNTIF(lottery!$N70:$S84,AK$2)</f>
        <v>1</v>
      </c>
      <c r="AL69" s="17">
        <f>COUNTIF(lottery!$N70:$S84,AL$2)</f>
        <v>4</v>
      </c>
      <c r="AM69" s="17">
        <f>COUNTIF(lottery!$N70:$S84,AM$2)</f>
        <v>1</v>
      </c>
      <c r="AN69" s="17">
        <f>COUNTIF(lottery!$N70:$S84,AN$2)</f>
        <v>2</v>
      </c>
      <c r="AO69" s="17">
        <f>COUNTIF(lottery!$N70:$S84,AO$2)</f>
        <v>2</v>
      </c>
      <c r="AP69" s="17">
        <f>COUNTIF(lottery!$N70:$S84,AP$2)</f>
        <v>1</v>
      </c>
      <c r="AQ69" s="17">
        <f>COUNTIF(lottery!$N70:$S84,AQ$2)</f>
        <v>3</v>
      </c>
      <c r="AR69" s="17">
        <f>COUNTIF(lottery!$N70:$S84,AR$2)</f>
        <v>2</v>
      </c>
      <c r="AS69" s="17">
        <f>COUNTIF(lottery!$N70:$S84,AS$2)</f>
        <v>0</v>
      </c>
      <c r="AT69" s="17">
        <f>COUNTIF(lottery!$N70:$S84,AT$2)</f>
        <v>3</v>
      </c>
      <c r="AU69" s="17">
        <f>COUNTIF(lottery!$N70:$S84,AU$2)</f>
        <v>1</v>
      </c>
      <c r="AV69" s="17">
        <f>COUNTIF(lottery!$N70:$S84,AV$2)</f>
        <v>0</v>
      </c>
      <c r="AW69" s="17">
        <f>COUNTIF(lottery!$N70:$S84,AW$2)</f>
        <v>1</v>
      </c>
      <c r="AX69" s="17">
        <f>COUNTIF(lottery!$N70:$S84,AX$2)</f>
        <v>1</v>
      </c>
      <c r="AY69" s="17">
        <f>COUNTIF(lottery!$N70:$S84,AY$2)</f>
        <v>2</v>
      </c>
      <c r="AZ69" s="17">
        <f>COUNTIF(lottery!$N70:$S84,AZ$2)</f>
        <v>1</v>
      </c>
      <c r="BA69" s="17">
        <f>COUNTIF(lottery!$N70:$S84,BA$2)</f>
        <v>2</v>
      </c>
      <c r="BB69" s="17">
        <f>COUNTIF(lottery!$N70:$S84,BB$2)</f>
        <v>2</v>
      </c>
      <c r="BC69" s="17">
        <f>COUNTIF(lottery!$N70:$S84,BC$2)</f>
        <v>2</v>
      </c>
    </row>
    <row r="70" spans="1:55" x14ac:dyDescent="0.3">
      <c r="A70" s="8">
        <v>758</v>
      </c>
      <c r="B70" s="12">
        <v>5</v>
      </c>
      <c r="C70" s="12">
        <v>9</v>
      </c>
      <c r="D70" s="12">
        <v>12</v>
      </c>
      <c r="E70" s="12">
        <v>30</v>
      </c>
      <c r="F70" s="12">
        <v>39</v>
      </c>
      <c r="G70" s="12">
        <v>43</v>
      </c>
      <c r="I70">
        <f t="shared" si="2"/>
        <v>4</v>
      </c>
      <c r="J70">
        <f t="shared" si="3"/>
        <v>0</v>
      </c>
      <c r="K70" s="17">
        <f>COUNTIF(lottery!$N71:$S85,K$2)</f>
        <v>2</v>
      </c>
      <c r="L70" s="17">
        <f>COUNTIF(lottery!$N71:$S85,L$2)</f>
        <v>4</v>
      </c>
      <c r="M70" s="17">
        <f>COUNTIF(lottery!$N71:$S85,M$2)</f>
        <v>4</v>
      </c>
      <c r="N70" s="17">
        <f>COUNTIF(lottery!$N71:$S85,N$2)</f>
        <v>2</v>
      </c>
      <c r="O70" s="17">
        <f>COUNTIF(lottery!$N71:$S85,O$2)</f>
        <v>0</v>
      </c>
      <c r="P70" s="17">
        <f>COUNTIF(lottery!$N71:$S85,P$2)</f>
        <v>1</v>
      </c>
      <c r="Q70" s="17">
        <f>COUNTIF(lottery!$N71:$S85,Q$2)</f>
        <v>2</v>
      </c>
      <c r="R70" s="17">
        <f>COUNTIF(lottery!$N71:$S85,R$2)</f>
        <v>1</v>
      </c>
      <c r="S70" s="17">
        <f>COUNTIF(lottery!$N71:$S85,S$2)</f>
        <v>2</v>
      </c>
      <c r="T70" s="17">
        <f>COUNTIF(lottery!$N71:$S85,T$2)</f>
        <v>3</v>
      </c>
      <c r="U70" s="17">
        <f>COUNTIF(lottery!$N71:$S85,U$2)</f>
        <v>1</v>
      </c>
      <c r="V70" s="17">
        <f>COUNTIF(lottery!$N71:$S85,V$2)</f>
        <v>4</v>
      </c>
      <c r="W70" s="17">
        <f>COUNTIF(lottery!$N71:$S85,W$2)</f>
        <v>2</v>
      </c>
      <c r="X70" s="17">
        <f>COUNTIF(lottery!$N71:$S85,X$2)</f>
        <v>4</v>
      </c>
      <c r="Y70" s="17">
        <f>COUNTIF(lottery!$N71:$S85,Y$2)</f>
        <v>3</v>
      </c>
      <c r="Z70" s="17">
        <f>COUNTIF(lottery!$N71:$S85,Z$2)</f>
        <v>3</v>
      </c>
      <c r="AA70" s="17">
        <f>COUNTIF(lottery!$N71:$S85,AA$2)</f>
        <v>3</v>
      </c>
      <c r="AB70" s="17">
        <f>COUNTIF(lottery!$N71:$S85,AB$2)</f>
        <v>2</v>
      </c>
      <c r="AC70" s="17">
        <f>COUNTIF(lottery!$N71:$S85,AC$2)</f>
        <v>3</v>
      </c>
      <c r="AD70" s="17">
        <f>COUNTIF(lottery!$N71:$S85,AD$2)</f>
        <v>2</v>
      </c>
      <c r="AE70" s="17">
        <f>COUNTIF(lottery!$N71:$S85,AE$2)</f>
        <v>2</v>
      </c>
      <c r="AF70" s="17">
        <f>COUNTIF(lottery!$N71:$S85,AF$2)</f>
        <v>1</v>
      </c>
      <c r="AG70" s="17">
        <f>COUNTIF(lottery!$N71:$S85,AG$2)</f>
        <v>2</v>
      </c>
      <c r="AH70" s="17">
        <f>COUNTIF(lottery!$N71:$S85,AH$2)</f>
        <v>4</v>
      </c>
      <c r="AI70" s="17">
        <f>COUNTIF(lottery!$N71:$S85,AI$2)</f>
        <v>0</v>
      </c>
      <c r="AJ70" s="17">
        <f>COUNTIF(lottery!$N71:$S85,AJ$2)</f>
        <v>2</v>
      </c>
      <c r="AK70" s="17">
        <f>COUNTIF(lottery!$N71:$S85,AK$2)</f>
        <v>1</v>
      </c>
      <c r="AL70" s="17">
        <f>COUNTIF(lottery!$N71:$S85,AL$2)</f>
        <v>4</v>
      </c>
      <c r="AM70" s="17">
        <f>COUNTIF(lottery!$N71:$S85,AM$2)</f>
        <v>1</v>
      </c>
      <c r="AN70" s="17">
        <f>COUNTIF(lottery!$N71:$S85,AN$2)</f>
        <v>1</v>
      </c>
      <c r="AO70" s="17">
        <f>COUNTIF(lottery!$N71:$S85,AO$2)</f>
        <v>2</v>
      </c>
      <c r="AP70" s="17">
        <f>COUNTIF(lottery!$N71:$S85,AP$2)</f>
        <v>1</v>
      </c>
      <c r="AQ70" s="17">
        <f>COUNTIF(lottery!$N71:$S85,AQ$2)</f>
        <v>3</v>
      </c>
      <c r="AR70" s="17">
        <f>COUNTIF(lottery!$N71:$S85,AR$2)</f>
        <v>3</v>
      </c>
      <c r="AS70" s="17">
        <f>COUNTIF(lottery!$N71:$S85,AS$2)</f>
        <v>0</v>
      </c>
      <c r="AT70" s="17">
        <f>COUNTIF(lottery!$N71:$S85,AT$2)</f>
        <v>3</v>
      </c>
      <c r="AU70" s="17">
        <f>COUNTIF(lottery!$N71:$S85,AU$2)</f>
        <v>1</v>
      </c>
      <c r="AV70" s="17">
        <f>COUNTIF(lottery!$N71:$S85,AV$2)</f>
        <v>0</v>
      </c>
      <c r="AW70" s="17">
        <f>COUNTIF(lottery!$N71:$S85,AW$2)</f>
        <v>0</v>
      </c>
      <c r="AX70" s="17">
        <f>COUNTIF(lottery!$N71:$S85,AX$2)</f>
        <v>1</v>
      </c>
      <c r="AY70" s="17">
        <f>COUNTIF(lottery!$N71:$S85,AY$2)</f>
        <v>3</v>
      </c>
      <c r="AZ70" s="17">
        <f>COUNTIF(lottery!$N71:$S85,AZ$2)</f>
        <v>1</v>
      </c>
      <c r="BA70" s="17">
        <f>COUNTIF(lottery!$N71:$S85,BA$2)</f>
        <v>1</v>
      </c>
      <c r="BB70" s="17">
        <f>COUNTIF(lottery!$N71:$S85,BB$2)</f>
        <v>3</v>
      </c>
      <c r="BC70" s="17">
        <f>COUNTIF(lottery!$N71:$S85,BC$2)</f>
        <v>2</v>
      </c>
    </row>
    <row r="71" spans="1:55" x14ac:dyDescent="0.3">
      <c r="A71" s="8">
        <v>757</v>
      </c>
      <c r="B71" s="12">
        <v>6</v>
      </c>
      <c r="C71" s="12">
        <v>7</v>
      </c>
      <c r="D71" s="12">
        <v>11</v>
      </c>
      <c r="E71" s="12">
        <v>17</v>
      </c>
      <c r="F71" s="12">
        <v>33</v>
      </c>
      <c r="G71" s="12">
        <v>44</v>
      </c>
      <c r="I71">
        <f t="shared" si="2"/>
        <v>4</v>
      </c>
      <c r="J71">
        <f t="shared" si="3"/>
        <v>0</v>
      </c>
      <c r="K71" s="17">
        <f>COUNTIF(lottery!$N72:$S86,K$2)</f>
        <v>2</v>
      </c>
      <c r="L71" s="17">
        <f>COUNTIF(lottery!$N72:$S86,L$2)</f>
        <v>4</v>
      </c>
      <c r="M71" s="17">
        <f>COUNTIF(lottery!$N72:$S86,M$2)</f>
        <v>4</v>
      </c>
      <c r="N71" s="17">
        <f>COUNTIF(lottery!$N72:$S86,N$2)</f>
        <v>2</v>
      </c>
      <c r="O71" s="17">
        <f>COUNTIF(lottery!$N72:$S86,O$2)</f>
        <v>0</v>
      </c>
      <c r="P71" s="17">
        <f>COUNTIF(lottery!$N72:$S86,P$2)</f>
        <v>0</v>
      </c>
      <c r="Q71" s="17">
        <f>COUNTIF(lottery!$N72:$S86,Q$2)</f>
        <v>1</v>
      </c>
      <c r="R71" s="17">
        <f>COUNTIF(lottery!$N72:$S86,R$2)</f>
        <v>2</v>
      </c>
      <c r="S71" s="17">
        <f>COUNTIF(lottery!$N72:$S86,S$2)</f>
        <v>2</v>
      </c>
      <c r="T71" s="17">
        <f>COUNTIF(lottery!$N72:$S86,T$2)</f>
        <v>4</v>
      </c>
      <c r="U71" s="17">
        <f>COUNTIF(lottery!$N72:$S86,U$2)</f>
        <v>0</v>
      </c>
      <c r="V71" s="17">
        <f>COUNTIF(lottery!$N72:$S86,V$2)</f>
        <v>4</v>
      </c>
      <c r="W71" s="17">
        <f>COUNTIF(lottery!$N72:$S86,W$2)</f>
        <v>3</v>
      </c>
      <c r="X71" s="17">
        <f>COUNTIF(lottery!$N72:$S86,X$2)</f>
        <v>4</v>
      </c>
      <c r="Y71" s="17">
        <f>COUNTIF(lottery!$N72:$S86,Y$2)</f>
        <v>3</v>
      </c>
      <c r="Z71" s="17">
        <f>COUNTIF(lottery!$N72:$S86,Z$2)</f>
        <v>3</v>
      </c>
      <c r="AA71" s="17">
        <f>COUNTIF(lottery!$N72:$S86,AA$2)</f>
        <v>2</v>
      </c>
      <c r="AB71" s="17">
        <f>COUNTIF(lottery!$N72:$S86,AB$2)</f>
        <v>2</v>
      </c>
      <c r="AC71" s="17">
        <f>COUNTIF(lottery!$N72:$S86,AC$2)</f>
        <v>3</v>
      </c>
      <c r="AD71" s="17">
        <f>COUNTIF(lottery!$N72:$S86,AD$2)</f>
        <v>2</v>
      </c>
      <c r="AE71" s="17">
        <f>COUNTIF(lottery!$N72:$S86,AE$2)</f>
        <v>2</v>
      </c>
      <c r="AF71" s="17">
        <f>COUNTIF(lottery!$N72:$S86,AF$2)</f>
        <v>1</v>
      </c>
      <c r="AG71" s="17">
        <f>COUNTIF(lottery!$N72:$S86,AG$2)</f>
        <v>2</v>
      </c>
      <c r="AH71" s="17">
        <f>COUNTIF(lottery!$N72:$S86,AH$2)</f>
        <v>4</v>
      </c>
      <c r="AI71" s="17">
        <f>COUNTIF(lottery!$N72:$S86,AI$2)</f>
        <v>0</v>
      </c>
      <c r="AJ71" s="17">
        <f>COUNTIF(lottery!$N72:$S86,AJ$2)</f>
        <v>2</v>
      </c>
      <c r="AK71" s="17">
        <f>COUNTIF(lottery!$N72:$S86,AK$2)</f>
        <v>1</v>
      </c>
      <c r="AL71" s="17">
        <f>COUNTIF(lottery!$N72:$S86,AL$2)</f>
        <v>4</v>
      </c>
      <c r="AM71" s="17">
        <f>COUNTIF(lottery!$N72:$S86,AM$2)</f>
        <v>1</v>
      </c>
      <c r="AN71" s="17">
        <f>COUNTIF(lottery!$N72:$S86,AN$2)</f>
        <v>1</v>
      </c>
      <c r="AO71" s="17">
        <f>COUNTIF(lottery!$N72:$S86,AO$2)</f>
        <v>2</v>
      </c>
      <c r="AP71" s="17">
        <f>COUNTIF(lottery!$N72:$S86,AP$2)</f>
        <v>1</v>
      </c>
      <c r="AQ71" s="17">
        <f>COUNTIF(lottery!$N72:$S86,AQ$2)</f>
        <v>2</v>
      </c>
      <c r="AR71" s="17">
        <f>COUNTIF(lottery!$N72:$S86,AR$2)</f>
        <v>3</v>
      </c>
      <c r="AS71" s="17">
        <f>COUNTIF(lottery!$N72:$S86,AS$2)</f>
        <v>0</v>
      </c>
      <c r="AT71" s="17">
        <f>COUNTIF(lottery!$N72:$S86,AT$2)</f>
        <v>4</v>
      </c>
      <c r="AU71" s="17">
        <f>COUNTIF(lottery!$N72:$S86,AU$2)</f>
        <v>2</v>
      </c>
      <c r="AV71" s="17">
        <f>COUNTIF(lottery!$N72:$S86,AV$2)</f>
        <v>0</v>
      </c>
      <c r="AW71" s="17">
        <f>COUNTIF(lottery!$N72:$S86,AW$2)</f>
        <v>0</v>
      </c>
      <c r="AX71" s="17">
        <f>COUNTIF(lottery!$N72:$S86,AX$2)</f>
        <v>2</v>
      </c>
      <c r="AY71" s="17">
        <f>COUNTIF(lottery!$N72:$S86,AY$2)</f>
        <v>3</v>
      </c>
      <c r="AZ71" s="17">
        <f>COUNTIF(lottery!$N72:$S86,AZ$2)</f>
        <v>1</v>
      </c>
      <c r="BA71" s="17">
        <f>COUNTIF(lottery!$N72:$S86,BA$2)</f>
        <v>1</v>
      </c>
      <c r="BB71" s="17">
        <f>COUNTIF(lottery!$N72:$S86,BB$2)</f>
        <v>2</v>
      </c>
      <c r="BC71" s="17">
        <f>COUNTIF(lottery!$N72:$S86,BC$2)</f>
        <v>2</v>
      </c>
    </row>
    <row r="72" spans="1:55" x14ac:dyDescent="0.3">
      <c r="A72" s="8">
        <v>756</v>
      </c>
      <c r="B72" s="12">
        <v>10</v>
      </c>
      <c r="C72" s="12">
        <v>14</v>
      </c>
      <c r="D72" s="12">
        <v>16</v>
      </c>
      <c r="E72" s="12">
        <v>18</v>
      </c>
      <c r="F72" s="12">
        <v>27</v>
      </c>
      <c r="G72" s="12">
        <v>28</v>
      </c>
    </row>
    <row r="73" spans="1:55" x14ac:dyDescent="0.3">
      <c r="A73" s="8">
        <v>755</v>
      </c>
      <c r="B73" s="12">
        <v>13</v>
      </c>
      <c r="C73" s="12">
        <v>14</v>
      </c>
      <c r="D73" s="12">
        <v>26</v>
      </c>
      <c r="E73" s="12">
        <v>28</v>
      </c>
      <c r="F73" s="12">
        <v>30</v>
      </c>
      <c r="G73" s="12">
        <v>36</v>
      </c>
    </row>
    <row r="74" spans="1:55" x14ac:dyDescent="0.3">
      <c r="A74" s="8">
        <v>754</v>
      </c>
      <c r="B74" s="12">
        <v>2</v>
      </c>
      <c r="C74" s="12">
        <v>8</v>
      </c>
      <c r="D74" s="12">
        <v>17</v>
      </c>
      <c r="E74" s="12">
        <v>24</v>
      </c>
      <c r="F74" s="12">
        <v>29</v>
      </c>
      <c r="G74" s="12">
        <v>31</v>
      </c>
    </row>
    <row r="75" spans="1:55" x14ac:dyDescent="0.3">
      <c r="A75" s="8">
        <v>753</v>
      </c>
      <c r="B75" s="12">
        <v>2</v>
      </c>
      <c r="C75" s="12">
        <v>17</v>
      </c>
      <c r="D75" s="12">
        <v>19</v>
      </c>
      <c r="E75" s="12">
        <v>24</v>
      </c>
      <c r="F75" s="12">
        <v>37</v>
      </c>
      <c r="G75" s="12">
        <v>41</v>
      </c>
    </row>
    <row r="76" spans="1:55" x14ac:dyDescent="0.3">
      <c r="A76" s="8">
        <v>752</v>
      </c>
      <c r="B76" s="12">
        <v>4</v>
      </c>
      <c r="C76" s="12">
        <v>16</v>
      </c>
      <c r="D76" s="12">
        <v>20</v>
      </c>
      <c r="E76" s="12">
        <v>33</v>
      </c>
      <c r="F76" s="12">
        <v>40</v>
      </c>
      <c r="G76" s="12">
        <v>43</v>
      </c>
    </row>
    <row r="77" spans="1:55" x14ac:dyDescent="0.3">
      <c r="A77" s="8">
        <v>751</v>
      </c>
      <c r="B77" s="12">
        <v>3</v>
      </c>
      <c r="C77" s="12">
        <v>4</v>
      </c>
      <c r="D77" s="12">
        <v>16</v>
      </c>
      <c r="E77" s="12">
        <v>20</v>
      </c>
      <c r="F77" s="12">
        <v>28</v>
      </c>
      <c r="G77" s="12">
        <v>44</v>
      </c>
    </row>
    <row r="78" spans="1:55" x14ac:dyDescent="0.3">
      <c r="A78" s="8">
        <v>750</v>
      </c>
      <c r="B78" s="12">
        <v>1</v>
      </c>
      <c r="C78" s="12">
        <v>2</v>
      </c>
      <c r="D78" s="12">
        <v>15</v>
      </c>
      <c r="E78" s="12">
        <v>19</v>
      </c>
      <c r="F78" s="12">
        <v>24</v>
      </c>
      <c r="G78" s="12">
        <v>36</v>
      </c>
    </row>
    <row r="79" spans="1:55" x14ac:dyDescent="0.3">
      <c r="A79" s="8">
        <v>749</v>
      </c>
      <c r="B79" s="12">
        <v>12</v>
      </c>
      <c r="C79" s="12">
        <v>14</v>
      </c>
      <c r="D79" s="12">
        <v>24</v>
      </c>
      <c r="E79" s="12">
        <v>26</v>
      </c>
      <c r="F79" s="12">
        <v>34</v>
      </c>
      <c r="G79" s="12">
        <v>45</v>
      </c>
    </row>
    <row r="80" spans="1:55" x14ac:dyDescent="0.3">
      <c r="A80" s="8">
        <v>748</v>
      </c>
      <c r="B80" s="12">
        <v>3</v>
      </c>
      <c r="C80" s="12">
        <v>10</v>
      </c>
      <c r="D80" s="12">
        <v>13</v>
      </c>
      <c r="E80" s="12">
        <v>22</v>
      </c>
      <c r="F80" s="12">
        <v>31</v>
      </c>
      <c r="G80" s="12">
        <v>32</v>
      </c>
    </row>
    <row r="81" spans="1:7" x14ac:dyDescent="0.3">
      <c r="A81" s="8">
        <v>747</v>
      </c>
      <c r="B81" s="12">
        <v>7</v>
      </c>
      <c r="C81" s="12">
        <v>9</v>
      </c>
      <c r="D81" s="12">
        <v>12</v>
      </c>
      <c r="E81" s="12">
        <v>14</v>
      </c>
      <c r="F81" s="12">
        <v>23</v>
      </c>
      <c r="G81" s="12">
        <v>28</v>
      </c>
    </row>
    <row r="82" spans="1:7" x14ac:dyDescent="0.3">
      <c r="A82" s="8">
        <v>746</v>
      </c>
      <c r="B82" s="12">
        <v>3</v>
      </c>
      <c r="C82" s="12">
        <v>12</v>
      </c>
      <c r="D82" s="12">
        <v>33</v>
      </c>
      <c r="E82" s="12">
        <v>36</v>
      </c>
      <c r="F82" s="12">
        <v>42</v>
      </c>
      <c r="G82" s="12">
        <v>45</v>
      </c>
    </row>
    <row r="83" spans="1:7" x14ac:dyDescent="0.3">
      <c r="A83" s="8">
        <v>745</v>
      </c>
      <c r="B83" s="12">
        <v>1</v>
      </c>
      <c r="C83" s="12">
        <v>2</v>
      </c>
      <c r="D83" s="12">
        <v>3</v>
      </c>
      <c r="E83" s="12">
        <v>9</v>
      </c>
      <c r="F83" s="12">
        <v>12</v>
      </c>
      <c r="G83" s="12">
        <v>23</v>
      </c>
    </row>
    <row r="84" spans="1:7" x14ac:dyDescent="0.3">
      <c r="A84" s="8">
        <v>744</v>
      </c>
      <c r="B84" s="12">
        <v>10</v>
      </c>
      <c r="C84" s="12">
        <v>15</v>
      </c>
      <c r="D84" s="12">
        <v>18</v>
      </c>
      <c r="E84" s="12">
        <v>21</v>
      </c>
      <c r="F84" s="12">
        <v>34</v>
      </c>
      <c r="G84" s="12">
        <v>41</v>
      </c>
    </row>
    <row r="85" spans="1:7" x14ac:dyDescent="0.3">
      <c r="A85" s="8">
        <v>743</v>
      </c>
      <c r="B85" s="12">
        <v>15</v>
      </c>
      <c r="C85" s="12">
        <v>19</v>
      </c>
      <c r="D85" s="12">
        <v>21</v>
      </c>
      <c r="E85" s="12">
        <v>34</v>
      </c>
      <c r="F85" s="12">
        <v>41</v>
      </c>
      <c r="G85" s="12">
        <v>44</v>
      </c>
    </row>
    <row r="86" spans="1:7" x14ac:dyDescent="0.3">
      <c r="A86" s="8">
        <v>742</v>
      </c>
      <c r="B86" s="12">
        <v>8</v>
      </c>
      <c r="C86" s="12">
        <v>10</v>
      </c>
      <c r="D86" s="12">
        <v>13</v>
      </c>
      <c r="E86" s="12">
        <v>36</v>
      </c>
      <c r="F86" s="12">
        <v>37</v>
      </c>
      <c r="G86" s="12">
        <v>40</v>
      </c>
    </row>
    <row r="87" spans="1:7" x14ac:dyDescent="0.3">
      <c r="A87" s="8">
        <v>741</v>
      </c>
      <c r="B87" s="12">
        <v>5</v>
      </c>
      <c r="C87" s="12">
        <v>21</v>
      </c>
      <c r="D87" s="12">
        <v>27</v>
      </c>
      <c r="E87" s="12">
        <v>34</v>
      </c>
      <c r="F87" s="12">
        <v>44</v>
      </c>
      <c r="G87" s="12">
        <v>45</v>
      </c>
    </row>
    <row r="88" spans="1:7" x14ac:dyDescent="0.3">
      <c r="A88" s="8">
        <v>740</v>
      </c>
      <c r="B88" s="12">
        <v>4</v>
      </c>
      <c r="C88" s="12">
        <v>8</v>
      </c>
      <c r="D88" s="12">
        <v>9</v>
      </c>
      <c r="E88" s="12">
        <v>16</v>
      </c>
      <c r="F88" s="12">
        <v>17</v>
      </c>
      <c r="G88" s="12">
        <v>19</v>
      </c>
    </row>
    <row r="89" spans="1:7" x14ac:dyDescent="0.3">
      <c r="A89" s="8">
        <v>739</v>
      </c>
      <c r="B89" s="12">
        <v>7</v>
      </c>
      <c r="C89" s="12">
        <v>22</v>
      </c>
      <c r="D89" s="12">
        <v>29</v>
      </c>
      <c r="E89" s="12">
        <v>33</v>
      </c>
      <c r="F89" s="12">
        <v>34</v>
      </c>
      <c r="G89" s="12">
        <v>35</v>
      </c>
    </row>
    <row r="90" spans="1:7" x14ac:dyDescent="0.3">
      <c r="A90" s="8">
        <v>738</v>
      </c>
      <c r="B90" s="12">
        <v>23</v>
      </c>
      <c r="C90" s="12">
        <v>27</v>
      </c>
      <c r="D90" s="12">
        <v>28</v>
      </c>
      <c r="E90" s="12">
        <v>38</v>
      </c>
      <c r="F90" s="12">
        <v>42</v>
      </c>
      <c r="G90" s="12">
        <v>43</v>
      </c>
    </row>
    <row r="91" spans="1:7" x14ac:dyDescent="0.3">
      <c r="A91" s="8">
        <v>737</v>
      </c>
      <c r="B91" s="12">
        <v>13</v>
      </c>
      <c r="C91" s="12">
        <v>15</v>
      </c>
      <c r="D91" s="12">
        <v>18</v>
      </c>
      <c r="E91" s="12">
        <v>24</v>
      </c>
      <c r="F91" s="12">
        <v>27</v>
      </c>
      <c r="G91" s="12">
        <v>41</v>
      </c>
    </row>
    <row r="92" spans="1:7" x14ac:dyDescent="0.3">
      <c r="A92" s="8">
        <v>736</v>
      </c>
      <c r="B92" s="12">
        <v>2</v>
      </c>
      <c r="C92" s="12">
        <v>11</v>
      </c>
      <c r="D92" s="12">
        <v>17</v>
      </c>
      <c r="E92" s="12">
        <v>18</v>
      </c>
      <c r="F92" s="12">
        <v>21</v>
      </c>
      <c r="G92" s="12">
        <v>27</v>
      </c>
    </row>
    <row r="93" spans="1:7" x14ac:dyDescent="0.3">
      <c r="A93" s="8">
        <v>735</v>
      </c>
      <c r="B93" s="12">
        <v>5</v>
      </c>
      <c r="C93" s="12">
        <v>10</v>
      </c>
      <c r="D93" s="12">
        <v>13</v>
      </c>
      <c r="E93" s="12">
        <v>27</v>
      </c>
      <c r="F93" s="12">
        <v>37</v>
      </c>
      <c r="G93" s="12">
        <v>41</v>
      </c>
    </row>
    <row r="94" spans="1:7" x14ac:dyDescent="0.3">
      <c r="A94" s="8">
        <v>734</v>
      </c>
      <c r="B94" s="12">
        <v>6</v>
      </c>
      <c r="C94" s="12">
        <v>16</v>
      </c>
      <c r="D94" s="12">
        <v>37</v>
      </c>
      <c r="E94" s="12">
        <v>38</v>
      </c>
      <c r="F94" s="12">
        <v>41</v>
      </c>
      <c r="G94" s="12">
        <v>45</v>
      </c>
    </row>
    <row r="95" spans="1:7" x14ac:dyDescent="0.3">
      <c r="A95" s="8">
        <v>733</v>
      </c>
      <c r="B95" s="12">
        <v>11</v>
      </c>
      <c r="C95" s="12">
        <v>24</v>
      </c>
      <c r="D95" s="12">
        <v>32</v>
      </c>
      <c r="E95" s="12">
        <v>33</v>
      </c>
      <c r="F95" s="12">
        <v>35</v>
      </c>
      <c r="G95" s="12">
        <v>40</v>
      </c>
    </row>
    <row r="96" spans="1:7" x14ac:dyDescent="0.3">
      <c r="A96" s="8">
        <v>732</v>
      </c>
      <c r="B96" s="12">
        <v>2</v>
      </c>
      <c r="C96" s="12">
        <v>4</v>
      </c>
      <c r="D96" s="12">
        <v>5</v>
      </c>
      <c r="E96" s="12">
        <v>17</v>
      </c>
      <c r="F96" s="12">
        <v>27</v>
      </c>
      <c r="G96" s="12">
        <v>32</v>
      </c>
    </row>
    <row r="97" spans="1:7" x14ac:dyDescent="0.3">
      <c r="A97" s="8">
        <v>731</v>
      </c>
      <c r="B97" s="12">
        <v>2</v>
      </c>
      <c r="C97" s="12">
        <v>7</v>
      </c>
      <c r="D97" s="12">
        <v>13</v>
      </c>
      <c r="E97" s="12">
        <v>25</v>
      </c>
      <c r="F97" s="12">
        <v>42</v>
      </c>
      <c r="G97" s="12">
        <v>45</v>
      </c>
    </row>
    <row r="98" spans="1:7" x14ac:dyDescent="0.3">
      <c r="A98" s="8">
        <v>730</v>
      </c>
      <c r="B98" s="12">
        <v>4</v>
      </c>
      <c r="C98" s="12">
        <v>10</v>
      </c>
      <c r="D98" s="12">
        <v>14</v>
      </c>
      <c r="E98" s="12">
        <v>15</v>
      </c>
      <c r="F98" s="12">
        <v>18</v>
      </c>
      <c r="G98" s="12">
        <v>22</v>
      </c>
    </row>
    <row r="99" spans="1:7" x14ac:dyDescent="0.3">
      <c r="A99" s="8">
        <v>729</v>
      </c>
      <c r="B99" s="12">
        <v>11</v>
      </c>
      <c r="C99" s="12">
        <v>17</v>
      </c>
      <c r="D99" s="12">
        <v>21</v>
      </c>
      <c r="E99" s="12">
        <v>26</v>
      </c>
      <c r="F99" s="12">
        <v>36</v>
      </c>
      <c r="G99" s="12">
        <v>45</v>
      </c>
    </row>
    <row r="100" spans="1:7" x14ac:dyDescent="0.3">
      <c r="A100" s="8">
        <v>728</v>
      </c>
      <c r="B100" s="12">
        <v>3</v>
      </c>
      <c r="C100" s="12">
        <v>6</v>
      </c>
      <c r="D100" s="12">
        <v>10</v>
      </c>
      <c r="E100" s="12">
        <v>30</v>
      </c>
      <c r="F100" s="12">
        <v>34</v>
      </c>
      <c r="G100" s="12">
        <v>37</v>
      </c>
    </row>
    <row r="101" spans="1:7" x14ac:dyDescent="0.3">
      <c r="A101" s="8">
        <v>727</v>
      </c>
      <c r="B101" s="12">
        <v>7</v>
      </c>
      <c r="C101" s="12">
        <v>8</v>
      </c>
      <c r="D101" s="12">
        <v>10</v>
      </c>
      <c r="E101" s="12">
        <v>19</v>
      </c>
      <c r="F101" s="12">
        <v>21</v>
      </c>
      <c r="G101" s="12">
        <v>31</v>
      </c>
    </row>
    <row r="102" spans="1:7" x14ac:dyDescent="0.3">
      <c r="A102" s="8">
        <v>726</v>
      </c>
      <c r="B102" s="12">
        <v>1</v>
      </c>
      <c r="C102" s="12">
        <v>11</v>
      </c>
      <c r="D102" s="12">
        <v>21</v>
      </c>
      <c r="E102" s="12">
        <v>23</v>
      </c>
      <c r="F102" s="12">
        <v>34</v>
      </c>
      <c r="G102" s="12">
        <v>44</v>
      </c>
    </row>
    <row r="103" spans="1:7" x14ac:dyDescent="0.3">
      <c r="A103" s="8">
        <v>725</v>
      </c>
      <c r="B103" s="12">
        <v>6</v>
      </c>
      <c r="C103" s="12">
        <v>7</v>
      </c>
      <c r="D103" s="12">
        <v>19</v>
      </c>
      <c r="E103" s="12">
        <v>21</v>
      </c>
      <c r="F103" s="12">
        <v>41</v>
      </c>
      <c r="G103" s="12">
        <v>43</v>
      </c>
    </row>
    <row r="104" spans="1:7" x14ac:dyDescent="0.3">
      <c r="A104" s="8">
        <v>724</v>
      </c>
      <c r="B104" s="12">
        <v>2</v>
      </c>
      <c r="C104" s="12">
        <v>8</v>
      </c>
      <c r="D104" s="12">
        <v>33</v>
      </c>
      <c r="E104" s="12">
        <v>35</v>
      </c>
      <c r="F104" s="12">
        <v>37</v>
      </c>
      <c r="G104" s="12">
        <v>41</v>
      </c>
    </row>
    <row r="105" spans="1:7" x14ac:dyDescent="0.3">
      <c r="A105" s="8">
        <v>723</v>
      </c>
      <c r="B105" s="12">
        <v>20</v>
      </c>
      <c r="C105" s="12">
        <v>30</v>
      </c>
      <c r="D105" s="12">
        <v>33</v>
      </c>
      <c r="E105" s="12">
        <v>35</v>
      </c>
      <c r="F105" s="12">
        <v>36</v>
      </c>
      <c r="G105" s="12">
        <v>44</v>
      </c>
    </row>
    <row r="106" spans="1:7" x14ac:dyDescent="0.3">
      <c r="A106" s="8">
        <v>722</v>
      </c>
      <c r="B106" s="12">
        <v>12</v>
      </c>
      <c r="C106" s="12">
        <v>14</v>
      </c>
      <c r="D106" s="12">
        <v>21</v>
      </c>
      <c r="E106" s="12">
        <v>30</v>
      </c>
      <c r="F106" s="12">
        <v>39</v>
      </c>
      <c r="G106" s="12">
        <v>43</v>
      </c>
    </row>
    <row r="107" spans="1:7" x14ac:dyDescent="0.3">
      <c r="A107" s="8">
        <v>721</v>
      </c>
      <c r="B107" s="12">
        <v>1</v>
      </c>
      <c r="C107" s="12">
        <v>28</v>
      </c>
      <c r="D107" s="12">
        <v>35</v>
      </c>
      <c r="E107" s="12">
        <v>41</v>
      </c>
      <c r="F107" s="12">
        <v>43</v>
      </c>
      <c r="G107" s="12">
        <v>44</v>
      </c>
    </row>
    <row r="108" spans="1:7" x14ac:dyDescent="0.3">
      <c r="A108" s="8">
        <v>720</v>
      </c>
      <c r="B108" s="12">
        <v>1</v>
      </c>
      <c r="C108" s="12">
        <v>12</v>
      </c>
      <c r="D108" s="12">
        <v>29</v>
      </c>
      <c r="E108" s="12">
        <v>34</v>
      </c>
      <c r="F108" s="12">
        <v>36</v>
      </c>
      <c r="G108" s="12">
        <v>37</v>
      </c>
    </row>
    <row r="109" spans="1:7" x14ac:dyDescent="0.3">
      <c r="A109" s="8">
        <v>719</v>
      </c>
      <c r="B109" s="12">
        <v>4</v>
      </c>
      <c r="C109" s="12">
        <v>8</v>
      </c>
      <c r="D109" s="12">
        <v>13</v>
      </c>
      <c r="E109" s="12">
        <v>19</v>
      </c>
      <c r="F109" s="12">
        <v>20</v>
      </c>
      <c r="G109" s="12">
        <v>43</v>
      </c>
    </row>
    <row r="110" spans="1:7" x14ac:dyDescent="0.3">
      <c r="A110" s="8">
        <v>718</v>
      </c>
      <c r="B110" s="12">
        <v>4</v>
      </c>
      <c r="C110" s="12">
        <v>11</v>
      </c>
      <c r="D110" s="12">
        <v>20</v>
      </c>
      <c r="E110" s="12">
        <v>23</v>
      </c>
      <c r="F110" s="12">
        <v>32</v>
      </c>
      <c r="G110" s="12">
        <v>39</v>
      </c>
    </row>
    <row r="111" spans="1:7" x14ac:dyDescent="0.3">
      <c r="A111" s="8">
        <v>717</v>
      </c>
      <c r="B111" s="12">
        <v>2</v>
      </c>
      <c r="C111" s="12">
        <v>11</v>
      </c>
      <c r="D111" s="12">
        <v>19</v>
      </c>
      <c r="E111" s="12">
        <v>25</v>
      </c>
      <c r="F111" s="12">
        <v>28</v>
      </c>
      <c r="G111" s="12">
        <v>32</v>
      </c>
    </row>
    <row r="112" spans="1:7" x14ac:dyDescent="0.3">
      <c r="A112" s="8">
        <v>716</v>
      </c>
      <c r="B112" s="12">
        <v>2</v>
      </c>
      <c r="C112" s="12">
        <v>6</v>
      </c>
      <c r="D112" s="12">
        <v>13</v>
      </c>
      <c r="E112" s="12">
        <v>16</v>
      </c>
      <c r="F112" s="12">
        <v>29</v>
      </c>
      <c r="G112" s="12">
        <v>30</v>
      </c>
    </row>
    <row r="113" spans="1:7" x14ac:dyDescent="0.3">
      <c r="A113" s="8">
        <v>715</v>
      </c>
      <c r="B113" s="12">
        <v>2</v>
      </c>
      <c r="C113" s="12">
        <v>7</v>
      </c>
      <c r="D113" s="12">
        <v>27</v>
      </c>
      <c r="E113" s="12">
        <v>33</v>
      </c>
      <c r="F113" s="12">
        <v>41</v>
      </c>
      <c r="G113" s="12">
        <v>44</v>
      </c>
    </row>
    <row r="114" spans="1:7" x14ac:dyDescent="0.3">
      <c r="A114" s="8">
        <v>714</v>
      </c>
      <c r="B114" s="12">
        <v>1</v>
      </c>
      <c r="C114" s="12">
        <v>7</v>
      </c>
      <c r="D114" s="12">
        <v>22</v>
      </c>
      <c r="E114" s="12">
        <v>33</v>
      </c>
      <c r="F114" s="12">
        <v>37</v>
      </c>
      <c r="G114" s="12">
        <v>40</v>
      </c>
    </row>
    <row r="115" spans="1:7" x14ac:dyDescent="0.3">
      <c r="A115" s="8">
        <v>713</v>
      </c>
      <c r="B115" s="12">
        <v>2</v>
      </c>
      <c r="C115" s="12">
        <v>5</v>
      </c>
      <c r="D115" s="12">
        <v>15</v>
      </c>
      <c r="E115" s="12">
        <v>18</v>
      </c>
      <c r="F115" s="12">
        <v>19</v>
      </c>
      <c r="G115" s="12">
        <v>23</v>
      </c>
    </row>
    <row r="116" spans="1:7" x14ac:dyDescent="0.3">
      <c r="A116" s="8">
        <v>712</v>
      </c>
      <c r="B116" s="12">
        <v>17</v>
      </c>
      <c r="C116" s="12">
        <v>20</v>
      </c>
      <c r="D116" s="12">
        <v>30</v>
      </c>
      <c r="E116" s="12">
        <v>31</v>
      </c>
      <c r="F116" s="12">
        <v>33</v>
      </c>
      <c r="G116" s="12">
        <v>45</v>
      </c>
    </row>
    <row r="117" spans="1:7" x14ac:dyDescent="0.3">
      <c r="A117" s="8">
        <v>711</v>
      </c>
      <c r="B117" s="12">
        <v>11</v>
      </c>
      <c r="C117" s="12">
        <v>15</v>
      </c>
      <c r="D117" s="12">
        <v>24</v>
      </c>
      <c r="E117" s="12">
        <v>35</v>
      </c>
      <c r="F117" s="12">
        <v>37</v>
      </c>
      <c r="G117" s="12">
        <v>45</v>
      </c>
    </row>
    <row r="118" spans="1:7" x14ac:dyDescent="0.3">
      <c r="A118" s="8">
        <v>710</v>
      </c>
      <c r="B118" s="12">
        <v>3</v>
      </c>
      <c r="C118" s="12">
        <v>4</v>
      </c>
      <c r="D118" s="12">
        <v>9</v>
      </c>
      <c r="E118" s="12">
        <v>24</v>
      </c>
      <c r="F118" s="12">
        <v>25</v>
      </c>
      <c r="G118" s="12">
        <v>33</v>
      </c>
    </row>
    <row r="119" spans="1:7" x14ac:dyDescent="0.3">
      <c r="A119" s="8">
        <v>709</v>
      </c>
      <c r="B119" s="12">
        <v>10</v>
      </c>
      <c r="C119" s="12">
        <v>18</v>
      </c>
      <c r="D119" s="12">
        <v>30</v>
      </c>
      <c r="E119" s="12">
        <v>36</v>
      </c>
      <c r="F119" s="12">
        <v>39</v>
      </c>
      <c r="G119" s="12">
        <v>44</v>
      </c>
    </row>
    <row r="120" spans="1:7" x14ac:dyDescent="0.3">
      <c r="A120" s="8">
        <v>708</v>
      </c>
      <c r="B120" s="12">
        <v>2</v>
      </c>
      <c r="C120" s="12">
        <v>10</v>
      </c>
      <c r="D120" s="12">
        <v>16</v>
      </c>
      <c r="E120" s="12">
        <v>19</v>
      </c>
      <c r="F120" s="12">
        <v>34</v>
      </c>
      <c r="G120" s="12">
        <v>45</v>
      </c>
    </row>
    <row r="121" spans="1:7" x14ac:dyDescent="0.3">
      <c r="A121" s="8">
        <v>707</v>
      </c>
      <c r="B121" s="12">
        <v>2</v>
      </c>
      <c r="C121" s="12">
        <v>12</v>
      </c>
      <c r="D121" s="12">
        <v>19</v>
      </c>
      <c r="E121" s="12">
        <v>24</v>
      </c>
      <c r="F121" s="12">
        <v>39</v>
      </c>
      <c r="G121" s="12">
        <v>44</v>
      </c>
    </row>
    <row r="122" spans="1:7" x14ac:dyDescent="0.3">
      <c r="A122" s="8">
        <v>706</v>
      </c>
      <c r="B122" s="12">
        <v>3</v>
      </c>
      <c r="C122" s="12">
        <v>4</v>
      </c>
      <c r="D122" s="12">
        <v>6</v>
      </c>
      <c r="E122" s="12">
        <v>10</v>
      </c>
      <c r="F122" s="12">
        <v>28</v>
      </c>
      <c r="G122" s="12">
        <v>30</v>
      </c>
    </row>
    <row r="123" spans="1:7" x14ac:dyDescent="0.3">
      <c r="A123" s="8">
        <v>705</v>
      </c>
      <c r="B123" s="12">
        <v>1</v>
      </c>
      <c r="C123" s="12">
        <v>6</v>
      </c>
      <c r="D123" s="12">
        <v>17</v>
      </c>
      <c r="E123" s="12">
        <v>22</v>
      </c>
      <c r="F123" s="12">
        <v>28</v>
      </c>
      <c r="G123" s="12">
        <v>45</v>
      </c>
    </row>
    <row r="124" spans="1:7" x14ac:dyDescent="0.3">
      <c r="A124" s="8">
        <v>704</v>
      </c>
      <c r="B124" s="12">
        <v>1</v>
      </c>
      <c r="C124" s="12">
        <v>4</v>
      </c>
      <c r="D124" s="12">
        <v>8</v>
      </c>
      <c r="E124" s="12">
        <v>23</v>
      </c>
      <c r="F124" s="12">
        <v>33</v>
      </c>
      <c r="G124" s="12">
        <v>42</v>
      </c>
    </row>
    <row r="125" spans="1:7" x14ac:dyDescent="0.3">
      <c r="A125" s="8">
        <v>703</v>
      </c>
      <c r="B125" s="12">
        <v>10</v>
      </c>
      <c r="C125" s="12">
        <v>28</v>
      </c>
      <c r="D125" s="12">
        <v>31</v>
      </c>
      <c r="E125" s="12">
        <v>33</v>
      </c>
      <c r="F125" s="12">
        <v>41</v>
      </c>
      <c r="G125" s="12">
        <v>44</v>
      </c>
    </row>
    <row r="126" spans="1:7" x14ac:dyDescent="0.3">
      <c r="A126" s="8">
        <v>702</v>
      </c>
      <c r="B126" s="12">
        <v>3</v>
      </c>
      <c r="C126" s="12">
        <v>13</v>
      </c>
      <c r="D126" s="12">
        <v>16</v>
      </c>
      <c r="E126" s="12">
        <v>24</v>
      </c>
      <c r="F126" s="12">
        <v>26</v>
      </c>
      <c r="G126" s="12">
        <v>29</v>
      </c>
    </row>
    <row r="127" spans="1:7" x14ac:dyDescent="0.3">
      <c r="A127" s="8">
        <v>701</v>
      </c>
      <c r="B127" s="12">
        <v>3</v>
      </c>
      <c r="C127" s="12">
        <v>10</v>
      </c>
      <c r="D127" s="12">
        <v>14</v>
      </c>
      <c r="E127" s="12">
        <v>16</v>
      </c>
      <c r="F127" s="12">
        <v>36</v>
      </c>
      <c r="G127" s="12">
        <v>38</v>
      </c>
    </row>
    <row r="128" spans="1:7" x14ac:dyDescent="0.3">
      <c r="A128" s="8">
        <v>700</v>
      </c>
      <c r="B128" s="12">
        <v>11</v>
      </c>
      <c r="C128" s="12">
        <v>23</v>
      </c>
      <c r="D128" s="12">
        <v>28</v>
      </c>
      <c r="E128" s="12">
        <v>29</v>
      </c>
      <c r="F128" s="12">
        <v>30</v>
      </c>
      <c r="G128" s="12">
        <v>44</v>
      </c>
    </row>
    <row r="129" spans="1:7" x14ac:dyDescent="0.3">
      <c r="A129" s="8">
        <v>699</v>
      </c>
      <c r="B129" s="12">
        <v>4</v>
      </c>
      <c r="C129" s="12">
        <v>5</v>
      </c>
      <c r="D129" s="12">
        <v>8</v>
      </c>
      <c r="E129" s="12">
        <v>16</v>
      </c>
      <c r="F129" s="12">
        <v>21</v>
      </c>
      <c r="G129" s="12">
        <v>29</v>
      </c>
    </row>
    <row r="130" spans="1:7" x14ac:dyDescent="0.3">
      <c r="A130" s="8">
        <v>698</v>
      </c>
      <c r="B130" s="12">
        <v>3</v>
      </c>
      <c r="C130" s="12">
        <v>11</v>
      </c>
      <c r="D130" s="12">
        <v>13</v>
      </c>
      <c r="E130" s="12">
        <v>21</v>
      </c>
      <c r="F130" s="12">
        <v>33</v>
      </c>
      <c r="G130" s="12">
        <v>37</v>
      </c>
    </row>
    <row r="131" spans="1:7" x14ac:dyDescent="0.3">
      <c r="A131" s="8">
        <v>697</v>
      </c>
      <c r="B131" s="12">
        <v>2</v>
      </c>
      <c r="C131" s="12">
        <v>5</v>
      </c>
      <c r="D131" s="12">
        <v>8</v>
      </c>
      <c r="E131" s="12">
        <v>11</v>
      </c>
      <c r="F131" s="12">
        <v>33</v>
      </c>
      <c r="G131" s="12">
        <v>39</v>
      </c>
    </row>
    <row r="132" spans="1:7" x14ac:dyDescent="0.3">
      <c r="A132" s="8">
        <v>696</v>
      </c>
      <c r="B132" s="12">
        <v>1</v>
      </c>
      <c r="C132" s="12">
        <v>7</v>
      </c>
      <c r="D132" s="12">
        <v>16</v>
      </c>
      <c r="E132" s="12">
        <v>18</v>
      </c>
      <c r="F132" s="12">
        <v>34</v>
      </c>
      <c r="G132" s="12">
        <v>38</v>
      </c>
    </row>
    <row r="133" spans="1:7" x14ac:dyDescent="0.3">
      <c r="A133" s="8">
        <v>695</v>
      </c>
      <c r="B133" s="12">
        <v>4</v>
      </c>
      <c r="C133" s="12">
        <v>18</v>
      </c>
      <c r="D133" s="12">
        <v>26</v>
      </c>
      <c r="E133" s="12">
        <v>33</v>
      </c>
      <c r="F133" s="12">
        <v>34</v>
      </c>
      <c r="G133" s="12">
        <v>38</v>
      </c>
    </row>
    <row r="134" spans="1:7" x14ac:dyDescent="0.3">
      <c r="A134" s="8">
        <v>694</v>
      </c>
      <c r="B134" s="12">
        <v>7</v>
      </c>
      <c r="C134" s="12">
        <v>15</v>
      </c>
      <c r="D134" s="12">
        <v>20</v>
      </c>
      <c r="E134" s="12">
        <v>25</v>
      </c>
      <c r="F134" s="12">
        <v>33</v>
      </c>
      <c r="G134" s="12">
        <v>43</v>
      </c>
    </row>
    <row r="135" spans="1:7" x14ac:dyDescent="0.3">
      <c r="A135" s="8">
        <v>693</v>
      </c>
      <c r="B135" s="12">
        <v>1</v>
      </c>
      <c r="C135" s="12">
        <v>6</v>
      </c>
      <c r="D135" s="12">
        <v>11</v>
      </c>
      <c r="E135" s="12">
        <v>28</v>
      </c>
      <c r="F135" s="12">
        <v>34</v>
      </c>
      <c r="G135" s="12">
        <v>42</v>
      </c>
    </row>
    <row r="136" spans="1:7" x14ac:dyDescent="0.3">
      <c r="A136" s="8">
        <v>692</v>
      </c>
      <c r="B136" s="12">
        <v>3</v>
      </c>
      <c r="C136" s="12">
        <v>11</v>
      </c>
      <c r="D136" s="12">
        <v>14</v>
      </c>
      <c r="E136" s="12">
        <v>15</v>
      </c>
      <c r="F136" s="12">
        <v>32</v>
      </c>
      <c r="G136" s="12">
        <v>36</v>
      </c>
    </row>
    <row r="137" spans="1:7" x14ac:dyDescent="0.3">
      <c r="A137" s="8">
        <v>691</v>
      </c>
      <c r="B137" s="12">
        <v>15</v>
      </c>
      <c r="C137" s="12">
        <v>27</v>
      </c>
      <c r="D137" s="12">
        <v>33</v>
      </c>
      <c r="E137" s="12">
        <v>35</v>
      </c>
      <c r="F137" s="12">
        <v>43</v>
      </c>
      <c r="G137" s="12">
        <v>45</v>
      </c>
    </row>
    <row r="138" spans="1:7" x14ac:dyDescent="0.3">
      <c r="A138" s="8">
        <v>690</v>
      </c>
      <c r="B138" s="12">
        <v>24</v>
      </c>
      <c r="C138" s="12">
        <v>25</v>
      </c>
      <c r="D138" s="12">
        <v>33</v>
      </c>
      <c r="E138" s="12">
        <v>34</v>
      </c>
      <c r="F138" s="12">
        <v>38</v>
      </c>
      <c r="G138" s="12">
        <v>39</v>
      </c>
    </row>
    <row r="139" spans="1:7" x14ac:dyDescent="0.3">
      <c r="A139" s="8">
        <v>689</v>
      </c>
      <c r="B139" s="12">
        <v>7</v>
      </c>
      <c r="C139" s="12">
        <v>17</v>
      </c>
      <c r="D139" s="12">
        <v>19</v>
      </c>
      <c r="E139" s="12">
        <v>30</v>
      </c>
      <c r="F139" s="12">
        <v>36</v>
      </c>
      <c r="G139" s="12">
        <v>38</v>
      </c>
    </row>
    <row r="140" spans="1:7" x14ac:dyDescent="0.3">
      <c r="A140" s="8">
        <v>688</v>
      </c>
      <c r="B140" s="12">
        <v>5</v>
      </c>
      <c r="C140" s="12">
        <v>15</v>
      </c>
      <c r="D140" s="12">
        <v>22</v>
      </c>
      <c r="E140" s="12">
        <v>23</v>
      </c>
      <c r="F140" s="12">
        <v>34</v>
      </c>
      <c r="G140" s="12">
        <v>35</v>
      </c>
    </row>
    <row r="141" spans="1:7" x14ac:dyDescent="0.3">
      <c r="A141" s="8">
        <v>687</v>
      </c>
      <c r="B141" s="12">
        <v>1</v>
      </c>
      <c r="C141" s="12">
        <v>8</v>
      </c>
      <c r="D141" s="12">
        <v>10</v>
      </c>
      <c r="E141" s="12">
        <v>13</v>
      </c>
      <c r="F141" s="12">
        <v>28</v>
      </c>
      <c r="G141" s="12">
        <v>42</v>
      </c>
    </row>
    <row r="142" spans="1:7" x14ac:dyDescent="0.3">
      <c r="A142" s="8">
        <v>686</v>
      </c>
      <c r="B142" s="12">
        <v>7</v>
      </c>
      <c r="C142" s="12">
        <v>12</v>
      </c>
      <c r="D142" s="12">
        <v>15</v>
      </c>
      <c r="E142" s="12">
        <v>24</v>
      </c>
      <c r="F142" s="12">
        <v>25</v>
      </c>
      <c r="G142" s="12">
        <v>43</v>
      </c>
    </row>
    <row r="143" spans="1:7" x14ac:dyDescent="0.3">
      <c r="A143" s="8">
        <v>685</v>
      </c>
      <c r="B143" s="12">
        <v>6</v>
      </c>
      <c r="C143" s="12">
        <v>7</v>
      </c>
      <c r="D143" s="12">
        <v>12</v>
      </c>
      <c r="E143" s="12">
        <v>28</v>
      </c>
      <c r="F143" s="12">
        <v>38</v>
      </c>
      <c r="G143" s="12">
        <v>40</v>
      </c>
    </row>
    <row r="144" spans="1:7" x14ac:dyDescent="0.3">
      <c r="A144" s="8">
        <v>684</v>
      </c>
      <c r="B144" s="12">
        <v>1</v>
      </c>
      <c r="C144" s="12">
        <v>11</v>
      </c>
      <c r="D144" s="12">
        <v>15</v>
      </c>
      <c r="E144" s="12">
        <v>17</v>
      </c>
      <c r="F144" s="12">
        <v>25</v>
      </c>
      <c r="G144" s="12">
        <v>39</v>
      </c>
    </row>
    <row r="145" spans="1:7" x14ac:dyDescent="0.3">
      <c r="A145" s="8">
        <v>683</v>
      </c>
      <c r="B145" s="12">
        <v>6</v>
      </c>
      <c r="C145" s="12">
        <v>13</v>
      </c>
      <c r="D145" s="12">
        <v>20</v>
      </c>
      <c r="E145" s="12">
        <v>27</v>
      </c>
      <c r="F145" s="12">
        <v>28</v>
      </c>
      <c r="G145" s="12">
        <v>40</v>
      </c>
    </row>
    <row r="146" spans="1:7" x14ac:dyDescent="0.3">
      <c r="A146" s="8">
        <v>682</v>
      </c>
      <c r="B146" s="12">
        <v>17</v>
      </c>
      <c r="C146" s="12">
        <v>23</v>
      </c>
      <c r="D146" s="12">
        <v>27</v>
      </c>
      <c r="E146" s="12">
        <v>35</v>
      </c>
      <c r="F146" s="12">
        <v>38</v>
      </c>
      <c r="G146" s="12">
        <v>43</v>
      </c>
    </row>
    <row r="147" spans="1:7" x14ac:dyDescent="0.3">
      <c r="A147" s="8">
        <v>681</v>
      </c>
      <c r="B147" s="12">
        <v>21</v>
      </c>
      <c r="C147" s="12">
        <v>24</v>
      </c>
      <c r="D147" s="12">
        <v>27</v>
      </c>
      <c r="E147" s="12">
        <v>29</v>
      </c>
      <c r="F147" s="12">
        <v>43</v>
      </c>
      <c r="G147" s="12">
        <v>44</v>
      </c>
    </row>
    <row r="148" spans="1:7" x14ac:dyDescent="0.3">
      <c r="A148" s="8">
        <v>680</v>
      </c>
      <c r="B148" s="12">
        <v>4</v>
      </c>
      <c r="C148" s="12">
        <v>10</v>
      </c>
      <c r="D148" s="12">
        <v>19</v>
      </c>
      <c r="E148" s="12">
        <v>29</v>
      </c>
      <c r="F148" s="12">
        <v>32</v>
      </c>
      <c r="G148" s="12">
        <v>42</v>
      </c>
    </row>
    <row r="149" spans="1:7" x14ac:dyDescent="0.3">
      <c r="A149" s="8">
        <v>679</v>
      </c>
      <c r="B149" s="12">
        <v>3</v>
      </c>
      <c r="C149" s="12">
        <v>5</v>
      </c>
      <c r="D149" s="12">
        <v>7</v>
      </c>
      <c r="E149" s="12">
        <v>14</v>
      </c>
      <c r="F149" s="12">
        <v>26</v>
      </c>
      <c r="G149" s="12">
        <v>34</v>
      </c>
    </row>
    <row r="150" spans="1:7" x14ac:dyDescent="0.3">
      <c r="A150" s="8">
        <v>678</v>
      </c>
      <c r="B150" s="12">
        <v>4</v>
      </c>
      <c r="C150" s="12">
        <v>5</v>
      </c>
      <c r="D150" s="12">
        <v>6</v>
      </c>
      <c r="E150" s="12">
        <v>12</v>
      </c>
      <c r="F150" s="12">
        <v>25</v>
      </c>
      <c r="G150" s="12">
        <v>37</v>
      </c>
    </row>
    <row r="151" spans="1:7" x14ac:dyDescent="0.3">
      <c r="A151" s="8">
        <v>677</v>
      </c>
      <c r="B151" s="12">
        <v>12</v>
      </c>
      <c r="C151" s="12">
        <v>15</v>
      </c>
      <c r="D151" s="12">
        <v>24</v>
      </c>
      <c r="E151" s="12">
        <v>36</v>
      </c>
      <c r="F151" s="12">
        <v>41</v>
      </c>
      <c r="G151" s="12">
        <v>44</v>
      </c>
    </row>
    <row r="152" spans="1:7" x14ac:dyDescent="0.3">
      <c r="A152" s="8">
        <v>676</v>
      </c>
      <c r="B152" s="12">
        <v>1</v>
      </c>
      <c r="C152" s="12">
        <v>8</v>
      </c>
      <c r="D152" s="12">
        <v>17</v>
      </c>
      <c r="E152" s="12">
        <v>34</v>
      </c>
      <c r="F152" s="12">
        <v>39</v>
      </c>
      <c r="G152" s="12">
        <v>45</v>
      </c>
    </row>
    <row r="153" spans="1:7" x14ac:dyDescent="0.3">
      <c r="A153" s="8">
        <v>675</v>
      </c>
      <c r="B153" s="12">
        <v>1</v>
      </c>
      <c r="C153" s="12">
        <v>8</v>
      </c>
      <c r="D153" s="12">
        <v>11</v>
      </c>
      <c r="E153" s="12">
        <v>15</v>
      </c>
      <c r="F153" s="12">
        <v>18</v>
      </c>
      <c r="G153" s="12">
        <v>45</v>
      </c>
    </row>
    <row r="154" spans="1:7" x14ac:dyDescent="0.3">
      <c r="A154" s="8">
        <v>674</v>
      </c>
      <c r="B154" s="12">
        <v>9</v>
      </c>
      <c r="C154" s="12">
        <v>10</v>
      </c>
      <c r="D154" s="12">
        <v>14</v>
      </c>
      <c r="E154" s="12">
        <v>25</v>
      </c>
      <c r="F154" s="12">
        <v>27</v>
      </c>
      <c r="G154" s="12">
        <v>31</v>
      </c>
    </row>
    <row r="155" spans="1:7" x14ac:dyDescent="0.3">
      <c r="A155" s="8">
        <v>673</v>
      </c>
      <c r="B155" s="12">
        <v>7</v>
      </c>
      <c r="C155" s="12">
        <v>10</v>
      </c>
      <c r="D155" s="12">
        <v>17</v>
      </c>
      <c r="E155" s="12">
        <v>29</v>
      </c>
      <c r="F155" s="12">
        <v>33</v>
      </c>
      <c r="G155" s="12">
        <v>44</v>
      </c>
    </row>
    <row r="156" spans="1:7" x14ac:dyDescent="0.3">
      <c r="A156" s="8">
        <v>672</v>
      </c>
      <c r="B156" s="12">
        <v>8</v>
      </c>
      <c r="C156" s="12">
        <v>21</v>
      </c>
      <c r="D156" s="12">
        <v>28</v>
      </c>
      <c r="E156" s="12">
        <v>31</v>
      </c>
      <c r="F156" s="12">
        <v>36</v>
      </c>
      <c r="G156" s="12">
        <v>45</v>
      </c>
    </row>
    <row r="157" spans="1:7" x14ac:dyDescent="0.3">
      <c r="A157" s="8">
        <v>671</v>
      </c>
      <c r="B157" s="12">
        <v>7</v>
      </c>
      <c r="C157" s="12">
        <v>9</v>
      </c>
      <c r="D157" s="12">
        <v>10</v>
      </c>
      <c r="E157" s="12">
        <v>13</v>
      </c>
      <c r="F157" s="12">
        <v>31</v>
      </c>
      <c r="G157" s="12">
        <v>35</v>
      </c>
    </row>
    <row r="158" spans="1:7" x14ac:dyDescent="0.3">
      <c r="A158" s="8">
        <v>670</v>
      </c>
      <c r="B158" s="12">
        <v>11</v>
      </c>
      <c r="C158" s="12">
        <v>18</v>
      </c>
      <c r="D158" s="12">
        <v>26</v>
      </c>
      <c r="E158" s="12">
        <v>27</v>
      </c>
      <c r="F158" s="12">
        <v>40</v>
      </c>
      <c r="G158" s="12">
        <v>41</v>
      </c>
    </row>
    <row r="159" spans="1:7" x14ac:dyDescent="0.3">
      <c r="A159" s="8">
        <v>669</v>
      </c>
      <c r="B159" s="12">
        <v>7</v>
      </c>
      <c r="C159" s="12">
        <v>8</v>
      </c>
      <c r="D159" s="12">
        <v>20</v>
      </c>
      <c r="E159" s="12">
        <v>29</v>
      </c>
      <c r="F159" s="12">
        <v>33</v>
      </c>
      <c r="G159" s="12">
        <v>38</v>
      </c>
    </row>
    <row r="160" spans="1:7" x14ac:dyDescent="0.3">
      <c r="A160" s="8">
        <v>668</v>
      </c>
      <c r="B160" s="12">
        <v>12</v>
      </c>
      <c r="C160" s="12">
        <v>14</v>
      </c>
      <c r="D160" s="12">
        <v>15</v>
      </c>
      <c r="E160" s="12">
        <v>24</v>
      </c>
      <c r="F160" s="12">
        <v>27</v>
      </c>
      <c r="G160" s="12">
        <v>32</v>
      </c>
    </row>
    <row r="161" spans="1:7" x14ac:dyDescent="0.3">
      <c r="A161" s="8">
        <v>667</v>
      </c>
      <c r="B161" s="12">
        <v>15</v>
      </c>
      <c r="C161" s="12">
        <v>17</v>
      </c>
      <c r="D161" s="12">
        <v>25</v>
      </c>
      <c r="E161" s="12">
        <v>37</v>
      </c>
      <c r="F161" s="12">
        <v>42</v>
      </c>
      <c r="G161" s="12">
        <v>43</v>
      </c>
    </row>
    <row r="162" spans="1:7" x14ac:dyDescent="0.3">
      <c r="A162" s="8">
        <v>666</v>
      </c>
      <c r="B162" s="12">
        <v>2</v>
      </c>
      <c r="C162" s="12">
        <v>4</v>
      </c>
      <c r="D162" s="12">
        <v>6</v>
      </c>
      <c r="E162" s="12">
        <v>11</v>
      </c>
      <c r="F162" s="12">
        <v>17</v>
      </c>
      <c r="G162" s="12">
        <v>28</v>
      </c>
    </row>
    <row r="163" spans="1:7" x14ac:dyDescent="0.3">
      <c r="A163" s="8">
        <v>665</v>
      </c>
      <c r="B163" s="12">
        <v>5</v>
      </c>
      <c r="C163" s="12">
        <v>6</v>
      </c>
      <c r="D163" s="12">
        <v>11</v>
      </c>
      <c r="E163" s="12">
        <v>17</v>
      </c>
      <c r="F163" s="12">
        <v>38</v>
      </c>
      <c r="G163" s="12">
        <v>44</v>
      </c>
    </row>
    <row r="164" spans="1:7" x14ac:dyDescent="0.3">
      <c r="A164" s="8">
        <v>664</v>
      </c>
      <c r="B164" s="12">
        <v>10</v>
      </c>
      <c r="C164" s="12">
        <v>20</v>
      </c>
      <c r="D164" s="12">
        <v>33</v>
      </c>
      <c r="E164" s="12">
        <v>36</v>
      </c>
      <c r="F164" s="12">
        <v>41</v>
      </c>
      <c r="G164" s="12">
        <v>44</v>
      </c>
    </row>
    <row r="165" spans="1:7" x14ac:dyDescent="0.3">
      <c r="A165" s="8">
        <v>663</v>
      </c>
      <c r="B165" s="12">
        <v>3</v>
      </c>
      <c r="C165" s="12">
        <v>5</v>
      </c>
      <c r="D165" s="12">
        <v>8</v>
      </c>
      <c r="E165" s="12">
        <v>19</v>
      </c>
      <c r="F165" s="12">
        <v>38</v>
      </c>
      <c r="G165" s="12">
        <v>42</v>
      </c>
    </row>
    <row r="166" spans="1:7" x14ac:dyDescent="0.3">
      <c r="A166" s="8">
        <v>662</v>
      </c>
      <c r="B166" s="12">
        <v>5</v>
      </c>
      <c r="C166" s="12">
        <v>6</v>
      </c>
      <c r="D166" s="12">
        <v>9</v>
      </c>
      <c r="E166" s="12">
        <v>11</v>
      </c>
      <c r="F166" s="12">
        <v>15</v>
      </c>
      <c r="G166" s="12">
        <v>37</v>
      </c>
    </row>
    <row r="167" spans="1:7" x14ac:dyDescent="0.3">
      <c r="A167" s="8">
        <v>661</v>
      </c>
      <c r="B167" s="12">
        <v>2</v>
      </c>
      <c r="C167" s="12">
        <v>3</v>
      </c>
      <c r="D167" s="12">
        <v>12</v>
      </c>
      <c r="E167" s="12">
        <v>20</v>
      </c>
      <c r="F167" s="12">
        <v>27</v>
      </c>
      <c r="G167" s="12">
        <v>38</v>
      </c>
    </row>
    <row r="168" spans="1:7" x14ac:dyDescent="0.3">
      <c r="A168" s="8">
        <v>660</v>
      </c>
      <c r="B168" s="12">
        <v>4</v>
      </c>
      <c r="C168" s="12">
        <v>9</v>
      </c>
      <c r="D168" s="12">
        <v>23</v>
      </c>
      <c r="E168" s="12">
        <v>33</v>
      </c>
      <c r="F168" s="12">
        <v>39</v>
      </c>
      <c r="G168" s="12">
        <v>44</v>
      </c>
    </row>
    <row r="169" spans="1:7" x14ac:dyDescent="0.3">
      <c r="A169" s="8">
        <v>659</v>
      </c>
      <c r="B169" s="12">
        <v>7</v>
      </c>
      <c r="C169" s="12">
        <v>18</v>
      </c>
      <c r="D169" s="12">
        <v>19</v>
      </c>
      <c r="E169" s="12">
        <v>27</v>
      </c>
      <c r="F169" s="12">
        <v>29</v>
      </c>
      <c r="G169" s="12">
        <v>42</v>
      </c>
    </row>
    <row r="170" spans="1:7" x14ac:dyDescent="0.3">
      <c r="A170" s="8">
        <v>658</v>
      </c>
      <c r="B170" s="12">
        <v>8</v>
      </c>
      <c r="C170" s="12">
        <v>19</v>
      </c>
      <c r="D170" s="12">
        <v>25</v>
      </c>
      <c r="E170" s="12">
        <v>28</v>
      </c>
      <c r="F170" s="12">
        <v>32</v>
      </c>
      <c r="G170" s="12">
        <v>36</v>
      </c>
    </row>
    <row r="171" spans="1:7" x14ac:dyDescent="0.3">
      <c r="A171" s="8">
        <v>657</v>
      </c>
      <c r="B171" s="12">
        <v>10</v>
      </c>
      <c r="C171" s="12">
        <v>14</v>
      </c>
      <c r="D171" s="12">
        <v>19</v>
      </c>
      <c r="E171" s="12">
        <v>39</v>
      </c>
      <c r="F171" s="12">
        <v>40</v>
      </c>
      <c r="G171" s="12">
        <v>43</v>
      </c>
    </row>
    <row r="172" spans="1:7" x14ac:dyDescent="0.3">
      <c r="A172" s="8">
        <v>656</v>
      </c>
      <c r="B172" s="12">
        <v>3</v>
      </c>
      <c r="C172" s="12">
        <v>7</v>
      </c>
      <c r="D172" s="12">
        <v>14</v>
      </c>
      <c r="E172" s="12">
        <v>16</v>
      </c>
      <c r="F172" s="12">
        <v>31</v>
      </c>
      <c r="G172" s="12">
        <v>40</v>
      </c>
    </row>
    <row r="173" spans="1:7" x14ac:dyDescent="0.3">
      <c r="A173" s="8">
        <v>655</v>
      </c>
      <c r="B173" s="12">
        <v>7</v>
      </c>
      <c r="C173" s="12">
        <v>37</v>
      </c>
      <c r="D173" s="12">
        <v>38</v>
      </c>
      <c r="E173" s="12">
        <v>39</v>
      </c>
      <c r="F173" s="12">
        <v>40</v>
      </c>
      <c r="G173" s="12">
        <v>44</v>
      </c>
    </row>
    <row r="174" spans="1:7" x14ac:dyDescent="0.3">
      <c r="A174" s="8">
        <v>654</v>
      </c>
      <c r="B174" s="12">
        <v>16</v>
      </c>
      <c r="C174" s="12">
        <v>21</v>
      </c>
      <c r="D174" s="12">
        <v>26</v>
      </c>
      <c r="E174" s="12">
        <v>31</v>
      </c>
      <c r="F174" s="12">
        <v>36</v>
      </c>
      <c r="G174" s="12">
        <v>43</v>
      </c>
    </row>
    <row r="175" spans="1:7" x14ac:dyDescent="0.3">
      <c r="A175" s="8">
        <v>653</v>
      </c>
      <c r="B175" s="12">
        <v>5</v>
      </c>
      <c r="C175" s="12">
        <v>6</v>
      </c>
      <c r="D175" s="12">
        <v>26</v>
      </c>
      <c r="E175" s="12">
        <v>27</v>
      </c>
      <c r="F175" s="12">
        <v>38</v>
      </c>
      <c r="G175" s="12">
        <v>39</v>
      </c>
    </row>
    <row r="176" spans="1:7" x14ac:dyDescent="0.3">
      <c r="A176" s="8">
        <v>652</v>
      </c>
      <c r="B176" s="12">
        <v>3</v>
      </c>
      <c r="C176" s="12">
        <v>13</v>
      </c>
      <c r="D176" s="12">
        <v>15</v>
      </c>
      <c r="E176" s="12">
        <v>40</v>
      </c>
      <c r="F176" s="12">
        <v>41</v>
      </c>
      <c r="G176" s="12">
        <v>44</v>
      </c>
    </row>
    <row r="177" spans="1:7" x14ac:dyDescent="0.3">
      <c r="A177" s="8">
        <v>651</v>
      </c>
      <c r="B177" s="12">
        <v>11</v>
      </c>
      <c r="C177" s="12">
        <v>12</v>
      </c>
      <c r="D177" s="12">
        <v>16</v>
      </c>
      <c r="E177" s="12">
        <v>26</v>
      </c>
      <c r="F177" s="12">
        <v>29</v>
      </c>
      <c r="G177" s="12">
        <v>44</v>
      </c>
    </row>
    <row r="178" spans="1:7" x14ac:dyDescent="0.3">
      <c r="A178" s="8">
        <v>650</v>
      </c>
      <c r="B178" s="12">
        <v>3</v>
      </c>
      <c r="C178" s="12">
        <v>4</v>
      </c>
      <c r="D178" s="12">
        <v>7</v>
      </c>
      <c r="E178" s="12">
        <v>11</v>
      </c>
      <c r="F178" s="12">
        <v>31</v>
      </c>
      <c r="G178" s="12">
        <v>41</v>
      </c>
    </row>
    <row r="179" spans="1:7" x14ac:dyDescent="0.3">
      <c r="A179" s="8">
        <v>649</v>
      </c>
      <c r="B179" s="12">
        <v>3</v>
      </c>
      <c r="C179" s="12">
        <v>21</v>
      </c>
      <c r="D179" s="12">
        <v>22</v>
      </c>
      <c r="E179" s="12">
        <v>33</v>
      </c>
      <c r="F179" s="12">
        <v>41</v>
      </c>
      <c r="G179" s="12">
        <v>42</v>
      </c>
    </row>
    <row r="180" spans="1:7" x14ac:dyDescent="0.3">
      <c r="A180" s="8">
        <v>648</v>
      </c>
      <c r="B180" s="12">
        <v>13</v>
      </c>
      <c r="C180" s="12">
        <v>19</v>
      </c>
      <c r="D180" s="12">
        <v>28</v>
      </c>
      <c r="E180" s="12">
        <v>37</v>
      </c>
      <c r="F180" s="12">
        <v>38</v>
      </c>
      <c r="G180" s="12">
        <v>43</v>
      </c>
    </row>
    <row r="181" spans="1:7" x14ac:dyDescent="0.3">
      <c r="A181" s="8">
        <v>647</v>
      </c>
      <c r="B181" s="12">
        <v>5</v>
      </c>
      <c r="C181" s="12">
        <v>16</v>
      </c>
      <c r="D181" s="12">
        <v>21</v>
      </c>
      <c r="E181" s="12">
        <v>23</v>
      </c>
      <c r="F181" s="12">
        <v>24</v>
      </c>
      <c r="G181" s="12">
        <v>30</v>
      </c>
    </row>
    <row r="182" spans="1:7" x14ac:dyDescent="0.3">
      <c r="A182" s="8">
        <v>646</v>
      </c>
      <c r="B182" s="12">
        <v>2</v>
      </c>
      <c r="C182" s="12">
        <v>9</v>
      </c>
      <c r="D182" s="12">
        <v>24</v>
      </c>
      <c r="E182" s="12">
        <v>41</v>
      </c>
      <c r="F182" s="12">
        <v>43</v>
      </c>
      <c r="G182" s="12">
        <v>45</v>
      </c>
    </row>
    <row r="183" spans="1:7" x14ac:dyDescent="0.3">
      <c r="A183" s="8">
        <v>645</v>
      </c>
      <c r="B183" s="12">
        <v>1</v>
      </c>
      <c r="C183" s="12">
        <v>4</v>
      </c>
      <c r="D183" s="12">
        <v>16</v>
      </c>
      <c r="E183" s="12">
        <v>26</v>
      </c>
      <c r="F183" s="12">
        <v>40</v>
      </c>
      <c r="G183" s="12">
        <v>41</v>
      </c>
    </row>
    <row r="184" spans="1:7" x14ac:dyDescent="0.3">
      <c r="A184" s="8">
        <v>644</v>
      </c>
      <c r="B184" s="12">
        <v>5</v>
      </c>
      <c r="C184" s="12">
        <v>13</v>
      </c>
      <c r="D184" s="12">
        <v>17</v>
      </c>
      <c r="E184" s="12">
        <v>23</v>
      </c>
      <c r="F184" s="12">
        <v>28</v>
      </c>
      <c r="G184" s="12">
        <v>36</v>
      </c>
    </row>
    <row r="185" spans="1:7" x14ac:dyDescent="0.3">
      <c r="A185" s="8">
        <v>643</v>
      </c>
      <c r="B185" s="12">
        <v>15</v>
      </c>
      <c r="C185" s="12">
        <v>24</v>
      </c>
      <c r="D185" s="12">
        <v>31</v>
      </c>
      <c r="E185" s="12">
        <v>32</v>
      </c>
      <c r="F185" s="12">
        <v>33</v>
      </c>
      <c r="G185" s="12">
        <v>40</v>
      </c>
    </row>
    <row r="186" spans="1:7" x14ac:dyDescent="0.3">
      <c r="A186" s="8">
        <v>642</v>
      </c>
      <c r="B186" s="12">
        <v>8</v>
      </c>
      <c r="C186" s="12">
        <v>17</v>
      </c>
      <c r="D186" s="12">
        <v>18</v>
      </c>
      <c r="E186" s="12">
        <v>24</v>
      </c>
      <c r="F186" s="12">
        <v>39</v>
      </c>
      <c r="G186" s="12">
        <v>45</v>
      </c>
    </row>
    <row r="187" spans="1:7" x14ac:dyDescent="0.3">
      <c r="A187" s="8">
        <v>641</v>
      </c>
      <c r="B187" s="12">
        <v>11</v>
      </c>
      <c r="C187" s="12">
        <v>18</v>
      </c>
      <c r="D187" s="12">
        <v>21</v>
      </c>
      <c r="E187" s="12">
        <v>36</v>
      </c>
      <c r="F187" s="12">
        <v>37</v>
      </c>
      <c r="G187" s="12">
        <v>43</v>
      </c>
    </row>
    <row r="188" spans="1:7" x14ac:dyDescent="0.3">
      <c r="A188" s="8">
        <v>640</v>
      </c>
      <c r="B188" s="12">
        <v>14</v>
      </c>
      <c r="C188" s="12">
        <v>15</v>
      </c>
      <c r="D188" s="12">
        <v>18</v>
      </c>
      <c r="E188" s="12">
        <v>21</v>
      </c>
      <c r="F188" s="12">
        <v>26</v>
      </c>
      <c r="G188" s="12">
        <v>35</v>
      </c>
    </row>
    <row r="189" spans="1:7" x14ac:dyDescent="0.3">
      <c r="A189" s="8">
        <v>639</v>
      </c>
      <c r="B189" s="12">
        <v>6</v>
      </c>
      <c r="C189" s="12">
        <v>15</v>
      </c>
      <c r="D189" s="12">
        <v>22</v>
      </c>
      <c r="E189" s="12">
        <v>23</v>
      </c>
      <c r="F189" s="12">
        <v>25</v>
      </c>
      <c r="G189" s="12">
        <v>32</v>
      </c>
    </row>
    <row r="190" spans="1:7" x14ac:dyDescent="0.3">
      <c r="A190" s="8">
        <v>638</v>
      </c>
      <c r="B190" s="12">
        <v>7</v>
      </c>
      <c r="C190" s="12">
        <v>18</v>
      </c>
      <c r="D190" s="12">
        <v>22</v>
      </c>
      <c r="E190" s="12">
        <v>24</v>
      </c>
      <c r="F190" s="12">
        <v>31</v>
      </c>
      <c r="G190" s="12">
        <v>34</v>
      </c>
    </row>
    <row r="191" spans="1:7" x14ac:dyDescent="0.3">
      <c r="A191" s="8">
        <v>637</v>
      </c>
      <c r="B191" s="12">
        <v>3</v>
      </c>
      <c r="C191" s="12">
        <v>16</v>
      </c>
      <c r="D191" s="12">
        <v>22</v>
      </c>
      <c r="E191" s="12">
        <v>37</v>
      </c>
      <c r="F191" s="12">
        <v>38</v>
      </c>
      <c r="G191" s="12">
        <v>44</v>
      </c>
    </row>
    <row r="192" spans="1:7" x14ac:dyDescent="0.3">
      <c r="A192" s="8">
        <v>636</v>
      </c>
      <c r="B192" s="12">
        <v>6</v>
      </c>
      <c r="C192" s="12">
        <v>7</v>
      </c>
      <c r="D192" s="12">
        <v>15</v>
      </c>
      <c r="E192" s="12">
        <v>16</v>
      </c>
      <c r="F192" s="12">
        <v>20</v>
      </c>
      <c r="G192" s="12">
        <v>31</v>
      </c>
    </row>
    <row r="193" spans="1:7" x14ac:dyDescent="0.3">
      <c r="A193" s="8">
        <v>635</v>
      </c>
      <c r="B193" s="12">
        <v>11</v>
      </c>
      <c r="C193" s="12">
        <v>13</v>
      </c>
      <c r="D193" s="12">
        <v>25</v>
      </c>
      <c r="E193" s="12">
        <v>26</v>
      </c>
      <c r="F193" s="12">
        <v>29</v>
      </c>
      <c r="G193" s="12">
        <v>33</v>
      </c>
    </row>
    <row r="194" spans="1:7" x14ac:dyDescent="0.3">
      <c r="A194" s="8">
        <v>634</v>
      </c>
      <c r="B194" s="12">
        <v>4</v>
      </c>
      <c r="C194" s="12">
        <v>10</v>
      </c>
      <c r="D194" s="12">
        <v>11</v>
      </c>
      <c r="E194" s="12">
        <v>12</v>
      </c>
      <c r="F194" s="12">
        <v>20</v>
      </c>
      <c r="G194" s="12">
        <v>27</v>
      </c>
    </row>
    <row r="195" spans="1:7" x14ac:dyDescent="0.3">
      <c r="A195" s="8">
        <v>633</v>
      </c>
      <c r="B195" s="12">
        <v>9</v>
      </c>
      <c r="C195" s="12">
        <v>12</v>
      </c>
      <c r="D195" s="12">
        <v>19</v>
      </c>
      <c r="E195" s="12">
        <v>20</v>
      </c>
      <c r="F195" s="12">
        <v>39</v>
      </c>
      <c r="G195" s="12">
        <v>41</v>
      </c>
    </row>
    <row r="196" spans="1:7" x14ac:dyDescent="0.3">
      <c r="A196" s="8">
        <v>632</v>
      </c>
      <c r="B196" s="12">
        <v>15</v>
      </c>
      <c r="C196" s="12">
        <v>18</v>
      </c>
      <c r="D196" s="12">
        <v>21</v>
      </c>
      <c r="E196" s="12">
        <v>32</v>
      </c>
      <c r="F196" s="12">
        <v>35</v>
      </c>
      <c r="G196" s="12">
        <v>44</v>
      </c>
    </row>
    <row r="197" spans="1:7" x14ac:dyDescent="0.3">
      <c r="A197" s="8">
        <v>631</v>
      </c>
      <c r="B197" s="12">
        <v>1</v>
      </c>
      <c r="C197" s="12">
        <v>2</v>
      </c>
      <c r="D197" s="12">
        <v>4</v>
      </c>
      <c r="E197" s="12">
        <v>23</v>
      </c>
      <c r="F197" s="12">
        <v>31</v>
      </c>
      <c r="G197" s="12">
        <v>34</v>
      </c>
    </row>
    <row r="198" spans="1:7" x14ac:dyDescent="0.3">
      <c r="A198" s="8">
        <v>630</v>
      </c>
      <c r="B198" s="12">
        <v>8</v>
      </c>
      <c r="C198" s="12">
        <v>17</v>
      </c>
      <c r="D198" s="12">
        <v>21</v>
      </c>
      <c r="E198" s="12">
        <v>24</v>
      </c>
      <c r="F198" s="12">
        <v>27</v>
      </c>
      <c r="G198" s="12">
        <v>31</v>
      </c>
    </row>
    <row r="199" spans="1:7" x14ac:dyDescent="0.3">
      <c r="A199" s="8">
        <v>629</v>
      </c>
      <c r="B199" s="12">
        <v>19</v>
      </c>
      <c r="C199" s="12">
        <v>28</v>
      </c>
      <c r="D199" s="12">
        <v>31</v>
      </c>
      <c r="E199" s="12">
        <v>38</v>
      </c>
      <c r="F199" s="12">
        <v>43</v>
      </c>
      <c r="G199" s="12">
        <v>44</v>
      </c>
    </row>
    <row r="200" spans="1:7" x14ac:dyDescent="0.3">
      <c r="A200" s="8">
        <v>628</v>
      </c>
      <c r="B200" s="12">
        <v>1</v>
      </c>
      <c r="C200" s="12">
        <v>7</v>
      </c>
      <c r="D200" s="12">
        <v>12</v>
      </c>
      <c r="E200" s="12">
        <v>15</v>
      </c>
      <c r="F200" s="12">
        <v>23</v>
      </c>
      <c r="G200" s="12">
        <v>42</v>
      </c>
    </row>
    <row r="201" spans="1:7" x14ac:dyDescent="0.3">
      <c r="A201" s="8">
        <v>627</v>
      </c>
      <c r="B201" s="12">
        <v>2</v>
      </c>
      <c r="C201" s="12">
        <v>9</v>
      </c>
      <c r="D201" s="12">
        <v>22</v>
      </c>
      <c r="E201" s="12">
        <v>25</v>
      </c>
      <c r="F201" s="12">
        <v>31</v>
      </c>
      <c r="G201" s="12">
        <v>45</v>
      </c>
    </row>
    <row r="202" spans="1:7" x14ac:dyDescent="0.3">
      <c r="A202" s="8">
        <v>626</v>
      </c>
      <c r="B202" s="12">
        <v>13</v>
      </c>
      <c r="C202" s="12">
        <v>14</v>
      </c>
      <c r="D202" s="12">
        <v>26</v>
      </c>
      <c r="E202" s="12">
        <v>33</v>
      </c>
      <c r="F202" s="12">
        <v>40</v>
      </c>
      <c r="G202" s="12">
        <v>43</v>
      </c>
    </row>
    <row r="203" spans="1:7" x14ac:dyDescent="0.3">
      <c r="A203" s="8">
        <v>625</v>
      </c>
      <c r="B203" s="12">
        <v>3</v>
      </c>
      <c r="C203" s="12">
        <v>6</v>
      </c>
      <c r="D203" s="12">
        <v>7</v>
      </c>
      <c r="E203" s="12">
        <v>20</v>
      </c>
      <c r="F203" s="12">
        <v>21</v>
      </c>
      <c r="G203" s="12">
        <v>39</v>
      </c>
    </row>
    <row r="204" spans="1:7" x14ac:dyDescent="0.3">
      <c r="A204" s="8">
        <v>624</v>
      </c>
      <c r="B204" s="12">
        <v>1</v>
      </c>
      <c r="C204" s="12">
        <v>7</v>
      </c>
      <c r="D204" s="12">
        <v>19</v>
      </c>
      <c r="E204" s="12">
        <v>26</v>
      </c>
      <c r="F204" s="12">
        <v>27</v>
      </c>
      <c r="G204" s="12">
        <v>35</v>
      </c>
    </row>
    <row r="205" spans="1:7" x14ac:dyDescent="0.3">
      <c r="A205" s="8">
        <v>623</v>
      </c>
      <c r="B205" s="12">
        <v>7</v>
      </c>
      <c r="C205" s="12">
        <v>13</v>
      </c>
      <c r="D205" s="12">
        <v>30</v>
      </c>
      <c r="E205" s="12">
        <v>39</v>
      </c>
      <c r="F205" s="12">
        <v>41</v>
      </c>
      <c r="G205" s="12">
        <v>45</v>
      </c>
    </row>
    <row r="206" spans="1:7" x14ac:dyDescent="0.3">
      <c r="A206" s="8">
        <v>622</v>
      </c>
      <c r="B206" s="12">
        <v>9</v>
      </c>
      <c r="C206" s="12">
        <v>15</v>
      </c>
      <c r="D206" s="12">
        <v>16</v>
      </c>
      <c r="E206" s="12">
        <v>21</v>
      </c>
      <c r="F206" s="12">
        <v>28</v>
      </c>
      <c r="G206" s="12">
        <v>34</v>
      </c>
    </row>
    <row r="207" spans="1:7" x14ac:dyDescent="0.3">
      <c r="A207" s="8">
        <v>621</v>
      </c>
      <c r="B207" s="12">
        <v>1</v>
      </c>
      <c r="C207" s="12">
        <v>2</v>
      </c>
      <c r="D207" s="12">
        <v>6</v>
      </c>
      <c r="E207" s="12">
        <v>16</v>
      </c>
      <c r="F207" s="12">
        <v>19</v>
      </c>
      <c r="G207" s="12">
        <v>42</v>
      </c>
    </row>
    <row r="208" spans="1:7" x14ac:dyDescent="0.3">
      <c r="A208" s="8">
        <v>620</v>
      </c>
      <c r="B208" s="12">
        <v>2</v>
      </c>
      <c r="C208" s="12">
        <v>16</v>
      </c>
      <c r="D208" s="12">
        <v>17</v>
      </c>
      <c r="E208" s="12">
        <v>32</v>
      </c>
      <c r="F208" s="12">
        <v>39</v>
      </c>
      <c r="G208" s="12">
        <v>45</v>
      </c>
    </row>
    <row r="209" spans="1:7" x14ac:dyDescent="0.3">
      <c r="A209" s="8">
        <v>619</v>
      </c>
      <c r="B209" s="12">
        <v>6</v>
      </c>
      <c r="C209" s="12">
        <v>8</v>
      </c>
      <c r="D209" s="12">
        <v>13</v>
      </c>
      <c r="E209" s="12">
        <v>30</v>
      </c>
      <c r="F209" s="12">
        <v>35</v>
      </c>
      <c r="G209" s="12">
        <v>40</v>
      </c>
    </row>
    <row r="210" spans="1:7" x14ac:dyDescent="0.3">
      <c r="A210" s="8">
        <v>618</v>
      </c>
      <c r="B210" s="12">
        <v>8</v>
      </c>
      <c r="C210" s="12">
        <v>16</v>
      </c>
      <c r="D210" s="12">
        <v>25</v>
      </c>
      <c r="E210" s="12">
        <v>30</v>
      </c>
      <c r="F210" s="12">
        <v>42</v>
      </c>
      <c r="G210" s="12">
        <v>43</v>
      </c>
    </row>
    <row r="211" spans="1:7" x14ac:dyDescent="0.3">
      <c r="A211" s="8">
        <v>617</v>
      </c>
      <c r="B211" s="12">
        <v>4</v>
      </c>
      <c r="C211" s="12">
        <v>5</v>
      </c>
      <c r="D211" s="12">
        <v>11</v>
      </c>
      <c r="E211" s="12">
        <v>12</v>
      </c>
      <c r="F211" s="12">
        <v>24</v>
      </c>
      <c r="G211" s="12">
        <v>27</v>
      </c>
    </row>
    <row r="212" spans="1:7" x14ac:dyDescent="0.3">
      <c r="A212" s="8">
        <v>616</v>
      </c>
      <c r="B212" s="12">
        <v>5</v>
      </c>
      <c r="C212" s="12">
        <v>13</v>
      </c>
      <c r="D212" s="12">
        <v>18</v>
      </c>
      <c r="E212" s="12">
        <v>23</v>
      </c>
      <c r="F212" s="12">
        <v>40</v>
      </c>
      <c r="G212" s="12">
        <v>45</v>
      </c>
    </row>
    <row r="213" spans="1:7" x14ac:dyDescent="0.3">
      <c r="A213" s="8">
        <v>615</v>
      </c>
      <c r="B213" s="12">
        <v>10</v>
      </c>
      <c r="C213" s="12">
        <v>17</v>
      </c>
      <c r="D213" s="12">
        <v>18</v>
      </c>
      <c r="E213" s="12">
        <v>19</v>
      </c>
      <c r="F213" s="12">
        <v>23</v>
      </c>
      <c r="G213" s="12">
        <v>27</v>
      </c>
    </row>
    <row r="214" spans="1:7" x14ac:dyDescent="0.3">
      <c r="A214" s="8">
        <v>614</v>
      </c>
      <c r="B214" s="12">
        <v>8</v>
      </c>
      <c r="C214" s="12">
        <v>21</v>
      </c>
      <c r="D214" s="12">
        <v>25</v>
      </c>
      <c r="E214" s="12">
        <v>39</v>
      </c>
      <c r="F214" s="12">
        <v>40</v>
      </c>
      <c r="G214" s="12">
        <v>44</v>
      </c>
    </row>
    <row r="215" spans="1:7" x14ac:dyDescent="0.3">
      <c r="A215" s="8">
        <v>613</v>
      </c>
      <c r="B215" s="12">
        <v>7</v>
      </c>
      <c r="C215" s="12">
        <v>8</v>
      </c>
      <c r="D215" s="12">
        <v>11</v>
      </c>
      <c r="E215" s="12">
        <v>16</v>
      </c>
      <c r="F215" s="12">
        <v>41</v>
      </c>
      <c r="G215" s="12">
        <v>44</v>
      </c>
    </row>
    <row r="216" spans="1:7" x14ac:dyDescent="0.3">
      <c r="A216" s="8">
        <v>612</v>
      </c>
      <c r="B216" s="12">
        <v>6</v>
      </c>
      <c r="C216" s="12">
        <v>9</v>
      </c>
      <c r="D216" s="12">
        <v>18</v>
      </c>
      <c r="E216" s="12">
        <v>19</v>
      </c>
      <c r="F216" s="12">
        <v>25</v>
      </c>
      <c r="G216" s="12">
        <v>33</v>
      </c>
    </row>
    <row r="217" spans="1:7" x14ac:dyDescent="0.3">
      <c r="A217" s="8">
        <v>611</v>
      </c>
      <c r="B217" s="12">
        <v>2</v>
      </c>
      <c r="C217" s="12">
        <v>22</v>
      </c>
      <c r="D217" s="12">
        <v>27</v>
      </c>
      <c r="E217" s="12">
        <v>33</v>
      </c>
      <c r="F217" s="12">
        <v>36</v>
      </c>
      <c r="G217" s="12">
        <v>37</v>
      </c>
    </row>
    <row r="218" spans="1:7" x14ac:dyDescent="0.3">
      <c r="A218" s="8">
        <v>610</v>
      </c>
      <c r="B218" s="12">
        <v>14</v>
      </c>
      <c r="C218" s="12">
        <v>18</v>
      </c>
      <c r="D218" s="12">
        <v>20</v>
      </c>
      <c r="E218" s="12">
        <v>23</v>
      </c>
      <c r="F218" s="12">
        <v>28</v>
      </c>
      <c r="G218" s="12">
        <v>36</v>
      </c>
    </row>
    <row r="219" spans="1:7" x14ac:dyDescent="0.3">
      <c r="A219" s="8">
        <v>609</v>
      </c>
      <c r="B219" s="12">
        <v>4</v>
      </c>
      <c r="C219" s="12">
        <v>8</v>
      </c>
      <c r="D219" s="12">
        <v>27</v>
      </c>
      <c r="E219" s="12">
        <v>34</v>
      </c>
      <c r="F219" s="12">
        <v>39</v>
      </c>
      <c r="G219" s="12">
        <v>40</v>
      </c>
    </row>
    <row r="220" spans="1:7" x14ac:dyDescent="0.3">
      <c r="A220" s="8">
        <v>608</v>
      </c>
      <c r="B220" s="12">
        <v>4</v>
      </c>
      <c r="C220" s="12">
        <v>8</v>
      </c>
      <c r="D220" s="12">
        <v>18</v>
      </c>
      <c r="E220" s="12">
        <v>19</v>
      </c>
      <c r="F220" s="12">
        <v>39</v>
      </c>
      <c r="G220" s="12">
        <v>44</v>
      </c>
    </row>
    <row r="221" spans="1:7" x14ac:dyDescent="0.3">
      <c r="A221" s="8">
        <v>607</v>
      </c>
      <c r="B221" s="12">
        <v>8</v>
      </c>
      <c r="C221" s="12">
        <v>14</v>
      </c>
      <c r="D221" s="12">
        <v>23</v>
      </c>
      <c r="E221" s="12">
        <v>36</v>
      </c>
      <c r="F221" s="12">
        <v>38</v>
      </c>
      <c r="G221" s="12">
        <v>39</v>
      </c>
    </row>
    <row r="222" spans="1:7" x14ac:dyDescent="0.3">
      <c r="A222" s="8">
        <v>606</v>
      </c>
      <c r="B222" s="12">
        <v>1</v>
      </c>
      <c r="C222" s="12">
        <v>5</v>
      </c>
      <c r="D222" s="12">
        <v>6</v>
      </c>
      <c r="E222" s="12">
        <v>14</v>
      </c>
      <c r="F222" s="12">
        <v>20</v>
      </c>
      <c r="G222" s="12">
        <v>39</v>
      </c>
    </row>
    <row r="223" spans="1:7" x14ac:dyDescent="0.3">
      <c r="A223" s="8">
        <v>605</v>
      </c>
      <c r="B223" s="12">
        <v>1</v>
      </c>
      <c r="C223" s="12">
        <v>2</v>
      </c>
      <c r="D223" s="12">
        <v>7</v>
      </c>
      <c r="E223" s="12">
        <v>9</v>
      </c>
      <c r="F223" s="12">
        <v>10</v>
      </c>
      <c r="G223" s="12">
        <v>38</v>
      </c>
    </row>
    <row r="224" spans="1:7" x14ac:dyDescent="0.3">
      <c r="A224" s="8">
        <v>604</v>
      </c>
      <c r="B224" s="12">
        <v>2</v>
      </c>
      <c r="C224" s="12">
        <v>6</v>
      </c>
      <c r="D224" s="12">
        <v>18</v>
      </c>
      <c r="E224" s="12">
        <v>21</v>
      </c>
      <c r="F224" s="12">
        <v>33</v>
      </c>
      <c r="G224" s="12">
        <v>34</v>
      </c>
    </row>
    <row r="225" spans="1:7" x14ac:dyDescent="0.3">
      <c r="A225" s="8">
        <v>603</v>
      </c>
      <c r="B225" s="12">
        <v>2</v>
      </c>
      <c r="C225" s="12">
        <v>19</v>
      </c>
      <c r="D225" s="12">
        <v>25</v>
      </c>
      <c r="E225" s="12">
        <v>26</v>
      </c>
      <c r="F225" s="12">
        <v>27</v>
      </c>
      <c r="G225" s="12">
        <v>43</v>
      </c>
    </row>
    <row r="226" spans="1:7" x14ac:dyDescent="0.3">
      <c r="A226" s="8">
        <v>602</v>
      </c>
      <c r="B226" s="12">
        <v>13</v>
      </c>
      <c r="C226" s="12">
        <v>14</v>
      </c>
      <c r="D226" s="12">
        <v>22</v>
      </c>
      <c r="E226" s="12">
        <v>27</v>
      </c>
      <c r="F226" s="12">
        <v>30</v>
      </c>
      <c r="G226" s="12">
        <v>38</v>
      </c>
    </row>
    <row r="227" spans="1:7" x14ac:dyDescent="0.3">
      <c r="A227" s="8">
        <v>601</v>
      </c>
      <c r="B227" s="12">
        <v>2</v>
      </c>
      <c r="C227" s="12">
        <v>16</v>
      </c>
      <c r="D227" s="12">
        <v>19</v>
      </c>
      <c r="E227" s="12">
        <v>31</v>
      </c>
      <c r="F227" s="12">
        <v>34</v>
      </c>
      <c r="G227" s="12">
        <v>35</v>
      </c>
    </row>
    <row r="228" spans="1:7" x14ac:dyDescent="0.3">
      <c r="A228" s="8">
        <v>600</v>
      </c>
      <c r="B228" s="12">
        <v>5</v>
      </c>
      <c r="C228" s="12">
        <v>11</v>
      </c>
      <c r="D228" s="12">
        <v>14</v>
      </c>
      <c r="E228" s="12">
        <v>27</v>
      </c>
      <c r="F228" s="12">
        <v>29</v>
      </c>
      <c r="G228" s="12">
        <v>36</v>
      </c>
    </row>
    <row r="229" spans="1:7" x14ac:dyDescent="0.3">
      <c r="A229" s="8">
        <v>599</v>
      </c>
      <c r="B229" s="12">
        <v>5</v>
      </c>
      <c r="C229" s="12">
        <v>12</v>
      </c>
      <c r="D229" s="12">
        <v>17</v>
      </c>
      <c r="E229" s="12">
        <v>29</v>
      </c>
      <c r="F229" s="12">
        <v>34</v>
      </c>
      <c r="G229" s="12">
        <v>35</v>
      </c>
    </row>
    <row r="230" spans="1:7" x14ac:dyDescent="0.3">
      <c r="A230" s="8">
        <v>598</v>
      </c>
      <c r="B230" s="12">
        <v>4</v>
      </c>
      <c r="C230" s="12">
        <v>12</v>
      </c>
      <c r="D230" s="12">
        <v>24</v>
      </c>
      <c r="E230" s="12">
        <v>33</v>
      </c>
      <c r="F230" s="12">
        <v>38</v>
      </c>
      <c r="G230" s="12">
        <v>45</v>
      </c>
    </row>
    <row r="231" spans="1:7" x14ac:dyDescent="0.3">
      <c r="A231" s="8">
        <v>597</v>
      </c>
      <c r="B231" s="12">
        <v>8</v>
      </c>
      <c r="C231" s="12">
        <v>10</v>
      </c>
      <c r="D231" s="12">
        <v>23</v>
      </c>
      <c r="E231" s="12">
        <v>24</v>
      </c>
      <c r="F231" s="12">
        <v>35</v>
      </c>
      <c r="G231" s="12">
        <v>43</v>
      </c>
    </row>
    <row r="232" spans="1:7" x14ac:dyDescent="0.3">
      <c r="A232" s="8">
        <v>596</v>
      </c>
      <c r="B232" s="12">
        <v>3</v>
      </c>
      <c r="C232" s="12">
        <v>4</v>
      </c>
      <c r="D232" s="12">
        <v>12</v>
      </c>
      <c r="E232" s="12">
        <v>14</v>
      </c>
      <c r="F232" s="12">
        <v>25</v>
      </c>
      <c r="G232" s="12">
        <v>43</v>
      </c>
    </row>
    <row r="233" spans="1:7" x14ac:dyDescent="0.3">
      <c r="A233" s="8">
        <v>595</v>
      </c>
      <c r="B233" s="12">
        <v>8</v>
      </c>
      <c r="C233" s="12">
        <v>24</v>
      </c>
      <c r="D233" s="12">
        <v>28</v>
      </c>
      <c r="E233" s="12">
        <v>35</v>
      </c>
      <c r="F233" s="12">
        <v>38</v>
      </c>
      <c r="G233" s="12">
        <v>40</v>
      </c>
    </row>
    <row r="234" spans="1:7" x14ac:dyDescent="0.3">
      <c r="A234" s="8">
        <v>594</v>
      </c>
      <c r="B234" s="12">
        <v>2</v>
      </c>
      <c r="C234" s="12">
        <v>8</v>
      </c>
      <c r="D234" s="12">
        <v>13</v>
      </c>
      <c r="E234" s="12">
        <v>25</v>
      </c>
      <c r="F234" s="12">
        <v>28</v>
      </c>
      <c r="G234" s="12">
        <v>37</v>
      </c>
    </row>
    <row r="235" spans="1:7" x14ac:dyDescent="0.3">
      <c r="A235" s="8">
        <v>593</v>
      </c>
      <c r="B235" s="12">
        <v>9</v>
      </c>
      <c r="C235" s="12">
        <v>10</v>
      </c>
      <c r="D235" s="12">
        <v>13</v>
      </c>
      <c r="E235" s="12">
        <v>24</v>
      </c>
      <c r="F235" s="12">
        <v>33</v>
      </c>
      <c r="G235" s="12">
        <v>38</v>
      </c>
    </row>
    <row r="236" spans="1:7" x14ac:dyDescent="0.3">
      <c r="A236" s="8">
        <v>592</v>
      </c>
      <c r="B236" s="12">
        <v>2</v>
      </c>
      <c r="C236" s="12">
        <v>5</v>
      </c>
      <c r="D236" s="12">
        <v>6</v>
      </c>
      <c r="E236" s="12">
        <v>13</v>
      </c>
      <c r="F236" s="12">
        <v>28</v>
      </c>
      <c r="G236" s="12">
        <v>44</v>
      </c>
    </row>
    <row r="237" spans="1:7" x14ac:dyDescent="0.3">
      <c r="A237" s="8">
        <v>591</v>
      </c>
      <c r="B237" s="12">
        <v>8</v>
      </c>
      <c r="C237" s="12">
        <v>13</v>
      </c>
      <c r="D237" s="12">
        <v>14</v>
      </c>
      <c r="E237" s="12">
        <v>30</v>
      </c>
      <c r="F237" s="12">
        <v>38</v>
      </c>
      <c r="G237" s="12">
        <v>39</v>
      </c>
    </row>
    <row r="238" spans="1:7" x14ac:dyDescent="0.3">
      <c r="A238" s="8">
        <v>590</v>
      </c>
      <c r="B238" s="12">
        <v>20</v>
      </c>
      <c r="C238" s="12">
        <v>30</v>
      </c>
      <c r="D238" s="12">
        <v>36</v>
      </c>
      <c r="E238" s="12">
        <v>38</v>
      </c>
      <c r="F238" s="12">
        <v>41</v>
      </c>
      <c r="G238" s="12">
        <v>45</v>
      </c>
    </row>
    <row r="239" spans="1:7" x14ac:dyDescent="0.3">
      <c r="A239" s="8">
        <v>589</v>
      </c>
      <c r="B239" s="12">
        <v>6</v>
      </c>
      <c r="C239" s="12">
        <v>8</v>
      </c>
      <c r="D239" s="12">
        <v>28</v>
      </c>
      <c r="E239" s="12">
        <v>33</v>
      </c>
      <c r="F239" s="12">
        <v>38</v>
      </c>
      <c r="G239" s="12">
        <v>39</v>
      </c>
    </row>
    <row r="240" spans="1:7" x14ac:dyDescent="0.3">
      <c r="A240" s="8">
        <v>588</v>
      </c>
      <c r="B240" s="12">
        <v>2</v>
      </c>
      <c r="C240" s="12">
        <v>8</v>
      </c>
      <c r="D240" s="12">
        <v>15</v>
      </c>
      <c r="E240" s="12">
        <v>22</v>
      </c>
      <c r="F240" s="12">
        <v>25</v>
      </c>
      <c r="G240" s="12">
        <v>41</v>
      </c>
    </row>
    <row r="241" spans="1:7" x14ac:dyDescent="0.3">
      <c r="A241" s="8">
        <v>587</v>
      </c>
      <c r="B241" s="12">
        <v>14</v>
      </c>
      <c r="C241" s="12">
        <v>21</v>
      </c>
      <c r="D241" s="12">
        <v>29</v>
      </c>
      <c r="E241" s="12">
        <v>31</v>
      </c>
      <c r="F241" s="12">
        <v>32</v>
      </c>
      <c r="G241" s="12">
        <v>37</v>
      </c>
    </row>
    <row r="242" spans="1:7" x14ac:dyDescent="0.3">
      <c r="A242" s="8">
        <v>586</v>
      </c>
      <c r="B242" s="12">
        <v>2</v>
      </c>
      <c r="C242" s="12">
        <v>7</v>
      </c>
      <c r="D242" s="12">
        <v>12</v>
      </c>
      <c r="E242" s="12">
        <v>15</v>
      </c>
      <c r="F242" s="12">
        <v>21</v>
      </c>
      <c r="G242" s="12">
        <v>34</v>
      </c>
    </row>
    <row r="243" spans="1:7" x14ac:dyDescent="0.3">
      <c r="A243" s="8">
        <v>585</v>
      </c>
      <c r="B243" s="12">
        <v>6</v>
      </c>
      <c r="C243" s="12">
        <v>7</v>
      </c>
      <c r="D243" s="12">
        <v>10</v>
      </c>
      <c r="E243" s="12">
        <v>16</v>
      </c>
      <c r="F243" s="12">
        <v>38</v>
      </c>
      <c r="G243" s="12">
        <v>41</v>
      </c>
    </row>
    <row r="244" spans="1:7" x14ac:dyDescent="0.3">
      <c r="A244" s="8">
        <v>584</v>
      </c>
      <c r="B244" s="12">
        <v>7</v>
      </c>
      <c r="C244" s="12">
        <v>18</v>
      </c>
      <c r="D244" s="12">
        <v>30</v>
      </c>
      <c r="E244" s="12">
        <v>39</v>
      </c>
      <c r="F244" s="12">
        <v>40</v>
      </c>
      <c r="G244" s="12">
        <v>41</v>
      </c>
    </row>
    <row r="245" spans="1:7" x14ac:dyDescent="0.3">
      <c r="A245" s="8">
        <v>583</v>
      </c>
      <c r="B245" s="12">
        <v>8</v>
      </c>
      <c r="C245" s="12">
        <v>17</v>
      </c>
      <c r="D245" s="12">
        <v>27</v>
      </c>
      <c r="E245" s="12">
        <v>33</v>
      </c>
      <c r="F245" s="12">
        <v>40</v>
      </c>
      <c r="G245" s="12">
        <v>44</v>
      </c>
    </row>
    <row r="246" spans="1:7" x14ac:dyDescent="0.3">
      <c r="A246" s="8">
        <v>582</v>
      </c>
      <c r="B246" s="12">
        <v>2</v>
      </c>
      <c r="C246" s="12">
        <v>12</v>
      </c>
      <c r="D246" s="12">
        <v>14</v>
      </c>
      <c r="E246" s="12">
        <v>33</v>
      </c>
      <c r="F246" s="12">
        <v>40</v>
      </c>
      <c r="G246" s="12">
        <v>41</v>
      </c>
    </row>
    <row r="247" spans="1:7" x14ac:dyDescent="0.3">
      <c r="A247" s="8">
        <v>581</v>
      </c>
      <c r="B247" s="12">
        <v>3</v>
      </c>
      <c r="C247" s="12">
        <v>5</v>
      </c>
      <c r="D247" s="12">
        <v>14</v>
      </c>
      <c r="E247" s="12">
        <v>20</v>
      </c>
      <c r="F247" s="12">
        <v>42</v>
      </c>
      <c r="G247" s="12">
        <v>44</v>
      </c>
    </row>
    <row r="248" spans="1:7" x14ac:dyDescent="0.3">
      <c r="A248" s="8">
        <v>580</v>
      </c>
      <c r="B248" s="12">
        <v>5</v>
      </c>
      <c r="C248" s="12">
        <v>7</v>
      </c>
      <c r="D248" s="12">
        <v>9</v>
      </c>
      <c r="E248" s="12">
        <v>11</v>
      </c>
      <c r="F248" s="12">
        <v>32</v>
      </c>
      <c r="G248" s="12">
        <v>35</v>
      </c>
    </row>
    <row r="249" spans="1:7" x14ac:dyDescent="0.3">
      <c r="A249" s="8">
        <v>579</v>
      </c>
      <c r="B249" s="12">
        <v>5</v>
      </c>
      <c r="C249" s="12">
        <v>7</v>
      </c>
      <c r="D249" s="12">
        <v>20</v>
      </c>
      <c r="E249" s="12">
        <v>22</v>
      </c>
      <c r="F249" s="12">
        <v>37</v>
      </c>
      <c r="G249" s="12">
        <v>42</v>
      </c>
    </row>
    <row r="250" spans="1:7" x14ac:dyDescent="0.3">
      <c r="A250" s="8">
        <v>578</v>
      </c>
      <c r="B250" s="12">
        <v>5</v>
      </c>
      <c r="C250" s="12">
        <v>12</v>
      </c>
      <c r="D250" s="12">
        <v>14</v>
      </c>
      <c r="E250" s="12">
        <v>32</v>
      </c>
      <c r="F250" s="12">
        <v>34</v>
      </c>
      <c r="G250" s="12">
        <v>42</v>
      </c>
    </row>
    <row r="251" spans="1:7" x14ac:dyDescent="0.3">
      <c r="A251" s="8">
        <v>577</v>
      </c>
      <c r="B251" s="12">
        <v>16</v>
      </c>
      <c r="C251" s="12">
        <v>17</v>
      </c>
      <c r="D251" s="12">
        <v>22</v>
      </c>
      <c r="E251" s="12">
        <v>31</v>
      </c>
      <c r="F251" s="12">
        <v>34</v>
      </c>
      <c r="G251" s="12">
        <v>37</v>
      </c>
    </row>
    <row r="252" spans="1:7" x14ac:dyDescent="0.3">
      <c r="A252" s="8">
        <v>576</v>
      </c>
      <c r="B252" s="12">
        <v>10</v>
      </c>
      <c r="C252" s="12">
        <v>11</v>
      </c>
      <c r="D252" s="12">
        <v>15</v>
      </c>
      <c r="E252" s="12">
        <v>25</v>
      </c>
      <c r="F252" s="12">
        <v>35</v>
      </c>
      <c r="G252" s="12">
        <v>41</v>
      </c>
    </row>
    <row r="253" spans="1:7" x14ac:dyDescent="0.3">
      <c r="A253" s="8">
        <v>575</v>
      </c>
      <c r="B253" s="12">
        <v>2</v>
      </c>
      <c r="C253" s="12">
        <v>8</v>
      </c>
      <c r="D253" s="12">
        <v>20</v>
      </c>
      <c r="E253" s="12">
        <v>30</v>
      </c>
      <c r="F253" s="12">
        <v>33</v>
      </c>
      <c r="G253" s="12">
        <v>34</v>
      </c>
    </row>
    <row r="254" spans="1:7" x14ac:dyDescent="0.3">
      <c r="A254" s="8">
        <v>574</v>
      </c>
      <c r="B254" s="12">
        <v>14</v>
      </c>
      <c r="C254" s="12">
        <v>15</v>
      </c>
      <c r="D254" s="12">
        <v>16</v>
      </c>
      <c r="E254" s="12">
        <v>19</v>
      </c>
      <c r="F254" s="12">
        <v>25</v>
      </c>
      <c r="G254" s="12">
        <v>43</v>
      </c>
    </row>
    <row r="255" spans="1:7" x14ac:dyDescent="0.3">
      <c r="A255" s="8">
        <v>573</v>
      </c>
      <c r="B255" s="12">
        <v>2</v>
      </c>
      <c r="C255" s="12">
        <v>4</v>
      </c>
      <c r="D255" s="12">
        <v>20</v>
      </c>
      <c r="E255" s="12">
        <v>34</v>
      </c>
      <c r="F255" s="12">
        <v>35</v>
      </c>
      <c r="G255" s="12">
        <v>43</v>
      </c>
    </row>
    <row r="256" spans="1:7" x14ac:dyDescent="0.3">
      <c r="A256" s="8">
        <v>572</v>
      </c>
      <c r="B256" s="12">
        <v>3</v>
      </c>
      <c r="C256" s="12">
        <v>13</v>
      </c>
      <c r="D256" s="12">
        <v>18</v>
      </c>
      <c r="E256" s="12">
        <v>33</v>
      </c>
      <c r="F256" s="12">
        <v>37</v>
      </c>
      <c r="G256" s="12">
        <v>45</v>
      </c>
    </row>
    <row r="257" spans="1:7" x14ac:dyDescent="0.3">
      <c r="A257" s="8">
        <v>571</v>
      </c>
      <c r="B257" s="12">
        <v>11</v>
      </c>
      <c r="C257" s="12">
        <v>18</v>
      </c>
      <c r="D257" s="12">
        <v>21</v>
      </c>
      <c r="E257" s="12">
        <v>26</v>
      </c>
      <c r="F257" s="12">
        <v>38</v>
      </c>
      <c r="G257" s="12">
        <v>43</v>
      </c>
    </row>
    <row r="258" spans="1:7" x14ac:dyDescent="0.3">
      <c r="A258" s="8">
        <v>570</v>
      </c>
      <c r="B258" s="12">
        <v>1</v>
      </c>
      <c r="C258" s="12">
        <v>12</v>
      </c>
      <c r="D258" s="12">
        <v>26</v>
      </c>
      <c r="E258" s="12">
        <v>27</v>
      </c>
      <c r="F258" s="12">
        <v>29</v>
      </c>
      <c r="G258" s="12">
        <v>33</v>
      </c>
    </row>
    <row r="259" spans="1:7" x14ac:dyDescent="0.3">
      <c r="A259" s="8">
        <v>569</v>
      </c>
      <c r="B259" s="12">
        <v>3</v>
      </c>
      <c r="C259" s="12">
        <v>6</v>
      </c>
      <c r="D259" s="12">
        <v>13</v>
      </c>
      <c r="E259" s="12">
        <v>23</v>
      </c>
      <c r="F259" s="12">
        <v>24</v>
      </c>
      <c r="G259" s="12">
        <v>35</v>
      </c>
    </row>
    <row r="260" spans="1:7" x14ac:dyDescent="0.3">
      <c r="A260" s="8">
        <v>568</v>
      </c>
      <c r="B260" s="12">
        <v>1</v>
      </c>
      <c r="C260" s="12">
        <v>3</v>
      </c>
      <c r="D260" s="12">
        <v>17</v>
      </c>
      <c r="E260" s="12">
        <v>20</v>
      </c>
      <c r="F260" s="12">
        <v>31</v>
      </c>
      <c r="G260" s="12">
        <v>44</v>
      </c>
    </row>
    <row r="261" spans="1:7" x14ac:dyDescent="0.3">
      <c r="A261" s="8">
        <v>567</v>
      </c>
      <c r="B261" s="12">
        <v>1</v>
      </c>
      <c r="C261" s="12">
        <v>10</v>
      </c>
      <c r="D261" s="12">
        <v>15</v>
      </c>
      <c r="E261" s="12">
        <v>16</v>
      </c>
      <c r="F261" s="12">
        <v>32</v>
      </c>
      <c r="G261" s="12">
        <v>41</v>
      </c>
    </row>
    <row r="262" spans="1:7" x14ac:dyDescent="0.3">
      <c r="A262" s="8">
        <v>566</v>
      </c>
      <c r="B262" s="12">
        <v>4</v>
      </c>
      <c r="C262" s="12">
        <v>5</v>
      </c>
      <c r="D262" s="12">
        <v>6</v>
      </c>
      <c r="E262" s="12">
        <v>25</v>
      </c>
      <c r="F262" s="12">
        <v>26</v>
      </c>
      <c r="G262" s="12">
        <v>43</v>
      </c>
    </row>
    <row r="263" spans="1:7" x14ac:dyDescent="0.3">
      <c r="A263" s="8">
        <v>565</v>
      </c>
      <c r="B263" s="12">
        <v>4</v>
      </c>
      <c r="C263" s="12">
        <v>10</v>
      </c>
      <c r="D263" s="12">
        <v>18</v>
      </c>
      <c r="E263" s="12">
        <v>27</v>
      </c>
      <c r="F263" s="12">
        <v>40</v>
      </c>
      <c r="G263" s="12">
        <v>45</v>
      </c>
    </row>
    <row r="264" spans="1:7" x14ac:dyDescent="0.3">
      <c r="A264" s="8">
        <v>564</v>
      </c>
      <c r="B264" s="12">
        <v>14</v>
      </c>
      <c r="C264" s="12">
        <v>19</v>
      </c>
      <c r="D264" s="12">
        <v>25</v>
      </c>
      <c r="E264" s="12">
        <v>26</v>
      </c>
      <c r="F264" s="12">
        <v>27</v>
      </c>
      <c r="G264" s="12">
        <v>34</v>
      </c>
    </row>
    <row r="265" spans="1:7" x14ac:dyDescent="0.3">
      <c r="A265" s="8">
        <v>563</v>
      </c>
      <c r="B265" s="12">
        <v>5</v>
      </c>
      <c r="C265" s="12">
        <v>10</v>
      </c>
      <c r="D265" s="12">
        <v>16</v>
      </c>
      <c r="E265" s="12">
        <v>17</v>
      </c>
      <c r="F265" s="12">
        <v>31</v>
      </c>
      <c r="G265" s="12">
        <v>32</v>
      </c>
    </row>
    <row r="266" spans="1:7" x14ac:dyDescent="0.3">
      <c r="A266" s="8">
        <v>562</v>
      </c>
      <c r="B266" s="12">
        <v>4</v>
      </c>
      <c r="C266" s="12">
        <v>11</v>
      </c>
      <c r="D266" s="12">
        <v>13</v>
      </c>
      <c r="E266" s="12">
        <v>17</v>
      </c>
      <c r="F266" s="12">
        <v>20</v>
      </c>
      <c r="G266" s="12">
        <v>31</v>
      </c>
    </row>
    <row r="267" spans="1:7" x14ac:dyDescent="0.3">
      <c r="A267" s="8">
        <v>561</v>
      </c>
      <c r="B267" s="12">
        <v>5</v>
      </c>
      <c r="C267" s="12">
        <v>7</v>
      </c>
      <c r="D267" s="12">
        <v>18</v>
      </c>
      <c r="E267" s="12">
        <v>37</v>
      </c>
      <c r="F267" s="12">
        <v>42</v>
      </c>
      <c r="G267" s="12">
        <v>45</v>
      </c>
    </row>
    <row r="268" spans="1:7" x14ac:dyDescent="0.3">
      <c r="A268" s="8">
        <v>560</v>
      </c>
      <c r="B268" s="12">
        <v>1</v>
      </c>
      <c r="C268" s="12">
        <v>4</v>
      </c>
      <c r="D268" s="12">
        <v>20</v>
      </c>
      <c r="E268" s="12">
        <v>23</v>
      </c>
      <c r="F268" s="12">
        <v>29</v>
      </c>
      <c r="G268" s="12">
        <v>45</v>
      </c>
    </row>
    <row r="269" spans="1:7" x14ac:dyDescent="0.3">
      <c r="A269" s="8">
        <v>559</v>
      </c>
      <c r="B269" s="12">
        <v>11</v>
      </c>
      <c r="C269" s="12">
        <v>12</v>
      </c>
      <c r="D269" s="12">
        <v>25</v>
      </c>
      <c r="E269" s="12">
        <v>32</v>
      </c>
      <c r="F269" s="12">
        <v>44</v>
      </c>
      <c r="G269" s="12">
        <v>45</v>
      </c>
    </row>
    <row r="270" spans="1:7" x14ac:dyDescent="0.3">
      <c r="A270" s="8">
        <v>558</v>
      </c>
      <c r="B270" s="12">
        <v>12</v>
      </c>
      <c r="C270" s="12">
        <v>15</v>
      </c>
      <c r="D270" s="12">
        <v>19</v>
      </c>
      <c r="E270" s="12">
        <v>26</v>
      </c>
      <c r="F270" s="12">
        <v>40</v>
      </c>
      <c r="G270" s="12">
        <v>43</v>
      </c>
    </row>
    <row r="271" spans="1:7" x14ac:dyDescent="0.3">
      <c r="A271" s="8">
        <v>557</v>
      </c>
      <c r="B271" s="12">
        <v>4</v>
      </c>
      <c r="C271" s="12">
        <v>20</v>
      </c>
      <c r="D271" s="12">
        <v>26</v>
      </c>
      <c r="E271" s="12">
        <v>28</v>
      </c>
      <c r="F271" s="12">
        <v>35</v>
      </c>
      <c r="G271" s="12">
        <v>40</v>
      </c>
    </row>
    <row r="272" spans="1:7" x14ac:dyDescent="0.3">
      <c r="A272" s="8">
        <v>556</v>
      </c>
      <c r="B272" s="12">
        <v>12</v>
      </c>
      <c r="C272" s="12">
        <v>20</v>
      </c>
      <c r="D272" s="12">
        <v>23</v>
      </c>
      <c r="E272" s="12">
        <v>28</v>
      </c>
      <c r="F272" s="12">
        <v>30</v>
      </c>
      <c r="G272" s="12">
        <v>44</v>
      </c>
    </row>
    <row r="273" spans="1:7" x14ac:dyDescent="0.3">
      <c r="A273" s="8">
        <v>555</v>
      </c>
      <c r="B273" s="12">
        <v>11</v>
      </c>
      <c r="C273" s="12">
        <v>17</v>
      </c>
      <c r="D273" s="12">
        <v>21</v>
      </c>
      <c r="E273" s="12">
        <v>24</v>
      </c>
      <c r="F273" s="12">
        <v>26</v>
      </c>
      <c r="G273" s="12">
        <v>36</v>
      </c>
    </row>
    <row r="274" spans="1:7" x14ac:dyDescent="0.3">
      <c r="A274" s="8">
        <v>554</v>
      </c>
      <c r="B274" s="12">
        <v>13</v>
      </c>
      <c r="C274" s="12">
        <v>14</v>
      </c>
      <c r="D274" s="12">
        <v>17</v>
      </c>
      <c r="E274" s="12">
        <v>32</v>
      </c>
      <c r="F274" s="12">
        <v>41</v>
      </c>
      <c r="G274" s="12">
        <v>42</v>
      </c>
    </row>
    <row r="275" spans="1:7" x14ac:dyDescent="0.3">
      <c r="A275" s="8">
        <v>553</v>
      </c>
      <c r="B275" s="12">
        <v>2</v>
      </c>
      <c r="C275" s="12">
        <v>7</v>
      </c>
      <c r="D275" s="12">
        <v>17</v>
      </c>
      <c r="E275" s="12">
        <v>28</v>
      </c>
      <c r="F275" s="12">
        <v>29</v>
      </c>
      <c r="G275" s="12">
        <v>39</v>
      </c>
    </row>
    <row r="276" spans="1:7" x14ac:dyDescent="0.3">
      <c r="A276" s="8">
        <v>552</v>
      </c>
      <c r="B276" s="12">
        <v>1</v>
      </c>
      <c r="C276" s="12">
        <v>10</v>
      </c>
      <c r="D276" s="12">
        <v>20</v>
      </c>
      <c r="E276" s="12">
        <v>32</v>
      </c>
      <c r="F276" s="12">
        <v>35</v>
      </c>
      <c r="G276" s="12">
        <v>40</v>
      </c>
    </row>
    <row r="277" spans="1:7" x14ac:dyDescent="0.3">
      <c r="A277" s="8">
        <v>551</v>
      </c>
      <c r="B277" s="12">
        <v>3</v>
      </c>
      <c r="C277" s="12">
        <v>6</v>
      </c>
      <c r="D277" s="12">
        <v>20</v>
      </c>
      <c r="E277" s="12">
        <v>24</v>
      </c>
      <c r="F277" s="12">
        <v>27</v>
      </c>
      <c r="G277" s="12">
        <v>44</v>
      </c>
    </row>
    <row r="278" spans="1:7" x14ac:dyDescent="0.3">
      <c r="A278" s="8">
        <v>550</v>
      </c>
      <c r="B278" s="12">
        <v>1</v>
      </c>
      <c r="C278" s="12">
        <v>7</v>
      </c>
      <c r="D278" s="12">
        <v>14</v>
      </c>
      <c r="E278" s="12">
        <v>20</v>
      </c>
      <c r="F278" s="12">
        <v>34</v>
      </c>
      <c r="G278" s="12">
        <v>37</v>
      </c>
    </row>
    <row r="279" spans="1:7" x14ac:dyDescent="0.3">
      <c r="A279" s="8">
        <v>549</v>
      </c>
      <c r="B279" s="12">
        <v>29</v>
      </c>
      <c r="C279" s="12">
        <v>31</v>
      </c>
      <c r="D279" s="12">
        <v>35</v>
      </c>
      <c r="E279" s="12">
        <v>38</v>
      </c>
      <c r="F279" s="12">
        <v>40</v>
      </c>
      <c r="G279" s="12">
        <v>44</v>
      </c>
    </row>
    <row r="280" spans="1:7" x14ac:dyDescent="0.3">
      <c r="A280" s="8">
        <v>548</v>
      </c>
      <c r="B280" s="12">
        <v>1</v>
      </c>
      <c r="C280" s="12">
        <v>12</v>
      </c>
      <c r="D280" s="12">
        <v>13</v>
      </c>
      <c r="E280" s="12">
        <v>21</v>
      </c>
      <c r="F280" s="12">
        <v>32</v>
      </c>
      <c r="G280" s="12">
        <v>45</v>
      </c>
    </row>
    <row r="281" spans="1:7" x14ac:dyDescent="0.3">
      <c r="A281" s="8">
        <v>547</v>
      </c>
      <c r="B281" s="12">
        <v>6</v>
      </c>
      <c r="C281" s="12">
        <v>7</v>
      </c>
      <c r="D281" s="12">
        <v>15</v>
      </c>
      <c r="E281" s="12">
        <v>22</v>
      </c>
      <c r="F281" s="12">
        <v>34</v>
      </c>
      <c r="G281" s="12">
        <v>39</v>
      </c>
    </row>
    <row r="282" spans="1:7" x14ac:dyDescent="0.3">
      <c r="A282" s="8">
        <v>546</v>
      </c>
      <c r="B282" s="12">
        <v>8</v>
      </c>
      <c r="C282" s="12">
        <v>17</v>
      </c>
      <c r="D282" s="12">
        <v>20</v>
      </c>
      <c r="E282" s="12">
        <v>27</v>
      </c>
      <c r="F282" s="12">
        <v>37</v>
      </c>
      <c r="G282" s="12">
        <v>43</v>
      </c>
    </row>
    <row r="283" spans="1:7" x14ac:dyDescent="0.3">
      <c r="A283" s="8">
        <v>545</v>
      </c>
      <c r="B283" s="12">
        <v>4</v>
      </c>
      <c r="C283" s="12">
        <v>24</v>
      </c>
      <c r="D283" s="12">
        <v>25</v>
      </c>
      <c r="E283" s="12">
        <v>27</v>
      </c>
      <c r="F283" s="12">
        <v>34</v>
      </c>
      <c r="G283" s="12">
        <v>35</v>
      </c>
    </row>
    <row r="284" spans="1:7" x14ac:dyDescent="0.3">
      <c r="A284" s="8">
        <v>544</v>
      </c>
      <c r="B284" s="12">
        <v>5</v>
      </c>
      <c r="C284" s="12">
        <v>17</v>
      </c>
      <c r="D284" s="12">
        <v>21</v>
      </c>
      <c r="E284" s="12">
        <v>25</v>
      </c>
      <c r="F284" s="12">
        <v>36</v>
      </c>
      <c r="G284" s="12">
        <v>44</v>
      </c>
    </row>
    <row r="285" spans="1:7" x14ac:dyDescent="0.3">
      <c r="A285" s="8">
        <v>543</v>
      </c>
      <c r="B285" s="12">
        <v>13</v>
      </c>
      <c r="C285" s="12">
        <v>18</v>
      </c>
      <c r="D285" s="12">
        <v>26</v>
      </c>
      <c r="E285" s="12">
        <v>31</v>
      </c>
      <c r="F285" s="12">
        <v>34</v>
      </c>
      <c r="G285" s="12">
        <v>44</v>
      </c>
    </row>
    <row r="286" spans="1:7" x14ac:dyDescent="0.3">
      <c r="A286" s="8">
        <v>542</v>
      </c>
      <c r="B286" s="12">
        <v>5</v>
      </c>
      <c r="C286" s="12">
        <v>6</v>
      </c>
      <c r="D286" s="12">
        <v>19</v>
      </c>
      <c r="E286" s="12">
        <v>26</v>
      </c>
      <c r="F286" s="12">
        <v>41</v>
      </c>
      <c r="G286" s="12">
        <v>45</v>
      </c>
    </row>
    <row r="287" spans="1:7" x14ac:dyDescent="0.3">
      <c r="A287" s="8">
        <v>541</v>
      </c>
      <c r="B287" s="12">
        <v>8</v>
      </c>
      <c r="C287" s="12">
        <v>13</v>
      </c>
      <c r="D287" s="12">
        <v>26</v>
      </c>
      <c r="E287" s="12">
        <v>28</v>
      </c>
      <c r="F287" s="12">
        <v>32</v>
      </c>
      <c r="G287" s="12">
        <v>34</v>
      </c>
    </row>
    <row r="288" spans="1:7" x14ac:dyDescent="0.3">
      <c r="A288" s="8">
        <v>540</v>
      </c>
      <c r="B288" s="12">
        <v>3</v>
      </c>
      <c r="C288" s="12">
        <v>12</v>
      </c>
      <c r="D288" s="12">
        <v>13</v>
      </c>
      <c r="E288" s="12">
        <v>15</v>
      </c>
      <c r="F288" s="12">
        <v>34</v>
      </c>
      <c r="G288" s="12">
        <v>36</v>
      </c>
    </row>
    <row r="289" spans="1:7" x14ac:dyDescent="0.3">
      <c r="A289" s="8">
        <v>539</v>
      </c>
      <c r="B289" s="12">
        <v>3</v>
      </c>
      <c r="C289" s="12">
        <v>19</v>
      </c>
      <c r="D289" s="12">
        <v>22</v>
      </c>
      <c r="E289" s="12">
        <v>31</v>
      </c>
      <c r="F289" s="12">
        <v>42</v>
      </c>
      <c r="G289" s="12">
        <v>43</v>
      </c>
    </row>
    <row r="290" spans="1:7" x14ac:dyDescent="0.3">
      <c r="A290" s="8">
        <v>538</v>
      </c>
      <c r="B290" s="12">
        <v>6</v>
      </c>
      <c r="C290" s="12">
        <v>10</v>
      </c>
      <c r="D290" s="12">
        <v>18</v>
      </c>
      <c r="E290" s="12">
        <v>31</v>
      </c>
      <c r="F290" s="12">
        <v>32</v>
      </c>
      <c r="G290" s="12">
        <v>34</v>
      </c>
    </row>
    <row r="291" spans="1:7" x14ac:dyDescent="0.3">
      <c r="A291" s="8">
        <v>537</v>
      </c>
      <c r="B291" s="12">
        <v>12</v>
      </c>
      <c r="C291" s="12">
        <v>23</v>
      </c>
      <c r="D291" s="12">
        <v>26</v>
      </c>
      <c r="E291" s="12">
        <v>30</v>
      </c>
      <c r="F291" s="12">
        <v>36</v>
      </c>
      <c r="G291" s="12">
        <v>43</v>
      </c>
    </row>
    <row r="292" spans="1:7" x14ac:dyDescent="0.3">
      <c r="A292" s="8">
        <v>536</v>
      </c>
      <c r="B292" s="12">
        <v>7</v>
      </c>
      <c r="C292" s="12">
        <v>8</v>
      </c>
      <c r="D292" s="12">
        <v>18</v>
      </c>
      <c r="E292" s="12">
        <v>32</v>
      </c>
      <c r="F292" s="12">
        <v>37</v>
      </c>
      <c r="G292" s="12">
        <v>43</v>
      </c>
    </row>
    <row r="293" spans="1:7" x14ac:dyDescent="0.3">
      <c r="A293" s="8">
        <v>535</v>
      </c>
      <c r="B293" s="12">
        <v>11</v>
      </c>
      <c r="C293" s="12">
        <v>12</v>
      </c>
      <c r="D293" s="12">
        <v>14</v>
      </c>
      <c r="E293" s="12">
        <v>15</v>
      </c>
      <c r="F293" s="12">
        <v>18</v>
      </c>
      <c r="G293" s="12">
        <v>39</v>
      </c>
    </row>
    <row r="294" spans="1:7" x14ac:dyDescent="0.3">
      <c r="A294" s="8">
        <v>534</v>
      </c>
      <c r="B294" s="12">
        <v>10</v>
      </c>
      <c r="C294" s="12">
        <v>24</v>
      </c>
      <c r="D294" s="12">
        <v>26</v>
      </c>
      <c r="E294" s="12">
        <v>29</v>
      </c>
      <c r="F294" s="12">
        <v>37</v>
      </c>
      <c r="G294" s="12">
        <v>38</v>
      </c>
    </row>
    <row r="295" spans="1:7" x14ac:dyDescent="0.3">
      <c r="A295" s="8">
        <v>533</v>
      </c>
      <c r="B295" s="12">
        <v>9</v>
      </c>
      <c r="C295" s="12">
        <v>14</v>
      </c>
      <c r="D295" s="12">
        <v>15</v>
      </c>
      <c r="E295" s="12">
        <v>17</v>
      </c>
      <c r="F295" s="12">
        <v>31</v>
      </c>
      <c r="G295" s="12">
        <v>33</v>
      </c>
    </row>
    <row r="296" spans="1:7" x14ac:dyDescent="0.3">
      <c r="A296" s="8">
        <v>532</v>
      </c>
      <c r="B296" s="12">
        <v>16</v>
      </c>
      <c r="C296" s="12">
        <v>17</v>
      </c>
      <c r="D296" s="12">
        <v>23</v>
      </c>
      <c r="E296" s="12">
        <v>24</v>
      </c>
      <c r="F296" s="12">
        <v>29</v>
      </c>
      <c r="G296" s="12">
        <v>44</v>
      </c>
    </row>
    <row r="297" spans="1:7" x14ac:dyDescent="0.3">
      <c r="A297" s="8">
        <v>531</v>
      </c>
      <c r="B297" s="12">
        <v>1</v>
      </c>
      <c r="C297" s="12">
        <v>5</v>
      </c>
      <c r="D297" s="12">
        <v>9</v>
      </c>
      <c r="E297" s="12">
        <v>21</v>
      </c>
      <c r="F297" s="12">
        <v>27</v>
      </c>
      <c r="G297" s="12">
        <v>35</v>
      </c>
    </row>
    <row r="298" spans="1:7" x14ac:dyDescent="0.3">
      <c r="A298" s="8">
        <v>530</v>
      </c>
      <c r="B298" s="12">
        <v>16</v>
      </c>
      <c r="C298" s="12">
        <v>23</v>
      </c>
      <c r="D298" s="12">
        <v>27</v>
      </c>
      <c r="E298" s="12">
        <v>29</v>
      </c>
      <c r="F298" s="12">
        <v>33</v>
      </c>
      <c r="G298" s="12">
        <v>41</v>
      </c>
    </row>
    <row r="299" spans="1:7" x14ac:dyDescent="0.3">
      <c r="A299" s="8">
        <v>529</v>
      </c>
      <c r="B299" s="12">
        <v>18</v>
      </c>
      <c r="C299" s="12">
        <v>20</v>
      </c>
      <c r="D299" s="12">
        <v>24</v>
      </c>
      <c r="E299" s="12">
        <v>27</v>
      </c>
      <c r="F299" s="12">
        <v>31</v>
      </c>
      <c r="G299" s="12">
        <v>42</v>
      </c>
    </row>
    <row r="300" spans="1:7" x14ac:dyDescent="0.3">
      <c r="A300" s="8">
        <v>528</v>
      </c>
      <c r="B300" s="12">
        <v>5</v>
      </c>
      <c r="C300" s="12">
        <v>17</v>
      </c>
      <c r="D300" s="12">
        <v>25</v>
      </c>
      <c r="E300" s="12">
        <v>31</v>
      </c>
      <c r="F300" s="12">
        <v>39</v>
      </c>
      <c r="G300" s="12">
        <v>40</v>
      </c>
    </row>
    <row r="301" spans="1:7" x14ac:dyDescent="0.3">
      <c r="A301" s="8">
        <v>527</v>
      </c>
      <c r="B301" s="12">
        <v>1</v>
      </c>
      <c r="C301" s="12">
        <v>12</v>
      </c>
      <c r="D301" s="12">
        <v>22</v>
      </c>
      <c r="E301" s="12">
        <v>32</v>
      </c>
      <c r="F301" s="12">
        <v>33</v>
      </c>
      <c r="G301" s="12">
        <v>42</v>
      </c>
    </row>
    <row r="302" spans="1:7" x14ac:dyDescent="0.3">
      <c r="A302" s="8">
        <v>526</v>
      </c>
      <c r="B302" s="12">
        <v>7</v>
      </c>
      <c r="C302" s="12">
        <v>14</v>
      </c>
      <c r="D302" s="12">
        <v>17</v>
      </c>
      <c r="E302" s="12">
        <v>20</v>
      </c>
      <c r="F302" s="12">
        <v>35</v>
      </c>
      <c r="G302" s="12">
        <v>39</v>
      </c>
    </row>
    <row r="303" spans="1:7" x14ac:dyDescent="0.3">
      <c r="A303" s="8">
        <v>525</v>
      </c>
      <c r="B303" s="12">
        <v>11</v>
      </c>
      <c r="C303" s="12">
        <v>23</v>
      </c>
      <c r="D303" s="12">
        <v>26</v>
      </c>
      <c r="E303" s="12">
        <v>29</v>
      </c>
      <c r="F303" s="12">
        <v>39</v>
      </c>
      <c r="G303" s="12">
        <v>44</v>
      </c>
    </row>
    <row r="304" spans="1:7" x14ac:dyDescent="0.3">
      <c r="A304" s="8">
        <v>524</v>
      </c>
      <c r="B304" s="12">
        <v>10</v>
      </c>
      <c r="C304" s="12">
        <v>11</v>
      </c>
      <c r="D304" s="12">
        <v>29</v>
      </c>
      <c r="E304" s="12">
        <v>38</v>
      </c>
      <c r="F304" s="12">
        <v>41</v>
      </c>
      <c r="G304" s="12">
        <v>45</v>
      </c>
    </row>
    <row r="305" spans="1:7" x14ac:dyDescent="0.3">
      <c r="A305" s="8">
        <v>523</v>
      </c>
      <c r="B305" s="12">
        <v>1</v>
      </c>
      <c r="C305" s="12">
        <v>4</v>
      </c>
      <c r="D305" s="12">
        <v>37</v>
      </c>
      <c r="E305" s="12">
        <v>38</v>
      </c>
      <c r="F305" s="12">
        <v>40</v>
      </c>
      <c r="G305" s="12">
        <v>45</v>
      </c>
    </row>
    <row r="306" spans="1:7" x14ac:dyDescent="0.3">
      <c r="A306" s="8">
        <v>522</v>
      </c>
      <c r="B306" s="12">
        <v>4</v>
      </c>
      <c r="C306" s="12">
        <v>5</v>
      </c>
      <c r="D306" s="12">
        <v>13</v>
      </c>
      <c r="E306" s="12">
        <v>14</v>
      </c>
      <c r="F306" s="12">
        <v>37</v>
      </c>
      <c r="G306" s="12">
        <v>41</v>
      </c>
    </row>
    <row r="307" spans="1:7" x14ac:dyDescent="0.3">
      <c r="A307" s="8">
        <v>521</v>
      </c>
      <c r="B307" s="12">
        <v>3</v>
      </c>
      <c r="C307" s="12">
        <v>7</v>
      </c>
      <c r="D307" s="12">
        <v>18</v>
      </c>
      <c r="E307" s="12">
        <v>29</v>
      </c>
      <c r="F307" s="12">
        <v>32</v>
      </c>
      <c r="G307" s="12">
        <v>36</v>
      </c>
    </row>
    <row r="308" spans="1:7" x14ac:dyDescent="0.3">
      <c r="A308" s="8">
        <v>520</v>
      </c>
      <c r="B308" s="12">
        <v>4</v>
      </c>
      <c r="C308" s="12">
        <v>22</v>
      </c>
      <c r="D308" s="12">
        <v>27</v>
      </c>
      <c r="E308" s="12">
        <v>28</v>
      </c>
      <c r="F308" s="12">
        <v>38</v>
      </c>
      <c r="G308" s="12">
        <v>40</v>
      </c>
    </row>
    <row r="309" spans="1:7" x14ac:dyDescent="0.3">
      <c r="A309" s="8">
        <v>519</v>
      </c>
      <c r="B309" s="12">
        <v>6</v>
      </c>
      <c r="C309" s="12">
        <v>8</v>
      </c>
      <c r="D309" s="12">
        <v>13</v>
      </c>
      <c r="E309" s="12">
        <v>16</v>
      </c>
      <c r="F309" s="12">
        <v>30</v>
      </c>
      <c r="G309" s="12">
        <v>43</v>
      </c>
    </row>
    <row r="310" spans="1:7" x14ac:dyDescent="0.3">
      <c r="A310" s="8">
        <v>518</v>
      </c>
      <c r="B310" s="12">
        <v>14</v>
      </c>
      <c r="C310" s="12">
        <v>23</v>
      </c>
      <c r="D310" s="12">
        <v>30</v>
      </c>
      <c r="E310" s="12">
        <v>32</v>
      </c>
      <c r="F310" s="12">
        <v>34</v>
      </c>
      <c r="G310" s="12">
        <v>38</v>
      </c>
    </row>
    <row r="311" spans="1:7" x14ac:dyDescent="0.3">
      <c r="A311" s="8">
        <v>517</v>
      </c>
      <c r="B311" s="12">
        <v>1</v>
      </c>
      <c r="C311" s="12">
        <v>9</v>
      </c>
      <c r="D311" s="12">
        <v>12</v>
      </c>
      <c r="E311" s="12">
        <v>28</v>
      </c>
      <c r="F311" s="12">
        <v>36</v>
      </c>
      <c r="G311" s="12">
        <v>41</v>
      </c>
    </row>
    <row r="312" spans="1:7" x14ac:dyDescent="0.3">
      <c r="A312" s="8">
        <v>516</v>
      </c>
      <c r="B312" s="12">
        <v>2</v>
      </c>
      <c r="C312" s="12">
        <v>8</v>
      </c>
      <c r="D312" s="12">
        <v>23</v>
      </c>
      <c r="E312" s="12">
        <v>41</v>
      </c>
      <c r="F312" s="12">
        <v>43</v>
      </c>
      <c r="G312" s="12">
        <v>44</v>
      </c>
    </row>
    <row r="313" spans="1:7" x14ac:dyDescent="0.3">
      <c r="A313" s="8">
        <v>515</v>
      </c>
      <c r="B313" s="12">
        <v>2</v>
      </c>
      <c r="C313" s="12">
        <v>11</v>
      </c>
      <c r="D313" s="12">
        <v>12</v>
      </c>
      <c r="E313" s="12">
        <v>15</v>
      </c>
      <c r="F313" s="12">
        <v>23</v>
      </c>
      <c r="G313" s="12">
        <v>37</v>
      </c>
    </row>
    <row r="314" spans="1:7" x14ac:dyDescent="0.3">
      <c r="A314" s="8">
        <v>514</v>
      </c>
      <c r="B314" s="12">
        <v>1</v>
      </c>
      <c r="C314" s="12">
        <v>15</v>
      </c>
      <c r="D314" s="12">
        <v>20</v>
      </c>
      <c r="E314" s="12">
        <v>26</v>
      </c>
      <c r="F314" s="12">
        <v>35</v>
      </c>
      <c r="G314" s="12">
        <v>42</v>
      </c>
    </row>
    <row r="315" spans="1:7" x14ac:dyDescent="0.3">
      <c r="A315" s="8">
        <v>513</v>
      </c>
      <c r="B315" s="12">
        <v>5</v>
      </c>
      <c r="C315" s="12">
        <v>8</v>
      </c>
      <c r="D315" s="12">
        <v>21</v>
      </c>
      <c r="E315" s="12">
        <v>23</v>
      </c>
      <c r="F315" s="12">
        <v>27</v>
      </c>
      <c r="G315" s="12">
        <v>33</v>
      </c>
    </row>
    <row r="316" spans="1:7" x14ac:dyDescent="0.3">
      <c r="A316" s="8">
        <v>512</v>
      </c>
      <c r="B316" s="12">
        <v>4</v>
      </c>
      <c r="C316" s="12">
        <v>5</v>
      </c>
      <c r="D316" s="12">
        <v>9</v>
      </c>
      <c r="E316" s="12">
        <v>13</v>
      </c>
      <c r="F316" s="12">
        <v>26</v>
      </c>
      <c r="G316" s="12">
        <v>27</v>
      </c>
    </row>
    <row r="317" spans="1:7" x14ac:dyDescent="0.3">
      <c r="A317" s="8">
        <v>511</v>
      </c>
      <c r="B317" s="12">
        <v>3</v>
      </c>
      <c r="C317" s="12">
        <v>7</v>
      </c>
      <c r="D317" s="12">
        <v>14</v>
      </c>
      <c r="E317" s="12">
        <v>23</v>
      </c>
      <c r="F317" s="12">
        <v>26</v>
      </c>
      <c r="G317" s="12">
        <v>42</v>
      </c>
    </row>
    <row r="318" spans="1:7" x14ac:dyDescent="0.3">
      <c r="A318" s="8">
        <v>510</v>
      </c>
      <c r="B318" s="12">
        <v>12</v>
      </c>
      <c r="C318" s="12">
        <v>29</v>
      </c>
      <c r="D318" s="12">
        <v>32</v>
      </c>
      <c r="E318" s="12">
        <v>33</v>
      </c>
      <c r="F318" s="12">
        <v>39</v>
      </c>
      <c r="G318" s="12">
        <v>40</v>
      </c>
    </row>
    <row r="319" spans="1:7" x14ac:dyDescent="0.3">
      <c r="A319" s="8">
        <v>509</v>
      </c>
      <c r="B319" s="12">
        <v>12</v>
      </c>
      <c r="C319" s="12">
        <v>25</v>
      </c>
      <c r="D319" s="12">
        <v>29</v>
      </c>
      <c r="E319" s="12">
        <v>35</v>
      </c>
      <c r="F319" s="12">
        <v>42</v>
      </c>
      <c r="G319" s="12">
        <v>43</v>
      </c>
    </row>
    <row r="320" spans="1:7" x14ac:dyDescent="0.3">
      <c r="A320" s="8">
        <v>508</v>
      </c>
      <c r="B320" s="12">
        <v>5</v>
      </c>
      <c r="C320" s="12">
        <v>27</v>
      </c>
      <c r="D320" s="12">
        <v>31</v>
      </c>
      <c r="E320" s="12">
        <v>34</v>
      </c>
      <c r="F320" s="12">
        <v>35</v>
      </c>
      <c r="G320" s="12">
        <v>43</v>
      </c>
    </row>
    <row r="321" spans="1:7" x14ac:dyDescent="0.3">
      <c r="A321" s="8">
        <v>507</v>
      </c>
      <c r="B321" s="12">
        <v>12</v>
      </c>
      <c r="C321" s="12">
        <v>13</v>
      </c>
      <c r="D321" s="12">
        <v>32</v>
      </c>
      <c r="E321" s="12">
        <v>33</v>
      </c>
      <c r="F321" s="12">
        <v>40</v>
      </c>
      <c r="G321" s="12">
        <v>41</v>
      </c>
    </row>
    <row r="322" spans="1:7" x14ac:dyDescent="0.3">
      <c r="A322" s="8">
        <v>506</v>
      </c>
      <c r="B322" s="12">
        <v>6</v>
      </c>
      <c r="C322" s="12">
        <v>9</v>
      </c>
      <c r="D322" s="12">
        <v>11</v>
      </c>
      <c r="E322" s="12">
        <v>22</v>
      </c>
      <c r="F322" s="12">
        <v>24</v>
      </c>
      <c r="G322" s="12">
        <v>30</v>
      </c>
    </row>
    <row r="323" spans="1:7" x14ac:dyDescent="0.3">
      <c r="A323" s="8">
        <v>505</v>
      </c>
      <c r="B323" s="12">
        <v>7</v>
      </c>
      <c r="C323" s="12">
        <v>20</v>
      </c>
      <c r="D323" s="12">
        <v>22</v>
      </c>
      <c r="E323" s="12">
        <v>25</v>
      </c>
      <c r="F323" s="12">
        <v>38</v>
      </c>
      <c r="G323" s="12">
        <v>40</v>
      </c>
    </row>
    <row r="324" spans="1:7" x14ac:dyDescent="0.3">
      <c r="A324" s="8">
        <v>504</v>
      </c>
      <c r="B324" s="12">
        <v>6</v>
      </c>
      <c r="C324" s="12">
        <v>14</v>
      </c>
      <c r="D324" s="12">
        <v>22</v>
      </c>
      <c r="E324" s="12">
        <v>26</v>
      </c>
      <c r="F324" s="12">
        <v>43</v>
      </c>
      <c r="G324" s="12">
        <v>44</v>
      </c>
    </row>
    <row r="325" spans="1:7" x14ac:dyDescent="0.3">
      <c r="A325" s="8">
        <v>503</v>
      </c>
      <c r="B325" s="12">
        <v>1</v>
      </c>
      <c r="C325" s="12">
        <v>5</v>
      </c>
      <c r="D325" s="12">
        <v>27</v>
      </c>
      <c r="E325" s="12">
        <v>30</v>
      </c>
      <c r="F325" s="12">
        <v>34</v>
      </c>
      <c r="G325" s="12">
        <v>36</v>
      </c>
    </row>
    <row r="326" spans="1:7" x14ac:dyDescent="0.3">
      <c r="A326" s="8">
        <v>502</v>
      </c>
      <c r="B326" s="12">
        <v>6</v>
      </c>
      <c r="C326" s="12">
        <v>22</v>
      </c>
      <c r="D326" s="12">
        <v>28</v>
      </c>
      <c r="E326" s="12">
        <v>32</v>
      </c>
      <c r="F326" s="12">
        <v>34</v>
      </c>
      <c r="G326" s="12">
        <v>40</v>
      </c>
    </row>
    <row r="327" spans="1:7" x14ac:dyDescent="0.3">
      <c r="A327" s="8">
        <v>501</v>
      </c>
      <c r="B327" s="12">
        <v>1</v>
      </c>
      <c r="C327" s="12">
        <v>4</v>
      </c>
      <c r="D327" s="12">
        <v>10</v>
      </c>
      <c r="E327" s="12">
        <v>17</v>
      </c>
      <c r="F327" s="12">
        <v>31</v>
      </c>
      <c r="G327" s="12">
        <v>42</v>
      </c>
    </row>
    <row r="328" spans="1:7" x14ac:dyDescent="0.3">
      <c r="A328" s="8">
        <v>500</v>
      </c>
      <c r="B328" s="12">
        <v>3</v>
      </c>
      <c r="C328" s="12">
        <v>4</v>
      </c>
      <c r="D328" s="12">
        <v>12</v>
      </c>
      <c r="E328" s="12">
        <v>20</v>
      </c>
      <c r="F328" s="12">
        <v>24</v>
      </c>
      <c r="G328" s="12">
        <v>34</v>
      </c>
    </row>
    <row r="329" spans="1:7" x14ac:dyDescent="0.3">
      <c r="A329" s="8">
        <v>499</v>
      </c>
      <c r="B329" s="12">
        <v>5</v>
      </c>
      <c r="C329" s="12">
        <v>20</v>
      </c>
      <c r="D329" s="12">
        <v>23</v>
      </c>
      <c r="E329" s="12">
        <v>27</v>
      </c>
      <c r="F329" s="12">
        <v>35</v>
      </c>
      <c r="G329" s="12">
        <v>40</v>
      </c>
    </row>
    <row r="330" spans="1:7" x14ac:dyDescent="0.3">
      <c r="A330" s="8">
        <v>498</v>
      </c>
      <c r="B330" s="12">
        <v>13</v>
      </c>
      <c r="C330" s="12">
        <v>14</v>
      </c>
      <c r="D330" s="12">
        <v>24</v>
      </c>
      <c r="E330" s="12">
        <v>32</v>
      </c>
      <c r="F330" s="12">
        <v>39</v>
      </c>
      <c r="G330" s="12">
        <v>41</v>
      </c>
    </row>
    <row r="331" spans="1:7" x14ac:dyDescent="0.3">
      <c r="A331" s="8">
        <v>497</v>
      </c>
      <c r="B331" s="12">
        <v>19</v>
      </c>
      <c r="C331" s="12">
        <v>20</v>
      </c>
      <c r="D331" s="12">
        <v>23</v>
      </c>
      <c r="E331" s="12">
        <v>24</v>
      </c>
      <c r="F331" s="12">
        <v>43</v>
      </c>
      <c r="G331" s="12">
        <v>44</v>
      </c>
    </row>
    <row r="332" spans="1:7" x14ac:dyDescent="0.3">
      <c r="A332" s="8">
        <v>496</v>
      </c>
      <c r="B332" s="12">
        <v>4</v>
      </c>
      <c r="C332" s="12">
        <v>13</v>
      </c>
      <c r="D332" s="12">
        <v>20</v>
      </c>
      <c r="E332" s="12">
        <v>29</v>
      </c>
      <c r="F332" s="12">
        <v>36</v>
      </c>
      <c r="G332" s="12">
        <v>41</v>
      </c>
    </row>
    <row r="333" spans="1:7" x14ac:dyDescent="0.3">
      <c r="A333" s="8">
        <v>495</v>
      </c>
      <c r="B333" s="12">
        <v>4</v>
      </c>
      <c r="C333" s="12">
        <v>13</v>
      </c>
      <c r="D333" s="12">
        <v>22</v>
      </c>
      <c r="E333" s="12">
        <v>27</v>
      </c>
      <c r="F333" s="12">
        <v>34</v>
      </c>
      <c r="G333" s="12">
        <v>44</v>
      </c>
    </row>
    <row r="334" spans="1:7" x14ac:dyDescent="0.3">
      <c r="A334" s="8">
        <v>494</v>
      </c>
      <c r="B334" s="12">
        <v>5</v>
      </c>
      <c r="C334" s="12">
        <v>7</v>
      </c>
      <c r="D334" s="12">
        <v>8</v>
      </c>
      <c r="E334" s="12">
        <v>15</v>
      </c>
      <c r="F334" s="12">
        <v>30</v>
      </c>
      <c r="G334" s="12">
        <v>43</v>
      </c>
    </row>
    <row r="335" spans="1:7" x14ac:dyDescent="0.3">
      <c r="A335" s="8">
        <v>493</v>
      </c>
      <c r="B335" s="12">
        <v>20</v>
      </c>
      <c r="C335" s="12">
        <v>22</v>
      </c>
      <c r="D335" s="12">
        <v>26</v>
      </c>
      <c r="E335" s="12">
        <v>33</v>
      </c>
      <c r="F335" s="12">
        <v>36</v>
      </c>
      <c r="G335" s="12">
        <v>37</v>
      </c>
    </row>
    <row r="336" spans="1:7" x14ac:dyDescent="0.3">
      <c r="A336" s="8">
        <v>492</v>
      </c>
      <c r="B336" s="12">
        <v>22</v>
      </c>
      <c r="C336" s="12">
        <v>27</v>
      </c>
      <c r="D336" s="12">
        <v>31</v>
      </c>
      <c r="E336" s="12">
        <v>35</v>
      </c>
      <c r="F336" s="12">
        <v>37</v>
      </c>
      <c r="G336" s="12">
        <v>40</v>
      </c>
    </row>
    <row r="337" spans="1:7" x14ac:dyDescent="0.3">
      <c r="A337" s="8">
        <v>491</v>
      </c>
      <c r="B337" s="12">
        <v>8</v>
      </c>
      <c r="C337" s="12">
        <v>17</v>
      </c>
      <c r="D337" s="12">
        <v>35</v>
      </c>
      <c r="E337" s="12">
        <v>36</v>
      </c>
      <c r="F337" s="12">
        <v>39</v>
      </c>
      <c r="G337" s="12">
        <v>42</v>
      </c>
    </row>
    <row r="338" spans="1:7" x14ac:dyDescent="0.3">
      <c r="A338" s="8">
        <v>490</v>
      </c>
      <c r="B338" s="12">
        <v>2</v>
      </c>
      <c r="C338" s="12">
        <v>7</v>
      </c>
      <c r="D338" s="12">
        <v>26</v>
      </c>
      <c r="E338" s="12">
        <v>29</v>
      </c>
      <c r="F338" s="12">
        <v>40</v>
      </c>
      <c r="G338" s="12">
        <v>43</v>
      </c>
    </row>
    <row r="339" spans="1:7" x14ac:dyDescent="0.3">
      <c r="A339" s="8">
        <v>489</v>
      </c>
      <c r="B339" s="12">
        <v>2</v>
      </c>
      <c r="C339" s="12">
        <v>4</v>
      </c>
      <c r="D339" s="12">
        <v>8</v>
      </c>
      <c r="E339" s="12">
        <v>15</v>
      </c>
      <c r="F339" s="12">
        <v>20</v>
      </c>
      <c r="G339" s="12">
        <v>27</v>
      </c>
    </row>
    <row r="340" spans="1:7" x14ac:dyDescent="0.3">
      <c r="A340" s="8">
        <v>488</v>
      </c>
      <c r="B340" s="12">
        <v>2</v>
      </c>
      <c r="C340" s="12">
        <v>8</v>
      </c>
      <c r="D340" s="12">
        <v>17</v>
      </c>
      <c r="E340" s="12">
        <v>30</v>
      </c>
      <c r="F340" s="12">
        <v>31</v>
      </c>
      <c r="G340" s="12">
        <v>38</v>
      </c>
    </row>
    <row r="341" spans="1:7" x14ac:dyDescent="0.3">
      <c r="A341" s="8">
        <v>487</v>
      </c>
      <c r="B341" s="12">
        <v>4</v>
      </c>
      <c r="C341" s="12">
        <v>8</v>
      </c>
      <c r="D341" s="12">
        <v>25</v>
      </c>
      <c r="E341" s="12">
        <v>27</v>
      </c>
      <c r="F341" s="12">
        <v>37</v>
      </c>
      <c r="G341" s="12">
        <v>41</v>
      </c>
    </row>
    <row r="342" spans="1:7" x14ac:dyDescent="0.3">
      <c r="A342" s="8">
        <v>486</v>
      </c>
      <c r="B342" s="12">
        <v>1</v>
      </c>
      <c r="C342" s="12">
        <v>2</v>
      </c>
      <c r="D342" s="12">
        <v>23</v>
      </c>
      <c r="E342" s="12">
        <v>25</v>
      </c>
      <c r="F342" s="12">
        <v>38</v>
      </c>
      <c r="G342" s="12">
        <v>40</v>
      </c>
    </row>
    <row r="343" spans="1:7" x14ac:dyDescent="0.3">
      <c r="A343" s="8">
        <v>485</v>
      </c>
      <c r="B343" s="12">
        <v>17</v>
      </c>
      <c r="C343" s="12">
        <v>22</v>
      </c>
      <c r="D343" s="12">
        <v>26</v>
      </c>
      <c r="E343" s="12">
        <v>27</v>
      </c>
      <c r="F343" s="12">
        <v>36</v>
      </c>
      <c r="G343" s="12">
        <v>39</v>
      </c>
    </row>
    <row r="344" spans="1:7" x14ac:dyDescent="0.3">
      <c r="A344" s="8">
        <v>484</v>
      </c>
      <c r="B344" s="12">
        <v>1</v>
      </c>
      <c r="C344" s="12">
        <v>3</v>
      </c>
      <c r="D344" s="12">
        <v>27</v>
      </c>
      <c r="E344" s="12">
        <v>28</v>
      </c>
      <c r="F344" s="12">
        <v>32</v>
      </c>
      <c r="G344" s="12">
        <v>45</v>
      </c>
    </row>
    <row r="345" spans="1:7" x14ac:dyDescent="0.3">
      <c r="A345" s="8">
        <v>483</v>
      </c>
      <c r="B345" s="12">
        <v>12</v>
      </c>
      <c r="C345" s="12">
        <v>15</v>
      </c>
      <c r="D345" s="12">
        <v>19</v>
      </c>
      <c r="E345" s="12">
        <v>22</v>
      </c>
      <c r="F345" s="12">
        <v>28</v>
      </c>
      <c r="G345" s="12">
        <v>34</v>
      </c>
    </row>
    <row r="346" spans="1:7" x14ac:dyDescent="0.3">
      <c r="A346" s="8">
        <v>482</v>
      </c>
      <c r="B346" s="12">
        <v>1</v>
      </c>
      <c r="C346" s="12">
        <v>10</v>
      </c>
      <c r="D346" s="12">
        <v>16</v>
      </c>
      <c r="E346" s="12">
        <v>24</v>
      </c>
      <c r="F346" s="12">
        <v>25</v>
      </c>
      <c r="G346" s="12">
        <v>35</v>
      </c>
    </row>
    <row r="347" spans="1:7" x14ac:dyDescent="0.3">
      <c r="A347" s="8">
        <v>481</v>
      </c>
      <c r="B347" s="12">
        <v>3</v>
      </c>
      <c r="C347" s="12">
        <v>4</v>
      </c>
      <c r="D347" s="12">
        <v>23</v>
      </c>
      <c r="E347" s="12">
        <v>29</v>
      </c>
      <c r="F347" s="12">
        <v>40</v>
      </c>
      <c r="G347" s="12">
        <v>41</v>
      </c>
    </row>
    <row r="348" spans="1:7" x14ac:dyDescent="0.3">
      <c r="A348" s="8">
        <v>480</v>
      </c>
      <c r="B348" s="12">
        <v>3</v>
      </c>
      <c r="C348" s="12">
        <v>5</v>
      </c>
      <c r="D348" s="12">
        <v>10</v>
      </c>
      <c r="E348" s="12">
        <v>17</v>
      </c>
      <c r="F348" s="12">
        <v>30</v>
      </c>
      <c r="G348" s="12">
        <v>31</v>
      </c>
    </row>
    <row r="349" spans="1:7" x14ac:dyDescent="0.3">
      <c r="A349" s="8">
        <v>479</v>
      </c>
      <c r="B349" s="12">
        <v>8</v>
      </c>
      <c r="C349" s="12">
        <v>23</v>
      </c>
      <c r="D349" s="12">
        <v>25</v>
      </c>
      <c r="E349" s="12">
        <v>27</v>
      </c>
      <c r="F349" s="12">
        <v>35</v>
      </c>
      <c r="G349" s="12">
        <v>44</v>
      </c>
    </row>
    <row r="350" spans="1:7" x14ac:dyDescent="0.3">
      <c r="A350" s="8">
        <v>478</v>
      </c>
      <c r="B350" s="12">
        <v>18</v>
      </c>
      <c r="C350" s="12">
        <v>29</v>
      </c>
      <c r="D350" s="12">
        <v>30</v>
      </c>
      <c r="E350" s="12">
        <v>37</v>
      </c>
      <c r="F350" s="12">
        <v>39</v>
      </c>
      <c r="G350" s="12">
        <v>43</v>
      </c>
    </row>
    <row r="351" spans="1:7" x14ac:dyDescent="0.3">
      <c r="A351" s="8">
        <v>477</v>
      </c>
      <c r="B351" s="12">
        <v>14</v>
      </c>
      <c r="C351" s="12">
        <v>25</v>
      </c>
      <c r="D351" s="12">
        <v>29</v>
      </c>
      <c r="E351" s="12">
        <v>32</v>
      </c>
      <c r="F351" s="12">
        <v>33</v>
      </c>
      <c r="G351" s="12">
        <v>45</v>
      </c>
    </row>
    <row r="352" spans="1:7" x14ac:dyDescent="0.3">
      <c r="A352" s="8">
        <v>476</v>
      </c>
      <c r="B352" s="12">
        <v>9</v>
      </c>
      <c r="C352" s="12">
        <v>12</v>
      </c>
      <c r="D352" s="12">
        <v>13</v>
      </c>
      <c r="E352" s="12">
        <v>15</v>
      </c>
      <c r="F352" s="12">
        <v>37</v>
      </c>
      <c r="G352" s="12">
        <v>38</v>
      </c>
    </row>
    <row r="353" spans="1:7" x14ac:dyDescent="0.3">
      <c r="A353" s="8">
        <v>475</v>
      </c>
      <c r="B353" s="12">
        <v>1</v>
      </c>
      <c r="C353" s="12">
        <v>9</v>
      </c>
      <c r="D353" s="12">
        <v>14</v>
      </c>
      <c r="E353" s="12">
        <v>16</v>
      </c>
      <c r="F353" s="12">
        <v>21</v>
      </c>
      <c r="G353" s="12">
        <v>29</v>
      </c>
    </row>
    <row r="354" spans="1:7" x14ac:dyDescent="0.3">
      <c r="A354" s="8">
        <v>474</v>
      </c>
      <c r="B354" s="12">
        <v>4</v>
      </c>
      <c r="C354" s="12">
        <v>13</v>
      </c>
      <c r="D354" s="12">
        <v>18</v>
      </c>
      <c r="E354" s="12">
        <v>31</v>
      </c>
      <c r="F354" s="12">
        <v>33</v>
      </c>
      <c r="G354" s="12">
        <v>45</v>
      </c>
    </row>
    <row r="355" spans="1:7" x14ac:dyDescent="0.3">
      <c r="A355" s="8">
        <v>473</v>
      </c>
      <c r="B355" s="12">
        <v>8</v>
      </c>
      <c r="C355" s="12">
        <v>13</v>
      </c>
      <c r="D355" s="12">
        <v>20</v>
      </c>
      <c r="E355" s="12">
        <v>22</v>
      </c>
      <c r="F355" s="12">
        <v>23</v>
      </c>
      <c r="G355" s="12">
        <v>36</v>
      </c>
    </row>
    <row r="356" spans="1:7" x14ac:dyDescent="0.3">
      <c r="A356" s="8">
        <v>472</v>
      </c>
      <c r="B356" s="12">
        <v>16</v>
      </c>
      <c r="C356" s="12">
        <v>25</v>
      </c>
      <c r="D356" s="12">
        <v>26</v>
      </c>
      <c r="E356" s="12">
        <v>31</v>
      </c>
      <c r="F356" s="12">
        <v>36</v>
      </c>
      <c r="G356" s="12">
        <v>43</v>
      </c>
    </row>
    <row r="357" spans="1:7" x14ac:dyDescent="0.3">
      <c r="A357" s="8">
        <v>471</v>
      </c>
      <c r="B357" s="12">
        <v>6</v>
      </c>
      <c r="C357" s="12">
        <v>13</v>
      </c>
      <c r="D357" s="12">
        <v>29</v>
      </c>
      <c r="E357" s="12">
        <v>37</v>
      </c>
      <c r="F357" s="12">
        <v>39</v>
      </c>
      <c r="G357" s="12">
        <v>41</v>
      </c>
    </row>
    <row r="358" spans="1:7" x14ac:dyDescent="0.3">
      <c r="A358" s="8">
        <v>470</v>
      </c>
      <c r="B358" s="12">
        <v>10</v>
      </c>
      <c r="C358" s="12">
        <v>16</v>
      </c>
      <c r="D358" s="12">
        <v>20</v>
      </c>
      <c r="E358" s="12">
        <v>39</v>
      </c>
      <c r="F358" s="12">
        <v>41</v>
      </c>
      <c r="G358" s="12">
        <v>42</v>
      </c>
    </row>
    <row r="359" spans="1:7" x14ac:dyDescent="0.3">
      <c r="A359" s="8">
        <v>469</v>
      </c>
      <c r="B359" s="12">
        <v>4</v>
      </c>
      <c r="C359" s="12">
        <v>21</v>
      </c>
      <c r="D359" s="12">
        <v>22</v>
      </c>
      <c r="E359" s="12">
        <v>34</v>
      </c>
      <c r="F359" s="12">
        <v>37</v>
      </c>
      <c r="G359" s="12">
        <v>38</v>
      </c>
    </row>
    <row r="360" spans="1:7" x14ac:dyDescent="0.3">
      <c r="A360" s="8">
        <v>468</v>
      </c>
      <c r="B360" s="12">
        <v>8</v>
      </c>
      <c r="C360" s="12">
        <v>13</v>
      </c>
      <c r="D360" s="12">
        <v>15</v>
      </c>
      <c r="E360" s="12">
        <v>28</v>
      </c>
      <c r="F360" s="12">
        <v>37</v>
      </c>
      <c r="G360" s="12">
        <v>43</v>
      </c>
    </row>
    <row r="361" spans="1:7" x14ac:dyDescent="0.3">
      <c r="A361" s="8">
        <v>467</v>
      </c>
      <c r="B361" s="12">
        <v>2</v>
      </c>
      <c r="C361" s="12">
        <v>12</v>
      </c>
      <c r="D361" s="12">
        <v>14</v>
      </c>
      <c r="E361" s="12">
        <v>17</v>
      </c>
      <c r="F361" s="12">
        <v>24</v>
      </c>
      <c r="G361" s="12">
        <v>40</v>
      </c>
    </row>
    <row r="362" spans="1:7" x14ac:dyDescent="0.3">
      <c r="A362" s="8">
        <v>466</v>
      </c>
      <c r="B362" s="12">
        <v>4</v>
      </c>
      <c r="C362" s="12">
        <v>10</v>
      </c>
      <c r="D362" s="12">
        <v>13</v>
      </c>
      <c r="E362" s="12">
        <v>23</v>
      </c>
      <c r="F362" s="12">
        <v>32</v>
      </c>
      <c r="G362" s="12">
        <v>44</v>
      </c>
    </row>
    <row r="363" spans="1:7" x14ac:dyDescent="0.3">
      <c r="A363" s="8">
        <v>465</v>
      </c>
      <c r="B363" s="12">
        <v>1</v>
      </c>
      <c r="C363" s="12">
        <v>8</v>
      </c>
      <c r="D363" s="12">
        <v>11</v>
      </c>
      <c r="E363" s="12">
        <v>13</v>
      </c>
      <c r="F363" s="12">
        <v>22</v>
      </c>
      <c r="G363" s="12">
        <v>38</v>
      </c>
    </row>
    <row r="364" spans="1:7" x14ac:dyDescent="0.3">
      <c r="A364" s="8">
        <v>464</v>
      </c>
      <c r="B364" s="12">
        <v>6</v>
      </c>
      <c r="C364" s="12">
        <v>12</v>
      </c>
      <c r="D364" s="12">
        <v>15</v>
      </c>
      <c r="E364" s="12">
        <v>34</v>
      </c>
      <c r="F364" s="12">
        <v>42</v>
      </c>
      <c r="G364" s="12">
        <v>44</v>
      </c>
    </row>
    <row r="365" spans="1:7" x14ac:dyDescent="0.3">
      <c r="A365" s="8">
        <v>463</v>
      </c>
      <c r="B365" s="12">
        <v>23</v>
      </c>
      <c r="C365" s="12">
        <v>29</v>
      </c>
      <c r="D365" s="12">
        <v>31</v>
      </c>
      <c r="E365" s="12">
        <v>33</v>
      </c>
      <c r="F365" s="12">
        <v>34</v>
      </c>
      <c r="G365" s="12">
        <v>44</v>
      </c>
    </row>
    <row r="366" spans="1:7" x14ac:dyDescent="0.3">
      <c r="A366" s="8">
        <v>462</v>
      </c>
      <c r="B366" s="12">
        <v>3</v>
      </c>
      <c r="C366" s="12">
        <v>20</v>
      </c>
      <c r="D366" s="12">
        <v>24</v>
      </c>
      <c r="E366" s="12">
        <v>32</v>
      </c>
      <c r="F366" s="12">
        <v>37</v>
      </c>
      <c r="G366" s="12">
        <v>45</v>
      </c>
    </row>
    <row r="367" spans="1:7" x14ac:dyDescent="0.3">
      <c r="A367" s="8">
        <v>461</v>
      </c>
      <c r="B367" s="12">
        <v>11</v>
      </c>
      <c r="C367" s="12">
        <v>18</v>
      </c>
      <c r="D367" s="12">
        <v>26</v>
      </c>
      <c r="E367" s="12">
        <v>31</v>
      </c>
      <c r="F367" s="12">
        <v>37</v>
      </c>
      <c r="G367" s="12">
        <v>40</v>
      </c>
    </row>
    <row r="368" spans="1:7" x14ac:dyDescent="0.3">
      <c r="A368" s="8">
        <v>460</v>
      </c>
      <c r="B368" s="12">
        <v>8</v>
      </c>
      <c r="C368" s="12">
        <v>11</v>
      </c>
      <c r="D368" s="12">
        <v>28</v>
      </c>
      <c r="E368" s="12">
        <v>30</v>
      </c>
      <c r="F368" s="12">
        <v>43</v>
      </c>
      <c r="G368" s="12">
        <v>45</v>
      </c>
    </row>
    <row r="369" spans="1:7" x14ac:dyDescent="0.3">
      <c r="A369" s="8">
        <v>459</v>
      </c>
      <c r="B369" s="12">
        <v>4</v>
      </c>
      <c r="C369" s="12">
        <v>6</v>
      </c>
      <c r="D369" s="12">
        <v>10</v>
      </c>
      <c r="E369" s="12">
        <v>14</v>
      </c>
      <c r="F369" s="12">
        <v>25</v>
      </c>
      <c r="G369" s="12">
        <v>40</v>
      </c>
    </row>
    <row r="370" spans="1:7" x14ac:dyDescent="0.3">
      <c r="A370" s="8">
        <v>458</v>
      </c>
      <c r="B370" s="12">
        <v>4</v>
      </c>
      <c r="C370" s="12">
        <v>9</v>
      </c>
      <c r="D370" s="12">
        <v>10</v>
      </c>
      <c r="E370" s="12">
        <v>32</v>
      </c>
      <c r="F370" s="12">
        <v>36</v>
      </c>
      <c r="G370" s="12">
        <v>40</v>
      </c>
    </row>
    <row r="371" spans="1:7" x14ac:dyDescent="0.3">
      <c r="A371" s="8">
        <v>457</v>
      </c>
      <c r="B371" s="12">
        <v>8</v>
      </c>
      <c r="C371" s="12">
        <v>10</v>
      </c>
      <c r="D371" s="12">
        <v>18</v>
      </c>
      <c r="E371" s="12">
        <v>23</v>
      </c>
      <c r="F371" s="12">
        <v>27</v>
      </c>
      <c r="G371" s="12">
        <v>40</v>
      </c>
    </row>
    <row r="372" spans="1:7" x14ac:dyDescent="0.3">
      <c r="A372" s="8">
        <v>456</v>
      </c>
      <c r="B372" s="12">
        <v>1</v>
      </c>
      <c r="C372" s="12">
        <v>7</v>
      </c>
      <c r="D372" s="12">
        <v>12</v>
      </c>
      <c r="E372" s="12">
        <v>18</v>
      </c>
      <c r="F372" s="12">
        <v>23</v>
      </c>
      <c r="G372" s="12">
        <v>27</v>
      </c>
    </row>
    <row r="373" spans="1:7" x14ac:dyDescent="0.3">
      <c r="A373" s="8">
        <v>455</v>
      </c>
      <c r="B373" s="12">
        <v>4</v>
      </c>
      <c r="C373" s="12">
        <v>19</v>
      </c>
      <c r="D373" s="12">
        <v>20</v>
      </c>
      <c r="E373" s="12">
        <v>26</v>
      </c>
      <c r="F373" s="12">
        <v>30</v>
      </c>
      <c r="G373" s="12">
        <v>35</v>
      </c>
    </row>
    <row r="374" spans="1:7" x14ac:dyDescent="0.3">
      <c r="A374" s="8">
        <v>454</v>
      </c>
      <c r="B374" s="12">
        <v>13</v>
      </c>
      <c r="C374" s="12">
        <v>25</v>
      </c>
      <c r="D374" s="12">
        <v>27</v>
      </c>
      <c r="E374" s="12">
        <v>34</v>
      </c>
      <c r="F374" s="12">
        <v>38</v>
      </c>
      <c r="G374" s="12">
        <v>41</v>
      </c>
    </row>
    <row r="375" spans="1:7" x14ac:dyDescent="0.3">
      <c r="A375" s="8">
        <v>453</v>
      </c>
      <c r="B375" s="12">
        <v>12</v>
      </c>
      <c r="C375" s="12">
        <v>24</v>
      </c>
      <c r="D375" s="12">
        <v>33</v>
      </c>
      <c r="E375" s="12">
        <v>38</v>
      </c>
      <c r="F375" s="12">
        <v>40</v>
      </c>
      <c r="G375" s="12">
        <v>42</v>
      </c>
    </row>
    <row r="376" spans="1:7" x14ac:dyDescent="0.3">
      <c r="A376" s="8">
        <v>452</v>
      </c>
      <c r="B376" s="12">
        <v>8</v>
      </c>
      <c r="C376" s="12">
        <v>10</v>
      </c>
      <c r="D376" s="12">
        <v>18</v>
      </c>
      <c r="E376" s="12">
        <v>30</v>
      </c>
      <c r="F376" s="12">
        <v>32</v>
      </c>
      <c r="G376" s="12">
        <v>34</v>
      </c>
    </row>
    <row r="377" spans="1:7" x14ac:dyDescent="0.3">
      <c r="A377" s="8">
        <v>451</v>
      </c>
      <c r="B377" s="12">
        <v>12</v>
      </c>
      <c r="C377" s="12">
        <v>15</v>
      </c>
      <c r="D377" s="12">
        <v>20</v>
      </c>
      <c r="E377" s="12">
        <v>24</v>
      </c>
      <c r="F377" s="12">
        <v>30</v>
      </c>
      <c r="G377" s="12">
        <v>38</v>
      </c>
    </row>
    <row r="378" spans="1:7" x14ac:dyDescent="0.3">
      <c r="A378" s="8">
        <v>450</v>
      </c>
      <c r="B378" s="12">
        <v>6</v>
      </c>
      <c r="C378" s="12">
        <v>14</v>
      </c>
      <c r="D378" s="12">
        <v>19</v>
      </c>
      <c r="E378" s="12">
        <v>21</v>
      </c>
      <c r="F378" s="12">
        <v>23</v>
      </c>
      <c r="G378" s="12">
        <v>31</v>
      </c>
    </row>
    <row r="379" spans="1:7" x14ac:dyDescent="0.3">
      <c r="A379" s="8">
        <v>449</v>
      </c>
      <c r="B379" s="12">
        <v>3</v>
      </c>
      <c r="C379" s="12">
        <v>10</v>
      </c>
      <c r="D379" s="12">
        <v>20</v>
      </c>
      <c r="E379" s="12">
        <v>26</v>
      </c>
      <c r="F379" s="12">
        <v>35</v>
      </c>
      <c r="G379" s="12">
        <v>43</v>
      </c>
    </row>
    <row r="380" spans="1:7" x14ac:dyDescent="0.3">
      <c r="A380" s="8">
        <v>448</v>
      </c>
      <c r="B380" s="12">
        <v>3</v>
      </c>
      <c r="C380" s="12">
        <v>7</v>
      </c>
      <c r="D380" s="12">
        <v>13</v>
      </c>
      <c r="E380" s="12">
        <v>27</v>
      </c>
      <c r="F380" s="12">
        <v>40</v>
      </c>
      <c r="G380" s="12">
        <v>41</v>
      </c>
    </row>
    <row r="381" spans="1:7" x14ac:dyDescent="0.3">
      <c r="A381" s="8">
        <v>447</v>
      </c>
      <c r="B381" s="12">
        <v>2</v>
      </c>
      <c r="C381" s="12">
        <v>7</v>
      </c>
      <c r="D381" s="12">
        <v>8</v>
      </c>
      <c r="E381" s="12">
        <v>9</v>
      </c>
      <c r="F381" s="12">
        <v>17</v>
      </c>
      <c r="G381" s="12">
        <v>33</v>
      </c>
    </row>
    <row r="382" spans="1:7" x14ac:dyDescent="0.3">
      <c r="A382" s="8">
        <v>446</v>
      </c>
      <c r="B382" s="12">
        <v>1</v>
      </c>
      <c r="C382" s="12">
        <v>11</v>
      </c>
      <c r="D382" s="12">
        <v>12</v>
      </c>
      <c r="E382" s="12">
        <v>14</v>
      </c>
      <c r="F382" s="12">
        <v>26</v>
      </c>
      <c r="G382" s="12">
        <v>35</v>
      </c>
    </row>
    <row r="383" spans="1:7" x14ac:dyDescent="0.3">
      <c r="A383" s="8">
        <v>445</v>
      </c>
      <c r="B383" s="12">
        <v>13</v>
      </c>
      <c r="C383" s="12">
        <v>20</v>
      </c>
      <c r="D383" s="12">
        <v>21</v>
      </c>
      <c r="E383" s="12">
        <v>30</v>
      </c>
      <c r="F383" s="12">
        <v>39</v>
      </c>
      <c r="G383" s="12">
        <v>45</v>
      </c>
    </row>
    <row r="384" spans="1:7" x14ac:dyDescent="0.3">
      <c r="A384" s="8">
        <v>444</v>
      </c>
      <c r="B384" s="12">
        <v>11</v>
      </c>
      <c r="C384" s="12">
        <v>13</v>
      </c>
      <c r="D384" s="12">
        <v>23</v>
      </c>
      <c r="E384" s="12">
        <v>35</v>
      </c>
      <c r="F384" s="12">
        <v>43</v>
      </c>
      <c r="G384" s="12">
        <v>45</v>
      </c>
    </row>
    <row r="385" spans="1:7" x14ac:dyDescent="0.3">
      <c r="A385" s="8">
        <v>443</v>
      </c>
      <c r="B385" s="12">
        <v>4</v>
      </c>
      <c r="C385" s="12">
        <v>6</v>
      </c>
      <c r="D385" s="12">
        <v>10</v>
      </c>
      <c r="E385" s="12">
        <v>19</v>
      </c>
      <c r="F385" s="12">
        <v>20</v>
      </c>
      <c r="G385" s="12">
        <v>44</v>
      </c>
    </row>
    <row r="386" spans="1:7" x14ac:dyDescent="0.3">
      <c r="A386" s="8">
        <v>442</v>
      </c>
      <c r="B386" s="12">
        <v>25</v>
      </c>
      <c r="C386" s="12">
        <v>27</v>
      </c>
      <c r="D386" s="12">
        <v>29</v>
      </c>
      <c r="E386" s="12">
        <v>36</v>
      </c>
      <c r="F386" s="12">
        <v>38</v>
      </c>
      <c r="G386" s="12">
        <v>40</v>
      </c>
    </row>
    <row r="387" spans="1:7" x14ac:dyDescent="0.3">
      <c r="A387" s="8">
        <v>441</v>
      </c>
      <c r="B387" s="12">
        <v>1</v>
      </c>
      <c r="C387" s="12">
        <v>23</v>
      </c>
      <c r="D387" s="12">
        <v>28</v>
      </c>
      <c r="E387" s="12">
        <v>30</v>
      </c>
      <c r="F387" s="12">
        <v>34</v>
      </c>
      <c r="G387" s="12">
        <v>35</v>
      </c>
    </row>
    <row r="388" spans="1:7" x14ac:dyDescent="0.3">
      <c r="A388" s="8">
        <v>440</v>
      </c>
      <c r="B388" s="12">
        <v>10</v>
      </c>
      <c r="C388" s="12">
        <v>22</v>
      </c>
      <c r="D388" s="12">
        <v>28</v>
      </c>
      <c r="E388" s="12">
        <v>34</v>
      </c>
      <c r="F388" s="12">
        <v>36</v>
      </c>
      <c r="G388" s="12">
        <v>44</v>
      </c>
    </row>
    <row r="389" spans="1:7" x14ac:dyDescent="0.3">
      <c r="A389" s="8">
        <v>439</v>
      </c>
      <c r="B389" s="12">
        <v>17</v>
      </c>
      <c r="C389" s="12">
        <v>20</v>
      </c>
      <c r="D389" s="12">
        <v>30</v>
      </c>
      <c r="E389" s="12">
        <v>31</v>
      </c>
      <c r="F389" s="12">
        <v>37</v>
      </c>
      <c r="G389" s="12">
        <v>40</v>
      </c>
    </row>
    <row r="390" spans="1:7" x14ac:dyDescent="0.3">
      <c r="A390" s="8">
        <v>438</v>
      </c>
      <c r="B390" s="12">
        <v>6</v>
      </c>
      <c r="C390" s="12">
        <v>12</v>
      </c>
      <c r="D390" s="12">
        <v>20</v>
      </c>
      <c r="E390" s="12">
        <v>26</v>
      </c>
      <c r="F390" s="12">
        <v>29</v>
      </c>
      <c r="G390" s="12">
        <v>38</v>
      </c>
    </row>
    <row r="391" spans="1:7" x14ac:dyDescent="0.3">
      <c r="A391" s="8">
        <v>437</v>
      </c>
      <c r="B391" s="12">
        <v>11</v>
      </c>
      <c r="C391" s="12">
        <v>16</v>
      </c>
      <c r="D391" s="12">
        <v>29</v>
      </c>
      <c r="E391" s="12">
        <v>38</v>
      </c>
      <c r="F391" s="12">
        <v>41</v>
      </c>
      <c r="G391" s="12">
        <v>44</v>
      </c>
    </row>
    <row r="392" spans="1:7" x14ac:dyDescent="0.3">
      <c r="A392" s="8">
        <v>436</v>
      </c>
      <c r="B392" s="12">
        <v>9</v>
      </c>
      <c r="C392" s="12">
        <v>14</v>
      </c>
      <c r="D392" s="12">
        <v>20</v>
      </c>
      <c r="E392" s="12">
        <v>22</v>
      </c>
      <c r="F392" s="12">
        <v>33</v>
      </c>
      <c r="G392" s="12">
        <v>34</v>
      </c>
    </row>
    <row r="393" spans="1:7" x14ac:dyDescent="0.3">
      <c r="A393" s="8">
        <v>435</v>
      </c>
      <c r="B393" s="12">
        <v>8</v>
      </c>
      <c r="C393" s="12">
        <v>16</v>
      </c>
      <c r="D393" s="12">
        <v>26</v>
      </c>
      <c r="E393" s="12">
        <v>30</v>
      </c>
      <c r="F393" s="12">
        <v>38</v>
      </c>
      <c r="G393" s="12">
        <v>45</v>
      </c>
    </row>
    <row r="394" spans="1:7" x14ac:dyDescent="0.3">
      <c r="A394" s="8">
        <v>434</v>
      </c>
      <c r="B394" s="12">
        <v>3</v>
      </c>
      <c r="C394" s="12">
        <v>13</v>
      </c>
      <c r="D394" s="12">
        <v>20</v>
      </c>
      <c r="E394" s="12">
        <v>24</v>
      </c>
      <c r="F394" s="12">
        <v>33</v>
      </c>
      <c r="G394" s="12">
        <v>37</v>
      </c>
    </row>
    <row r="395" spans="1:7" x14ac:dyDescent="0.3">
      <c r="A395" s="8">
        <v>433</v>
      </c>
      <c r="B395" s="12">
        <v>19</v>
      </c>
      <c r="C395" s="12">
        <v>23</v>
      </c>
      <c r="D395" s="12">
        <v>29</v>
      </c>
      <c r="E395" s="12">
        <v>33</v>
      </c>
      <c r="F395" s="12">
        <v>35</v>
      </c>
      <c r="G395" s="12">
        <v>43</v>
      </c>
    </row>
    <row r="396" spans="1:7" x14ac:dyDescent="0.3">
      <c r="A396" s="8">
        <v>432</v>
      </c>
      <c r="B396" s="12">
        <v>2</v>
      </c>
      <c r="C396" s="12">
        <v>3</v>
      </c>
      <c r="D396" s="12">
        <v>5</v>
      </c>
      <c r="E396" s="12">
        <v>11</v>
      </c>
      <c r="F396" s="12">
        <v>27</v>
      </c>
      <c r="G396" s="12">
        <v>39</v>
      </c>
    </row>
    <row r="397" spans="1:7" x14ac:dyDescent="0.3">
      <c r="A397" s="8">
        <v>431</v>
      </c>
      <c r="B397" s="12">
        <v>18</v>
      </c>
      <c r="C397" s="12">
        <v>22</v>
      </c>
      <c r="D397" s="12">
        <v>25</v>
      </c>
      <c r="E397" s="12">
        <v>31</v>
      </c>
      <c r="F397" s="12">
        <v>38</v>
      </c>
      <c r="G397" s="12">
        <v>45</v>
      </c>
    </row>
    <row r="398" spans="1:7" x14ac:dyDescent="0.3">
      <c r="A398" s="8">
        <v>430</v>
      </c>
      <c r="B398" s="12">
        <v>1</v>
      </c>
      <c r="C398" s="12">
        <v>3</v>
      </c>
      <c r="D398" s="12">
        <v>16</v>
      </c>
      <c r="E398" s="12">
        <v>18</v>
      </c>
      <c r="F398" s="12">
        <v>30</v>
      </c>
      <c r="G398" s="12">
        <v>34</v>
      </c>
    </row>
    <row r="399" spans="1:7" x14ac:dyDescent="0.3">
      <c r="A399" s="8">
        <v>429</v>
      </c>
      <c r="B399" s="12">
        <v>3</v>
      </c>
      <c r="C399" s="12">
        <v>23</v>
      </c>
      <c r="D399" s="12">
        <v>28</v>
      </c>
      <c r="E399" s="12">
        <v>34</v>
      </c>
      <c r="F399" s="12">
        <v>39</v>
      </c>
      <c r="G399" s="12">
        <v>42</v>
      </c>
    </row>
    <row r="400" spans="1:7" x14ac:dyDescent="0.3">
      <c r="A400" s="8">
        <v>428</v>
      </c>
      <c r="B400" s="12">
        <v>12</v>
      </c>
      <c r="C400" s="12">
        <v>16</v>
      </c>
      <c r="D400" s="12">
        <v>19</v>
      </c>
      <c r="E400" s="12">
        <v>22</v>
      </c>
      <c r="F400" s="12">
        <v>37</v>
      </c>
      <c r="G400" s="12">
        <v>40</v>
      </c>
    </row>
    <row r="401" spans="1:7" x14ac:dyDescent="0.3">
      <c r="A401" s="8">
        <v>427</v>
      </c>
      <c r="B401" s="12">
        <v>6</v>
      </c>
      <c r="C401" s="12">
        <v>7</v>
      </c>
      <c r="D401" s="12">
        <v>15</v>
      </c>
      <c r="E401" s="12">
        <v>24</v>
      </c>
      <c r="F401" s="12">
        <v>28</v>
      </c>
      <c r="G401" s="12">
        <v>30</v>
      </c>
    </row>
    <row r="402" spans="1:7" x14ac:dyDescent="0.3">
      <c r="A402" s="8">
        <v>426</v>
      </c>
      <c r="B402" s="12">
        <v>4</v>
      </c>
      <c r="C402" s="12">
        <v>17</v>
      </c>
      <c r="D402" s="12">
        <v>18</v>
      </c>
      <c r="E402" s="12">
        <v>27</v>
      </c>
      <c r="F402" s="12">
        <v>39</v>
      </c>
      <c r="G402" s="12">
        <v>43</v>
      </c>
    </row>
    <row r="403" spans="1:7" x14ac:dyDescent="0.3">
      <c r="A403" s="8">
        <v>425</v>
      </c>
      <c r="B403" s="12">
        <v>8</v>
      </c>
      <c r="C403" s="12">
        <v>10</v>
      </c>
      <c r="D403" s="12">
        <v>14</v>
      </c>
      <c r="E403" s="12">
        <v>27</v>
      </c>
      <c r="F403" s="12">
        <v>33</v>
      </c>
      <c r="G403" s="12">
        <v>38</v>
      </c>
    </row>
    <row r="404" spans="1:7" x14ac:dyDescent="0.3">
      <c r="A404" s="8">
        <v>424</v>
      </c>
      <c r="B404" s="12">
        <v>10</v>
      </c>
      <c r="C404" s="12">
        <v>11</v>
      </c>
      <c r="D404" s="12">
        <v>26</v>
      </c>
      <c r="E404" s="12">
        <v>31</v>
      </c>
      <c r="F404" s="12">
        <v>34</v>
      </c>
      <c r="G404" s="12">
        <v>44</v>
      </c>
    </row>
    <row r="405" spans="1:7" x14ac:dyDescent="0.3">
      <c r="A405" s="8">
        <v>423</v>
      </c>
      <c r="B405" s="12">
        <v>1</v>
      </c>
      <c r="C405" s="12">
        <v>17</v>
      </c>
      <c r="D405" s="12">
        <v>27</v>
      </c>
      <c r="E405" s="12">
        <v>28</v>
      </c>
      <c r="F405" s="12">
        <v>29</v>
      </c>
      <c r="G405" s="12">
        <v>40</v>
      </c>
    </row>
    <row r="406" spans="1:7" x14ac:dyDescent="0.3">
      <c r="A406" s="8">
        <v>422</v>
      </c>
      <c r="B406" s="12">
        <v>8</v>
      </c>
      <c r="C406" s="12">
        <v>15</v>
      </c>
      <c r="D406" s="12">
        <v>19</v>
      </c>
      <c r="E406" s="12">
        <v>21</v>
      </c>
      <c r="F406" s="12">
        <v>34</v>
      </c>
      <c r="G406" s="12">
        <v>44</v>
      </c>
    </row>
    <row r="407" spans="1:7" x14ac:dyDescent="0.3">
      <c r="A407" s="8">
        <v>421</v>
      </c>
      <c r="B407" s="12">
        <v>6</v>
      </c>
      <c r="C407" s="12">
        <v>11</v>
      </c>
      <c r="D407" s="12">
        <v>26</v>
      </c>
      <c r="E407" s="12">
        <v>27</v>
      </c>
      <c r="F407" s="12">
        <v>28</v>
      </c>
      <c r="G407" s="12">
        <v>44</v>
      </c>
    </row>
    <row r="408" spans="1:7" x14ac:dyDescent="0.3">
      <c r="A408" s="8">
        <v>420</v>
      </c>
      <c r="B408" s="12">
        <v>4</v>
      </c>
      <c r="C408" s="12">
        <v>9</v>
      </c>
      <c r="D408" s="12">
        <v>10</v>
      </c>
      <c r="E408" s="12">
        <v>29</v>
      </c>
      <c r="F408" s="12">
        <v>31</v>
      </c>
      <c r="G408" s="12">
        <v>34</v>
      </c>
    </row>
    <row r="409" spans="1:7" x14ac:dyDescent="0.3">
      <c r="A409" s="8">
        <v>419</v>
      </c>
      <c r="B409" s="12">
        <v>2</v>
      </c>
      <c r="C409" s="12">
        <v>11</v>
      </c>
      <c r="D409" s="12">
        <v>13</v>
      </c>
      <c r="E409" s="12">
        <v>14</v>
      </c>
      <c r="F409" s="12">
        <v>28</v>
      </c>
      <c r="G409" s="12">
        <v>30</v>
      </c>
    </row>
    <row r="410" spans="1:7" x14ac:dyDescent="0.3">
      <c r="A410" s="8">
        <v>418</v>
      </c>
      <c r="B410" s="12">
        <v>11</v>
      </c>
      <c r="C410" s="12">
        <v>13</v>
      </c>
      <c r="D410" s="12">
        <v>15</v>
      </c>
      <c r="E410" s="12">
        <v>26</v>
      </c>
      <c r="F410" s="12">
        <v>28</v>
      </c>
      <c r="G410" s="12">
        <v>34</v>
      </c>
    </row>
    <row r="411" spans="1:7" x14ac:dyDescent="0.3">
      <c r="A411" s="8">
        <v>417</v>
      </c>
      <c r="B411" s="12">
        <v>4</v>
      </c>
      <c r="C411" s="12">
        <v>5</v>
      </c>
      <c r="D411" s="12">
        <v>14</v>
      </c>
      <c r="E411" s="12">
        <v>20</v>
      </c>
      <c r="F411" s="12">
        <v>22</v>
      </c>
      <c r="G411" s="12">
        <v>43</v>
      </c>
    </row>
    <row r="412" spans="1:7" x14ac:dyDescent="0.3">
      <c r="A412" s="8">
        <v>416</v>
      </c>
      <c r="B412" s="12">
        <v>5</v>
      </c>
      <c r="C412" s="12">
        <v>6</v>
      </c>
      <c r="D412" s="12">
        <v>8</v>
      </c>
      <c r="E412" s="12">
        <v>11</v>
      </c>
      <c r="F412" s="12">
        <v>22</v>
      </c>
      <c r="G412" s="12">
        <v>26</v>
      </c>
    </row>
    <row r="413" spans="1:7" x14ac:dyDescent="0.3">
      <c r="A413" s="8">
        <v>415</v>
      </c>
      <c r="B413" s="12">
        <v>7</v>
      </c>
      <c r="C413" s="12">
        <v>17</v>
      </c>
      <c r="D413" s="12">
        <v>20</v>
      </c>
      <c r="E413" s="12">
        <v>26</v>
      </c>
      <c r="F413" s="12">
        <v>30</v>
      </c>
      <c r="G413" s="12">
        <v>40</v>
      </c>
    </row>
    <row r="414" spans="1:7" x14ac:dyDescent="0.3">
      <c r="A414" s="8">
        <v>414</v>
      </c>
      <c r="B414" s="12">
        <v>2</v>
      </c>
      <c r="C414" s="12">
        <v>14</v>
      </c>
      <c r="D414" s="12">
        <v>15</v>
      </c>
      <c r="E414" s="12">
        <v>22</v>
      </c>
      <c r="F414" s="12">
        <v>23</v>
      </c>
      <c r="G414" s="12">
        <v>44</v>
      </c>
    </row>
    <row r="415" spans="1:7" x14ac:dyDescent="0.3">
      <c r="A415" s="8">
        <v>413</v>
      </c>
      <c r="B415" s="12">
        <v>2</v>
      </c>
      <c r="C415" s="12">
        <v>9</v>
      </c>
      <c r="D415" s="12">
        <v>15</v>
      </c>
      <c r="E415" s="12">
        <v>23</v>
      </c>
      <c r="F415" s="12">
        <v>34</v>
      </c>
      <c r="G415" s="12">
        <v>40</v>
      </c>
    </row>
    <row r="416" spans="1:7" x14ac:dyDescent="0.3">
      <c r="A416" s="8">
        <v>412</v>
      </c>
      <c r="B416" s="12">
        <v>4</v>
      </c>
      <c r="C416" s="12">
        <v>7</v>
      </c>
      <c r="D416" s="12">
        <v>39</v>
      </c>
      <c r="E416" s="12">
        <v>41</v>
      </c>
      <c r="F416" s="12">
        <v>42</v>
      </c>
      <c r="G416" s="12">
        <v>45</v>
      </c>
    </row>
    <row r="417" spans="1:7" x14ac:dyDescent="0.3">
      <c r="A417" s="8">
        <v>411</v>
      </c>
      <c r="B417" s="12">
        <v>11</v>
      </c>
      <c r="C417" s="12">
        <v>14</v>
      </c>
      <c r="D417" s="12">
        <v>22</v>
      </c>
      <c r="E417" s="12">
        <v>35</v>
      </c>
      <c r="F417" s="12">
        <v>37</v>
      </c>
      <c r="G417" s="12">
        <v>39</v>
      </c>
    </row>
    <row r="418" spans="1:7" x14ac:dyDescent="0.3">
      <c r="A418" s="8">
        <v>410</v>
      </c>
      <c r="B418" s="12">
        <v>1</v>
      </c>
      <c r="C418" s="12">
        <v>3</v>
      </c>
      <c r="D418" s="12">
        <v>18</v>
      </c>
      <c r="E418" s="12">
        <v>32</v>
      </c>
      <c r="F418" s="12">
        <v>40</v>
      </c>
      <c r="G418" s="12">
        <v>41</v>
      </c>
    </row>
    <row r="419" spans="1:7" x14ac:dyDescent="0.3">
      <c r="A419" s="8">
        <v>409</v>
      </c>
      <c r="B419" s="12">
        <v>6</v>
      </c>
      <c r="C419" s="12">
        <v>9</v>
      </c>
      <c r="D419" s="12">
        <v>21</v>
      </c>
      <c r="E419" s="12">
        <v>31</v>
      </c>
      <c r="F419" s="12">
        <v>32</v>
      </c>
      <c r="G419" s="12">
        <v>40</v>
      </c>
    </row>
    <row r="420" spans="1:7" x14ac:dyDescent="0.3">
      <c r="A420" s="8">
        <v>408</v>
      </c>
      <c r="B420" s="12">
        <v>9</v>
      </c>
      <c r="C420" s="12">
        <v>20</v>
      </c>
      <c r="D420" s="12">
        <v>21</v>
      </c>
      <c r="E420" s="12">
        <v>22</v>
      </c>
      <c r="F420" s="12">
        <v>30</v>
      </c>
      <c r="G420" s="12">
        <v>37</v>
      </c>
    </row>
    <row r="421" spans="1:7" x14ac:dyDescent="0.3">
      <c r="A421" s="8">
        <v>407</v>
      </c>
      <c r="B421" s="12">
        <v>6</v>
      </c>
      <c r="C421" s="12">
        <v>7</v>
      </c>
      <c r="D421" s="12">
        <v>13</v>
      </c>
      <c r="E421" s="12">
        <v>16</v>
      </c>
      <c r="F421" s="12">
        <v>24</v>
      </c>
      <c r="G421" s="12">
        <v>25</v>
      </c>
    </row>
    <row r="422" spans="1:7" x14ac:dyDescent="0.3">
      <c r="A422" s="8">
        <v>406</v>
      </c>
      <c r="B422" s="12">
        <v>7</v>
      </c>
      <c r="C422" s="12">
        <v>12</v>
      </c>
      <c r="D422" s="12">
        <v>21</v>
      </c>
      <c r="E422" s="12">
        <v>24</v>
      </c>
      <c r="F422" s="12">
        <v>27</v>
      </c>
      <c r="G422" s="12">
        <v>36</v>
      </c>
    </row>
    <row r="423" spans="1:7" x14ac:dyDescent="0.3">
      <c r="A423" s="8">
        <v>405</v>
      </c>
      <c r="B423" s="12">
        <v>1</v>
      </c>
      <c r="C423" s="12">
        <v>2</v>
      </c>
      <c r="D423" s="12">
        <v>10</v>
      </c>
      <c r="E423" s="12">
        <v>25</v>
      </c>
      <c r="F423" s="12">
        <v>26</v>
      </c>
      <c r="G423" s="12">
        <v>44</v>
      </c>
    </row>
    <row r="424" spans="1:7" x14ac:dyDescent="0.3">
      <c r="A424" s="8">
        <v>404</v>
      </c>
      <c r="B424" s="12">
        <v>5</v>
      </c>
      <c r="C424" s="12">
        <v>20</v>
      </c>
      <c r="D424" s="12">
        <v>21</v>
      </c>
      <c r="E424" s="12">
        <v>24</v>
      </c>
      <c r="F424" s="12">
        <v>33</v>
      </c>
      <c r="G424" s="12">
        <v>40</v>
      </c>
    </row>
    <row r="425" spans="1:7" x14ac:dyDescent="0.3">
      <c r="A425" s="8">
        <v>403</v>
      </c>
      <c r="B425" s="12">
        <v>10</v>
      </c>
      <c r="C425" s="12">
        <v>14</v>
      </c>
      <c r="D425" s="12">
        <v>22</v>
      </c>
      <c r="E425" s="12">
        <v>24</v>
      </c>
      <c r="F425" s="12">
        <v>28</v>
      </c>
      <c r="G425" s="12">
        <v>37</v>
      </c>
    </row>
    <row r="426" spans="1:7" x14ac:dyDescent="0.3">
      <c r="A426" s="8">
        <v>402</v>
      </c>
      <c r="B426" s="12">
        <v>5</v>
      </c>
      <c r="C426" s="12">
        <v>9</v>
      </c>
      <c r="D426" s="12">
        <v>15</v>
      </c>
      <c r="E426" s="12">
        <v>19</v>
      </c>
      <c r="F426" s="12">
        <v>22</v>
      </c>
      <c r="G426" s="12">
        <v>36</v>
      </c>
    </row>
    <row r="427" spans="1:7" x14ac:dyDescent="0.3">
      <c r="A427" s="8">
        <v>401</v>
      </c>
      <c r="B427" s="12">
        <v>6</v>
      </c>
      <c r="C427" s="12">
        <v>12</v>
      </c>
      <c r="D427" s="12">
        <v>18</v>
      </c>
      <c r="E427" s="12">
        <v>31</v>
      </c>
      <c r="F427" s="12">
        <v>38</v>
      </c>
      <c r="G427" s="12">
        <v>43</v>
      </c>
    </row>
    <row r="428" spans="1:7" x14ac:dyDescent="0.3">
      <c r="A428" s="8">
        <v>400</v>
      </c>
      <c r="B428" s="12">
        <v>9</v>
      </c>
      <c r="C428" s="12">
        <v>21</v>
      </c>
      <c r="D428" s="12">
        <v>27</v>
      </c>
      <c r="E428" s="12">
        <v>34</v>
      </c>
      <c r="F428" s="12">
        <v>41</v>
      </c>
      <c r="G428" s="12">
        <v>43</v>
      </c>
    </row>
    <row r="429" spans="1:7" x14ac:dyDescent="0.3">
      <c r="A429" s="8">
        <v>399</v>
      </c>
      <c r="B429" s="12">
        <v>1</v>
      </c>
      <c r="C429" s="12">
        <v>2</v>
      </c>
      <c r="D429" s="12">
        <v>9</v>
      </c>
      <c r="E429" s="12">
        <v>17</v>
      </c>
      <c r="F429" s="12">
        <v>19</v>
      </c>
      <c r="G429" s="12">
        <v>42</v>
      </c>
    </row>
    <row r="430" spans="1:7" x14ac:dyDescent="0.3">
      <c r="A430" s="8">
        <v>398</v>
      </c>
      <c r="B430" s="12">
        <v>10</v>
      </c>
      <c r="C430" s="12">
        <v>15</v>
      </c>
      <c r="D430" s="12">
        <v>20</v>
      </c>
      <c r="E430" s="12">
        <v>23</v>
      </c>
      <c r="F430" s="12">
        <v>42</v>
      </c>
      <c r="G430" s="12">
        <v>44</v>
      </c>
    </row>
    <row r="431" spans="1:7" x14ac:dyDescent="0.3">
      <c r="A431" s="8">
        <v>397</v>
      </c>
      <c r="B431" s="12">
        <v>12</v>
      </c>
      <c r="C431" s="12">
        <v>13</v>
      </c>
      <c r="D431" s="12">
        <v>17</v>
      </c>
      <c r="E431" s="12">
        <v>22</v>
      </c>
      <c r="F431" s="12">
        <v>25</v>
      </c>
      <c r="G431" s="12">
        <v>33</v>
      </c>
    </row>
    <row r="432" spans="1:7" x14ac:dyDescent="0.3">
      <c r="A432" s="8">
        <v>396</v>
      </c>
      <c r="B432" s="12">
        <v>18</v>
      </c>
      <c r="C432" s="12">
        <v>20</v>
      </c>
      <c r="D432" s="12">
        <v>31</v>
      </c>
      <c r="E432" s="12">
        <v>34</v>
      </c>
      <c r="F432" s="12">
        <v>40</v>
      </c>
      <c r="G432" s="12">
        <v>45</v>
      </c>
    </row>
    <row r="433" spans="1:7" x14ac:dyDescent="0.3">
      <c r="A433" s="8">
        <v>395</v>
      </c>
      <c r="B433" s="12">
        <v>11</v>
      </c>
      <c r="C433" s="12">
        <v>15</v>
      </c>
      <c r="D433" s="12">
        <v>20</v>
      </c>
      <c r="E433" s="12">
        <v>26</v>
      </c>
      <c r="F433" s="12">
        <v>31</v>
      </c>
      <c r="G433" s="12">
        <v>35</v>
      </c>
    </row>
    <row r="434" spans="1:7" x14ac:dyDescent="0.3">
      <c r="A434" s="8">
        <v>394</v>
      </c>
      <c r="B434" s="12">
        <v>1</v>
      </c>
      <c r="C434" s="12">
        <v>13</v>
      </c>
      <c r="D434" s="12">
        <v>20</v>
      </c>
      <c r="E434" s="12">
        <v>22</v>
      </c>
      <c r="F434" s="12">
        <v>25</v>
      </c>
      <c r="G434" s="12">
        <v>28</v>
      </c>
    </row>
    <row r="435" spans="1:7" x14ac:dyDescent="0.3">
      <c r="A435" s="8">
        <v>393</v>
      </c>
      <c r="B435" s="12">
        <v>9</v>
      </c>
      <c r="C435" s="12">
        <v>16</v>
      </c>
      <c r="D435" s="12">
        <v>28</v>
      </c>
      <c r="E435" s="12">
        <v>40</v>
      </c>
      <c r="F435" s="12">
        <v>41</v>
      </c>
      <c r="G435" s="12">
        <v>43</v>
      </c>
    </row>
    <row r="436" spans="1:7" x14ac:dyDescent="0.3">
      <c r="A436" s="8">
        <v>392</v>
      </c>
      <c r="B436" s="12">
        <v>1</v>
      </c>
      <c r="C436" s="12">
        <v>3</v>
      </c>
      <c r="D436" s="12">
        <v>7</v>
      </c>
      <c r="E436" s="12">
        <v>8</v>
      </c>
      <c r="F436" s="12">
        <v>24</v>
      </c>
      <c r="G436" s="12">
        <v>42</v>
      </c>
    </row>
    <row r="437" spans="1:7" x14ac:dyDescent="0.3">
      <c r="A437" s="8">
        <v>391</v>
      </c>
      <c r="B437" s="12">
        <v>10</v>
      </c>
      <c r="C437" s="12">
        <v>11</v>
      </c>
      <c r="D437" s="12">
        <v>18</v>
      </c>
      <c r="E437" s="12">
        <v>22</v>
      </c>
      <c r="F437" s="12">
        <v>28</v>
      </c>
      <c r="G437" s="12">
        <v>39</v>
      </c>
    </row>
    <row r="438" spans="1:7" x14ac:dyDescent="0.3">
      <c r="A438" s="8">
        <v>390</v>
      </c>
      <c r="B438" s="12">
        <v>16</v>
      </c>
      <c r="C438" s="12">
        <v>17</v>
      </c>
      <c r="D438" s="12">
        <v>28</v>
      </c>
      <c r="E438" s="12">
        <v>37</v>
      </c>
      <c r="F438" s="12">
        <v>39</v>
      </c>
      <c r="G438" s="12">
        <v>40</v>
      </c>
    </row>
    <row r="439" spans="1:7" x14ac:dyDescent="0.3">
      <c r="A439" s="8">
        <v>389</v>
      </c>
      <c r="B439" s="12">
        <v>7</v>
      </c>
      <c r="C439" s="12">
        <v>16</v>
      </c>
      <c r="D439" s="12">
        <v>18</v>
      </c>
      <c r="E439" s="12">
        <v>20</v>
      </c>
      <c r="F439" s="12">
        <v>23</v>
      </c>
      <c r="G439" s="12">
        <v>26</v>
      </c>
    </row>
    <row r="440" spans="1:7" x14ac:dyDescent="0.3">
      <c r="A440" s="8">
        <v>388</v>
      </c>
      <c r="B440" s="12">
        <v>1</v>
      </c>
      <c r="C440" s="12">
        <v>8</v>
      </c>
      <c r="D440" s="12">
        <v>9</v>
      </c>
      <c r="E440" s="12">
        <v>17</v>
      </c>
      <c r="F440" s="12">
        <v>29</v>
      </c>
      <c r="G440" s="12">
        <v>32</v>
      </c>
    </row>
    <row r="441" spans="1:7" x14ac:dyDescent="0.3">
      <c r="A441" s="8">
        <v>387</v>
      </c>
      <c r="B441" s="12">
        <v>1</v>
      </c>
      <c r="C441" s="12">
        <v>26</v>
      </c>
      <c r="D441" s="12">
        <v>31</v>
      </c>
      <c r="E441" s="12">
        <v>34</v>
      </c>
      <c r="F441" s="12">
        <v>40</v>
      </c>
      <c r="G441" s="12">
        <v>43</v>
      </c>
    </row>
    <row r="442" spans="1:7" x14ac:dyDescent="0.3">
      <c r="A442" s="8">
        <v>386</v>
      </c>
      <c r="B442" s="12">
        <v>4</v>
      </c>
      <c r="C442" s="12">
        <v>7</v>
      </c>
      <c r="D442" s="12">
        <v>10</v>
      </c>
      <c r="E442" s="12">
        <v>19</v>
      </c>
      <c r="F442" s="12">
        <v>31</v>
      </c>
      <c r="G442" s="12">
        <v>40</v>
      </c>
    </row>
    <row r="443" spans="1:7" x14ac:dyDescent="0.3">
      <c r="A443" s="8">
        <v>385</v>
      </c>
      <c r="B443" s="12">
        <v>7</v>
      </c>
      <c r="C443" s="12">
        <v>12</v>
      </c>
      <c r="D443" s="12">
        <v>19</v>
      </c>
      <c r="E443" s="12">
        <v>21</v>
      </c>
      <c r="F443" s="12">
        <v>29</v>
      </c>
      <c r="G443" s="12">
        <v>32</v>
      </c>
    </row>
    <row r="444" spans="1:7" x14ac:dyDescent="0.3">
      <c r="A444" s="8">
        <v>384</v>
      </c>
      <c r="B444" s="12">
        <v>11</v>
      </c>
      <c r="C444" s="12">
        <v>22</v>
      </c>
      <c r="D444" s="12">
        <v>24</v>
      </c>
      <c r="E444" s="12">
        <v>32</v>
      </c>
      <c r="F444" s="12">
        <v>36</v>
      </c>
      <c r="G444" s="12">
        <v>38</v>
      </c>
    </row>
    <row r="445" spans="1:7" x14ac:dyDescent="0.3">
      <c r="A445" s="8">
        <v>383</v>
      </c>
      <c r="B445" s="12">
        <v>4</v>
      </c>
      <c r="C445" s="12">
        <v>15</v>
      </c>
      <c r="D445" s="12">
        <v>28</v>
      </c>
      <c r="E445" s="12">
        <v>33</v>
      </c>
      <c r="F445" s="12">
        <v>37</v>
      </c>
      <c r="G445" s="12">
        <v>40</v>
      </c>
    </row>
    <row r="446" spans="1:7" x14ac:dyDescent="0.3">
      <c r="A446" s="8">
        <v>382</v>
      </c>
      <c r="B446" s="12">
        <v>10</v>
      </c>
      <c r="C446" s="12">
        <v>15</v>
      </c>
      <c r="D446" s="12">
        <v>22</v>
      </c>
      <c r="E446" s="12">
        <v>24</v>
      </c>
      <c r="F446" s="12">
        <v>27</v>
      </c>
      <c r="G446" s="12">
        <v>42</v>
      </c>
    </row>
    <row r="447" spans="1:7" x14ac:dyDescent="0.3">
      <c r="A447" s="8">
        <v>381</v>
      </c>
      <c r="B447" s="12">
        <v>1</v>
      </c>
      <c r="C447" s="12">
        <v>5</v>
      </c>
      <c r="D447" s="12">
        <v>10</v>
      </c>
      <c r="E447" s="12">
        <v>12</v>
      </c>
      <c r="F447" s="12">
        <v>16</v>
      </c>
      <c r="G447" s="12">
        <v>20</v>
      </c>
    </row>
    <row r="448" spans="1:7" x14ac:dyDescent="0.3">
      <c r="A448" s="8">
        <v>380</v>
      </c>
      <c r="B448" s="12">
        <v>1</v>
      </c>
      <c r="C448" s="12">
        <v>2</v>
      </c>
      <c r="D448" s="12">
        <v>8</v>
      </c>
      <c r="E448" s="12">
        <v>17</v>
      </c>
      <c r="F448" s="12">
        <v>26</v>
      </c>
      <c r="G448" s="12">
        <v>37</v>
      </c>
    </row>
    <row r="449" spans="1:7" x14ac:dyDescent="0.3">
      <c r="A449" s="8">
        <v>379</v>
      </c>
      <c r="B449" s="12">
        <v>6</v>
      </c>
      <c r="C449" s="12">
        <v>10</v>
      </c>
      <c r="D449" s="12">
        <v>22</v>
      </c>
      <c r="E449" s="12">
        <v>31</v>
      </c>
      <c r="F449" s="12">
        <v>35</v>
      </c>
      <c r="G449" s="12">
        <v>40</v>
      </c>
    </row>
    <row r="450" spans="1:7" x14ac:dyDescent="0.3">
      <c r="A450" s="8">
        <v>378</v>
      </c>
      <c r="B450" s="12">
        <v>5</v>
      </c>
      <c r="C450" s="12">
        <v>22</v>
      </c>
      <c r="D450" s="12">
        <v>29</v>
      </c>
      <c r="E450" s="12">
        <v>31</v>
      </c>
      <c r="F450" s="12">
        <v>34</v>
      </c>
      <c r="G450" s="12">
        <v>39</v>
      </c>
    </row>
    <row r="451" spans="1:7" x14ac:dyDescent="0.3">
      <c r="A451" s="8">
        <v>377</v>
      </c>
      <c r="B451" s="12">
        <v>6</v>
      </c>
      <c r="C451" s="12">
        <v>22</v>
      </c>
      <c r="D451" s="12">
        <v>29</v>
      </c>
      <c r="E451" s="12">
        <v>37</v>
      </c>
      <c r="F451" s="12">
        <v>43</v>
      </c>
      <c r="G451" s="12">
        <v>45</v>
      </c>
    </row>
    <row r="452" spans="1:7" x14ac:dyDescent="0.3">
      <c r="A452" s="8">
        <v>376</v>
      </c>
      <c r="B452" s="12">
        <v>1</v>
      </c>
      <c r="C452" s="12">
        <v>11</v>
      </c>
      <c r="D452" s="12">
        <v>13</v>
      </c>
      <c r="E452" s="12">
        <v>24</v>
      </c>
      <c r="F452" s="12">
        <v>28</v>
      </c>
      <c r="G452" s="12">
        <v>40</v>
      </c>
    </row>
    <row r="453" spans="1:7" x14ac:dyDescent="0.3">
      <c r="A453" s="8">
        <v>375</v>
      </c>
      <c r="B453" s="12">
        <v>4</v>
      </c>
      <c r="C453" s="12">
        <v>8</v>
      </c>
      <c r="D453" s="12">
        <v>19</v>
      </c>
      <c r="E453" s="12">
        <v>25</v>
      </c>
      <c r="F453" s="12">
        <v>27</v>
      </c>
      <c r="G453" s="12">
        <v>45</v>
      </c>
    </row>
    <row r="454" spans="1:7" x14ac:dyDescent="0.3">
      <c r="A454" s="8">
        <v>374</v>
      </c>
      <c r="B454" s="12">
        <v>11</v>
      </c>
      <c r="C454" s="12">
        <v>13</v>
      </c>
      <c r="D454" s="12">
        <v>15</v>
      </c>
      <c r="E454" s="12">
        <v>17</v>
      </c>
      <c r="F454" s="12">
        <v>25</v>
      </c>
      <c r="G454" s="12">
        <v>34</v>
      </c>
    </row>
    <row r="455" spans="1:7" x14ac:dyDescent="0.3">
      <c r="A455" s="8">
        <v>373</v>
      </c>
      <c r="B455" s="12">
        <v>15</v>
      </c>
      <c r="C455" s="12">
        <v>26</v>
      </c>
      <c r="D455" s="12">
        <v>37</v>
      </c>
      <c r="E455" s="12">
        <v>42</v>
      </c>
      <c r="F455" s="12">
        <v>43</v>
      </c>
      <c r="G455" s="12">
        <v>45</v>
      </c>
    </row>
    <row r="456" spans="1:7" x14ac:dyDescent="0.3">
      <c r="A456" s="8">
        <v>372</v>
      </c>
      <c r="B456" s="12">
        <v>8</v>
      </c>
      <c r="C456" s="12">
        <v>11</v>
      </c>
      <c r="D456" s="12">
        <v>14</v>
      </c>
      <c r="E456" s="12">
        <v>16</v>
      </c>
      <c r="F456" s="12">
        <v>18</v>
      </c>
      <c r="G456" s="12">
        <v>21</v>
      </c>
    </row>
    <row r="457" spans="1:7" x14ac:dyDescent="0.3">
      <c r="A457" s="8">
        <v>371</v>
      </c>
      <c r="B457" s="12">
        <v>7</v>
      </c>
      <c r="C457" s="12">
        <v>9</v>
      </c>
      <c r="D457" s="12">
        <v>15</v>
      </c>
      <c r="E457" s="12">
        <v>26</v>
      </c>
      <c r="F457" s="12">
        <v>27</v>
      </c>
      <c r="G457" s="12">
        <v>42</v>
      </c>
    </row>
    <row r="458" spans="1:7" x14ac:dyDescent="0.3">
      <c r="A458" s="8">
        <v>370</v>
      </c>
      <c r="B458" s="12">
        <v>16</v>
      </c>
      <c r="C458" s="12">
        <v>18</v>
      </c>
      <c r="D458" s="12">
        <v>24</v>
      </c>
      <c r="E458" s="12">
        <v>42</v>
      </c>
      <c r="F458" s="12">
        <v>44</v>
      </c>
      <c r="G458" s="12">
        <v>45</v>
      </c>
    </row>
    <row r="459" spans="1:7" x14ac:dyDescent="0.3">
      <c r="A459" s="8">
        <v>369</v>
      </c>
      <c r="B459" s="12">
        <v>17</v>
      </c>
      <c r="C459" s="12">
        <v>20</v>
      </c>
      <c r="D459" s="12">
        <v>35</v>
      </c>
      <c r="E459" s="12">
        <v>36</v>
      </c>
      <c r="F459" s="12">
        <v>41</v>
      </c>
      <c r="G459" s="12">
        <v>43</v>
      </c>
    </row>
    <row r="460" spans="1:7" x14ac:dyDescent="0.3">
      <c r="A460" s="8">
        <v>368</v>
      </c>
      <c r="B460" s="12">
        <v>11</v>
      </c>
      <c r="C460" s="12">
        <v>21</v>
      </c>
      <c r="D460" s="12">
        <v>24</v>
      </c>
      <c r="E460" s="12">
        <v>30</v>
      </c>
      <c r="F460" s="12">
        <v>39</v>
      </c>
      <c r="G460" s="12">
        <v>45</v>
      </c>
    </row>
    <row r="461" spans="1:7" x14ac:dyDescent="0.3">
      <c r="A461" s="8">
        <v>367</v>
      </c>
      <c r="B461" s="12">
        <v>3</v>
      </c>
      <c r="C461" s="12">
        <v>22</v>
      </c>
      <c r="D461" s="12">
        <v>25</v>
      </c>
      <c r="E461" s="12">
        <v>29</v>
      </c>
      <c r="F461" s="12">
        <v>32</v>
      </c>
      <c r="G461" s="12">
        <v>44</v>
      </c>
    </row>
    <row r="462" spans="1:7" x14ac:dyDescent="0.3">
      <c r="A462" s="8">
        <v>366</v>
      </c>
      <c r="B462" s="12">
        <v>5</v>
      </c>
      <c r="C462" s="12">
        <v>12</v>
      </c>
      <c r="D462" s="12">
        <v>19</v>
      </c>
      <c r="E462" s="12">
        <v>26</v>
      </c>
      <c r="F462" s="12">
        <v>27</v>
      </c>
      <c r="G462" s="12">
        <v>44</v>
      </c>
    </row>
    <row r="463" spans="1:7" x14ac:dyDescent="0.3">
      <c r="A463" s="8">
        <v>365</v>
      </c>
      <c r="B463" s="12">
        <v>5</v>
      </c>
      <c r="C463" s="12">
        <v>15</v>
      </c>
      <c r="D463" s="12">
        <v>21</v>
      </c>
      <c r="E463" s="12">
        <v>25</v>
      </c>
      <c r="F463" s="12">
        <v>26</v>
      </c>
      <c r="G463" s="12">
        <v>30</v>
      </c>
    </row>
    <row r="464" spans="1:7" x14ac:dyDescent="0.3">
      <c r="A464" s="8">
        <v>364</v>
      </c>
      <c r="B464" s="12">
        <v>2</v>
      </c>
      <c r="C464" s="12">
        <v>5</v>
      </c>
      <c r="D464" s="12">
        <v>7</v>
      </c>
      <c r="E464" s="12">
        <v>14</v>
      </c>
      <c r="F464" s="12">
        <v>16</v>
      </c>
      <c r="G464" s="12">
        <v>40</v>
      </c>
    </row>
    <row r="465" spans="1:7" x14ac:dyDescent="0.3">
      <c r="A465" s="8">
        <v>363</v>
      </c>
      <c r="B465" s="12">
        <v>11</v>
      </c>
      <c r="C465" s="12">
        <v>12</v>
      </c>
      <c r="D465" s="12">
        <v>14</v>
      </c>
      <c r="E465" s="12">
        <v>21</v>
      </c>
      <c r="F465" s="12">
        <v>32</v>
      </c>
      <c r="G465" s="12">
        <v>38</v>
      </c>
    </row>
    <row r="466" spans="1:7" x14ac:dyDescent="0.3">
      <c r="A466" s="8">
        <v>362</v>
      </c>
      <c r="B466" s="12">
        <v>2</v>
      </c>
      <c r="C466" s="12">
        <v>3</v>
      </c>
      <c r="D466" s="12">
        <v>22</v>
      </c>
      <c r="E466" s="12">
        <v>27</v>
      </c>
      <c r="F466" s="12">
        <v>30</v>
      </c>
      <c r="G466" s="12">
        <v>40</v>
      </c>
    </row>
    <row r="467" spans="1:7" x14ac:dyDescent="0.3">
      <c r="A467" s="8">
        <v>361</v>
      </c>
      <c r="B467" s="12">
        <v>5</v>
      </c>
      <c r="C467" s="12">
        <v>10</v>
      </c>
      <c r="D467" s="12">
        <v>16</v>
      </c>
      <c r="E467" s="12">
        <v>24</v>
      </c>
      <c r="F467" s="12">
        <v>27</v>
      </c>
      <c r="G467" s="12">
        <v>35</v>
      </c>
    </row>
    <row r="468" spans="1:7" x14ac:dyDescent="0.3">
      <c r="A468" s="8">
        <v>360</v>
      </c>
      <c r="B468" s="12">
        <v>4</v>
      </c>
      <c r="C468" s="12">
        <v>16</v>
      </c>
      <c r="D468" s="12">
        <v>23</v>
      </c>
      <c r="E468" s="12">
        <v>25</v>
      </c>
      <c r="F468" s="12">
        <v>35</v>
      </c>
      <c r="G468" s="12">
        <v>40</v>
      </c>
    </row>
    <row r="469" spans="1:7" x14ac:dyDescent="0.3">
      <c r="A469" s="8">
        <v>359</v>
      </c>
      <c r="B469" s="12">
        <v>1</v>
      </c>
      <c r="C469" s="12">
        <v>10</v>
      </c>
      <c r="D469" s="12">
        <v>19</v>
      </c>
      <c r="E469" s="12">
        <v>20</v>
      </c>
      <c r="F469" s="12">
        <v>24</v>
      </c>
      <c r="G469" s="12">
        <v>40</v>
      </c>
    </row>
    <row r="470" spans="1:7" x14ac:dyDescent="0.3">
      <c r="A470" s="8">
        <v>358</v>
      </c>
      <c r="B470" s="12">
        <v>1</v>
      </c>
      <c r="C470" s="12">
        <v>9</v>
      </c>
      <c r="D470" s="12">
        <v>10</v>
      </c>
      <c r="E470" s="12">
        <v>12</v>
      </c>
      <c r="F470" s="12">
        <v>21</v>
      </c>
      <c r="G470" s="12">
        <v>40</v>
      </c>
    </row>
    <row r="471" spans="1:7" x14ac:dyDescent="0.3">
      <c r="A471" s="8">
        <v>357</v>
      </c>
      <c r="B471" s="12">
        <v>10</v>
      </c>
      <c r="C471" s="12">
        <v>14</v>
      </c>
      <c r="D471" s="12">
        <v>18</v>
      </c>
      <c r="E471" s="12">
        <v>21</v>
      </c>
      <c r="F471" s="12">
        <v>36</v>
      </c>
      <c r="G471" s="12">
        <v>37</v>
      </c>
    </row>
    <row r="472" spans="1:7" x14ac:dyDescent="0.3">
      <c r="A472" s="8">
        <v>356</v>
      </c>
      <c r="B472" s="12">
        <v>2</v>
      </c>
      <c r="C472" s="12">
        <v>8</v>
      </c>
      <c r="D472" s="12">
        <v>14</v>
      </c>
      <c r="E472" s="12">
        <v>25</v>
      </c>
      <c r="F472" s="12">
        <v>29</v>
      </c>
      <c r="G472" s="12">
        <v>45</v>
      </c>
    </row>
    <row r="473" spans="1:7" x14ac:dyDescent="0.3">
      <c r="A473" s="8">
        <v>355</v>
      </c>
      <c r="B473" s="12">
        <v>5</v>
      </c>
      <c r="C473" s="12">
        <v>8</v>
      </c>
      <c r="D473" s="12">
        <v>29</v>
      </c>
      <c r="E473" s="12">
        <v>30</v>
      </c>
      <c r="F473" s="12">
        <v>35</v>
      </c>
      <c r="G473" s="12">
        <v>44</v>
      </c>
    </row>
    <row r="474" spans="1:7" x14ac:dyDescent="0.3">
      <c r="A474" s="8">
        <v>354</v>
      </c>
      <c r="B474" s="12">
        <v>14</v>
      </c>
      <c r="C474" s="12">
        <v>19</v>
      </c>
      <c r="D474" s="12">
        <v>36</v>
      </c>
      <c r="E474" s="12">
        <v>43</v>
      </c>
      <c r="F474" s="12">
        <v>44</v>
      </c>
      <c r="G474" s="12">
        <v>45</v>
      </c>
    </row>
    <row r="475" spans="1:7" x14ac:dyDescent="0.3">
      <c r="A475" s="8">
        <v>353</v>
      </c>
      <c r="B475" s="12">
        <v>11</v>
      </c>
      <c r="C475" s="12">
        <v>16</v>
      </c>
      <c r="D475" s="12">
        <v>19</v>
      </c>
      <c r="E475" s="12">
        <v>22</v>
      </c>
      <c r="F475" s="12">
        <v>29</v>
      </c>
      <c r="G475" s="12">
        <v>36</v>
      </c>
    </row>
    <row r="476" spans="1:7" x14ac:dyDescent="0.3">
      <c r="A476" s="8">
        <v>352</v>
      </c>
      <c r="B476" s="12">
        <v>5</v>
      </c>
      <c r="C476" s="12">
        <v>16</v>
      </c>
      <c r="D476" s="12">
        <v>17</v>
      </c>
      <c r="E476" s="12">
        <v>20</v>
      </c>
      <c r="F476" s="12">
        <v>26</v>
      </c>
      <c r="G476" s="12">
        <v>41</v>
      </c>
    </row>
    <row r="477" spans="1:7" x14ac:dyDescent="0.3">
      <c r="A477" s="8">
        <v>351</v>
      </c>
      <c r="B477" s="12">
        <v>5</v>
      </c>
      <c r="C477" s="12">
        <v>25</v>
      </c>
      <c r="D477" s="12">
        <v>27</v>
      </c>
      <c r="E477" s="12">
        <v>29</v>
      </c>
      <c r="F477" s="12">
        <v>34</v>
      </c>
      <c r="G477" s="12">
        <v>36</v>
      </c>
    </row>
    <row r="478" spans="1:7" x14ac:dyDescent="0.3">
      <c r="A478" s="8">
        <v>350</v>
      </c>
      <c r="B478" s="12">
        <v>1</v>
      </c>
      <c r="C478" s="12">
        <v>8</v>
      </c>
      <c r="D478" s="12">
        <v>18</v>
      </c>
      <c r="E478" s="12">
        <v>24</v>
      </c>
      <c r="F478" s="12">
        <v>29</v>
      </c>
      <c r="G478" s="12">
        <v>33</v>
      </c>
    </row>
    <row r="479" spans="1:7" x14ac:dyDescent="0.3">
      <c r="A479" s="8">
        <v>349</v>
      </c>
      <c r="B479" s="12">
        <v>5</v>
      </c>
      <c r="C479" s="12">
        <v>13</v>
      </c>
      <c r="D479" s="12">
        <v>14</v>
      </c>
      <c r="E479" s="12">
        <v>20</v>
      </c>
      <c r="F479" s="12">
        <v>24</v>
      </c>
      <c r="G479" s="12">
        <v>25</v>
      </c>
    </row>
    <row r="480" spans="1:7" x14ac:dyDescent="0.3">
      <c r="A480" s="8">
        <v>348</v>
      </c>
      <c r="B480" s="12">
        <v>3</v>
      </c>
      <c r="C480" s="12">
        <v>14</v>
      </c>
      <c r="D480" s="12">
        <v>17</v>
      </c>
      <c r="E480" s="12">
        <v>20</v>
      </c>
      <c r="F480" s="12">
        <v>24</v>
      </c>
      <c r="G480" s="12">
        <v>31</v>
      </c>
    </row>
    <row r="481" spans="1:7" x14ac:dyDescent="0.3">
      <c r="A481" s="8">
        <v>347</v>
      </c>
      <c r="B481" s="12">
        <v>3</v>
      </c>
      <c r="C481" s="12">
        <v>8</v>
      </c>
      <c r="D481" s="12">
        <v>13</v>
      </c>
      <c r="E481" s="12">
        <v>27</v>
      </c>
      <c r="F481" s="12">
        <v>32</v>
      </c>
      <c r="G481" s="12">
        <v>42</v>
      </c>
    </row>
    <row r="482" spans="1:7" x14ac:dyDescent="0.3">
      <c r="A482" s="8">
        <v>346</v>
      </c>
      <c r="B482" s="12">
        <v>5</v>
      </c>
      <c r="C482" s="12">
        <v>13</v>
      </c>
      <c r="D482" s="12">
        <v>14</v>
      </c>
      <c r="E482" s="12">
        <v>22</v>
      </c>
      <c r="F482" s="12">
        <v>44</v>
      </c>
      <c r="G482" s="12">
        <v>45</v>
      </c>
    </row>
    <row r="483" spans="1:7" x14ac:dyDescent="0.3">
      <c r="A483" s="8">
        <v>345</v>
      </c>
      <c r="B483" s="12">
        <v>15</v>
      </c>
      <c r="C483" s="12">
        <v>20</v>
      </c>
      <c r="D483" s="12">
        <v>23</v>
      </c>
      <c r="E483" s="12">
        <v>29</v>
      </c>
      <c r="F483" s="12">
        <v>39</v>
      </c>
      <c r="G483" s="12">
        <v>42</v>
      </c>
    </row>
    <row r="484" spans="1:7" x14ac:dyDescent="0.3">
      <c r="A484" s="8">
        <v>344</v>
      </c>
      <c r="B484" s="12">
        <v>1</v>
      </c>
      <c r="C484" s="12">
        <v>2</v>
      </c>
      <c r="D484" s="12">
        <v>15</v>
      </c>
      <c r="E484" s="12">
        <v>28</v>
      </c>
      <c r="F484" s="12">
        <v>34</v>
      </c>
      <c r="G484" s="12">
        <v>45</v>
      </c>
    </row>
    <row r="485" spans="1:7" x14ac:dyDescent="0.3">
      <c r="A485" s="8">
        <v>343</v>
      </c>
      <c r="B485" s="12">
        <v>1</v>
      </c>
      <c r="C485" s="12">
        <v>10</v>
      </c>
      <c r="D485" s="12">
        <v>17</v>
      </c>
      <c r="E485" s="12">
        <v>29</v>
      </c>
      <c r="F485" s="12">
        <v>31</v>
      </c>
      <c r="G485" s="12">
        <v>43</v>
      </c>
    </row>
    <row r="486" spans="1:7" x14ac:dyDescent="0.3">
      <c r="A486" s="8">
        <v>342</v>
      </c>
      <c r="B486" s="12">
        <v>1</v>
      </c>
      <c r="C486" s="12">
        <v>13</v>
      </c>
      <c r="D486" s="12">
        <v>14</v>
      </c>
      <c r="E486" s="12">
        <v>33</v>
      </c>
      <c r="F486" s="12">
        <v>34</v>
      </c>
      <c r="G486" s="12">
        <v>43</v>
      </c>
    </row>
    <row r="487" spans="1:7" x14ac:dyDescent="0.3">
      <c r="A487" s="8">
        <v>341</v>
      </c>
      <c r="B487" s="12">
        <v>1</v>
      </c>
      <c r="C487" s="12">
        <v>8</v>
      </c>
      <c r="D487" s="12">
        <v>19</v>
      </c>
      <c r="E487" s="12">
        <v>34</v>
      </c>
      <c r="F487" s="12">
        <v>39</v>
      </c>
      <c r="G487" s="12">
        <v>43</v>
      </c>
    </row>
    <row r="488" spans="1:7" x14ac:dyDescent="0.3">
      <c r="A488" s="8">
        <v>340</v>
      </c>
      <c r="B488" s="12">
        <v>18</v>
      </c>
      <c r="C488" s="12">
        <v>24</v>
      </c>
      <c r="D488" s="12">
        <v>26</v>
      </c>
      <c r="E488" s="12">
        <v>29</v>
      </c>
      <c r="F488" s="12">
        <v>34</v>
      </c>
      <c r="G488" s="12">
        <v>38</v>
      </c>
    </row>
    <row r="489" spans="1:7" x14ac:dyDescent="0.3">
      <c r="A489" s="8">
        <v>339</v>
      </c>
      <c r="B489" s="12">
        <v>6</v>
      </c>
      <c r="C489" s="12">
        <v>8</v>
      </c>
      <c r="D489" s="12">
        <v>14</v>
      </c>
      <c r="E489" s="12">
        <v>21</v>
      </c>
      <c r="F489" s="12">
        <v>30</v>
      </c>
      <c r="G489" s="12">
        <v>37</v>
      </c>
    </row>
    <row r="490" spans="1:7" x14ac:dyDescent="0.3">
      <c r="A490" s="8">
        <v>338</v>
      </c>
      <c r="B490" s="12">
        <v>2</v>
      </c>
      <c r="C490" s="12">
        <v>13</v>
      </c>
      <c r="D490" s="12">
        <v>34</v>
      </c>
      <c r="E490" s="12">
        <v>38</v>
      </c>
      <c r="F490" s="12">
        <v>42</v>
      </c>
      <c r="G490" s="12">
        <v>45</v>
      </c>
    </row>
    <row r="491" spans="1:7" x14ac:dyDescent="0.3">
      <c r="A491" s="8">
        <v>337</v>
      </c>
      <c r="B491" s="12">
        <v>1</v>
      </c>
      <c r="C491" s="12">
        <v>5</v>
      </c>
      <c r="D491" s="12">
        <v>14</v>
      </c>
      <c r="E491" s="12">
        <v>18</v>
      </c>
      <c r="F491" s="12">
        <v>32</v>
      </c>
      <c r="G491" s="12">
        <v>37</v>
      </c>
    </row>
    <row r="492" spans="1:7" x14ac:dyDescent="0.3">
      <c r="A492" s="8">
        <v>336</v>
      </c>
      <c r="B492" s="12">
        <v>3</v>
      </c>
      <c r="C492" s="12">
        <v>5</v>
      </c>
      <c r="D492" s="12">
        <v>20</v>
      </c>
      <c r="E492" s="12">
        <v>34</v>
      </c>
      <c r="F492" s="12">
        <v>35</v>
      </c>
      <c r="G492" s="12">
        <v>44</v>
      </c>
    </row>
    <row r="493" spans="1:7" x14ac:dyDescent="0.3">
      <c r="A493" s="8">
        <v>335</v>
      </c>
      <c r="B493" s="12">
        <v>5</v>
      </c>
      <c r="C493" s="12">
        <v>9</v>
      </c>
      <c r="D493" s="12">
        <v>16</v>
      </c>
      <c r="E493" s="12">
        <v>23</v>
      </c>
      <c r="F493" s="12">
        <v>26</v>
      </c>
      <c r="G493" s="12">
        <v>45</v>
      </c>
    </row>
    <row r="494" spans="1:7" x14ac:dyDescent="0.3">
      <c r="A494" s="8">
        <v>334</v>
      </c>
      <c r="B494" s="12">
        <v>13</v>
      </c>
      <c r="C494" s="12">
        <v>15</v>
      </c>
      <c r="D494" s="12">
        <v>21</v>
      </c>
      <c r="E494" s="12">
        <v>29</v>
      </c>
      <c r="F494" s="12">
        <v>39</v>
      </c>
      <c r="G494" s="12">
        <v>43</v>
      </c>
    </row>
    <row r="495" spans="1:7" x14ac:dyDescent="0.3">
      <c r="A495" s="8">
        <v>333</v>
      </c>
      <c r="B495" s="12">
        <v>5</v>
      </c>
      <c r="C495" s="12">
        <v>14</v>
      </c>
      <c r="D495" s="12">
        <v>27</v>
      </c>
      <c r="E495" s="12">
        <v>30</v>
      </c>
      <c r="F495" s="12">
        <v>39</v>
      </c>
      <c r="G495" s="12">
        <v>43</v>
      </c>
    </row>
    <row r="496" spans="1:7" x14ac:dyDescent="0.3">
      <c r="A496" s="8">
        <v>332</v>
      </c>
      <c r="B496" s="12">
        <v>16</v>
      </c>
      <c r="C496" s="12">
        <v>17</v>
      </c>
      <c r="D496" s="12">
        <v>34</v>
      </c>
      <c r="E496" s="12">
        <v>36</v>
      </c>
      <c r="F496" s="12">
        <v>42</v>
      </c>
      <c r="G496" s="12">
        <v>45</v>
      </c>
    </row>
    <row r="497" spans="1:7" x14ac:dyDescent="0.3">
      <c r="A497" s="8">
        <v>331</v>
      </c>
      <c r="B497" s="12">
        <v>4</v>
      </c>
      <c r="C497" s="12">
        <v>9</v>
      </c>
      <c r="D497" s="12">
        <v>14</v>
      </c>
      <c r="E497" s="12">
        <v>26</v>
      </c>
      <c r="F497" s="12">
        <v>31</v>
      </c>
      <c r="G497" s="12">
        <v>44</v>
      </c>
    </row>
    <row r="498" spans="1:7" x14ac:dyDescent="0.3">
      <c r="A498" s="8">
        <v>330</v>
      </c>
      <c r="B498" s="12">
        <v>3</v>
      </c>
      <c r="C498" s="12">
        <v>4</v>
      </c>
      <c r="D498" s="12">
        <v>16</v>
      </c>
      <c r="E498" s="12">
        <v>17</v>
      </c>
      <c r="F498" s="12">
        <v>19</v>
      </c>
      <c r="G498" s="12">
        <v>20</v>
      </c>
    </row>
    <row r="499" spans="1:7" x14ac:dyDescent="0.3">
      <c r="A499" s="8">
        <v>329</v>
      </c>
      <c r="B499" s="12">
        <v>9</v>
      </c>
      <c r="C499" s="12">
        <v>17</v>
      </c>
      <c r="D499" s="12">
        <v>19</v>
      </c>
      <c r="E499" s="12">
        <v>30</v>
      </c>
      <c r="F499" s="12">
        <v>35</v>
      </c>
      <c r="G499" s="12">
        <v>42</v>
      </c>
    </row>
    <row r="500" spans="1:7" x14ac:dyDescent="0.3">
      <c r="A500" s="8">
        <v>328</v>
      </c>
      <c r="B500" s="12">
        <v>1</v>
      </c>
      <c r="C500" s="12">
        <v>6</v>
      </c>
      <c r="D500" s="12">
        <v>9</v>
      </c>
      <c r="E500" s="12">
        <v>16</v>
      </c>
      <c r="F500" s="12">
        <v>17</v>
      </c>
      <c r="G500" s="12">
        <v>28</v>
      </c>
    </row>
    <row r="501" spans="1:7" x14ac:dyDescent="0.3">
      <c r="A501" s="8">
        <v>327</v>
      </c>
      <c r="B501" s="12">
        <v>6</v>
      </c>
      <c r="C501" s="12">
        <v>12</v>
      </c>
      <c r="D501" s="12">
        <v>13</v>
      </c>
      <c r="E501" s="12">
        <v>17</v>
      </c>
      <c r="F501" s="12">
        <v>32</v>
      </c>
      <c r="G501" s="12">
        <v>44</v>
      </c>
    </row>
    <row r="502" spans="1:7" x14ac:dyDescent="0.3">
      <c r="A502" s="8">
        <v>326</v>
      </c>
      <c r="B502" s="12">
        <v>16</v>
      </c>
      <c r="C502" s="12">
        <v>23</v>
      </c>
      <c r="D502" s="12">
        <v>25</v>
      </c>
      <c r="E502" s="12">
        <v>33</v>
      </c>
      <c r="F502" s="12">
        <v>36</v>
      </c>
      <c r="G502" s="12">
        <v>39</v>
      </c>
    </row>
    <row r="503" spans="1:7" x14ac:dyDescent="0.3">
      <c r="A503" s="8">
        <v>325</v>
      </c>
      <c r="B503" s="12">
        <v>7</v>
      </c>
      <c r="C503" s="12">
        <v>17</v>
      </c>
      <c r="D503" s="12">
        <v>20</v>
      </c>
      <c r="E503" s="12">
        <v>32</v>
      </c>
      <c r="F503" s="12">
        <v>44</v>
      </c>
      <c r="G503" s="12">
        <v>45</v>
      </c>
    </row>
    <row r="504" spans="1:7" x14ac:dyDescent="0.3">
      <c r="A504" s="8">
        <v>324</v>
      </c>
      <c r="B504" s="12">
        <v>2</v>
      </c>
      <c r="C504" s="12">
        <v>4</v>
      </c>
      <c r="D504" s="12">
        <v>21</v>
      </c>
      <c r="E504" s="12">
        <v>25</v>
      </c>
      <c r="F504" s="12">
        <v>33</v>
      </c>
      <c r="G504" s="12">
        <v>36</v>
      </c>
    </row>
    <row r="505" spans="1:7" x14ac:dyDescent="0.3">
      <c r="A505" s="8">
        <v>323</v>
      </c>
      <c r="B505" s="12">
        <v>10</v>
      </c>
      <c r="C505" s="12">
        <v>14</v>
      </c>
      <c r="D505" s="12">
        <v>15</v>
      </c>
      <c r="E505" s="12">
        <v>32</v>
      </c>
      <c r="F505" s="12">
        <v>36</v>
      </c>
      <c r="G505" s="12">
        <v>42</v>
      </c>
    </row>
    <row r="506" spans="1:7" x14ac:dyDescent="0.3">
      <c r="A506" s="8">
        <v>322</v>
      </c>
      <c r="B506" s="12">
        <v>9</v>
      </c>
      <c r="C506" s="12">
        <v>18</v>
      </c>
      <c r="D506" s="12">
        <v>29</v>
      </c>
      <c r="E506" s="12">
        <v>32</v>
      </c>
      <c r="F506" s="12">
        <v>38</v>
      </c>
      <c r="G506" s="12">
        <v>43</v>
      </c>
    </row>
    <row r="507" spans="1:7" x14ac:dyDescent="0.3">
      <c r="A507" s="8">
        <v>321</v>
      </c>
      <c r="B507" s="12">
        <v>12</v>
      </c>
      <c r="C507" s="12">
        <v>18</v>
      </c>
      <c r="D507" s="12">
        <v>20</v>
      </c>
      <c r="E507" s="12">
        <v>21</v>
      </c>
      <c r="F507" s="12">
        <v>25</v>
      </c>
      <c r="G507" s="12">
        <v>34</v>
      </c>
    </row>
    <row r="508" spans="1:7" x14ac:dyDescent="0.3">
      <c r="A508" s="8">
        <v>320</v>
      </c>
      <c r="B508" s="12">
        <v>16</v>
      </c>
      <c r="C508" s="12">
        <v>19</v>
      </c>
      <c r="D508" s="12">
        <v>23</v>
      </c>
      <c r="E508" s="12">
        <v>25</v>
      </c>
      <c r="F508" s="12">
        <v>41</v>
      </c>
      <c r="G508" s="12">
        <v>45</v>
      </c>
    </row>
    <row r="509" spans="1:7" x14ac:dyDescent="0.3">
      <c r="A509" s="8">
        <v>319</v>
      </c>
      <c r="B509" s="12">
        <v>5</v>
      </c>
      <c r="C509" s="12">
        <v>8</v>
      </c>
      <c r="D509" s="12">
        <v>22</v>
      </c>
      <c r="E509" s="12">
        <v>28</v>
      </c>
      <c r="F509" s="12">
        <v>33</v>
      </c>
      <c r="G509" s="12">
        <v>42</v>
      </c>
    </row>
    <row r="510" spans="1:7" x14ac:dyDescent="0.3">
      <c r="A510" s="8">
        <v>318</v>
      </c>
      <c r="B510" s="12">
        <v>2</v>
      </c>
      <c r="C510" s="12">
        <v>17</v>
      </c>
      <c r="D510" s="12">
        <v>19</v>
      </c>
      <c r="E510" s="12">
        <v>20</v>
      </c>
      <c r="F510" s="12">
        <v>34</v>
      </c>
      <c r="G510" s="12">
        <v>45</v>
      </c>
    </row>
    <row r="511" spans="1:7" x14ac:dyDescent="0.3">
      <c r="A511" s="8">
        <v>317</v>
      </c>
      <c r="B511" s="12">
        <v>3</v>
      </c>
      <c r="C511" s="12">
        <v>10</v>
      </c>
      <c r="D511" s="12">
        <v>11</v>
      </c>
      <c r="E511" s="12">
        <v>22</v>
      </c>
      <c r="F511" s="12">
        <v>36</v>
      </c>
      <c r="G511" s="12">
        <v>39</v>
      </c>
    </row>
    <row r="512" spans="1:7" x14ac:dyDescent="0.3">
      <c r="A512" s="8">
        <v>316</v>
      </c>
      <c r="B512" s="12">
        <v>10</v>
      </c>
      <c r="C512" s="12">
        <v>11</v>
      </c>
      <c r="D512" s="12">
        <v>21</v>
      </c>
      <c r="E512" s="12">
        <v>27</v>
      </c>
      <c r="F512" s="12">
        <v>31</v>
      </c>
      <c r="G512" s="12">
        <v>39</v>
      </c>
    </row>
    <row r="513" spans="1:7" x14ac:dyDescent="0.3">
      <c r="A513" s="8">
        <v>315</v>
      </c>
      <c r="B513" s="12">
        <v>1</v>
      </c>
      <c r="C513" s="12">
        <v>13</v>
      </c>
      <c r="D513" s="12">
        <v>33</v>
      </c>
      <c r="E513" s="12">
        <v>35</v>
      </c>
      <c r="F513" s="12">
        <v>43</v>
      </c>
      <c r="G513" s="12">
        <v>45</v>
      </c>
    </row>
    <row r="514" spans="1:7" x14ac:dyDescent="0.3">
      <c r="A514" s="8">
        <v>314</v>
      </c>
      <c r="B514" s="12">
        <v>15</v>
      </c>
      <c r="C514" s="12">
        <v>17</v>
      </c>
      <c r="D514" s="12">
        <v>19</v>
      </c>
      <c r="E514" s="12">
        <v>34</v>
      </c>
      <c r="F514" s="12">
        <v>38</v>
      </c>
      <c r="G514" s="12">
        <v>41</v>
      </c>
    </row>
    <row r="515" spans="1:7" x14ac:dyDescent="0.3">
      <c r="A515" s="8">
        <v>313</v>
      </c>
      <c r="B515" s="12">
        <v>9</v>
      </c>
      <c r="C515" s="12">
        <v>17</v>
      </c>
      <c r="D515" s="12">
        <v>34</v>
      </c>
      <c r="E515" s="12">
        <v>35</v>
      </c>
      <c r="F515" s="12">
        <v>43</v>
      </c>
      <c r="G515" s="12">
        <v>45</v>
      </c>
    </row>
    <row r="516" spans="1:7" x14ac:dyDescent="0.3">
      <c r="A516" s="8">
        <v>312</v>
      </c>
      <c r="B516" s="12">
        <v>2</v>
      </c>
      <c r="C516" s="12">
        <v>3</v>
      </c>
      <c r="D516" s="12">
        <v>5</v>
      </c>
      <c r="E516" s="12">
        <v>6</v>
      </c>
      <c r="F516" s="12">
        <v>12</v>
      </c>
      <c r="G516" s="12">
        <v>20</v>
      </c>
    </row>
    <row r="517" spans="1:7" x14ac:dyDescent="0.3">
      <c r="A517" s="8">
        <v>311</v>
      </c>
      <c r="B517" s="12">
        <v>4</v>
      </c>
      <c r="C517" s="12">
        <v>12</v>
      </c>
      <c r="D517" s="12">
        <v>24</v>
      </c>
      <c r="E517" s="12">
        <v>27</v>
      </c>
      <c r="F517" s="12">
        <v>28</v>
      </c>
      <c r="G517" s="12">
        <v>32</v>
      </c>
    </row>
    <row r="518" spans="1:7" x14ac:dyDescent="0.3">
      <c r="A518" s="8">
        <v>310</v>
      </c>
      <c r="B518" s="12">
        <v>1</v>
      </c>
      <c r="C518" s="12">
        <v>5</v>
      </c>
      <c r="D518" s="12">
        <v>19</v>
      </c>
      <c r="E518" s="12">
        <v>28</v>
      </c>
      <c r="F518" s="12">
        <v>34</v>
      </c>
      <c r="G518" s="12">
        <v>41</v>
      </c>
    </row>
    <row r="519" spans="1:7" x14ac:dyDescent="0.3">
      <c r="A519" s="8">
        <v>309</v>
      </c>
      <c r="B519" s="12">
        <v>1</v>
      </c>
      <c r="C519" s="12">
        <v>2</v>
      </c>
      <c r="D519" s="12">
        <v>5</v>
      </c>
      <c r="E519" s="12">
        <v>11</v>
      </c>
      <c r="F519" s="12">
        <v>18</v>
      </c>
      <c r="G519" s="12">
        <v>36</v>
      </c>
    </row>
    <row r="520" spans="1:7" x14ac:dyDescent="0.3">
      <c r="A520" s="8">
        <v>308</v>
      </c>
      <c r="B520" s="12">
        <v>14</v>
      </c>
      <c r="C520" s="12">
        <v>15</v>
      </c>
      <c r="D520" s="12">
        <v>17</v>
      </c>
      <c r="E520" s="12">
        <v>19</v>
      </c>
      <c r="F520" s="12">
        <v>37</v>
      </c>
      <c r="G520" s="12">
        <v>45</v>
      </c>
    </row>
    <row r="521" spans="1:7" x14ac:dyDescent="0.3">
      <c r="A521" s="8">
        <v>307</v>
      </c>
      <c r="B521" s="12">
        <v>5</v>
      </c>
      <c r="C521" s="12">
        <v>15</v>
      </c>
      <c r="D521" s="12">
        <v>21</v>
      </c>
      <c r="E521" s="12">
        <v>23</v>
      </c>
      <c r="F521" s="12">
        <v>25</v>
      </c>
      <c r="G521" s="12">
        <v>45</v>
      </c>
    </row>
    <row r="522" spans="1:7" x14ac:dyDescent="0.3">
      <c r="A522" s="8">
        <v>306</v>
      </c>
      <c r="B522" s="12">
        <v>4</v>
      </c>
      <c r="C522" s="12">
        <v>18</v>
      </c>
      <c r="D522" s="12">
        <v>23</v>
      </c>
      <c r="E522" s="12">
        <v>30</v>
      </c>
      <c r="F522" s="12">
        <v>34</v>
      </c>
      <c r="G522" s="12">
        <v>41</v>
      </c>
    </row>
    <row r="523" spans="1:7" x14ac:dyDescent="0.3">
      <c r="A523" s="8">
        <v>305</v>
      </c>
      <c r="B523" s="12">
        <v>7</v>
      </c>
      <c r="C523" s="12">
        <v>8</v>
      </c>
      <c r="D523" s="12">
        <v>18</v>
      </c>
      <c r="E523" s="12">
        <v>21</v>
      </c>
      <c r="F523" s="12">
        <v>23</v>
      </c>
      <c r="G523" s="12">
        <v>39</v>
      </c>
    </row>
    <row r="524" spans="1:7" x14ac:dyDescent="0.3">
      <c r="A524" s="8">
        <v>304</v>
      </c>
      <c r="B524" s="12">
        <v>4</v>
      </c>
      <c r="C524" s="12">
        <v>10</v>
      </c>
      <c r="D524" s="12">
        <v>16</v>
      </c>
      <c r="E524" s="12">
        <v>26</v>
      </c>
      <c r="F524" s="12">
        <v>33</v>
      </c>
      <c r="G524" s="12">
        <v>41</v>
      </c>
    </row>
    <row r="525" spans="1:7" x14ac:dyDescent="0.3">
      <c r="A525" s="8">
        <v>303</v>
      </c>
      <c r="B525" s="12">
        <v>2</v>
      </c>
      <c r="C525" s="12">
        <v>14</v>
      </c>
      <c r="D525" s="12">
        <v>17</v>
      </c>
      <c r="E525" s="12">
        <v>30</v>
      </c>
      <c r="F525" s="12">
        <v>38</v>
      </c>
      <c r="G525" s="12">
        <v>45</v>
      </c>
    </row>
    <row r="526" spans="1:7" x14ac:dyDescent="0.3">
      <c r="A526" s="8">
        <v>302</v>
      </c>
      <c r="B526" s="12">
        <v>13</v>
      </c>
      <c r="C526" s="12">
        <v>19</v>
      </c>
      <c r="D526" s="12">
        <v>20</v>
      </c>
      <c r="E526" s="12">
        <v>32</v>
      </c>
      <c r="F526" s="12">
        <v>38</v>
      </c>
      <c r="G526" s="12">
        <v>42</v>
      </c>
    </row>
    <row r="527" spans="1:7" x14ac:dyDescent="0.3">
      <c r="A527" s="8">
        <v>301</v>
      </c>
      <c r="B527" s="12">
        <v>7</v>
      </c>
      <c r="C527" s="12">
        <v>11</v>
      </c>
      <c r="D527" s="12">
        <v>13</v>
      </c>
      <c r="E527" s="12">
        <v>33</v>
      </c>
      <c r="F527" s="12">
        <v>37</v>
      </c>
      <c r="G527" s="12">
        <v>43</v>
      </c>
    </row>
    <row r="528" spans="1:7" x14ac:dyDescent="0.3">
      <c r="A528" s="8">
        <v>300</v>
      </c>
      <c r="B528" s="12">
        <v>7</v>
      </c>
      <c r="C528" s="12">
        <v>9</v>
      </c>
      <c r="D528" s="12">
        <v>10</v>
      </c>
      <c r="E528" s="12">
        <v>12</v>
      </c>
      <c r="F528" s="12">
        <v>26</v>
      </c>
      <c r="G528" s="12">
        <v>38</v>
      </c>
    </row>
    <row r="529" spans="1:7" x14ac:dyDescent="0.3">
      <c r="A529" s="8">
        <v>299</v>
      </c>
      <c r="B529" s="12">
        <v>1</v>
      </c>
      <c r="C529" s="12">
        <v>3</v>
      </c>
      <c r="D529" s="12">
        <v>20</v>
      </c>
      <c r="E529" s="12">
        <v>25</v>
      </c>
      <c r="F529" s="12">
        <v>36</v>
      </c>
      <c r="G529" s="12">
        <v>45</v>
      </c>
    </row>
    <row r="530" spans="1:7" x14ac:dyDescent="0.3">
      <c r="A530" s="8">
        <v>298</v>
      </c>
      <c r="B530" s="12">
        <v>5</v>
      </c>
      <c r="C530" s="12">
        <v>9</v>
      </c>
      <c r="D530" s="12">
        <v>27</v>
      </c>
      <c r="E530" s="12">
        <v>29</v>
      </c>
      <c r="F530" s="12">
        <v>37</v>
      </c>
      <c r="G530" s="12">
        <v>40</v>
      </c>
    </row>
    <row r="531" spans="1:7" x14ac:dyDescent="0.3">
      <c r="A531" s="8">
        <v>297</v>
      </c>
      <c r="B531" s="12">
        <v>6</v>
      </c>
      <c r="C531" s="12">
        <v>11</v>
      </c>
      <c r="D531" s="12">
        <v>19</v>
      </c>
      <c r="E531" s="12">
        <v>20</v>
      </c>
      <c r="F531" s="12">
        <v>28</v>
      </c>
      <c r="G531" s="12">
        <v>32</v>
      </c>
    </row>
    <row r="532" spans="1:7" x14ac:dyDescent="0.3">
      <c r="A532" s="8">
        <v>296</v>
      </c>
      <c r="B532" s="12">
        <v>3</v>
      </c>
      <c r="C532" s="12">
        <v>8</v>
      </c>
      <c r="D532" s="12">
        <v>15</v>
      </c>
      <c r="E532" s="12">
        <v>27</v>
      </c>
      <c r="F532" s="12">
        <v>30</v>
      </c>
      <c r="G532" s="12">
        <v>45</v>
      </c>
    </row>
    <row r="533" spans="1:7" x14ac:dyDescent="0.3">
      <c r="A533" s="8">
        <v>295</v>
      </c>
      <c r="B533" s="12">
        <v>1</v>
      </c>
      <c r="C533" s="12">
        <v>4</v>
      </c>
      <c r="D533" s="12">
        <v>12</v>
      </c>
      <c r="E533" s="12">
        <v>16</v>
      </c>
      <c r="F533" s="12">
        <v>18</v>
      </c>
      <c r="G533" s="12">
        <v>38</v>
      </c>
    </row>
    <row r="534" spans="1:7" x14ac:dyDescent="0.3">
      <c r="A534" s="8">
        <v>294</v>
      </c>
      <c r="B534" s="12">
        <v>6</v>
      </c>
      <c r="C534" s="12">
        <v>10</v>
      </c>
      <c r="D534" s="12">
        <v>17</v>
      </c>
      <c r="E534" s="12">
        <v>30</v>
      </c>
      <c r="F534" s="12">
        <v>37</v>
      </c>
      <c r="G534" s="12">
        <v>38</v>
      </c>
    </row>
    <row r="535" spans="1:7" x14ac:dyDescent="0.3">
      <c r="A535" s="8">
        <v>293</v>
      </c>
      <c r="B535" s="12">
        <v>1</v>
      </c>
      <c r="C535" s="12">
        <v>9</v>
      </c>
      <c r="D535" s="12">
        <v>17</v>
      </c>
      <c r="E535" s="12">
        <v>21</v>
      </c>
      <c r="F535" s="12">
        <v>29</v>
      </c>
      <c r="G535" s="12">
        <v>33</v>
      </c>
    </row>
    <row r="536" spans="1:7" x14ac:dyDescent="0.3">
      <c r="A536" s="8">
        <v>292</v>
      </c>
      <c r="B536" s="12">
        <v>17</v>
      </c>
      <c r="C536" s="12">
        <v>18</v>
      </c>
      <c r="D536" s="12">
        <v>31</v>
      </c>
      <c r="E536" s="12">
        <v>32</v>
      </c>
      <c r="F536" s="12">
        <v>33</v>
      </c>
      <c r="G536" s="12">
        <v>34</v>
      </c>
    </row>
    <row r="537" spans="1:7" x14ac:dyDescent="0.3">
      <c r="A537" s="8">
        <v>291</v>
      </c>
      <c r="B537" s="12">
        <v>3</v>
      </c>
      <c r="C537" s="12">
        <v>7</v>
      </c>
      <c r="D537" s="12">
        <v>8</v>
      </c>
      <c r="E537" s="12">
        <v>18</v>
      </c>
      <c r="F537" s="12">
        <v>20</v>
      </c>
      <c r="G537" s="12">
        <v>42</v>
      </c>
    </row>
    <row r="538" spans="1:7" x14ac:dyDescent="0.3">
      <c r="A538" s="8">
        <v>290</v>
      </c>
      <c r="B538" s="12">
        <v>8</v>
      </c>
      <c r="C538" s="12">
        <v>13</v>
      </c>
      <c r="D538" s="12">
        <v>18</v>
      </c>
      <c r="E538" s="12">
        <v>32</v>
      </c>
      <c r="F538" s="12">
        <v>39</v>
      </c>
      <c r="G538" s="12">
        <v>45</v>
      </c>
    </row>
    <row r="539" spans="1:7" x14ac:dyDescent="0.3">
      <c r="A539" s="8">
        <v>289</v>
      </c>
      <c r="B539" s="12">
        <v>3</v>
      </c>
      <c r="C539" s="12">
        <v>14</v>
      </c>
      <c r="D539" s="12">
        <v>33</v>
      </c>
      <c r="E539" s="12">
        <v>37</v>
      </c>
      <c r="F539" s="12">
        <v>38</v>
      </c>
      <c r="G539" s="12">
        <v>42</v>
      </c>
    </row>
    <row r="540" spans="1:7" x14ac:dyDescent="0.3">
      <c r="A540" s="8">
        <v>288</v>
      </c>
      <c r="B540" s="12">
        <v>1</v>
      </c>
      <c r="C540" s="12">
        <v>12</v>
      </c>
      <c r="D540" s="12">
        <v>17</v>
      </c>
      <c r="E540" s="12">
        <v>28</v>
      </c>
      <c r="F540" s="12">
        <v>35</v>
      </c>
      <c r="G540" s="12">
        <v>41</v>
      </c>
    </row>
    <row r="541" spans="1:7" x14ac:dyDescent="0.3">
      <c r="A541" s="8">
        <v>287</v>
      </c>
      <c r="B541" s="12">
        <v>6</v>
      </c>
      <c r="C541" s="12">
        <v>12</v>
      </c>
      <c r="D541" s="12">
        <v>24</v>
      </c>
      <c r="E541" s="12">
        <v>27</v>
      </c>
      <c r="F541" s="12">
        <v>35</v>
      </c>
      <c r="G541" s="12">
        <v>37</v>
      </c>
    </row>
    <row r="542" spans="1:7" x14ac:dyDescent="0.3">
      <c r="A542" s="8">
        <v>286</v>
      </c>
      <c r="B542" s="12">
        <v>1</v>
      </c>
      <c r="C542" s="12">
        <v>15</v>
      </c>
      <c r="D542" s="12">
        <v>19</v>
      </c>
      <c r="E542" s="12">
        <v>40</v>
      </c>
      <c r="F542" s="12">
        <v>42</v>
      </c>
      <c r="G542" s="12">
        <v>44</v>
      </c>
    </row>
    <row r="543" spans="1:7" x14ac:dyDescent="0.3">
      <c r="A543" s="8">
        <v>285</v>
      </c>
      <c r="B543" s="12">
        <v>13</v>
      </c>
      <c r="C543" s="12">
        <v>33</v>
      </c>
      <c r="D543" s="12">
        <v>37</v>
      </c>
      <c r="E543" s="12">
        <v>40</v>
      </c>
      <c r="F543" s="12">
        <v>41</v>
      </c>
      <c r="G543" s="12">
        <v>45</v>
      </c>
    </row>
    <row r="544" spans="1:7" x14ac:dyDescent="0.3">
      <c r="A544" s="8">
        <v>284</v>
      </c>
      <c r="B544" s="12">
        <v>2</v>
      </c>
      <c r="C544" s="12">
        <v>7</v>
      </c>
      <c r="D544" s="12">
        <v>15</v>
      </c>
      <c r="E544" s="12">
        <v>24</v>
      </c>
      <c r="F544" s="12">
        <v>30</v>
      </c>
      <c r="G544" s="12">
        <v>45</v>
      </c>
    </row>
    <row r="545" spans="1:7" x14ac:dyDescent="0.3">
      <c r="A545" s="8">
        <v>283</v>
      </c>
      <c r="B545" s="12">
        <v>6</v>
      </c>
      <c r="C545" s="12">
        <v>8</v>
      </c>
      <c r="D545" s="12">
        <v>18</v>
      </c>
      <c r="E545" s="12">
        <v>31</v>
      </c>
      <c r="F545" s="12">
        <v>38</v>
      </c>
      <c r="G545" s="12">
        <v>45</v>
      </c>
    </row>
    <row r="546" spans="1:7" x14ac:dyDescent="0.3">
      <c r="A546" s="8">
        <v>282</v>
      </c>
      <c r="B546" s="12">
        <v>2</v>
      </c>
      <c r="C546" s="12">
        <v>5</v>
      </c>
      <c r="D546" s="12">
        <v>10</v>
      </c>
      <c r="E546" s="12">
        <v>18</v>
      </c>
      <c r="F546" s="12">
        <v>31</v>
      </c>
      <c r="G546" s="12">
        <v>32</v>
      </c>
    </row>
    <row r="547" spans="1:7" x14ac:dyDescent="0.3">
      <c r="A547" s="8">
        <v>281</v>
      </c>
      <c r="B547" s="12">
        <v>1</v>
      </c>
      <c r="C547" s="12">
        <v>3</v>
      </c>
      <c r="D547" s="12">
        <v>4</v>
      </c>
      <c r="E547" s="12">
        <v>6</v>
      </c>
      <c r="F547" s="12">
        <v>14</v>
      </c>
      <c r="G547" s="12">
        <v>41</v>
      </c>
    </row>
    <row r="548" spans="1:7" x14ac:dyDescent="0.3">
      <c r="A548" s="8">
        <v>280</v>
      </c>
      <c r="B548" s="12">
        <v>10</v>
      </c>
      <c r="C548" s="12">
        <v>11</v>
      </c>
      <c r="D548" s="12">
        <v>23</v>
      </c>
      <c r="E548" s="12">
        <v>24</v>
      </c>
      <c r="F548" s="12">
        <v>36</v>
      </c>
      <c r="G548" s="12">
        <v>37</v>
      </c>
    </row>
    <row r="549" spans="1:7" x14ac:dyDescent="0.3">
      <c r="A549" s="8">
        <v>279</v>
      </c>
      <c r="B549" s="12">
        <v>7</v>
      </c>
      <c r="C549" s="12">
        <v>16</v>
      </c>
      <c r="D549" s="12">
        <v>31</v>
      </c>
      <c r="E549" s="12">
        <v>36</v>
      </c>
      <c r="F549" s="12">
        <v>37</v>
      </c>
      <c r="G549" s="12">
        <v>38</v>
      </c>
    </row>
    <row r="550" spans="1:7" x14ac:dyDescent="0.3">
      <c r="A550" s="8">
        <v>278</v>
      </c>
      <c r="B550" s="12">
        <v>3</v>
      </c>
      <c r="C550" s="12">
        <v>11</v>
      </c>
      <c r="D550" s="12">
        <v>37</v>
      </c>
      <c r="E550" s="12">
        <v>39</v>
      </c>
      <c r="F550" s="12">
        <v>41</v>
      </c>
      <c r="G550" s="12">
        <v>43</v>
      </c>
    </row>
    <row r="551" spans="1:7" x14ac:dyDescent="0.3">
      <c r="A551" s="8">
        <v>277</v>
      </c>
      <c r="B551" s="12">
        <v>10</v>
      </c>
      <c r="C551" s="12">
        <v>12</v>
      </c>
      <c r="D551" s="12">
        <v>13</v>
      </c>
      <c r="E551" s="12">
        <v>15</v>
      </c>
      <c r="F551" s="12">
        <v>25</v>
      </c>
      <c r="G551" s="12">
        <v>29</v>
      </c>
    </row>
    <row r="552" spans="1:7" x14ac:dyDescent="0.3">
      <c r="A552" s="8">
        <v>276</v>
      </c>
      <c r="B552" s="12">
        <v>4</v>
      </c>
      <c r="C552" s="12">
        <v>15</v>
      </c>
      <c r="D552" s="12">
        <v>21</v>
      </c>
      <c r="E552" s="12">
        <v>33</v>
      </c>
      <c r="F552" s="12">
        <v>39</v>
      </c>
      <c r="G552" s="12">
        <v>41</v>
      </c>
    </row>
    <row r="553" spans="1:7" x14ac:dyDescent="0.3">
      <c r="A553" s="8">
        <v>275</v>
      </c>
      <c r="B553" s="12">
        <v>14</v>
      </c>
      <c r="C553" s="12">
        <v>19</v>
      </c>
      <c r="D553" s="12">
        <v>20</v>
      </c>
      <c r="E553" s="12">
        <v>35</v>
      </c>
      <c r="F553" s="12">
        <v>38</v>
      </c>
      <c r="G553" s="12">
        <v>40</v>
      </c>
    </row>
    <row r="554" spans="1:7" x14ac:dyDescent="0.3">
      <c r="A554" s="8">
        <v>274</v>
      </c>
      <c r="B554" s="12">
        <v>13</v>
      </c>
      <c r="C554" s="12">
        <v>14</v>
      </c>
      <c r="D554" s="12">
        <v>15</v>
      </c>
      <c r="E554" s="12">
        <v>26</v>
      </c>
      <c r="F554" s="12">
        <v>35</v>
      </c>
      <c r="G554" s="12">
        <v>39</v>
      </c>
    </row>
    <row r="555" spans="1:7" x14ac:dyDescent="0.3">
      <c r="A555" s="8">
        <v>273</v>
      </c>
      <c r="B555" s="12">
        <v>1</v>
      </c>
      <c r="C555" s="12">
        <v>8</v>
      </c>
      <c r="D555" s="12">
        <v>24</v>
      </c>
      <c r="E555" s="12">
        <v>31</v>
      </c>
      <c r="F555" s="12">
        <v>34</v>
      </c>
      <c r="G555" s="12">
        <v>44</v>
      </c>
    </row>
    <row r="556" spans="1:7" x14ac:dyDescent="0.3">
      <c r="A556" s="8">
        <v>272</v>
      </c>
      <c r="B556" s="12">
        <v>7</v>
      </c>
      <c r="C556" s="12">
        <v>9</v>
      </c>
      <c r="D556" s="12">
        <v>12</v>
      </c>
      <c r="E556" s="12">
        <v>27</v>
      </c>
      <c r="F556" s="12">
        <v>39</v>
      </c>
      <c r="G556" s="12">
        <v>43</v>
      </c>
    </row>
    <row r="557" spans="1:7" x14ac:dyDescent="0.3">
      <c r="A557" s="8">
        <v>271</v>
      </c>
      <c r="B557" s="12">
        <v>3</v>
      </c>
      <c r="C557" s="12">
        <v>8</v>
      </c>
      <c r="D557" s="12">
        <v>9</v>
      </c>
      <c r="E557" s="12">
        <v>27</v>
      </c>
      <c r="F557" s="12">
        <v>29</v>
      </c>
      <c r="G557" s="12">
        <v>40</v>
      </c>
    </row>
    <row r="558" spans="1:7" x14ac:dyDescent="0.3">
      <c r="A558" s="8">
        <v>270</v>
      </c>
      <c r="B558" s="12">
        <v>5</v>
      </c>
      <c r="C558" s="12">
        <v>9</v>
      </c>
      <c r="D558" s="12">
        <v>12</v>
      </c>
      <c r="E558" s="12">
        <v>20</v>
      </c>
      <c r="F558" s="12">
        <v>21</v>
      </c>
      <c r="G558" s="12">
        <v>26</v>
      </c>
    </row>
    <row r="559" spans="1:7" x14ac:dyDescent="0.3">
      <c r="A559" s="8">
        <v>269</v>
      </c>
      <c r="B559" s="12">
        <v>5</v>
      </c>
      <c r="C559" s="12">
        <v>18</v>
      </c>
      <c r="D559" s="12">
        <v>20</v>
      </c>
      <c r="E559" s="12">
        <v>36</v>
      </c>
      <c r="F559" s="12">
        <v>42</v>
      </c>
      <c r="G559" s="12">
        <v>43</v>
      </c>
    </row>
    <row r="560" spans="1:7" x14ac:dyDescent="0.3">
      <c r="A560" s="8">
        <v>268</v>
      </c>
      <c r="B560" s="12">
        <v>3</v>
      </c>
      <c r="C560" s="12">
        <v>10</v>
      </c>
      <c r="D560" s="12">
        <v>19</v>
      </c>
      <c r="E560" s="12">
        <v>24</v>
      </c>
      <c r="F560" s="12">
        <v>32</v>
      </c>
      <c r="G560" s="12">
        <v>45</v>
      </c>
    </row>
    <row r="561" spans="1:7" x14ac:dyDescent="0.3">
      <c r="A561" s="8">
        <v>267</v>
      </c>
      <c r="B561" s="12">
        <v>7</v>
      </c>
      <c r="C561" s="12">
        <v>8</v>
      </c>
      <c r="D561" s="12">
        <v>24</v>
      </c>
      <c r="E561" s="12">
        <v>34</v>
      </c>
      <c r="F561" s="12">
        <v>36</v>
      </c>
      <c r="G561" s="12">
        <v>41</v>
      </c>
    </row>
    <row r="562" spans="1:7" x14ac:dyDescent="0.3">
      <c r="A562" s="8">
        <v>266</v>
      </c>
      <c r="B562" s="12">
        <v>3</v>
      </c>
      <c r="C562" s="12">
        <v>4</v>
      </c>
      <c r="D562" s="12">
        <v>9</v>
      </c>
      <c r="E562" s="12">
        <v>11</v>
      </c>
      <c r="F562" s="12">
        <v>22</v>
      </c>
      <c r="G562" s="12">
        <v>42</v>
      </c>
    </row>
    <row r="563" spans="1:7" x14ac:dyDescent="0.3">
      <c r="A563" s="8">
        <v>265</v>
      </c>
      <c r="B563" s="12">
        <v>5</v>
      </c>
      <c r="C563" s="12">
        <v>9</v>
      </c>
      <c r="D563" s="12">
        <v>34</v>
      </c>
      <c r="E563" s="12">
        <v>37</v>
      </c>
      <c r="F563" s="12">
        <v>38</v>
      </c>
      <c r="G563" s="12">
        <v>39</v>
      </c>
    </row>
    <row r="564" spans="1:7" x14ac:dyDescent="0.3">
      <c r="A564" s="8">
        <v>264</v>
      </c>
      <c r="B564" s="12">
        <v>9</v>
      </c>
      <c r="C564" s="12">
        <v>16</v>
      </c>
      <c r="D564" s="12">
        <v>27</v>
      </c>
      <c r="E564" s="12">
        <v>36</v>
      </c>
      <c r="F564" s="12">
        <v>41</v>
      </c>
      <c r="G564" s="12">
        <v>44</v>
      </c>
    </row>
    <row r="565" spans="1:7" x14ac:dyDescent="0.3">
      <c r="A565" s="8">
        <v>263</v>
      </c>
      <c r="B565" s="12">
        <v>1</v>
      </c>
      <c r="C565" s="12">
        <v>27</v>
      </c>
      <c r="D565" s="12">
        <v>28</v>
      </c>
      <c r="E565" s="12">
        <v>32</v>
      </c>
      <c r="F565" s="12">
        <v>37</v>
      </c>
      <c r="G565" s="12">
        <v>40</v>
      </c>
    </row>
    <row r="566" spans="1:7" x14ac:dyDescent="0.3">
      <c r="A566" s="8">
        <v>262</v>
      </c>
      <c r="B566" s="12">
        <v>9</v>
      </c>
      <c r="C566" s="12">
        <v>12</v>
      </c>
      <c r="D566" s="12">
        <v>24</v>
      </c>
      <c r="E566" s="12">
        <v>25</v>
      </c>
      <c r="F566" s="12">
        <v>29</v>
      </c>
      <c r="G566" s="12">
        <v>31</v>
      </c>
    </row>
    <row r="567" spans="1:7" x14ac:dyDescent="0.3">
      <c r="A567" s="8">
        <v>261</v>
      </c>
      <c r="B567" s="12">
        <v>6</v>
      </c>
      <c r="C567" s="12">
        <v>11</v>
      </c>
      <c r="D567" s="12">
        <v>16</v>
      </c>
      <c r="E567" s="12">
        <v>18</v>
      </c>
      <c r="F567" s="12">
        <v>31</v>
      </c>
      <c r="G567" s="12">
        <v>43</v>
      </c>
    </row>
    <row r="568" spans="1:7" x14ac:dyDescent="0.3">
      <c r="A568" s="8">
        <v>260</v>
      </c>
      <c r="B568" s="12">
        <v>7</v>
      </c>
      <c r="C568" s="12">
        <v>12</v>
      </c>
      <c r="D568" s="12">
        <v>15</v>
      </c>
      <c r="E568" s="12">
        <v>24</v>
      </c>
      <c r="F568" s="12">
        <v>37</v>
      </c>
      <c r="G568" s="12">
        <v>40</v>
      </c>
    </row>
    <row r="569" spans="1:7" x14ac:dyDescent="0.3">
      <c r="A569" s="8">
        <v>259</v>
      </c>
      <c r="B569" s="12">
        <v>4</v>
      </c>
      <c r="C569" s="12">
        <v>5</v>
      </c>
      <c r="D569" s="12">
        <v>14</v>
      </c>
      <c r="E569" s="12">
        <v>35</v>
      </c>
      <c r="F569" s="12">
        <v>42</v>
      </c>
      <c r="G569" s="12">
        <v>45</v>
      </c>
    </row>
    <row r="570" spans="1:7" x14ac:dyDescent="0.3">
      <c r="A570" s="8">
        <v>258</v>
      </c>
      <c r="B570" s="12">
        <v>14</v>
      </c>
      <c r="C570" s="12">
        <v>27</v>
      </c>
      <c r="D570" s="12">
        <v>30</v>
      </c>
      <c r="E570" s="12">
        <v>31</v>
      </c>
      <c r="F570" s="12">
        <v>38</v>
      </c>
      <c r="G570" s="12">
        <v>40</v>
      </c>
    </row>
    <row r="571" spans="1:7" x14ac:dyDescent="0.3">
      <c r="A571" s="8">
        <v>257</v>
      </c>
      <c r="B571" s="12">
        <v>6</v>
      </c>
      <c r="C571" s="12">
        <v>13</v>
      </c>
      <c r="D571" s="12">
        <v>27</v>
      </c>
      <c r="E571" s="12">
        <v>31</v>
      </c>
      <c r="F571" s="12">
        <v>32</v>
      </c>
      <c r="G571" s="12">
        <v>37</v>
      </c>
    </row>
    <row r="572" spans="1:7" x14ac:dyDescent="0.3">
      <c r="A572" s="8">
        <v>256</v>
      </c>
      <c r="B572" s="12">
        <v>4</v>
      </c>
      <c r="C572" s="12">
        <v>11</v>
      </c>
      <c r="D572" s="12">
        <v>14</v>
      </c>
      <c r="E572" s="12">
        <v>21</v>
      </c>
      <c r="F572" s="12">
        <v>23</v>
      </c>
      <c r="G572" s="12">
        <v>43</v>
      </c>
    </row>
    <row r="573" spans="1:7" x14ac:dyDescent="0.3">
      <c r="A573" s="8">
        <v>255</v>
      </c>
      <c r="B573" s="12">
        <v>1</v>
      </c>
      <c r="C573" s="12">
        <v>5</v>
      </c>
      <c r="D573" s="12">
        <v>6</v>
      </c>
      <c r="E573" s="12">
        <v>24</v>
      </c>
      <c r="F573" s="12">
        <v>27</v>
      </c>
      <c r="G573" s="12">
        <v>42</v>
      </c>
    </row>
    <row r="574" spans="1:7" x14ac:dyDescent="0.3">
      <c r="A574" s="8">
        <v>254</v>
      </c>
      <c r="B574" s="12">
        <v>1</v>
      </c>
      <c r="C574" s="12">
        <v>5</v>
      </c>
      <c r="D574" s="12">
        <v>19</v>
      </c>
      <c r="E574" s="12">
        <v>20</v>
      </c>
      <c r="F574" s="12">
        <v>24</v>
      </c>
      <c r="G574" s="12">
        <v>30</v>
      </c>
    </row>
    <row r="575" spans="1:7" x14ac:dyDescent="0.3">
      <c r="A575" s="8">
        <v>253</v>
      </c>
      <c r="B575" s="12">
        <v>8</v>
      </c>
      <c r="C575" s="12">
        <v>19</v>
      </c>
      <c r="D575" s="12">
        <v>25</v>
      </c>
      <c r="E575" s="12">
        <v>31</v>
      </c>
      <c r="F575" s="12">
        <v>34</v>
      </c>
      <c r="G575" s="12">
        <v>36</v>
      </c>
    </row>
    <row r="576" spans="1:7" x14ac:dyDescent="0.3">
      <c r="A576" s="8">
        <v>252</v>
      </c>
      <c r="B576" s="12">
        <v>14</v>
      </c>
      <c r="C576" s="12">
        <v>23</v>
      </c>
      <c r="D576" s="12">
        <v>26</v>
      </c>
      <c r="E576" s="12">
        <v>31</v>
      </c>
      <c r="F576" s="12">
        <v>39</v>
      </c>
      <c r="G576" s="12">
        <v>45</v>
      </c>
    </row>
    <row r="577" spans="1:7" x14ac:dyDescent="0.3">
      <c r="A577" s="8">
        <v>251</v>
      </c>
      <c r="B577" s="12">
        <v>6</v>
      </c>
      <c r="C577" s="12">
        <v>7</v>
      </c>
      <c r="D577" s="12">
        <v>19</v>
      </c>
      <c r="E577" s="12">
        <v>25</v>
      </c>
      <c r="F577" s="12">
        <v>28</v>
      </c>
      <c r="G577" s="12">
        <v>38</v>
      </c>
    </row>
    <row r="578" spans="1:7" x14ac:dyDescent="0.3">
      <c r="A578" s="8">
        <v>250</v>
      </c>
      <c r="B578" s="12">
        <v>19</v>
      </c>
      <c r="C578" s="12">
        <v>23</v>
      </c>
      <c r="D578" s="12">
        <v>30</v>
      </c>
      <c r="E578" s="12">
        <v>37</v>
      </c>
      <c r="F578" s="12">
        <v>43</v>
      </c>
      <c r="G578" s="12">
        <v>45</v>
      </c>
    </row>
    <row r="579" spans="1:7" x14ac:dyDescent="0.3">
      <c r="A579" s="8">
        <v>249</v>
      </c>
      <c r="B579" s="12">
        <v>3</v>
      </c>
      <c r="C579" s="12">
        <v>8</v>
      </c>
      <c r="D579" s="12">
        <v>27</v>
      </c>
      <c r="E579" s="12">
        <v>31</v>
      </c>
      <c r="F579" s="12">
        <v>41</v>
      </c>
      <c r="G579" s="12">
        <v>44</v>
      </c>
    </row>
    <row r="580" spans="1:7" x14ac:dyDescent="0.3">
      <c r="A580" s="8">
        <v>248</v>
      </c>
      <c r="B580" s="12">
        <v>3</v>
      </c>
      <c r="C580" s="12">
        <v>8</v>
      </c>
      <c r="D580" s="12">
        <v>17</v>
      </c>
      <c r="E580" s="12">
        <v>23</v>
      </c>
      <c r="F580" s="12">
        <v>38</v>
      </c>
      <c r="G580" s="12">
        <v>45</v>
      </c>
    </row>
    <row r="581" spans="1:7" x14ac:dyDescent="0.3">
      <c r="A581" s="8">
        <v>247</v>
      </c>
      <c r="B581" s="12">
        <v>12</v>
      </c>
      <c r="C581" s="12">
        <v>15</v>
      </c>
      <c r="D581" s="12">
        <v>28</v>
      </c>
      <c r="E581" s="12">
        <v>36</v>
      </c>
      <c r="F581" s="12">
        <v>39</v>
      </c>
      <c r="G581" s="12">
        <v>40</v>
      </c>
    </row>
    <row r="582" spans="1:7" x14ac:dyDescent="0.3">
      <c r="A582" s="8">
        <v>246</v>
      </c>
      <c r="B582" s="12">
        <v>13</v>
      </c>
      <c r="C582" s="12">
        <v>18</v>
      </c>
      <c r="D582" s="12">
        <v>21</v>
      </c>
      <c r="E582" s="12">
        <v>23</v>
      </c>
      <c r="F582" s="12">
        <v>26</v>
      </c>
      <c r="G582" s="12">
        <v>39</v>
      </c>
    </row>
    <row r="583" spans="1:7" x14ac:dyDescent="0.3">
      <c r="A583" s="8">
        <v>245</v>
      </c>
      <c r="B583" s="12">
        <v>9</v>
      </c>
      <c r="C583" s="12">
        <v>11</v>
      </c>
      <c r="D583" s="12">
        <v>27</v>
      </c>
      <c r="E583" s="12">
        <v>31</v>
      </c>
      <c r="F583" s="12">
        <v>32</v>
      </c>
      <c r="G583" s="12">
        <v>38</v>
      </c>
    </row>
    <row r="584" spans="1:7" x14ac:dyDescent="0.3">
      <c r="A584" s="8">
        <v>244</v>
      </c>
      <c r="B584" s="12">
        <v>13</v>
      </c>
      <c r="C584" s="12">
        <v>16</v>
      </c>
      <c r="D584" s="12">
        <v>25</v>
      </c>
      <c r="E584" s="12">
        <v>36</v>
      </c>
      <c r="F584" s="12">
        <v>37</v>
      </c>
      <c r="G584" s="12">
        <v>38</v>
      </c>
    </row>
    <row r="585" spans="1:7" x14ac:dyDescent="0.3">
      <c r="A585" s="8">
        <v>243</v>
      </c>
      <c r="B585" s="12">
        <v>2</v>
      </c>
      <c r="C585" s="12">
        <v>12</v>
      </c>
      <c r="D585" s="12">
        <v>17</v>
      </c>
      <c r="E585" s="12">
        <v>19</v>
      </c>
      <c r="F585" s="12">
        <v>28</v>
      </c>
      <c r="G585" s="12">
        <v>42</v>
      </c>
    </row>
    <row r="586" spans="1:7" x14ac:dyDescent="0.3">
      <c r="A586" s="8">
        <v>242</v>
      </c>
      <c r="B586" s="12">
        <v>4</v>
      </c>
      <c r="C586" s="12">
        <v>19</v>
      </c>
      <c r="D586" s="12">
        <v>20</v>
      </c>
      <c r="E586" s="12">
        <v>21</v>
      </c>
      <c r="F586" s="12">
        <v>32</v>
      </c>
      <c r="G586" s="12">
        <v>34</v>
      </c>
    </row>
    <row r="587" spans="1:7" x14ac:dyDescent="0.3">
      <c r="A587" s="8">
        <v>241</v>
      </c>
      <c r="B587" s="12">
        <v>2</v>
      </c>
      <c r="C587" s="12">
        <v>16</v>
      </c>
      <c r="D587" s="12">
        <v>24</v>
      </c>
      <c r="E587" s="12">
        <v>27</v>
      </c>
      <c r="F587" s="12">
        <v>28</v>
      </c>
      <c r="G587" s="12">
        <v>35</v>
      </c>
    </row>
    <row r="588" spans="1:7" x14ac:dyDescent="0.3">
      <c r="A588" s="8">
        <v>240</v>
      </c>
      <c r="B588" s="12">
        <v>6</v>
      </c>
      <c r="C588" s="12">
        <v>10</v>
      </c>
      <c r="D588" s="12">
        <v>16</v>
      </c>
      <c r="E588" s="12">
        <v>40</v>
      </c>
      <c r="F588" s="12">
        <v>41</v>
      </c>
      <c r="G588" s="12">
        <v>43</v>
      </c>
    </row>
    <row r="589" spans="1:7" x14ac:dyDescent="0.3">
      <c r="A589" s="8">
        <v>239</v>
      </c>
      <c r="B589" s="12">
        <v>11</v>
      </c>
      <c r="C589" s="12">
        <v>15</v>
      </c>
      <c r="D589" s="12">
        <v>24</v>
      </c>
      <c r="E589" s="12">
        <v>39</v>
      </c>
      <c r="F589" s="12">
        <v>41</v>
      </c>
      <c r="G589" s="12">
        <v>44</v>
      </c>
    </row>
    <row r="590" spans="1:7" x14ac:dyDescent="0.3">
      <c r="A590" s="8">
        <v>238</v>
      </c>
      <c r="B590" s="12">
        <v>2</v>
      </c>
      <c r="C590" s="12">
        <v>4</v>
      </c>
      <c r="D590" s="12">
        <v>15</v>
      </c>
      <c r="E590" s="12">
        <v>28</v>
      </c>
      <c r="F590" s="12">
        <v>31</v>
      </c>
      <c r="G590" s="12">
        <v>34</v>
      </c>
    </row>
    <row r="591" spans="1:7" x14ac:dyDescent="0.3">
      <c r="A591" s="8">
        <v>237</v>
      </c>
      <c r="B591" s="12">
        <v>1</v>
      </c>
      <c r="C591" s="12">
        <v>11</v>
      </c>
      <c r="D591" s="12">
        <v>17</v>
      </c>
      <c r="E591" s="12">
        <v>21</v>
      </c>
      <c r="F591" s="12">
        <v>24</v>
      </c>
      <c r="G591" s="12">
        <v>44</v>
      </c>
    </row>
    <row r="592" spans="1:7" x14ac:dyDescent="0.3">
      <c r="A592" s="8">
        <v>236</v>
      </c>
      <c r="B592" s="12">
        <v>1</v>
      </c>
      <c r="C592" s="12">
        <v>4</v>
      </c>
      <c r="D592" s="12">
        <v>8</v>
      </c>
      <c r="E592" s="12">
        <v>13</v>
      </c>
      <c r="F592" s="12">
        <v>37</v>
      </c>
      <c r="G592" s="12">
        <v>39</v>
      </c>
    </row>
    <row r="593" spans="1:7" x14ac:dyDescent="0.3">
      <c r="A593" s="8">
        <v>235</v>
      </c>
      <c r="B593" s="12">
        <v>21</v>
      </c>
      <c r="C593" s="12">
        <v>22</v>
      </c>
      <c r="D593" s="12">
        <v>26</v>
      </c>
      <c r="E593" s="12">
        <v>27</v>
      </c>
      <c r="F593" s="12">
        <v>31</v>
      </c>
      <c r="G593" s="12">
        <v>37</v>
      </c>
    </row>
    <row r="594" spans="1:7" x14ac:dyDescent="0.3">
      <c r="A594" s="8">
        <v>234</v>
      </c>
      <c r="B594" s="12">
        <v>13</v>
      </c>
      <c r="C594" s="12">
        <v>21</v>
      </c>
      <c r="D594" s="12">
        <v>22</v>
      </c>
      <c r="E594" s="12">
        <v>24</v>
      </c>
      <c r="F594" s="12">
        <v>26</v>
      </c>
      <c r="G594" s="12">
        <v>37</v>
      </c>
    </row>
    <row r="595" spans="1:7" x14ac:dyDescent="0.3">
      <c r="A595" s="8">
        <v>233</v>
      </c>
      <c r="B595" s="12">
        <v>4</v>
      </c>
      <c r="C595" s="12">
        <v>6</v>
      </c>
      <c r="D595" s="12">
        <v>13</v>
      </c>
      <c r="E595" s="12">
        <v>17</v>
      </c>
      <c r="F595" s="12">
        <v>28</v>
      </c>
      <c r="G595" s="12">
        <v>40</v>
      </c>
    </row>
    <row r="596" spans="1:7" x14ac:dyDescent="0.3">
      <c r="A596" s="8">
        <v>232</v>
      </c>
      <c r="B596" s="12">
        <v>8</v>
      </c>
      <c r="C596" s="12">
        <v>9</v>
      </c>
      <c r="D596" s="12">
        <v>10</v>
      </c>
      <c r="E596" s="12">
        <v>12</v>
      </c>
      <c r="F596" s="12">
        <v>24</v>
      </c>
      <c r="G596" s="12">
        <v>44</v>
      </c>
    </row>
    <row r="597" spans="1:7" x14ac:dyDescent="0.3">
      <c r="A597" s="8">
        <v>231</v>
      </c>
      <c r="B597" s="12">
        <v>5</v>
      </c>
      <c r="C597" s="12">
        <v>10</v>
      </c>
      <c r="D597" s="12">
        <v>19</v>
      </c>
      <c r="E597" s="12">
        <v>31</v>
      </c>
      <c r="F597" s="12">
        <v>44</v>
      </c>
      <c r="G597" s="12">
        <v>45</v>
      </c>
    </row>
    <row r="598" spans="1:7" x14ac:dyDescent="0.3">
      <c r="A598" s="8">
        <v>230</v>
      </c>
      <c r="B598" s="12">
        <v>5</v>
      </c>
      <c r="C598" s="12">
        <v>11</v>
      </c>
      <c r="D598" s="12">
        <v>14</v>
      </c>
      <c r="E598" s="12">
        <v>29</v>
      </c>
      <c r="F598" s="12">
        <v>32</v>
      </c>
      <c r="G598" s="12">
        <v>33</v>
      </c>
    </row>
    <row r="599" spans="1:7" x14ac:dyDescent="0.3">
      <c r="A599" s="8">
        <v>229</v>
      </c>
      <c r="B599" s="12">
        <v>4</v>
      </c>
      <c r="C599" s="12">
        <v>5</v>
      </c>
      <c r="D599" s="12">
        <v>9</v>
      </c>
      <c r="E599" s="12">
        <v>11</v>
      </c>
      <c r="F599" s="12">
        <v>23</v>
      </c>
      <c r="G599" s="12">
        <v>38</v>
      </c>
    </row>
    <row r="600" spans="1:7" x14ac:dyDescent="0.3">
      <c r="A600" s="8">
        <v>228</v>
      </c>
      <c r="B600" s="12">
        <v>17</v>
      </c>
      <c r="C600" s="12">
        <v>25</v>
      </c>
      <c r="D600" s="12">
        <v>35</v>
      </c>
      <c r="E600" s="12">
        <v>36</v>
      </c>
      <c r="F600" s="12">
        <v>39</v>
      </c>
      <c r="G600" s="12">
        <v>44</v>
      </c>
    </row>
    <row r="601" spans="1:7" x14ac:dyDescent="0.3">
      <c r="A601" s="8">
        <v>227</v>
      </c>
      <c r="B601" s="12">
        <v>4</v>
      </c>
      <c r="C601" s="12">
        <v>5</v>
      </c>
      <c r="D601" s="12">
        <v>15</v>
      </c>
      <c r="E601" s="12">
        <v>16</v>
      </c>
      <c r="F601" s="12">
        <v>22</v>
      </c>
      <c r="G601" s="12">
        <v>42</v>
      </c>
    </row>
    <row r="602" spans="1:7" x14ac:dyDescent="0.3">
      <c r="A602" s="8">
        <v>226</v>
      </c>
      <c r="B602" s="12">
        <v>2</v>
      </c>
      <c r="C602" s="12">
        <v>6</v>
      </c>
      <c r="D602" s="12">
        <v>8</v>
      </c>
      <c r="E602" s="12">
        <v>14</v>
      </c>
      <c r="F602" s="12">
        <v>21</v>
      </c>
      <c r="G602" s="12">
        <v>22</v>
      </c>
    </row>
    <row r="603" spans="1:7" x14ac:dyDescent="0.3">
      <c r="A603" s="8">
        <v>225</v>
      </c>
      <c r="B603" s="12">
        <v>5</v>
      </c>
      <c r="C603" s="12">
        <v>11</v>
      </c>
      <c r="D603" s="12">
        <v>13</v>
      </c>
      <c r="E603" s="12">
        <v>19</v>
      </c>
      <c r="F603" s="12">
        <v>31</v>
      </c>
      <c r="G603" s="12">
        <v>36</v>
      </c>
    </row>
    <row r="604" spans="1:7" x14ac:dyDescent="0.3">
      <c r="A604" s="8">
        <v>224</v>
      </c>
      <c r="B604" s="12">
        <v>4</v>
      </c>
      <c r="C604" s="12">
        <v>19</v>
      </c>
      <c r="D604" s="12">
        <v>26</v>
      </c>
      <c r="E604" s="12">
        <v>27</v>
      </c>
      <c r="F604" s="12">
        <v>30</v>
      </c>
      <c r="G604" s="12">
        <v>42</v>
      </c>
    </row>
    <row r="605" spans="1:7" x14ac:dyDescent="0.3">
      <c r="A605" s="8">
        <v>223</v>
      </c>
      <c r="B605" s="12">
        <v>1</v>
      </c>
      <c r="C605" s="12">
        <v>3</v>
      </c>
      <c r="D605" s="12">
        <v>18</v>
      </c>
      <c r="E605" s="12">
        <v>20</v>
      </c>
      <c r="F605" s="12">
        <v>26</v>
      </c>
      <c r="G605" s="12">
        <v>27</v>
      </c>
    </row>
    <row r="606" spans="1:7" x14ac:dyDescent="0.3">
      <c r="A606" s="8">
        <v>222</v>
      </c>
      <c r="B606" s="12">
        <v>5</v>
      </c>
      <c r="C606" s="12">
        <v>7</v>
      </c>
      <c r="D606" s="12">
        <v>28</v>
      </c>
      <c r="E606" s="12">
        <v>29</v>
      </c>
      <c r="F606" s="12">
        <v>39</v>
      </c>
      <c r="G606" s="12">
        <v>43</v>
      </c>
    </row>
    <row r="607" spans="1:7" x14ac:dyDescent="0.3">
      <c r="A607" s="8">
        <v>221</v>
      </c>
      <c r="B607" s="12">
        <v>2</v>
      </c>
      <c r="C607" s="12">
        <v>20</v>
      </c>
      <c r="D607" s="12">
        <v>33</v>
      </c>
      <c r="E607" s="12">
        <v>35</v>
      </c>
      <c r="F607" s="12">
        <v>37</v>
      </c>
      <c r="G607" s="12">
        <v>40</v>
      </c>
    </row>
    <row r="608" spans="1:7" x14ac:dyDescent="0.3">
      <c r="A608" s="8">
        <v>220</v>
      </c>
      <c r="B608" s="12">
        <v>5</v>
      </c>
      <c r="C608" s="12">
        <v>11</v>
      </c>
      <c r="D608" s="12">
        <v>19</v>
      </c>
      <c r="E608" s="12">
        <v>21</v>
      </c>
      <c r="F608" s="12">
        <v>34</v>
      </c>
      <c r="G608" s="12">
        <v>43</v>
      </c>
    </row>
    <row r="609" spans="1:7" x14ac:dyDescent="0.3">
      <c r="A609" s="8">
        <v>219</v>
      </c>
      <c r="B609" s="12">
        <v>4</v>
      </c>
      <c r="C609" s="12">
        <v>11</v>
      </c>
      <c r="D609" s="12">
        <v>20</v>
      </c>
      <c r="E609" s="12">
        <v>26</v>
      </c>
      <c r="F609" s="12">
        <v>35</v>
      </c>
      <c r="G609" s="12">
        <v>37</v>
      </c>
    </row>
    <row r="610" spans="1:7" x14ac:dyDescent="0.3">
      <c r="A610" s="8">
        <v>218</v>
      </c>
      <c r="B610" s="12">
        <v>1</v>
      </c>
      <c r="C610" s="12">
        <v>8</v>
      </c>
      <c r="D610" s="12">
        <v>14</v>
      </c>
      <c r="E610" s="12">
        <v>18</v>
      </c>
      <c r="F610" s="12">
        <v>29</v>
      </c>
      <c r="G610" s="12">
        <v>44</v>
      </c>
    </row>
    <row r="611" spans="1:7" x14ac:dyDescent="0.3">
      <c r="A611" s="8">
        <v>217</v>
      </c>
      <c r="B611" s="12">
        <v>16</v>
      </c>
      <c r="C611" s="12">
        <v>20</v>
      </c>
      <c r="D611" s="12">
        <v>27</v>
      </c>
      <c r="E611" s="12">
        <v>33</v>
      </c>
      <c r="F611" s="12">
        <v>35</v>
      </c>
      <c r="G611" s="12">
        <v>39</v>
      </c>
    </row>
    <row r="612" spans="1:7" x14ac:dyDescent="0.3">
      <c r="A612" s="8">
        <v>216</v>
      </c>
      <c r="B612" s="12">
        <v>7</v>
      </c>
      <c r="C612" s="12">
        <v>16</v>
      </c>
      <c r="D612" s="12">
        <v>17</v>
      </c>
      <c r="E612" s="12">
        <v>33</v>
      </c>
      <c r="F612" s="12">
        <v>36</v>
      </c>
      <c r="G612" s="12">
        <v>40</v>
      </c>
    </row>
    <row r="613" spans="1:7" x14ac:dyDescent="0.3">
      <c r="A613" s="8">
        <v>215</v>
      </c>
      <c r="B613" s="12">
        <v>2</v>
      </c>
      <c r="C613" s="12">
        <v>3</v>
      </c>
      <c r="D613" s="12">
        <v>7</v>
      </c>
      <c r="E613" s="12">
        <v>15</v>
      </c>
      <c r="F613" s="12">
        <v>43</v>
      </c>
      <c r="G613" s="12">
        <v>44</v>
      </c>
    </row>
    <row r="614" spans="1:7" x14ac:dyDescent="0.3">
      <c r="A614" s="8">
        <v>214</v>
      </c>
      <c r="B614" s="12">
        <v>5</v>
      </c>
      <c r="C614" s="12">
        <v>7</v>
      </c>
      <c r="D614" s="12">
        <v>20</v>
      </c>
      <c r="E614" s="12">
        <v>25</v>
      </c>
      <c r="F614" s="12">
        <v>28</v>
      </c>
      <c r="G614" s="12">
        <v>37</v>
      </c>
    </row>
    <row r="615" spans="1:7" x14ac:dyDescent="0.3">
      <c r="A615" s="8">
        <v>213</v>
      </c>
      <c r="B615" s="12">
        <v>2</v>
      </c>
      <c r="C615" s="12">
        <v>3</v>
      </c>
      <c r="D615" s="12">
        <v>4</v>
      </c>
      <c r="E615" s="12">
        <v>5</v>
      </c>
      <c r="F615" s="12">
        <v>20</v>
      </c>
      <c r="G615" s="12">
        <v>24</v>
      </c>
    </row>
    <row r="616" spans="1:7" x14ac:dyDescent="0.3">
      <c r="A616" s="8">
        <v>212</v>
      </c>
      <c r="B616" s="12">
        <v>11</v>
      </c>
      <c r="C616" s="12">
        <v>12</v>
      </c>
      <c r="D616" s="12">
        <v>18</v>
      </c>
      <c r="E616" s="12">
        <v>21</v>
      </c>
      <c r="F616" s="12">
        <v>31</v>
      </c>
      <c r="G616" s="12">
        <v>38</v>
      </c>
    </row>
    <row r="617" spans="1:7" x14ac:dyDescent="0.3">
      <c r="A617" s="8">
        <v>211</v>
      </c>
      <c r="B617" s="12">
        <v>12</v>
      </c>
      <c r="C617" s="12">
        <v>13</v>
      </c>
      <c r="D617" s="12">
        <v>17</v>
      </c>
      <c r="E617" s="12">
        <v>20</v>
      </c>
      <c r="F617" s="12">
        <v>33</v>
      </c>
      <c r="G617" s="12">
        <v>41</v>
      </c>
    </row>
    <row r="618" spans="1:7" x14ac:dyDescent="0.3">
      <c r="A618" s="8">
        <v>210</v>
      </c>
      <c r="B618" s="12">
        <v>10</v>
      </c>
      <c r="C618" s="12">
        <v>19</v>
      </c>
      <c r="D618" s="12">
        <v>22</v>
      </c>
      <c r="E618" s="12">
        <v>23</v>
      </c>
      <c r="F618" s="12">
        <v>25</v>
      </c>
      <c r="G618" s="12">
        <v>37</v>
      </c>
    </row>
    <row r="619" spans="1:7" x14ac:dyDescent="0.3">
      <c r="A619" s="8">
        <v>209</v>
      </c>
      <c r="B619" s="12">
        <v>2</v>
      </c>
      <c r="C619" s="12">
        <v>7</v>
      </c>
      <c r="D619" s="12">
        <v>18</v>
      </c>
      <c r="E619" s="12">
        <v>20</v>
      </c>
      <c r="F619" s="12">
        <v>24</v>
      </c>
      <c r="G619" s="12">
        <v>33</v>
      </c>
    </row>
    <row r="620" spans="1:7" x14ac:dyDescent="0.3">
      <c r="A620" s="8">
        <v>208</v>
      </c>
      <c r="B620" s="12">
        <v>14</v>
      </c>
      <c r="C620" s="12">
        <v>25</v>
      </c>
      <c r="D620" s="12">
        <v>31</v>
      </c>
      <c r="E620" s="12">
        <v>34</v>
      </c>
      <c r="F620" s="12">
        <v>40</v>
      </c>
      <c r="G620" s="12">
        <v>44</v>
      </c>
    </row>
    <row r="621" spans="1:7" x14ac:dyDescent="0.3">
      <c r="A621" s="8">
        <v>207</v>
      </c>
      <c r="B621" s="12">
        <v>3</v>
      </c>
      <c r="C621" s="12">
        <v>11</v>
      </c>
      <c r="D621" s="12">
        <v>14</v>
      </c>
      <c r="E621" s="12">
        <v>31</v>
      </c>
      <c r="F621" s="12">
        <v>32</v>
      </c>
      <c r="G621" s="12">
        <v>37</v>
      </c>
    </row>
    <row r="622" spans="1:7" x14ac:dyDescent="0.3">
      <c r="A622" s="8">
        <v>206</v>
      </c>
      <c r="B622" s="12">
        <v>1</v>
      </c>
      <c r="C622" s="12">
        <v>2</v>
      </c>
      <c r="D622" s="12">
        <v>3</v>
      </c>
      <c r="E622" s="12">
        <v>15</v>
      </c>
      <c r="F622" s="12">
        <v>20</v>
      </c>
      <c r="G622" s="12">
        <v>25</v>
      </c>
    </row>
    <row r="623" spans="1:7" x14ac:dyDescent="0.3">
      <c r="A623" s="8">
        <v>205</v>
      </c>
      <c r="B623" s="12">
        <v>1</v>
      </c>
      <c r="C623" s="12">
        <v>3</v>
      </c>
      <c r="D623" s="12">
        <v>21</v>
      </c>
      <c r="E623" s="12">
        <v>29</v>
      </c>
      <c r="F623" s="12">
        <v>35</v>
      </c>
      <c r="G623" s="12">
        <v>37</v>
      </c>
    </row>
    <row r="624" spans="1:7" x14ac:dyDescent="0.3">
      <c r="A624" s="8">
        <v>204</v>
      </c>
      <c r="B624" s="12">
        <v>3</v>
      </c>
      <c r="C624" s="12">
        <v>12</v>
      </c>
      <c r="D624" s="12">
        <v>14</v>
      </c>
      <c r="E624" s="12">
        <v>35</v>
      </c>
      <c r="F624" s="12">
        <v>40</v>
      </c>
      <c r="G624" s="12">
        <v>45</v>
      </c>
    </row>
    <row r="625" spans="1:7" x14ac:dyDescent="0.3">
      <c r="A625" s="8">
        <v>203</v>
      </c>
      <c r="B625" s="12">
        <v>1</v>
      </c>
      <c r="C625" s="12">
        <v>3</v>
      </c>
      <c r="D625" s="12">
        <v>11</v>
      </c>
      <c r="E625" s="12">
        <v>24</v>
      </c>
      <c r="F625" s="12">
        <v>30</v>
      </c>
      <c r="G625" s="12">
        <v>32</v>
      </c>
    </row>
    <row r="626" spans="1:7" x14ac:dyDescent="0.3">
      <c r="A626" s="8">
        <v>202</v>
      </c>
      <c r="B626" s="12">
        <v>12</v>
      </c>
      <c r="C626" s="12">
        <v>14</v>
      </c>
      <c r="D626" s="12">
        <v>27</v>
      </c>
      <c r="E626" s="12">
        <v>33</v>
      </c>
      <c r="F626" s="12">
        <v>39</v>
      </c>
      <c r="G626" s="12">
        <v>44</v>
      </c>
    </row>
    <row r="627" spans="1:7" x14ac:dyDescent="0.3">
      <c r="A627" s="8">
        <v>201</v>
      </c>
      <c r="B627" s="12">
        <v>3</v>
      </c>
      <c r="C627" s="12">
        <v>11</v>
      </c>
      <c r="D627" s="12">
        <v>24</v>
      </c>
      <c r="E627" s="12">
        <v>38</v>
      </c>
      <c r="F627" s="12">
        <v>39</v>
      </c>
      <c r="G627" s="12">
        <v>44</v>
      </c>
    </row>
    <row r="628" spans="1:7" x14ac:dyDescent="0.3">
      <c r="A628" s="8">
        <v>200</v>
      </c>
      <c r="B628" s="12">
        <v>5</v>
      </c>
      <c r="C628" s="12">
        <v>6</v>
      </c>
      <c r="D628" s="12">
        <v>13</v>
      </c>
      <c r="E628" s="12">
        <v>14</v>
      </c>
      <c r="F628" s="12">
        <v>17</v>
      </c>
      <c r="G628" s="12">
        <v>20</v>
      </c>
    </row>
    <row r="629" spans="1:7" x14ac:dyDescent="0.3">
      <c r="A629" s="8">
        <v>199</v>
      </c>
      <c r="B629" s="12">
        <v>14</v>
      </c>
      <c r="C629" s="12">
        <v>21</v>
      </c>
      <c r="D629" s="12">
        <v>22</v>
      </c>
      <c r="E629" s="12">
        <v>25</v>
      </c>
      <c r="F629" s="12">
        <v>30</v>
      </c>
      <c r="G629" s="12">
        <v>36</v>
      </c>
    </row>
    <row r="630" spans="1:7" x14ac:dyDescent="0.3">
      <c r="A630" s="8">
        <v>198</v>
      </c>
      <c r="B630" s="12">
        <v>12</v>
      </c>
      <c r="C630" s="12">
        <v>19</v>
      </c>
      <c r="D630" s="12">
        <v>20</v>
      </c>
      <c r="E630" s="12">
        <v>25</v>
      </c>
      <c r="F630" s="12">
        <v>41</v>
      </c>
      <c r="G630" s="12">
        <v>45</v>
      </c>
    </row>
    <row r="631" spans="1:7" x14ac:dyDescent="0.3">
      <c r="A631" s="8">
        <v>197</v>
      </c>
      <c r="B631" s="12">
        <v>7</v>
      </c>
      <c r="C631" s="12">
        <v>12</v>
      </c>
      <c r="D631" s="12">
        <v>16</v>
      </c>
      <c r="E631" s="12">
        <v>34</v>
      </c>
      <c r="F631" s="12">
        <v>42</v>
      </c>
      <c r="G631" s="12">
        <v>45</v>
      </c>
    </row>
    <row r="632" spans="1:7" x14ac:dyDescent="0.3">
      <c r="A632" s="8">
        <v>196</v>
      </c>
      <c r="B632" s="12">
        <v>35</v>
      </c>
      <c r="C632" s="12">
        <v>36</v>
      </c>
      <c r="D632" s="12">
        <v>37</v>
      </c>
      <c r="E632" s="12">
        <v>41</v>
      </c>
      <c r="F632" s="12">
        <v>44</v>
      </c>
      <c r="G632" s="12">
        <v>45</v>
      </c>
    </row>
    <row r="633" spans="1:7" x14ac:dyDescent="0.3">
      <c r="A633" s="8">
        <v>195</v>
      </c>
      <c r="B633" s="12">
        <v>7</v>
      </c>
      <c r="C633" s="12">
        <v>10</v>
      </c>
      <c r="D633" s="12">
        <v>19</v>
      </c>
      <c r="E633" s="12">
        <v>22</v>
      </c>
      <c r="F633" s="12">
        <v>35</v>
      </c>
      <c r="G633" s="12">
        <v>40</v>
      </c>
    </row>
    <row r="634" spans="1:7" x14ac:dyDescent="0.3">
      <c r="A634" s="8">
        <v>194</v>
      </c>
      <c r="B634" s="12">
        <v>15</v>
      </c>
      <c r="C634" s="12">
        <v>20</v>
      </c>
      <c r="D634" s="12">
        <v>23</v>
      </c>
      <c r="E634" s="12">
        <v>26</v>
      </c>
      <c r="F634" s="12">
        <v>39</v>
      </c>
      <c r="G634" s="12">
        <v>44</v>
      </c>
    </row>
    <row r="635" spans="1:7" x14ac:dyDescent="0.3">
      <c r="A635" s="8">
        <v>193</v>
      </c>
      <c r="B635" s="12">
        <v>6</v>
      </c>
      <c r="C635" s="12">
        <v>14</v>
      </c>
      <c r="D635" s="12">
        <v>18</v>
      </c>
      <c r="E635" s="12">
        <v>26</v>
      </c>
      <c r="F635" s="12">
        <v>36</v>
      </c>
      <c r="G635" s="12">
        <v>39</v>
      </c>
    </row>
    <row r="636" spans="1:7" x14ac:dyDescent="0.3">
      <c r="A636" s="8">
        <v>192</v>
      </c>
      <c r="B636" s="12">
        <v>4</v>
      </c>
      <c r="C636" s="12">
        <v>8</v>
      </c>
      <c r="D636" s="12">
        <v>11</v>
      </c>
      <c r="E636" s="12">
        <v>18</v>
      </c>
      <c r="F636" s="12">
        <v>37</v>
      </c>
      <c r="G636" s="12">
        <v>45</v>
      </c>
    </row>
    <row r="637" spans="1:7" x14ac:dyDescent="0.3">
      <c r="A637" s="8">
        <v>191</v>
      </c>
      <c r="B637" s="12">
        <v>5</v>
      </c>
      <c r="C637" s="12">
        <v>6</v>
      </c>
      <c r="D637" s="12">
        <v>24</v>
      </c>
      <c r="E637" s="12">
        <v>25</v>
      </c>
      <c r="F637" s="12">
        <v>32</v>
      </c>
      <c r="G637" s="12">
        <v>37</v>
      </c>
    </row>
    <row r="638" spans="1:7" x14ac:dyDescent="0.3">
      <c r="A638" s="8">
        <v>190</v>
      </c>
      <c r="B638" s="12">
        <v>8</v>
      </c>
      <c r="C638" s="12">
        <v>14</v>
      </c>
      <c r="D638" s="12">
        <v>18</v>
      </c>
      <c r="E638" s="12">
        <v>30</v>
      </c>
      <c r="F638" s="12">
        <v>31</v>
      </c>
      <c r="G638" s="12">
        <v>44</v>
      </c>
    </row>
    <row r="639" spans="1:7" x14ac:dyDescent="0.3">
      <c r="A639" s="8">
        <v>189</v>
      </c>
      <c r="B639" s="12">
        <v>8</v>
      </c>
      <c r="C639" s="12">
        <v>14</v>
      </c>
      <c r="D639" s="12">
        <v>32</v>
      </c>
      <c r="E639" s="12">
        <v>35</v>
      </c>
      <c r="F639" s="12">
        <v>37</v>
      </c>
      <c r="G639" s="12">
        <v>45</v>
      </c>
    </row>
    <row r="640" spans="1:7" x14ac:dyDescent="0.3">
      <c r="A640" s="8">
        <v>188</v>
      </c>
      <c r="B640" s="12">
        <v>19</v>
      </c>
      <c r="C640" s="12">
        <v>24</v>
      </c>
      <c r="D640" s="12">
        <v>27</v>
      </c>
      <c r="E640" s="12">
        <v>30</v>
      </c>
      <c r="F640" s="12">
        <v>31</v>
      </c>
      <c r="G640" s="12">
        <v>34</v>
      </c>
    </row>
    <row r="641" spans="1:7" x14ac:dyDescent="0.3">
      <c r="A641" s="8">
        <v>187</v>
      </c>
      <c r="B641" s="12">
        <v>1</v>
      </c>
      <c r="C641" s="12">
        <v>2</v>
      </c>
      <c r="D641" s="12">
        <v>8</v>
      </c>
      <c r="E641" s="12">
        <v>18</v>
      </c>
      <c r="F641" s="12">
        <v>29</v>
      </c>
      <c r="G641" s="12">
        <v>38</v>
      </c>
    </row>
    <row r="642" spans="1:7" x14ac:dyDescent="0.3">
      <c r="A642" s="8">
        <v>186</v>
      </c>
      <c r="B642" s="12">
        <v>4</v>
      </c>
      <c r="C642" s="12">
        <v>10</v>
      </c>
      <c r="D642" s="12">
        <v>14</v>
      </c>
      <c r="E642" s="12">
        <v>19</v>
      </c>
      <c r="F642" s="12">
        <v>21</v>
      </c>
      <c r="G642" s="12">
        <v>45</v>
      </c>
    </row>
    <row r="643" spans="1:7" x14ac:dyDescent="0.3">
      <c r="A643" s="8">
        <v>185</v>
      </c>
      <c r="B643" s="12">
        <v>1</v>
      </c>
      <c r="C643" s="12">
        <v>2</v>
      </c>
      <c r="D643" s="12">
        <v>4</v>
      </c>
      <c r="E643" s="12">
        <v>8</v>
      </c>
      <c r="F643" s="12">
        <v>19</v>
      </c>
      <c r="G643" s="12">
        <v>38</v>
      </c>
    </row>
    <row r="644" spans="1:7" x14ac:dyDescent="0.3">
      <c r="A644" s="8">
        <v>184</v>
      </c>
      <c r="B644" s="12">
        <v>1</v>
      </c>
      <c r="C644" s="12">
        <v>2</v>
      </c>
      <c r="D644" s="12">
        <v>6</v>
      </c>
      <c r="E644" s="12">
        <v>16</v>
      </c>
      <c r="F644" s="12">
        <v>20</v>
      </c>
      <c r="G644" s="12">
        <v>33</v>
      </c>
    </row>
    <row r="645" spans="1:7" x14ac:dyDescent="0.3">
      <c r="A645" s="8">
        <v>183</v>
      </c>
      <c r="B645" s="12">
        <v>2</v>
      </c>
      <c r="C645" s="12">
        <v>18</v>
      </c>
      <c r="D645" s="12">
        <v>24</v>
      </c>
      <c r="E645" s="12">
        <v>34</v>
      </c>
      <c r="F645" s="12">
        <v>40</v>
      </c>
      <c r="G645" s="12">
        <v>42</v>
      </c>
    </row>
    <row r="646" spans="1:7" x14ac:dyDescent="0.3">
      <c r="A646" s="8">
        <v>182</v>
      </c>
      <c r="B646" s="12">
        <v>13</v>
      </c>
      <c r="C646" s="12">
        <v>15</v>
      </c>
      <c r="D646" s="12">
        <v>27</v>
      </c>
      <c r="E646" s="12">
        <v>29</v>
      </c>
      <c r="F646" s="12">
        <v>34</v>
      </c>
      <c r="G646" s="12">
        <v>40</v>
      </c>
    </row>
    <row r="647" spans="1:7" x14ac:dyDescent="0.3">
      <c r="A647" s="8">
        <v>181</v>
      </c>
      <c r="B647" s="12">
        <v>14</v>
      </c>
      <c r="C647" s="12">
        <v>21</v>
      </c>
      <c r="D647" s="12">
        <v>23</v>
      </c>
      <c r="E647" s="12">
        <v>32</v>
      </c>
      <c r="F647" s="12">
        <v>40</v>
      </c>
      <c r="G647" s="12">
        <v>45</v>
      </c>
    </row>
    <row r="648" spans="1:7" x14ac:dyDescent="0.3">
      <c r="A648" s="8">
        <v>180</v>
      </c>
      <c r="B648" s="12">
        <v>2</v>
      </c>
      <c r="C648" s="12">
        <v>15</v>
      </c>
      <c r="D648" s="12">
        <v>20</v>
      </c>
      <c r="E648" s="12">
        <v>21</v>
      </c>
      <c r="F648" s="12">
        <v>29</v>
      </c>
      <c r="G648" s="12">
        <v>34</v>
      </c>
    </row>
    <row r="649" spans="1:7" x14ac:dyDescent="0.3">
      <c r="A649" s="8">
        <v>179</v>
      </c>
      <c r="B649" s="12">
        <v>5</v>
      </c>
      <c r="C649" s="12">
        <v>9</v>
      </c>
      <c r="D649" s="12">
        <v>17</v>
      </c>
      <c r="E649" s="12">
        <v>25</v>
      </c>
      <c r="F649" s="12">
        <v>39</v>
      </c>
      <c r="G649" s="12">
        <v>43</v>
      </c>
    </row>
    <row r="650" spans="1:7" x14ac:dyDescent="0.3">
      <c r="A650" s="8">
        <v>178</v>
      </c>
      <c r="B650" s="12">
        <v>1</v>
      </c>
      <c r="C650" s="12">
        <v>5</v>
      </c>
      <c r="D650" s="12">
        <v>11</v>
      </c>
      <c r="E650" s="12">
        <v>12</v>
      </c>
      <c r="F650" s="12">
        <v>18</v>
      </c>
      <c r="G650" s="12">
        <v>23</v>
      </c>
    </row>
    <row r="651" spans="1:7" x14ac:dyDescent="0.3">
      <c r="A651" s="8">
        <v>177</v>
      </c>
      <c r="B651" s="12">
        <v>1</v>
      </c>
      <c r="C651" s="12">
        <v>10</v>
      </c>
      <c r="D651" s="12">
        <v>13</v>
      </c>
      <c r="E651" s="12">
        <v>16</v>
      </c>
      <c r="F651" s="12">
        <v>37</v>
      </c>
      <c r="G651" s="12">
        <v>43</v>
      </c>
    </row>
    <row r="652" spans="1:7" x14ac:dyDescent="0.3">
      <c r="A652" s="8">
        <v>176</v>
      </c>
      <c r="B652" s="12">
        <v>4</v>
      </c>
      <c r="C652" s="12">
        <v>17</v>
      </c>
      <c r="D652" s="12">
        <v>30</v>
      </c>
      <c r="E652" s="12">
        <v>32</v>
      </c>
      <c r="F652" s="12">
        <v>33</v>
      </c>
      <c r="G652" s="12">
        <v>34</v>
      </c>
    </row>
    <row r="653" spans="1:7" x14ac:dyDescent="0.3">
      <c r="A653" s="8">
        <v>175</v>
      </c>
      <c r="B653" s="12">
        <v>19</v>
      </c>
      <c r="C653" s="12">
        <v>26</v>
      </c>
      <c r="D653" s="12">
        <v>28</v>
      </c>
      <c r="E653" s="12">
        <v>31</v>
      </c>
      <c r="F653" s="12">
        <v>33</v>
      </c>
      <c r="G653" s="12">
        <v>36</v>
      </c>
    </row>
    <row r="654" spans="1:7" x14ac:dyDescent="0.3">
      <c r="A654" s="8">
        <v>174</v>
      </c>
      <c r="B654" s="12">
        <v>13</v>
      </c>
      <c r="C654" s="12">
        <v>14</v>
      </c>
      <c r="D654" s="12">
        <v>18</v>
      </c>
      <c r="E654" s="12">
        <v>22</v>
      </c>
      <c r="F654" s="12">
        <v>35</v>
      </c>
      <c r="G654" s="12">
        <v>39</v>
      </c>
    </row>
    <row r="655" spans="1:7" x14ac:dyDescent="0.3">
      <c r="A655" s="8">
        <v>173</v>
      </c>
      <c r="B655" s="12">
        <v>3</v>
      </c>
      <c r="C655" s="12">
        <v>9</v>
      </c>
      <c r="D655" s="12">
        <v>24</v>
      </c>
      <c r="E655" s="12">
        <v>30</v>
      </c>
      <c r="F655" s="12">
        <v>33</v>
      </c>
      <c r="G655" s="12">
        <v>34</v>
      </c>
    </row>
    <row r="656" spans="1:7" x14ac:dyDescent="0.3">
      <c r="A656" s="8">
        <v>172</v>
      </c>
      <c r="B656" s="12">
        <v>4</v>
      </c>
      <c r="C656" s="12">
        <v>19</v>
      </c>
      <c r="D656" s="12">
        <v>21</v>
      </c>
      <c r="E656" s="12">
        <v>24</v>
      </c>
      <c r="F656" s="12">
        <v>26</v>
      </c>
      <c r="G656" s="12">
        <v>41</v>
      </c>
    </row>
    <row r="657" spans="1:7" x14ac:dyDescent="0.3">
      <c r="A657" s="8">
        <v>171</v>
      </c>
      <c r="B657" s="12">
        <v>4</v>
      </c>
      <c r="C657" s="12">
        <v>16</v>
      </c>
      <c r="D657" s="12">
        <v>25</v>
      </c>
      <c r="E657" s="12">
        <v>29</v>
      </c>
      <c r="F657" s="12">
        <v>34</v>
      </c>
      <c r="G657" s="12">
        <v>35</v>
      </c>
    </row>
    <row r="658" spans="1:7" x14ac:dyDescent="0.3">
      <c r="A658" s="8">
        <v>170</v>
      </c>
      <c r="B658" s="12">
        <v>2</v>
      </c>
      <c r="C658" s="12">
        <v>11</v>
      </c>
      <c r="D658" s="12">
        <v>13</v>
      </c>
      <c r="E658" s="12">
        <v>15</v>
      </c>
      <c r="F658" s="12">
        <v>31</v>
      </c>
      <c r="G658" s="12">
        <v>42</v>
      </c>
    </row>
    <row r="659" spans="1:7" x14ac:dyDescent="0.3">
      <c r="A659" s="8">
        <v>169</v>
      </c>
      <c r="B659" s="12">
        <v>16</v>
      </c>
      <c r="C659" s="12">
        <v>27</v>
      </c>
      <c r="D659" s="12">
        <v>35</v>
      </c>
      <c r="E659" s="12">
        <v>37</v>
      </c>
      <c r="F659" s="12">
        <v>43</v>
      </c>
      <c r="G659" s="12">
        <v>45</v>
      </c>
    </row>
    <row r="660" spans="1:7" x14ac:dyDescent="0.3">
      <c r="A660" s="8">
        <v>168</v>
      </c>
      <c r="B660" s="12">
        <v>3</v>
      </c>
      <c r="C660" s="12">
        <v>10</v>
      </c>
      <c r="D660" s="12">
        <v>31</v>
      </c>
      <c r="E660" s="12">
        <v>40</v>
      </c>
      <c r="F660" s="12">
        <v>42</v>
      </c>
      <c r="G660" s="12">
        <v>43</v>
      </c>
    </row>
    <row r="661" spans="1:7" x14ac:dyDescent="0.3">
      <c r="A661" s="8">
        <v>167</v>
      </c>
      <c r="B661" s="12">
        <v>24</v>
      </c>
      <c r="C661" s="12">
        <v>27</v>
      </c>
      <c r="D661" s="12">
        <v>28</v>
      </c>
      <c r="E661" s="12">
        <v>30</v>
      </c>
      <c r="F661" s="12">
        <v>36</v>
      </c>
      <c r="G661" s="12">
        <v>39</v>
      </c>
    </row>
    <row r="662" spans="1:7" x14ac:dyDescent="0.3">
      <c r="A662" s="8">
        <v>166</v>
      </c>
      <c r="B662" s="12">
        <v>9</v>
      </c>
      <c r="C662" s="12">
        <v>12</v>
      </c>
      <c r="D662" s="12">
        <v>27</v>
      </c>
      <c r="E662" s="12">
        <v>36</v>
      </c>
      <c r="F662" s="12">
        <v>39</v>
      </c>
      <c r="G662" s="12">
        <v>45</v>
      </c>
    </row>
    <row r="663" spans="1:7" x14ac:dyDescent="0.3">
      <c r="A663" s="8">
        <v>165</v>
      </c>
      <c r="B663" s="12">
        <v>5</v>
      </c>
      <c r="C663" s="12">
        <v>13</v>
      </c>
      <c r="D663" s="12">
        <v>18</v>
      </c>
      <c r="E663" s="12">
        <v>19</v>
      </c>
      <c r="F663" s="12">
        <v>22</v>
      </c>
      <c r="G663" s="12">
        <v>42</v>
      </c>
    </row>
    <row r="664" spans="1:7" x14ac:dyDescent="0.3">
      <c r="A664" s="8">
        <v>164</v>
      </c>
      <c r="B664" s="12">
        <v>6</v>
      </c>
      <c r="C664" s="12">
        <v>9</v>
      </c>
      <c r="D664" s="12">
        <v>10</v>
      </c>
      <c r="E664" s="12">
        <v>11</v>
      </c>
      <c r="F664" s="12">
        <v>39</v>
      </c>
      <c r="G664" s="12">
        <v>41</v>
      </c>
    </row>
    <row r="665" spans="1:7" x14ac:dyDescent="0.3">
      <c r="A665" s="8">
        <v>163</v>
      </c>
      <c r="B665" s="12">
        <v>7</v>
      </c>
      <c r="C665" s="12">
        <v>11</v>
      </c>
      <c r="D665" s="12">
        <v>26</v>
      </c>
      <c r="E665" s="12">
        <v>28</v>
      </c>
      <c r="F665" s="12">
        <v>29</v>
      </c>
      <c r="G665" s="12">
        <v>44</v>
      </c>
    </row>
    <row r="666" spans="1:7" x14ac:dyDescent="0.3">
      <c r="A666" s="8">
        <v>162</v>
      </c>
      <c r="B666" s="12">
        <v>1</v>
      </c>
      <c r="C666" s="12">
        <v>5</v>
      </c>
      <c r="D666" s="12">
        <v>21</v>
      </c>
      <c r="E666" s="12">
        <v>25</v>
      </c>
      <c r="F666" s="12">
        <v>38</v>
      </c>
      <c r="G666" s="12">
        <v>41</v>
      </c>
    </row>
    <row r="667" spans="1:7" x14ac:dyDescent="0.3">
      <c r="A667" s="8">
        <v>161</v>
      </c>
      <c r="B667" s="12">
        <v>22</v>
      </c>
      <c r="C667" s="12">
        <v>34</v>
      </c>
      <c r="D667" s="12">
        <v>36</v>
      </c>
      <c r="E667" s="12">
        <v>40</v>
      </c>
      <c r="F667" s="12">
        <v>42</v>
      </c>
      <c r="G667" s="12">
        <v>45</v>
      </c>
    </row>
    <row r="668" spans="1:7" x14ac:dyDescent="0.3">
      <c r="A668" s="8">
        <v>160</v>
      </c>
      <c r="B668" s="12">
        <v>3</v>
      </c>
      <c r="C668" s="12">
        <v>7</v>
      </c>
      <c r="D668" s="12">
        <v>8</v>
      </c>
      <c r="E668" s="12">
        <v>34</v>
      </c>
      <c r="F668" s="12">
        <v>39</v>
      </c>
      <c r="G668" s="12">
        <v>41</v>
      </c>
    </row>
    <row r="669" spans="1:7" x14ac:dyDescent="0.3">
      <c r="A669" s="8">
        <v>159</v>
      </c>
      <c r="B669" s="12">
        <v>1</v>
      </c>
      <c r="C669" s="12">
        <v>18</v>
      </c>
      <c r="D669" s="12">
        <v>30</v>
      </c>
      <c r="E669" s="12">
        <v>41</v>
      </c>
      <c r="F669" s="12">
        <v>42</v>
      </c>
      <c r="G669" s="12">
        <v>43</v>
      </c>
    </row>
    <row r="670" spans="1:7" x14ac:dyDescent="0.3">
      <c r="A670" s="8">
        <v>158</v>
      </c>
      <c r="B670" s="12">
        <v>4</v>
      </c>
      <c r="C670" s="12">
        <v>9</v>
      </c>
      <c r="D670" s="12">
        <v>13</v>
      </c>
      <c r="E670" s="12">
        <v>18</v>
      </c>
      <c r="F670" s="12">
        <v>21</v>
      </c>
      <c r="G670" s="12">
        <v>34</v>
      </c>
    </row>
    <row r="671" spans="1:7" x14ac:dyDescent="0.3">
      <c r="A671" s="8">
        <v>157</v>
      </c>
      <c r="B671" s="12">
        <v>19</v>
      </c>
      <c r="C671" s="12">
        <v>26</v>
      </c>
      <c r="D671" s="12">
        <v>30</v>
      </c>
      <c r="E671" s="12">
        <v>33</v>
      </c>
      <c r="F671" s="12">
        <v>35</v>
      </c>
      <c r="G671" s="12">
        <v>39</v>
      </c>
    </row>
    <row r="672" spans="1:7" x14ac:dyDescent="0.3">
      <c r="A672" s="8">
        <v>156</v>
      </c>
      <c r="B672" s="12">
        <v>5</v>
      </c>
      <c r="C672" s="12">
        <v>18</v>
      </c>
      <c r="D672" s="12">
        <v>28</v>
      </c>
      <c r="E672" s="12">
        <v>30</v>
      </c>
      <c r="F672" s="12">
        <v>42</v>
      </c>
      <c r="G672" s="12">
        <v>45</v>
      </c>
    </row>
    <row r="673" spans="1:7" x14ac:dyDescent="0.3">
      <c r="A673" s="8">
        <v>155</v>
      </c>
      <c r="B673" s="12">
        <v>16</v>
      </c>
      <c r="C673" s="12">
        <v>19</v>
      </c>
      <c r="D673" s="12">
        <v>20</v>
      </c>
      <c r="E673" s="12">
        <v>32</v>
      </c>
      <c r="F673" s="12">
        <v>33</v>
      </c>
      <c r="G673" s="12">
        <v>41</v>
      </c>
    </row>
    <row r="674" spans="1:7" x14ac:dyDescent="0.3">
      <c r="A674" s="8">
        <v>154</v>
      </c>
      <c r="B674" s="12">
        <v>6</v>
      </c>
      <c r="C674" s="12">
        <v>19</v>
      </c>
      <c r="D674" s="12">
        <v>21</v>
      </c>
      <c r="E674" s="12">
        <v>35</v>
      </c>
      <c r="F674" s="12">
        <v>40</v>
      </c>
      <c r="G674" s="12">
        <v>45</v>
      </c>
    </row>
    <row r="675" spans="1:7" x14ac:dyDescent="0.3">
      <c r="A675" s="8">
        <v>153</v>
      </c>
      <c r="B675" s="12">
        <v>3</v>
      </c>
      <c r="C675" s="12">
        <v>8</v>
      </c>
      <c r="D675" s="12">
        <v>11</v>
      </c>
      <c r="E675" s="12">
        <v>12</v>
      </c>
      <c r="F675" s="12">
        <v>13</v>
      </c>
      <c r="G675" s="12">
        <v>36</v>
      </c>
    </row>
    <row r="676" spans="1:7" x14ac:dyDescent="0.3">
      <c r="A676" s="8">
        <v>152</v>
      </c>
      <c r="B676" s="12">
        <v>1</v>
      </c>
      <c r="C676" s="12">
        <v>5</v>
      </c>
      <c r="D676" s="12">
        <v>13</v>
      </c>
      <c r="E676" s="12">
        <v>26</v>
      </c>
      <c r="F676" s="12">
        <v>29</v>
      </c>
      <c r="G676" s="12">
        <v>34</v>
      </c>
    </row>
    <row r="677" spans="1:7" x14ac:dyDescent="0.3">
      <c r="A677" s="8">
        <v>151</v>
      </c>
      <c r="B677" s="12">
        <v>1</v>
      </c>
      <c r="C677" s="12">
        <v>2</v>
      </c>
      <c r="D677" s="12">
        <v>10</v>
      </c>
      <c r="E677" s="12">
        <v>13</v>
      </c>
      <c r="F677" s="12">
        <v>18</v>
      </c>
      <c r="G677" s="12">
        <v>19</v>
      </c>
    </row>
    <row r="678" spans="1:7" x14ac:dyDescent="0.3">
      <c r="A678" s="8">
        <v>150</v>
      </c>
      <c r="B678" s="12">
        <v>2</v>
      </c>
      <c r="C678" s="12">
        <v>18</v>
      </c>
      <c r="D678" s="12">
        <v>25</v>
      </c>
      <c r="E678" s="12">
        <v>28</v>
      </c>
      <c r="F678" s="12">
        <v>37</v>
      </c>
      <c r="G678" s="12">
        <v>39</v>
      </c>
    </row>
    <row r="679" spans="1:7" x14ac:dyDescent="0.3">
      <c r="A679" s="8">
        <v>149</v>
      </c>
      <c r="B679" s="12">
        <v>2</v>
      </c>
      <c r="C679" s="12">
        <v>11</v>
      </c>
      <c r="D679" s="12">
        <v>21</v>
      </c>
      <c r="E679" s="12">
        <v>34</v>
      </c>
      <c r="F679" s="12">
        <v>41</v>
      </c>
      <c r="G679" s="12">
        <v>42</v>
      </c>
    </row>
    <row r="680" spans="1:7" x14ac:dyDescent="0.3">
      <c r="A680" s="8">
        <v>148</v>
      </c>
      <c r="B680" s="12">
        <v>21</v>
      </c>
      <c r="C680" s="12">
        <v>25</v>
      </c>
      <c r="D680" s="12">
        <v>33</v>
      </c>
      <c r="E680" s="12">
        <v>34</v>
      </c>
      <c r="F680" s="12">
        <v>35</v>
      </c>
      <c r="G680" s="12">
        <v>36</v>
      </c>
    </row>
    <row r="681" spans="1:7" x14ac:dyDescent="0.3">
      <c r="A681" s="8">
        <v>147</v>
      </c>
      <c r="B681" s="12">
        <v>4</v>
      </c>
      <c r="C681" s="12">
        <v>6</v>
      </c>
      <c r="D681" s="12">
        <v>13</v>
      </c>
      <c r="E681" s="12">
        <v>21</v>
      </c>
      <c r="F681" s="12">
        <v>40</v>
      </c>
      <c r="G681" s="12">
        <v>42</v>
      </c>
    </row>
    <row r="682" spans="1:7" x14ac:dyDescent="0.3">
      <c r="A682" s="8">
        <v>146</v>
      </c>
      <c r="B682" s="12">
        <v>2</v>
      </c>
      <c r="C682" s="12">
        <v>19</v>
      </c>
      <c r="D682" s="12">
        <v>27</v>
      </c>
      <c r="E682" s="12">
        <v>35</v>
      </c>
      <c r="F682" s="12">
        <v>41</v>
      </c>
      <c r="G682" s="12">
        <v>42</v>
      </c>
    </row>
    <row r="683" spans="1:7" x14ac:dyDescent="0.3">
      <c r="A683" s="8">
        <v>145</v>
      </c>
      <c r="B683" s="12">
        <v>2</v>
      </c>
      <c r="C683" s="12">
        <v>3</v>
      </c>
      <c r="D683" s="12">
        <v>13</v>
      </c>
      <c r="E683" s="12">
        <v>20</v>
      </c>
      <c r="F683" s="12">
        <v>27</v>
      </c>
      <c r="G683" s="12">
        <v>44</v>
      </c>
    </row>
    <row r="684" spans="1:7" x14ac:dyDescent="0.3">
      <c r="A684" s="8">
        <v>144</v>
      </c>
      <c r="B684" s="12">
        <v>4</v>
      </c>
      <c r="C684" s="12">
        <v>15</v>
      </c>
      <c r="D684" s="12">
        <v>17</v>
      </c>
      <c r="E684" s="12">
        <v>26</v>
      </c>
      <c r="F684" s="12">
        <v>36</v>
      </c>
      <c r="G684" s="12">
        <v>37</v>
      </c>
    </row>
    <row r="685" spans="1:7" x14ac:dyDescent="0.3">
      <c r="A685" s="8">
        <v>143</v>
      </c>
      <c r="B685" s="12">
        <v>26</v>
      </c>
      <c r="C685" s="12">
        <v>27</v>
      </c>
      <c r="D685" s="12">
        <v>28</v>
      </c>
      <c r="E685" s="12">
        <v>42</v>
      </c>
      <c r="F685" s="12">
        <v>43</v>
      </c>
      <c r="G685" s="12">
        <v>45</v>
      </c>
    </row>
    <row r="686" spans="1:7" x14ac:dyDescent="0.3">
      <c r="A686" s="8">
        <v>142</v>
      </c>
      <c r="B686" s="12">
        <v>12</v>
      </c>
      <c r="C686" s="12">
        <v>16</v>
      </c>
      <c r="D686" s="12">
        <v>30</v>
      </c>
      <c r="E686" s="12">
        <v>34</v>
      </c>
      <c r="F686" s="12">
        <v>40</v>
      </c>
      <c r="G686" s="12">
        <v>44</v>
      </c>
    </row>
    <row r="687" spans="1:7" x14ac:dyDescent="0.3">
      <c r="A687" s="8">
        <v>141</v>
      </c>
      <c r="B687" s="12">
        <v>8</v>
      </c>
      <c r="C687" s="12">
        <v>12</v>
      </c>
      <c r="D687" s="12">
        <v>29</v>
      </c>
      <c r="E687" s="12">
        <v>31</v>
      </c>
      <c r="F687" s="12">
        <v>42</v>
      </c>
      <c r="G687" s="12">
        <v>43</v>
      </c>
    </row>
    <row r="688" spans="1:7" x14ac:dyDescent="0.3">
      <c r="A688" s="8">
        <v>140</v>
      </c>
      <c r="B688" s="12">
        <v>3</v>
      </c>
      <c r="C688" s="12">
        <v>13</v>
      </c>
      <c r="D688" s="12">
        <v>17</v>
      </c>
      <c r="E688" s="12">
        <v>18</v>
      </c>
      <c r="F688" s="12">
        <v>19</v>
      </c>
      <c r="G688" s="12">
        <v>28</v>
      </c>
    </row>
    <row r="689" spans="1:7" x14ac:dyDescent="0.3">
      <c r="A689" s="8">
        <v>139</v>
      </c>
      <c r="B689" s="12">
        <v>9</v>
      </c>
      <c r="C689" s="12">
        <v>11</v>
      </c>
      <c r="D689" s="12">
        <v>15</v>
      </c>
      <c r="E689" s="12">
        <v>20</v>
      </c>
      <c r="F689" s="12">
        <v>28</v>
      </c>
      <c r="G689" s="12">
        <v>43</v>
      </c>
    </row>
    <row r="690" spans="1:7" x14ac:dyDescent="0.3">
      <c r="A690" s="8">
        <v>138</v>
      </c>
      <c r="B690" s="12">
        <v>10</v>
      </c>
      <c r="C690" s="12">
        <v>11</v>
      </c>
      <c r="D690" s="12">
        <v>27</v>
      </c>
      <c r="E690" s="12">
        <v>28</v>
      </c>
      <c r="F690" s="12">
        <v>37</v>
      </c>
      <c r="G690" s="12">
        <v>39</v>
      </c>
    </row>
    <row r="691" spans="1:7" x14ac:dyDescent="0.3">
      <c r="A691" s="8">
        <v>137</v>
      </c>
      <c r="B691" s="12">
        <v>7</v>
      </c>
      <c r="C691" s="12">
        <v>9</v>
      </c>
      <c r="D691" s="12">
        <v>20</v>
      </c>
      <c r="E691" s="12">
        <v>25</v>
      </c>
      <c r="F691" s="12">
        <v>36</v>
      </c>
      <c r="G691" s="12">
        <v>39</v>
      </c>
    </row>
    <row r="692" spans="1:7" x14ac:dyDescent="0.3">
      <c r="A692" s="8">
        <v>136</v>
      </c>
      <c r="B692" s="12">
        <v>2</v>
      </c>
      <c r="C692" s="12">
        <v>16</v>
      </c>
      <c r="D692" s="12">
        <v>30</v>
      </c>
      <c r="E692" s="12">
        <v>36</v>
      </c>
      <c r="F692" s="12">
        <v>41</v>
      </c>
      <c r="G692" s="12">
        <v>42</v>
      </c>
    </row>
    <row r="693" spans="1:7" x14ac:dyDescent="0.3">
      <c r="A693" s="8">
        <v>135</v>
      </c>
      <c r="B693" s="12">
        <v>6</v>
      </c>
      <c r="C693" s="12">
        <v>14</v>
      </c>
      <c r="D693" s="12">
        <v>22</v>
      </c>
      <c r="E693" s="12">
        <v>28</v>
      </c>
      <c r="F693" s="12">
        <v>35</v>
      </c>
      <c r="G693" s="12">
        <v>39</v>
      </c>
    </row>
    <row r="694" spans="1:7" x14ac:dyDescent="0.3">
      <c r="A694" s="8">
        <v>134</v>
      </c>
      <c r="B694" s="12">
        <v>3</v>
      </c>
      <c r="C694" s="12">
        <v>12</v>
      </c>
      <c r="D694" s="12">
        <v>20</v>
      </c>
      <c r="E694" s="12">
        <v>23</v>
      </c>
      <c r="F694" s="12">
        <v>31</v>
      </c>
      <c r="G694" s="12">
        <v>35</v>
      </c>
    </row>
    <row r="695" spans="1:7" x14ac:dyDescent="0.3">
      <c r="A695" s="8">
        <v>133</v>
      </c>
      <c r="B695" s="12">
        <v>4</v>
      </c>
      <c r="C695" s="12">
        <v>7</v>
      </c>
      <c r="D695" s="12">
        <v>15</v>
      </c>
      <c r="E695" s="12">
        <v>18</v>
      </c>
      <c r="F695" s="12">
        <v>23</v>
      </c>
      <c r="G695" s="12">
        <v>26</v>
      </c>
    </row>
    <row r="696" spans="1:7" x14ac:dyDescent="0.3">
      <c r="A696" s="8">
        <v>132</v>
      </c>
      <c r="B696" s="12">
        <v>3</v>
      </c>
      <c r="C696" s="12">
        <v>17</v>
      </c>
      <c r="D696" s="12">
        <v>23</v>
      </c>
      <c r="E696" s="12">
        <v>34</v>
      </c>
      <c r="F696" s="12">
        <v>41</v>
      </c>
      <c r="G696" s="12">
        <v>45</v>
      </c>
    </row>
    <row r="697" spans="1:7" x14ac:dyDescent="0.3">
      <c r="A697" s="8">
        <v>131</v>
      </c>
      <c r="B697" s="12">
        <v>8</v>
      </c>
      <c r="C697" s="12">
        <v>10</v>
      </c>
      <c r="D697" s="12">
        <v>11</v>
      </c>
      <c r="E697" s="12">
        <v>14</v>
      </c>
      <c r="F697" s="12">
        <v>15</v>
      </c>
      <c r="G697" s="12">
        <v>21</v>
      </c>
    </row>
    <row r="698" spans="1:7" x14ac:dyDescent="0.3">
      <c r="A698" s="8">
        <v>130</v>
      </c>
      <c r="B698" s="12">
        <v>7</v>
      </c>
      <c r="C698" s="12">
        <v>19</v>
      </c>
      <c r="D698" s="12">
        <v>24</v>
      </c>
      <c r="E698" s="12">
        <v>27</v>
      </c>
      <c r="F698" s="12">
        <v>42</v>
      </c>
      <c r="G698" s="12">
        <v>45</v>
      </c>
    </row>
    <row r="699" spans="1:7" x14ac:dyDescent="0.3">
      <c r="A699" s="8">
        <v>129</v>
      </c>
      <c r="B699" s="12">
        <v>19</v>
      </c>
      <c r="C699" s="12">
        <v>23</v>
      </c>
      <c r="D699" s="12">
        <v>25</v>
      </c>
      <c r="E699" s="12">
        <v>28</v>
      </c>
      <c r="F699" s="12">
        <v>38</v>
      </c>
      <c r="G699" s="12">
        <v>42</v>
      </c>
    </row>
    <row r="700" spans="1:7" x14ac:dyDescent="0.3">
      <c r="A700" s="8">
        <v>128</v>
      </c>
      <c r="B700" s="12">
        <v>12</v>
      </c>
      <c r="C700" s="12">
        <v>30</v>
      </c>
      <c r="D700" s="12">
        <v>34</v>
      </c>
      <c r="E700" s="12">
        <v>36</v>
      </c>
      <c r="F700" s="12">
        <v>37</v>
      </c>
      <c r="G700" s="12">
        <v>45</v>
      </c>
    </row>
    <row r="701" spans="1:7" x14ac:dyDescent="0.3">
      <c r="A701" s="8">
        <v>127</v>
      </c>
      <c r="B701" s="12">
        <v>3</v>
      </c>
      <c r="C701" s="12">
        <v>5</v>
      </c>
      <c r="D701" s="12">
        <v>10</v>
      </c>
      <c r="E701" s="12">
        <v>29</v>
      </c>
      <c r="F701" s="12">
        <v>32</v>
      </c>
      <c r="G701" s="12">
        <v>43</v>
      </c>
    </row>
    <row r="702" spans="1:7" x14ac:dyDescent="0.3">
      <c r="A702" s="8">
        <v>126</v>
      </c>
      <c r="B702" s="12">
        <v>7</v>
      </c>
      <c r="C702" s="12">
        <v>20</v>
      </c>
      <c r="D702" s="12">
        <v>22</v>
      </c>
      <c r="E702" s="12">
        <v>27</v>
      </c>
      <c r="F702" s="12">
        <v>40</v>
      </c>
      <c r="G702" s="12">
        <v>43</v>
      </c>
    </row>
    <row r="703" spans="1:7" x14ac:dyDescent="0.3">
      <c r="A703" s="8">
        <v>125</v>
      </c>
      <c r="B703" s="12">
        <v>2</v>
      </c>
      <c r="C703" s="12">
        <v>8</v>
      </c>
      <c r="D703" s="12">
        <v>32</v>
      </c>
      <c r="E703" s="12">
        <v>33</v>
      </c>
      <c r="F703" s="12">
        <v>35</v>
      </c>
      <c r="G703" s="12">
        <v>36</v>
      </c>
    </row>
    <row r="704" spans="1:7" x14ac:dyDescent="0.3">
      <c r="A704" s="8">
        <v>124</v>
      </c>
      <c r="B704" s="12">
        <v>4</v>
      </c>
      <c r="C704" s="12">
        <v>16</v>
      </c>
      <c r="D704" s="12">
        <v>23</v>
      </c>
      <c r="E704" s="12">
        <v>25</v>
      </c>
      <c r="F704" s="12">
        <v>29</v>
      </c>
      <c r="G704" s="12">
        <v>42</v>
      </c>
    </row>
    <row r="705" spans="1:7" x14ac:dyDescent="0.3">
      <c r="A705" s="8">
        <v>123</v>
      </c>
      <c r="B705" s="12">
        <v>7</v>
      </c>
      <c r="C705" s="12">
        <v>17</v>
      </c>
      <c r="D705" s="12">
        <v>18</v>
      </c>
      <c r="E705" s="12">
        <v>28</v>
      </c>
      <c r="F705" s="12">
        <v>30</v>
      </c>
      <c r="G705" s="12">
        <v>45</v>
      </c>
    </row>
    <row r="706" spans="1:7" x14ac:dyDescent="0.3">
      <c r="A706" s="8">
        <v>122</v>
      </c>
      <c r="B706" s="12">
        <v>1</v>
      </c>
      <c r="C706" s="12">
        <v>11</v>
      </c>
      <c r="D706" s="12">
        <v>16</v>
      </c>
      <c r="E706" s="12">
        <v>17</v>
      </c>
      <c r="F706" s="12">
        <v>36</v>
      </c>
      <c r="G706" s="12">
        <v>40</v>
      </c>
    </row>
    <row r="707" spans="1:7" x14ac:dyDescent="0.3">
      <c r="A707" s="8">
        <v>121</v>
      </c>
      <c r="B707" s="12">
        <v>12</v>
      </c>
      <c r="C707" s="12">
        <v>28</v>
      </c>
      <c r="D707" s="12">
        <v>30</v>
      </c>
      <c r="E707" s="12">
        <v>34</v>
      </c>
      <c r="F707" s="12">
        <v>38</v>
      </c>
      <c r="G707" s="12">
        <v>43</v>
      </c>
    </row>
    <row r="708" spans="1:7" x14ac:dyDescent="0.3">
      <c r="A708" s="8">
        <v>120</v>
      </c>
      <c r="B708" s="12">
        <v>4</v>
      </c>
      <c r="C708" s="12">
        <v>6</v>
      </c>
      <c r="D708" s="12">
        <v>10</v>
      </c>
      <c r="E708" s="12">
        <v>11</v>
      </c>
      <c r="F708" s="12">
        <v>32</v>
      </c>
      <c r="G708" s="12">
        <v>37</v>
      </c>
    </row>
    <row r="709" spans="1:7" x14ac:dyDescent="0.3">
      <c r="A709" s="8">
        <v>119</v>
      </c>
      <c r="B709" s="12">
        <v>3</v>
      </c>
      <c r="C709" s="12">
        <v>11</v>
      </c>
      <c r="D709" s="12">
        <v>13</v>
      </c>
      <c r="E709" s="12">
        <v>14</v>
      </c>
      <c r="F709" s="12">
        <v>17</v>
      </c>
      <c r="G709" s="12">
        <v>21</v>
      </c>
    </row>
    <row r="710" spans="1:7" x14ac:dyDescent="0.3">
      <c r="A710" s="8">
        <v>118</v>
      </c>
      <c r="B710" s="12">
        <v>3</v>
      </c>
      <c r="C710" s="12">
        <v>4</v>
      </c>
      <c r="D710" s="12">
        <v>10</v>
      </c>
      <c r="E710" s="12">
        <v>17</v>
      </c>
      <c r="F710" s="12">
        <v>19</v>
      </c>
      <c r="G710" s="12">
        <v>22</v>
      </c>
    </row>
    <row r="711" spans="1:7" x14ac:dyDescent="0.3">
      <c r="A711" s="8">
        <v>117</v>
      </c>
      <c r="B711" s="12">
        <v>5</v>
      </c>
      <c r="C711" s="12">
        <v>10</v>
      </c>
      <c r="D711" s="12">
        <v>22</v>
      </c>
      <c r="E711" s="12">
        <v>34</v>
      </c>
      <c r="F711" s="12">
        <v>36</v>
      </c>
      <c r="G711" s="12">
        <v>44</v>
      </c>
    </row>
    <row r="712" spans="1:7" x14ac:dyDescent="0.3">
      <c r="A712" s="8">
        <v>116</v>
      </c>
      <c r="B712" s="12">
        <v>2</v>
      </c>
      <c r="C712" s="12">
        <v>4</v>
      </c>
      <c r="D712" s="12">
        <v>25</v>
      </c>
      <c r="E712" s="12">
        <v>31</v>
      </c>
      <c r="F712" s="12">
        <v>34</v>
      </c>
      <c r="G712" s="12">
        <v>37</v>
      </c>
    </row>
    <row r="713" spans="1:7" x14ac:dyDescent="0.3">
      <c r="A713" s="8">
        <v>115</v>
      </c>
      <c r="B713" s="12">
        <v>1</v>
      </c>
      <c r="C713" s="12">
        <v>2</v>
      </c>
      <c r="D713" s="12">
        <v>6</v>
      </c>
      <c r="E713" s="12">
        <v>9</v>
      </c>
      <c r="F713" s="12">
        <v>25</v>
      </c>
      <c r="G713" s="12">
        <v>28</v>
      </c>
    </row>
    <row r="714" spans="1:7" x14ac:dyDescent="0.3">
      <c r="A714" s="8">
        <v>114</v>
      </c>
      <c r="B714" s="12">
        <v>11</v>
      </c>
      <c r="C714" s="12">
        <v>14</v>
      </c>
      <c r="D714" s="12">
        <v>19</v>
      </c>
      <c r="E714" s="12">
        <v>26</v>
      </c>
      <c r="F714" s="12">
        <v>28</v>
      </c>
      <c r="G714" s="12">
        <v>41</v>
      </c>
    </row>
    <row r="715" spans="1:7" x14ac:dyDescent="0.3">
      <c r="A715" s="8">
        <v>113</v>
      </c>
      <c r="B715" s="12">
        <v>4</v>
      </c>
      <c r="C715" s="12">
        <v>9</v>
      </c>
      <c r="D715" s="12">
        <v>28</v>
      </c>
      <c r="E715" s="12">
        <v>33</v>
      </c>
      <c r="F715" s="12">
        <v>36</v>
      </c>
      <c r="G715" s="12">
        <v>45</v>
      </c>
    </row>
    <row r="716" spans="1:7" x14ac:dyDescent="0.3">
      <c r="A716" s="8">
        <v>112</v>
      </c>
      <c r="B716" s="12">
        <v>26</v>
      </c>
      <c r="C716" s="12">
        <v>29</v>
      </c>
      <c r="D716" s="12">
        <v>30</v>
      </c>
      <c r="E716" s="12">
        <v>33</v>
      </c>
      <c r="F716" s="12">
        <v>41</v>
      </c>
      <c r="G716" s="12">
        <v>42</v>
      </c>
    </row>
    <row r="717" spans="1:7" x14ac:dyDescent="0.3">
      <c r="A717" s="8">
        <v>111</v>
      </c>
      <c r="B717" s="12">
        <v>7</v>
      </c>
      <c r="C717" s="12">
        <v>18</v>
      </c>
      <c r="D717" s="12">
        <v>31</v>
      </c>
      <c r="E717" s="12">
        <v>33</v>
      </c>
      <c r="F717" s="12">
        <v>36</v>
      </c>
      <c r="G717" s="12">
        <v>40</v>
      </c>
    </row>
    <row r="718" spans="1:7" x14ac:dyDescent="0.3">
      <c r="A718" s="8">
        <v>110</v>
      </c>
      <c r="B718" s="12">
        <v>7</v>
      </c>
      <c r="C718" s="12">
        <v>20</v>
      </c>
      <c r="D718" s="12">
        <v>22</v>
      </c>
      <c r="E718" s="12">
        <v>23</v>
      </c>
      <c r="F718" s="12">
        <v>29</v>
      </c>
      <c r="G718" s="12">
        <v>43</v>
      </c>
    </row>
    <row r="719" spans="1:7" x14ac:dyDescent="0.3">
      <c r="A719" s="8">
        <v>109</v>
      </c>
      <c r="B719" s="12">
        <v>1</v>
      </c>
      <c r="C719" s="12">
        <v>5</v>
      </c>
      <c r="D719" s="12">
        <v>34</v>
      </c>
      <c r="E719" s="12">
        <v>36</v>
      </c>
      <c r="F719" s="12">
        <v>42</v>
      </c>
      <c r="G719" s="12">
        <v>44</v>
      </c>
    </row>
    <row r="720" spans="1:7" x14ac:dyDescent="0.3">
      <c r="A720" s="8">
        <v>108</v>
      </c>
      <c r="B720" s="12">
        <v>7</v>
      </c>
      <c r="C720" s="12">
        <v>18</v>
      </c>
      <c r="D720" s="12">
        <v>22</v>
      </c>
      <c r="E720" s="12">
        <v>23</v>
      </c>
      <c r="F720" s="12">
        <v>29</v>
      </c>
      <c r="G720" s="12">
        <v>44</v>
      </c>
    </row>
    <row r="721" spans="1:7" x14ac:dyDescent="0.3">
      <c r="A721" s="8">
        <v>107</v>
      </c>
      <c r="B721" s="12">
        <v>1</v>
      </c>
      <c r="C721" s="12">
        <v>4</v>
      </c>
      <c r="D721" s="12">
        <v>5</v>
      </c>
      <c r="E721" s="12">
        <v>6</v>
      </c>
      <c r="F721" s="12">
        <v>9</v>
      </c>
      <c r="G721" s="12">
        <v>31</v>
      </c>
    </row>
    <row r="722" spans="1:7" x14ac:dyDescent="0.3">
      <c r="A722" s="8">
        <v>106</v>
      </c>
      <c r="B722" s="12">
        <v>4</v>
      </c>
      <c r="C722" s="12">
        <v>10</v>
      </c>
      <c r="D722" s="12">
        <v>12</v>
      </c>
      <c r="E722" s="12">
        <v>22</v>
      </c>
      <c r="F722" s="12">
        <v>24</v>
      </c>
      <c r="G722" s="12">
        <v>33</v>
      </c>
    </row>
    <row r="723" spans="1:7" x14ac:dyDescent="0.3">
      <c r="A723" s="8">
        <v>105</v>
      </c>
      <c r="B723" s="12">
        <v>8</v>
      </c>
      <c r="C723" s="12">
        <v>10</v>
      </c>
      <c r="D723" s="12">
        <v>20</v>
      </c>
      <c r="E723" s="12">
        <v>34</v>
      </c>
      <c r="F723" s="12">
        <v>41</v>
      </c>
      <c r="G723" s="12">
        <v>45</v>
      </c>
    </row>
    <row r="724" spans="1:7" x14ac:dyDescent="0.3">
      <c r="A724" s="8">
        <v>104</v>
      </c>
      <c r="B724" s="12">
        <v>17</v>
      </c>
      <c r="C724" s="12">
        <v>32</v>
      </c>
      <c r="D724" s="12">
        <v>33</v>
      </c>
      <c r="E724" s="12">
        <v>34</v>
      </c>
      <c r="F724" s="12">
        <v>42</v>
      </c>
      <c r="G724" s="12">
        <v>44</v>
      </c>
    </row>
    <row r="725" spans="1:7" x14ac:dyDescent="0.3">
      <c r="A725" s="8">
        <v>103</v>
      </c>
      <c r="B725" s="12">
        <v>5</v>
      </c>
      <c r="C725" s="12">
        <v>14</v>
      </c>
      <c r="D725" s="12">
        <v>15</v>
      </c>
      <c r="E725" s="12">
        <v>27</v>
      </c>
      <c r="F725" s="12">
        <v>30</v>
      </c>
      <c r="G725" s="12">
        <v>45</v>
      </c>
    </row>
    <row r="726" spans="1:7" x14ac:dyDescent="0.3">
      <c r="A726" s="8">
        <v>102</v>
      </c>
      <c r="B726" s="12">
        <v>17</v>
      </c>
      <c r="C726" s="12">
        <v>22</v>
      </c>
      <c r="D726" s="12">
        <v>24</v>
      </c>
      <c r="E726" s="12">
        <v>26</v>
      </c>
      <c r="F726" s="12">
        <v>35</v>
      </c>
      <c r="G726" s="12">
        <v>40</v>
      </c>
    </row>
    <row r="727" spans="1:7" x14ac:dyDescent="0.3">
      <c r="A727" s="8">
        <v>101</v>
      </c>
      <c r="B727" s="12">
        <v>1</v>
      </c>
      <c r="C727" s="12">
        <v>3</v>
      </c>
      <c r="D727" s="12">
        <v>17</v>
      </c>
      <c r="E727" s="12">
        <v>32</v>
      </c>
      <c r="F727" s="12">
        <v>35</v>
      </c>
      <c r="G727" s="12">
        <v>45</v>
      </c>
    </row>
    <row r="728" spans="1:7" x14ac:dyDescent="0.3">
      <c r="A728" s="8">
        <v>100</v>
      </c>
      <c r="B728" s="12">
        <v>1</v>
      </c>
      <c r="C728" s="12">
        <v>7</v>
      </c>
      <c r="D728" s="12">
        <v>11</v>
      </c>
      <c r="E728" s="12">
        <v>23</v>
      </c>
      <c r="F728" s="12">
        <v>37</v>
      </c>
      <c r="G728" s="12">
        <v>42</v>
      </c>
    </row>
    <row r="729" spans="1:7" x14ac:dyDescent="0.3">
      <c r="A729" s="8">
        <v>99</v>
      </c>
      <c r="B729" s="12">
        <v>1</v>
      </c>
      <c r="C729" s="12">
        <v>3</v>
      </c>
      <c r="D729" s="12">
        <v>10</v>
      </c>
      <c r="E729" s="12">
        <v>27</v>
      </c>
      <c r="F729" s="12">
        <v>29</v>
      </c>
      <c r="G729" s="12">
        <v>37</v>
      </c>
    </row>
    <row r="730" spans="1:7" x14ac:dyDescent="0.3">
      <c r="A730" s="8">
        <v>98</v>
      </c>
      <c r="B730" s="12">
        <v>6</v>
      </c>
      <c r="C730" s="12">
        <v>9</v>
      </c>
      <c r="D730" s="12">
        <v>16</v>
      </c>
      <c r="E730" s="12">
        <v>23</v>
      </c>
      <c r="F730" s="12">
        <v>24</v>
      </c>
      <c r="G730" s="12">
        <v>32</v>
      </c>
    </row>
    <row r="731" spans="1:7" x14ac:dyDescent="0.3">
      <c r="A731" s="8">
        <v>97</v>
      </c>
      <c r="B731" s="12">
        <v>6</v>
      </c>
      <c r="C731" s="12">
        <v>7</v>
      </c>
      <c r="D731" s="12">
        <v>14</v>
      </c>
      <c r="E731" s="12">
        <v>15</v>
      </c>
      <c r="F731" s="12">
        <v>20</v>
      </c>
      <c r="G731" s="12">
        <v>36</v>
      </c>
    </row>
    <row r="732" spans="1:7" x14ac:dyDescent="0.3">
      <c r="A732" s="8">
        <v>96</v>
      </c>
      <c r="B732" s="12">
        <v>1</v>
      </c>
      <c r="C732" s="12">
        <v>3</v>
      </c>
      <c r="D732" s="12">
        <v>8</v>
      </c>
      <c r="E732" s="12">
        <v>21</v>
      </c>
      <c r="F732" s="12">
        <v>22</v>
      </c>
      <c r="G732" s="12">
        <v>31</v>
      </c>
    </row>
    <row r="733" spans="1:7" x14ac:dyDescent="0.3">
      <c r="A733" s="8">
        <v>95</v>
      </c>
      <c r="B733" s="12">
        <v>8</v>
      </c>
      <c r="C733" s="12">
        <v>17</v>
      </c>
      <c r="D733" s="12">
        <v>27</v>
      </c>
      <c r="E733" s="12">
        <v>31</v>
      </c>
      <c r="F733" s="12">
        <v>34</v>
      </c>
      <c r="G733" s="12">
        <v>43</v>
      </c>
    </row>
    <row r="734" spans="1:7" x14ac:dyDescent="0.3">
      <c r="A734" s="8">
        <v>94</v>
      </c>
      <c r="B734" s="12">
        <v>5</v>
      </c>
      <c r="C734" s="12">
        <v>32</v>
      </c>
      <c r="D734" s="12">
        <v>34</v>
      </c>
      <c r="E734" s="12">
        <v>40</v>
      </c>
      <c r="F734" s="12">
        <v>41</v>
      </c>
      <c r="G734" s="12">
        <v>45</v>
      </c>
    </row>
    <row r="735" spans="1:7" x14ac:dyDescent="0.3">
      <c r="A735" s="8">
        <v>93</v>
      </c>
      <c r="B735" s="12">
        <v>6</v>
      </c>
      <c r="C735" s="12">
        <v>22</v>
      </c>
      <c r="D735" s="12">
        <v>24</v>
      </c>
      <c r="E735" s="12">
        <v>36</v>
      </c>
      <c r="F735" s="12">
        <v>38</v>
      </c>
      <c r="G735" s="12">
        <v>44</v>
      </c>
    </row>
    <row r="736" spans="1:7" x14ac:dyDescent="0.3">
      <c r="A736" s="8">
        <v>92</v>
      </c>
      <c r="B736" s="12">
        <v>3</v>
      </c>
      <c r="C736" s="12">
        <v>14</v>
      </c>
      <c r="D736" s="12">
        <v>24</v>
      </c>
      <c r="E736" s="12">
        <v>33</v>
      </c>
      <c r="F736" s="12">
        <v>35</v>
      </c>
      <c r="G736" s="12">
        <v>36</v>
      </c>
    </row>
    <row r="737" spans="1:7" x14ac:dyDescent="0.3">
      <c r="A737" s="8">
        <v>91</v>
      </c>
      <c r="B737" s="12">
        <v>1</v>
      </c>
      <c r="C737" s="12">
        <v>21</v>
      </c>
      <c r="D737" s="12">
        <v>24</v>
      </c>
      <c r="E737" s="12">
        <v>26</v>
      </c>
      <c r="F737" s="12">
        <v>29</v>
      </c>
      <c r="G737" s="12">
        <v>42</v>
      </c>
    </row>
    <row r="738" spans="1:7" x14ac:dyDescent="0.3">
      <c r="A738" s="8">
        <v>90</v>
      </c>
      <c r="B738" s="12">
        <v>17</v>
      </c>
      <c r="C738" s="12">
        <v>20</v>
      </c>
      <c r="D738" s="12">
        <v>29</v>
      </c>
      <c r="E738" s="12">
        <v>35</v>
      </c>
      <c r="F738" s="12">
        <v>38</v>
      </c>
      <c r="G738" s="12">
        <v>44</v>
      </c>
    </row>
    <row r="739" spans="1:7" x14ac:dyDescent="0.3">
      <c r="A739" s="8">
        <v>89</v>
      </c>
      <c r="B739" s="12">
        <v>4</v>
      </c>
      <c r="C739" s="12">
        <v>26</v>
      </c>
      <c r="D739" s="12">
        <v>28</v>
      </c>
      <c r="E739" s="12">
        <v>29</v>
      </c>
      <c r="F739" s="12">
        <v>33</v>
      </c>
      <c r="G739" s="12">
        <v>40</v>
      </c>
    </row>
    <row r="740" spans="1:7" x14ac:dyDescent="0.3">
      <c r="A740" s="8">
        <v>88</v>
      </c>
      <c r="B740" s="12">
        <v>1</v>
      </c>
      <c r="C740" s="12">
        <v>17</v>
      </c>
      <c r="D740" s="12">
        <v>20</v>
      </c>
      <c r="E740" s="12">
        <v>24</v>
      </c>
      <c r="F740" s="12">
        <v>30</v>
      </c>
      <c r="G740" s="12">
        <v>41</v>
      </c>
    </row>
    <row r="741" spans="1:7" x14ac:dyDescent="0.3">
      <c r="A741" s="8">
        <v>87</v>
      </c>
      <c r="B741" s="12">
        <v>4</v>
      </c>
      <c r="C741" s="12">
        <v>12</v>
      </c>
      <c r="D741" s="12">
        <v>16</v>
      </c>
      <c r="E741" s="12">
        <v>23</v>
      </c>
      <c r="F741" s="12">
        <v>34</v>
      </c>
      <c r="G741" s="12">
        <v>43</v>
      </c>
    </row>
    <row r="742" spans="1:7" x14ac:dyDescent="0.3">
      <c r="A742" s="8">
        <v>86</v>
      </c>
      <c r="B742" s="12">
        <v>2</v>
      </c>
      <c r="C742" s="12">
        <v>12</v>
      </c>
      <c r="D742" s="12">
        <v>37</v>
      </c>
      <c r="E742" s="12">
        <v>39</v>
      </c>
      <c r="F742" s="12">
        <v>41</v>
      </c>
      <c r="G742" s="12">
        <v>45</v>
      </c>
    </row>
    <row r="743" spans="1:7" x14ac:dyDescent="0.3">
      <c r="A743" s="8">
        <v>85</v>
      </c>
      <c r="B743" s="12">
        <v>6</v>
      </c>
      <c r="C743" s="12">
        <v>8</v>
      </c>
      <c r="D743" s="12">
        <v>13</v>
      </c>
      <c r="E743" s="12">
        <v>23</v>
      </c>
      <c r="F743" s="12">
        <v>31</v>
      </c>
      <c r="G743" s="12">
        <v>36</v>
      </c>
    </row>
    <row r="744" spans="1:7" x14ac:dyDescent="0.3">
      <c r="A744" s="8">
        <v>84</v>
      </c>
      <c r="B744" s="12">
        <v>16</v>
      </c>
      <c r="C744" s="12">
        <v>23</v>
      </c>
      <c r="D744" s="12">
        <v>27</v>
      </c>
      <c r="E744" s="12">
        <v>34</v>
      </c>
      <c r="F744" s="12">
        <v>42</v>
      </c>
      <c r="G744" s="12">
        <v>45</v>
      </c>
    </row>
    <row r="745" spans="1:7" x14ac:dyDescent="0.3">
      <c r="A745" s="8">
        <v>83</v>
      </c>
      <c r="B745" s="12">
        <v>6</v>
      </c>
      <c r="C745" s="12">
        <v>10</v>
      </c>
      <c r="D745" s="12">
        <v>15</v>
      </c>
      <c r="E745" s="12">
        <v>17</v>
      </c>
      <c r="F745" s="12">
        <v>19</v>
      </c>
      <c r="G745" s="12">
        <v>34</v>
      </c>
    </row>
    <row r="746" spans="1:7" x14ac:dyDescent="0.3">
      <c r="A746" s="8">
        <v>82</v>
      </c>
      <c r="B746" s="12">
        <v>1</v>
      </c>
      <c r="C746" s="12">
        <v>2</v>
      </c>
      <c r="D746" s="12">
        <v>3</v>
      </c>
      <c r="E746" s="12">
        <v>14</v>
      </c>
      <c r="F746" s="12">
        <v>27</v>
      </c>
      <c r="G746" s="12">
        <v>42</v>
      </c>
    </row>
    <row r="747" spans="1:7" x14ac:dyDescent="0.3">
      <c r="A747" s="8">
        <v>81</v>
      </c>
      <c r="B747" s="12">
        <v>5</v>
      </c>
      <c r="C747" s="12">
        <v>7</v>
      </c>
      <c r="D747" s="12">
        <v>11</v>
      </c>
      <c r="E747" s="12">
        <v>13</v>
      </c>
      <c r="F747" s="12">
        <v>20</v>
      </c>
      <c r="G747" s="12">
        <v>33</v>
      </c>
    </row>
    <row r="748" spans="1:7" x14ac:dyDescent="0.3">
      <c r="A748" s="8">
        <v>80</v>
      </c>
      <c r="B748" s="12">
        <v>17</v>
      </c>
      <c r="C748" s="12">
        <v>18</v>
      </c>
      <c r="D748" s="12">
        <v>24</v>
      </c>
      <c r="E748" s="12">
        <v>25</v>
      </c>
      <c r="F748" s="12">
        <v>26</v>
      </c>
      <c r="G748" s="12">
        <v>30</v>
      </c>
    </row>
    <row r="749" spans="1:7" x14ac:dyDescent="0.3">
      <c r="A749" s="8">
        <v>79</v>
      </c>
      <c r="B749" s="12">
        <v>3</v>
      </c>
      <c r="C749" s="12">
        <v>12</v>
      </c>
      <c r="D749" s="12">
        <v>24</v>
      </c>
      <c r="E749" s="12">
        <v>27</v>
      </c>
      <c r="F749" s="12">
        <v>30</v>
      </c>
      <c r="G749" s="12">
        <v>32</v>
      </c>
    </row>
    <row r="750" spans="1:7" x14ac:dyDescent="0.3">
      <c r="A750" s="8">
        <v>78</v>
      </c>
      <c r="B750" s="12">
        <v>10</v>
      </c>
      <c r="C750" s="12">
        <v>13</v>
      </c>
      <c r="D750" s="12">
        <v>25</v>
      </c>
      <c r="E750" s="12">
        <v>29</v>
      </c>
      <c r="F750" s="12">
        <v>33</v>
      </c>
      <c r="G750" s="12">
        <v>35</v>
      </c>
    </row>
    <row r="751" spans="1:7" x14ac:dyDescent="0.3">
      <c r="A751" s="8">
        <v>77</v>
      </c>
      <c r="B751" s="12">
        <v>2</v>
      </c>
      <c r="C751" s="12">
        <v>18</v>
      </c>
      <c r="D751" s="12">
        <v>29</v>
      </c>
      <c r="E751" s="12">
        <v>32</v>
      </c>
      <c r="F751" s="12">
        <v>43</v>
      </c>
      <c r="G751" s="12">
        <v>44</v>
      </c>
    </row>
    <row r="752" spans="1:7" x14ac:dyDescent="0.3">
      <c r="A752" s="8">
        <v>76</v>
      </c>
      <c r="B752" s="12">
        <v>1</v>
      </c>
      <c r="C752" s="12">
        <v>3</v>
      </c>
      <c r="D752" s="12">
        <v>15</v>
      </c>
      <c r="E752" s="12">
        <v>22</v>
      </c>
      <c r="F752" s="12">
        <v>25</v>
      </c>
      <c r="G752" s="12">
        <v>37</v>
      </c>
    </row>
    <row r="753" spans="1:7" x14ac:dyDescent="0.3">
      <c r="A753" s="8">
        <v>75</v>
      </c>
      <c r="B753" s="12">
        <v>2</v>
      </c>
      <c r="C753" s="12">
        <v>5</v>
      </c>
      <c r="D753" s="12">
        <v>24</v>
      </c>
      <c r="E753" s="12">
        <v>32</v>
      </c>
      <c r="F753" s="12">
        <v>34</v>
      </c>
      <c r="G753" s="12">
        <v>44</v>
      </c>
    </row>
    <row r="754" spans="1:7" x14ac:dyDescent="0.3">
      <c r="A754" s="8">
        <v>74</v>
      </c>
      <c r="B754" s="12">
        <v>6</v>
      </c>
      <c r="C754" s="12">
        <v>15</v>
      </c>
      <c r="D754" s="12">
        <v>17</v>
      </c>
      <c r="E754" s="12">
        <v>18</v>
      </c>
      <c r="F754" s="12">
        <v>35</v>
      </c>
      <c r="G754" s="12">
        <v>40</v>
      </c>
    </row>
    <row r="755" spans="1:7" x14ac:dyDescent="0.3">
      <c r="A755" s="8">
        <v>73</v>
      </c>
      <c r="B755" s="12">
        <v>3</v>
      </c>
      <c r="C755" s="12">
        <v>12</v>
      </c>
      <c r="D755" s="12">
        <v>18</v>
      </c>
      <c r="E755" s="12">
        <v>32</v>
      </c>
      <c r="F755" s="12">
        <v>40</v>
      </c>
      <c r="G755" s="12">
        <v>43</v>
      </c>
    </row>
    <row r="756" spans="1:7" x14ac:dyDescent="0.3">
      <c r="A756" s="8">
        <v>72</v>
      </c>
      <c r="B756" s="12">
        <v>2</v>
      </c>
      <c r="C756" s="12">
        <v>4</v>
      </c>
      <c r="D756" s="12">
        <v>11</v>
      </c>
      <c r="E756" s="12">
        <v>17</v>
      </c>
      <c r="F756" s="12">
        <v>26</v>
      </c>
      <c r="G756" s="12">
        <v>27</v>
      </c>
    </row>
    <row r="757" spans="1:7" x14ac:dyDescent="0.3">
      <c r="A757" s="8">
        <v>71</v>
      </c>
      <c r="B757" s="12">
        <v>5</v>
      </c>
      <c r="C757" s="12">
        <v>9</v>
      </c>
      <c r="D757" s="12">
        <v>12</v>
      </c>
      <c r="E757" s="12">
        <v>16</v>
      </c>
      <c r="F757" s="12">
        <v>29</v>
      </c>
      <c r="G757" s="12">
        <v>41</v>
      </c>
    </row>
    <row r="758" spans="1:7" x14ac:dyDescent="0.3">
      <c r="A758" s="8">
        <v>70</v>
      </c>
      <c r="B758" s="12">
        <v>5</v>
      </c>
      <c r="C758" s="12">
        <v>19</v>
      </c>
      <c r="D758" s="12">
        <v>22</v>
      </c>
      <c r="E758" s="12">
        <v>25</v>
      </c>
      <c r="F758" s="12">
        <v>28</v>
      </c>
      <c r="G758" s="12">
        <v>43</v>
      </c>
    </row>
    <row r="759" spans="1:7" x14ac:dyDescent="0.3">
      <c r="A759" s="8">
        <v>69</v>
      </c>
      <c r="B759" s="12">
        <v>5</v>
      </c>
      <c r="C759" s="12">
        <v>8</v>
      </c>
      <c r="D759" s="12">
        <v>14</v>
      </c>
      <c r="E759" s="12">
        <v>15</v>
      </c>
      <c r="F759" s="12">
        <v>19</v>
      </c>
      <c r="G759" s="12">
        <v>39</v>
      </c>
    </row>
    <row r="760" spans="1:7" x14ac:dyDescent="0.3">
      <c r="A760" s="8">
        <v>68</v>
      </c>
      <c r="B760" s="12">
        <v>10</v>
      </c>
      <c r="C760" s="12">
        <v>12</v>
      </c>
      <c r="D760" s="12">
        <v>15</v>
      </c>
      <c r="E760" s="12">
        <v>16</v>
      </c>
      <c r="F760" s="12">
        <v>26</v>
      </c>
      <c r="G760" s="12">
        <v>39</v>
      </c>
    </row>
    <row r="761" spans="1:7" x14ac:dyDescent="0.3">
      <c r="A761" s="8">
        <v>67</v>
      </c>
      <c r="B761" s="12">
        <v>3</v>
      </c>
      <c r="C761" s="12">
        <v>7</v>
      </c>
      <c r="D761" s="12">
        <v>10</v>
      </c>
      <c r="E761" s="12">
        <v>15</v>
      </c>
      <c r="F761" s="12">
        <v>36</v>
      </c>
      <c r="G761" s="12">
        <v>38</v>
      </c>
    </row>
    <row r="762" spans="1:7" x14ac:dyDescent="0.3">
      <c r="A762" s="8">
        <v>66</v>
      </c>
      <c r="B762" s="12">
        <v>2</v>
      </c>
      <c r="C762" s="12">
        <v>3</v>
      </c>
      <c r="D762" s="12">
        <v>7</v>
      </c>
      <c r="E762" s="12">
        <v>17</v>
      </c>
      <c r="F762" s="12">
        <v>22</v>
      </c>
      <c r="G762" s="12">
        <v>24</v>
      </c>
    </row>
    <row r="763" spans="1:7" x14ac:dyDescent="0.3">
      <c r="A763" s="8">
        <v>65</v>
      </c>
      <c r="B763" s="12">
        <v>4</v>
      </c>
      <c r="C763" s="12">
        <v>25</v>
      </c>
      <c r="D763" s="12">
        <v>33</v>
      </c>
      <c r="E763" s="12">
        <v>36</v>
      </c>
      <c r="F763" s="12">
        <v>40</v>
      </c>
      <c r="G763" s="12">
        <v>43</v>
      </c>
    </row>
    <row r="764" spans="1:7" x14ac:dyDescent="0.3">
      <c r="A764" s="8">
        <v>64</v>
      </c>
      <c r="B764" s="12">
        <v>14</v>
      </c>
      <c r="C764" s="12">
        <v>15</v>
      </c>
      <c r="D764" s="12">
        <v>18</v>
      </c>
      <c r="E764" s="12">
        <v>21</v>
      </c>
      <c r="F764" s="12">
        <v>26</v>
      </c>
      <c r="G764" s="12">
        <v>36</v>
      </c>
    </row>
    <row r="765" spans="1:7" x14ac:dyDescent="0.3">
      <c r="A765" s="8">
        <v>63</v>
      </c>
      <c r="B765" s="12">
        <v>3</v>
      </c>
      <c r="C765" s="12">
        <v>20</v>
      </c>
      <c r="D765" s="12">
        <v>23</v>
      </c>
      <c r="E765" s="12">
        <v>36</v>
      </c>
      <c r="F765" s="12">
        <v>38</v>
      </c>
      <c r="G765" s="12">
        <v>40</v>
      </c>
    </row>
    <row r="766" spans="1:7" x14ac:dyDescent="0.3">
      <c r="A766" s="8">
        <v>62</v>
      </c>
      <c r="B766" s="12">
        <v>3</v>
      </c>
      <c r="C766" s="12">
        <v>8</v>
      </c>
      <c r="D766" s="12">
        <v>15</v>
      </c>
      <c r="E766" s="12">
        <v>27</v>
      </c>
      <c r="F766" s="12">
        <v>29</v>
      </c>
      <c r="G766" s="12">
        <v>35</v>
      </c>
    </row>
    <row r="767" spans="1:7" x14ac:dyDescent="0.3">
      <c r="A767" s="8">
        <v>61</v>
      </c>
      <c r="B767" s="12">
        <v>14</v>
      </c>
      <c r="C767" s="12">
        <v>15</v>
      </c>
      <c r="D767" s="12">
        <v>19</v>
      </c>
      <c r="E767" s="12">
        <v>30</v>
      </c>
      <c r="F767" s="12">
        <v>38</v>
      </c>
      <c r="G767" s="12">
        <v>43</v>
      </c>
    </row>
    <row r="768" spans="1:7" x14ac:dyDescent="0.3">
      <c r="A768" s="8">
        <v>60</v>
      </c>
      <c r="B768" s="12">
        <v>2</v>
      </c>
      <c r="C768" s="12">
        <v>8</v>
      </c>
      <c r="D768" s="12">
        <v>25</v>
      </c>
      <c r="E768" s="12">
        <v>36</v>
      </c>
      <c r="F768" s="12">
        <v>39</v>
      </c>
      <c r="G768" s="12">
        <v>42</v>
      </c>
    </row>
    <row r="769" spans="1:7" x14ac:dyDescent="0.3">
      <c r="A769" s="8">
        <v>59</v>
      </c>
      <c r="B769" s="12">
        <v>6</v>
      </c>
      <c r="C769" s="12">
        <v>29</v>
      </c>
      <c r="D769" s="12">
        <v>36</v>
      </c>
      <c r="E769" s="12">
        <v>39</v>
      </c>
      <c r="F769" s="12">
        <v>41</v>
      </c>
      <c r="G769" s="12">
        <v>45</v>
      </c>
    </row>
    <row r="770" spans="1:7" x14ac:dyDescent="0.3">
      <c r="A770" s="8">
        <v>58</v>
      </c>
      <c r="B770" s="12">
        <v>10</v>
      </c>
      <c r="C770" s="12">
        <v>24</v>
      </c>
      <c r="D770" s="12">
        <v>25</v>
      </c>
      <c r="E770" s="12">
        <v>33</v>
      </c>
      <c r="F770" s="12">
        <v>40</v>
      </c>
      <c r="G770" s="12">
        <v>44</v>
      </c>
    </row>
    <row r="771" spans="1:7" x14ac:dyDescent="0.3">
      <c r="A771" s="8">
        <v>57</v>
      </c>
      <c r="B771" s="12">
        <v>7</v>
      </c>
      <c r="C771" s="12">
        <v>10</v>
      </c>
      <c r="D771" s="12">
        <v>16</v>
      </c>
      <c r="E771" s="12">
        <v>25</v>
      </c>
      <c r="F771" s="12">
        <v>29</v>
      </c>
      <c r="G771" s="12">
        <v>44</v>
      </c>
    </row>
    <row r="772" spans="1:7" x14ac:dyDescent="0.3">
      <c r="A772" s="8">
        <v>56</v>
      </c>
      <c r="B772" s="12">
        <v>10</v>
      </c>
      <c r="C772" s="12">
        <v>14</v>
      </c>
      <c r="D772" s="12">
        <v>30</v>
      </c>
      <c r="E772" s="12">
        <v>31</v>
      </c>
      <c r="F772" s="12">
        <v>33</v>
      </c>
      <c r="G772" s="12">
        <v>37</v>
      </c>
    </row>
    <row r="773" spans="1:7" x14ac:dyDescent="0.3">
      <c r="A773" s="8">
        <v>55</v>
      </c>
      <c r="B773" s="12">
        <v>17</v>
      </c>
      <c r="C773" s="12">
        <v>21</v>
      </c>
      <c r="D773" s="12">
        <v>31</v>
      </c>
      <c r="E773" s="12">
        <v>37</v>
      </c>
      <c r="F773" s="12">
        <v>40</v>
      </c>
      <c r="G773" s="12">
        <v>44</v>
      </c>
    </row>
    <row r="774" spans="1:7" x14ac:dyDescent="0.3">
      <c r="A774" s="8">
        <v>54</v>
      </c>
      <c r="B774" s="12">
        <v>1</v>
      </c>
      <c r="C774" s="12">
        <v>8</v>
      </c>
      <c r="D774" s="12">
        <v>21</v>
      </c>
      <c r="E774" s="12">
        <v>27</v>
      </c>
      <c r="F774" s="12">
        <v>36</v>
      </c>
      <c r="G774" s="12">
        <v>39</v>
      </c>
    </row>
    <row r="775" spans="1:7" x14ac:dyDescent="0.3">
      <c r="A775" s="8">
        <v>53</v>
      </c>
      <c r="B775" s="12">
        <v>7</v>
      </c>
      <c r="C775" s="12">
        <v>8</v>
      </c>
      <c r="D775" s="12">
        <v>14</v>
      </c>
      <c r="E775" s="12">
        <v>32</v>
      </c>
      <c r="F775" s="12">
        <v>33</v>
      </c>
      <c r="G775" s="12">
        <v>39</v>
      </c>
    </row>
    <row r="776" spans="1:7" x14ac:dyDescent="0.3">
      <c r="A776" s="8">
        <v>52</v>
      </c>
      <c r="B776" s="12">
        <v>2</v>
      </c>
      <c r="C776" s="12">
        <v>4</v>
      </c>
      <c r="D776" s="12">
        <v>15</v>
      </c>
      <c r="E776" s="12">
        <v>16</v>
      </c>
      <c r="F776" s="12">
        <v>20</v>
      </c>
      <c r="G776" s="12">
        <v>29</v>
      </c>
    </row>
    <row r="777" spans="1:7" x14ac:dyDescent="0.3">
      <c r="A777" s="8">
        <v>51</v>
      </c>
      <c r="B777" s="12">
        <v>2</v>
      </c>
      <c r="C777" s="12">
        <v>3</v>
      </c>
      <c r="D777" s="12">
        <v>11</v>
      </c>
      <c r="E777" s="12">
        <v>16</v>
      </c>
      <c r="F777" s="12">
        <v>26</v>
      </c>
      <c r="G777" s="12">
        <v>44</v>
      </c>
    </row>
    <row r="778" spans="1:7" x14ac:dyDescent="0.3">
      <c r="A778" s="8">
        <v>50</v>
      </c>
      <c r="B778" s="12">
        <v>2</v>
      </c>
      <c r="C778" s="12">
        <v>10</v>
      </c>
      <c r="D778" s="12">
        <v>12</v>
      </c>
      <c r="E778" s="12">
        <v>15</v>
      </c>
      <c r="F778" s="12">
        <v>22</v>
      </c>
      <c r="G778" s="12">
        <v>44</v>
      </c>
    </row>
    <row r="779" spans="1:7" x14ac:dyDescent="0.3">
      <c r="A779" s="8">
        <v>49</v>
      </c>
      <c r="B779" s="12">
        <v>4</v>
      </c>
      <c r="C779" s="12">
        <v>7</v>
      </c>
      <c r="D779" s="12">
        <v>16</v>
      </c>
      <c r="E779" s="12">
        <v>19</v>
      </c>
      <c r="F779" s="12">
        <v>33</v>
      </c>
      <c r="G779" s="12">
        <v>40</v>
      </c>
    </row>
    <row r="780" spans="1:7" x14ac:dyDescent="0.3">
      <c r="A780" s="8">
        <v>48</v>
      </c>
      <c r="B780" s="12">
        <v>6</v>
      </c>
      <c r="C780" s="12">
        <v>10</v>
      </c>
      <c r="D780" s="12">
        <v>18</v>
      </c>
      <c r="E780" s="12">
        <v>26</v>
      </c>
      <c r="F780" s="12">
        <v>37</v>
      </c>
      <c r="G780" s="12">
        <v>38</v>
      </c>
    </row>
    <row r="781" spans="1:7" x14ac:dyDescent="0.3">
      <c r="A781" s="8">
        <v>47</v>
      </c>
      <c r="B781" s="12">
        <v>14</v>
      </c>
      <c r="C781" s="12">
        <v>17</v>
      </c>
      <c r="D781" s="12">
        <v>26</v>
      </c>
      <c r="E781" s="12">
        <v>31</v>
      </c>
      <c r="F781" s="12">
        <v>36</v>
      </c>
      <c r="G781" s="12">
        <v>45</v>
      </c>
    </row>
    <row r="782" spans="1:7" x14ac:dyDescent="0.3">
      <c r="A782" s="8">
        <v>46</v>
      </c>
      <c r="B782" s="12">
        <v>8</v>
      </c>
      <c r="C782" s="12">
        <v>13</v>
      </c>
      <c r="D782" s="12">
        <v>15</v>
      </c>
      <c r="E782" s="12">
        <v>23</v>
      </c>
      <c r="F782" s="12">
        <v>31</v>
      </c>
      <c r="G782" s="12">
        <v>38</v>
      </c>
    </row>
    <row r="783" spans="1:7" x14ac:dyDescent="0.3">
      <c r="A783" s="8">
        <v>45</v>
      </c>
      <c r="B783" s="12">
        <v>1</v>
      </c>
      <c r="C783" s="12">
        <v>10</v>
      </c>
      <c r="D783" s="12">
        <v>20</v>
      </c>
      <c r="E783" s="12">
        <v>27</v>
      </c>
      <c r="F783" s="12">
        <v>33</v>
      </c>
      <c r="G783" s="12">
        <v>35</v>
      </c>
    </row>
    <row r="784" spans="1:7" x14ac:dyDescent="0.3">
      <c r="A784" s="8">
        <v>44</v>
      </c>
      <c r="B784" s="12">
        <v>3</v>
      </c>
      <c r="C784" s="12">
        <v>11</v>
      </c>
      <c r="D784" s="12">
        <v>21</v>
      </c>
      <c r="E784" s="12">
        <v>30</v>
      </c>
      <c r="F784" s="12">
        <v>38</v>
      </c>
      <c r="G784" s="12">
        <v>45</v>
      </c>
    </row>
    <row r="785" spans="1:7" x14ac:dyDescent="0.3">
      <c r="A785" s="8">
        <v>43</v>
      </c>
      <c r="B785" s="12">
        <v>6</v>
      </c>
      <c r="C785" s="12">
        <v>31</v>
      </c>
      <c r="D785" s="12">
        <v>35</v>
      </c>
      <c r="E785" s="12">
        <v>38</v>
      </c>
      <c r="F785" s="12">
        <v>39</v>
      </c>
      <c r="G785" s="12">
        <v>44</v>
      </c>
    </row>
    <row r="786" spans="1:7" x14ac:dyDescent="0.3">
      <c r="A786" s="8">
        <v>42</v>
      </c>
      <c r="B786" s="12">
        <v>17</v>
      </c>
      <c r="C786" s="12">
        <v>18</v>
      </c>
      <c r="D786" s="12">
        <v>19</v>
      </c>
      <c r="E786" s="12">
        <v>21</v>
      </c>
      <c r="F786" s="12">
        <v>23</v>
      </c>
      <c r="G786" s="12">
        <v>32</v>
      </c>
    </row>
    <row r="787" spans="1:7" x14ac:dyDescent="0.3">
      <c r="A787" s="8">
        <v>41</v>
      </c>
      <c r="B787" s="12">
        <v>13</v>
      </c>
      <c r="C787" s="12">
        <v>20</v>
      </c>
      <c r="D787" s="12">
        <v>23</v>
      </c>
      <c r="E787" s="12">
        <v>35</v>
      </c>
      <c r="F787" s="12">
        <v>38</v>
      </c>
      <c r="G787" s="12">
        <v>43</v>
      </c>
    </row>
    <row r="788" spans="1:7" x14ac:dyDescent="0.3">
      <c r="A788" s="8">
        <v>40</v>
      </c>
      <c r="B788" s="12">
        <v>7</v>
      </c>
      <c r="C788" s="12">
        <v>13</v>
      </c>
      <c r="D788" s="12">
        <v>18</v>
      </c>
      <c r="E788" s="12">
        <v>19</v>
      </c>
      <c r="F788" s="12">
        <v>25</v>
      </c>
      <c r="G788" s="12">
        <v>26</v>
      </c>
    </row>
    <row r="789" spans="1:7" x14ac:dyDescent="0.3">
      <c r="A789" s="8">
        <v>39</v>
      </c>
      <c r="B789" s="12">
        <v>6</v>
      </c>
      <c r="C789" s="12">
        <v>7</v>
      </c>
      <c r="D789" s="12">
        <v>13</v>
      </c>
      <c r="E789" s="12">
        <v>15</v>
      </c>
      <c r="F789" s="12">
        <v>21</v>
      </c>
      <c r="G789" s="12">
        <v>43</v>
      </c>
    </row>
    <row r="790" spans="1:7" x14ac:dyDescent="0.3">
      <c r="A790" s="8">
        <v>38</v>
      </c>
      <c r="B790" s="12">
        <v>16</v>
      </c>
      <c r="C790" s="12">
        <v>17</v>
      </c>
      <c r="D790" s="12">
        <v>22</v>
      </c>
      <c r="E790" s="12">
        <v>30</v>
      </c>
      <c r="F790" s="12">
        <v>37</v>
      </c>
      <c r="G790" s="12">
        <v>43</v>
      </c>
    </row>
    <row r="791" spans="1:7" x14ac:dyDescent="0.3">
      <c r="A791" s="8">
        <v>37</v>
      </c>
      <c r="B791" s="12">
        <v>7</v>
      </c>
      <c r="C791" s="12">
        <v>27</v>
      </c>
      <c r="D791" s="12">
        <v>30</v>
      </c>
      <c r="E791" s="12">
        <v>33</v>
      </c>
      <c r="F791" s="12">
        <v>35</v>
      </c>
      <c r="G791" s="12">
        <v>37</v>
      </c>
    </row>
    <row r="792" spans="1:7" x14ac:dyDescent="0.3">
      <c r="A792" s="8">
        <v>36</v>
      </c>
      <c r="B792" s="12">
        <v>1</v>
      </c>
      <c r="C792" s="12">
        <v>10</v>
      </c>
      <c r="D792" s="12">
        <v>23</v>
      </c>
      <c r="E792" s="12">
        <v>26</v>
      </c>
      <c r="F792" s="12">
        <v>28</v>
      </c>
      <c r="G792" s="12">
        <v>40</v>
      </c>
    </row>
    <row r="793" spans="1:7" x14ac:dyDescent="0.3">
      <c r="A793" s="8">
        <v>35</v>
      </c>
      <c r="B793" s="12">
        <v>2</v>
      </c>
      <c r="C793" s="12">
        <v>3</v>
      </c>
      <c r="D793" s="12">
        <v>11</v>
      </c>
      <c r="E793" s="12">
        <v>26</v>
      </c>
      <c r="F793" s="12">
        <v>37</v>
      </c>
      <c r="G793" s="12">
        <v>43</v>
      </c>
    </row>
    <row r="794" spans="1:7" x14ac:dyDescent="0.3">
      <c r="A794" s="8">
        <v>34</v>
      </c>
      <c r="B794" s="12">
        <v>9</v>
      </c>
      <c r="C794" s="12">
        <v>26</v>
      </c>
      <c r="D794" s="12">
        <v>35</v>
      </c>
      <c r="E794" s="12">
        <v>37</v>
      </c>
      <c r="F794" s="12">
        <v>40</v>
      </c>
      <c r="G794" s="12">
        <v>42</v>
      </c>
    </row>
    <row r="795" spans="1:7" x14ac:dyDescent="0.3">
      <c r="A795" s="8">
        <v>33</v>
      </c>
      <c r="B795" s="12">
        <v>4</v>
      </c>
      <c r="C795" s="12">
        <v>7</v>
      </c>
      <c r="D795" s="12">
        <v>32</v>
      </c>
      <c r="E795" s="12">
        <v>33</v>
      </c>
      <c r="F795" s="12">
        <v>40</v>
      </c>
      <c r="G795" s="12">
        <v>41</v>
      </c>
    </row>
    <row r="796" spans="1:7" x14ac:dyDescent="0.3">
      <c r="A796" s="8">
        <v>32</v>
      </c>
      <c r="B796" s="12">
        <v>6</v>
      </c>
      <c r="C796" s="12">
        <v>14</v>
      </c>
      <c r="D796" s="12">
        <v>19</v>
      </c>
      <c r="E796" s="12">
        <v>25</v>
      </c>
      <c r="F796" s="12">
        <v>34</v>
      </c>
      <c r="G796" s="12">
        <v>44</v>
      </c>
    </row>
    <row r="797" spans="1:7" x14ac:dyDescent="0.3">
      <c r="A797" s="8">
        <v>31</v>
      </c>
      <c r="B797" s="12">
        <v>7</v>
      </c>
      <c r="C797" s="12">
        <v>9</v>
      </c>
      <c r="D797" s="12">
        <v>18</v>
      </c>
      <c r="E797" s="12">
        <v>23</v>
      </c>
      <c r="F797" s="12">
        <v>28</v>
      </c>
      <c r="G797" s="12">
        <v>35</v>
      </c>
    </row>
    <row r="798" spans="1:7" x14ac:dyDescent="0.3">
      <c r="A798" s="8">
        <v>30</v>
      </c>
      <c r="B798" s="12">
        <v>8</v>
      </c>
      <c r="C798" s="12">
        <v>17</v>
      </c>
      <c r="D798" s="12">
        <v>20</v>
      </c>
      <c r="E798" s="12">
        <v>35</v>
      </c>
      <c r="F798" s="12">
        <v>36</v>
      </c>
      <c r="G798" s="12">
        <v>44</v>
      </c>
    </row>
    <row r="799" spans="1:7" x14ac:dyDescent="0.3">
      <c r="A799" s="8">
        <v>29</v>
      </c>
      <c r="B799" s="12">
        <v>1</v>
      </c>
      <c r="C799" s="12">
        <v>5</v>
      </c>
      <c r="D799" s="12">
        <v>13</v>
      </c>
      <c r="E799" s="12">
        <v>34</v>
      </c>
      <c r="F799" s="12">
        <v>39</v>
      </c>
      <c r="G799" s="12">
        <v>40</v>
      </c>
    </row>
    <row r="800" spans="1:7" x14ac:dyDescent="0.3">
      <c r="A800" s="8">
        <v>28</v>
      </c>
      <c r="B800" s="12">
        <v>9</v>
      </c>
      <c r="C800" s="12">
        <v>18</v>
      </c>
      <c r="D800" s="12">
        <v>23</v>
      </c>
      <c r="E800" s="12">
        <v>25</v>
      </c>
      <c r="F800" s="12">
        <v>35</v>
      </c>
      <c r="G800" s="12">
        <v>37</v>
      </c>
    </row>
    <row r="801" spans="1:7" x14ac:dyDescent="0.3">
      <c r="A801" s="8">
        <v>27</v>
      </c>
      <c r="B801" s="12">
        <v>1</v>
      </c>
      <c r="C801" s="12">
        <v>20</v>
      </c>
      <c r="D801" s="12">
        <v>26</v>
      </c>
      <c r="E801" s="12">
        <v>28</v>
      </c>
      <c r="F801" s="12">
        <v>37</v>
      </c>
      <c r="G801" s="12">
        <v>43</v>
      </c>
    </row>
    <row r="802" spans="1:7" x14ac:dyDescent="0.3">
      <c r="A802" s="8">
        <v>26</v>
      </c>
      <c r="B802" s="12">
        <v>4</v>
      </c>
      <c r="C802" s="12">
        <v>5</v>
      </c>
      <c r="D802" s="12">
        <v>7</v>
      </c>
      <c r="E802" s="12">
        <v>18</v>
      </c>
      <c r="F802" s="12">
        <v>20</v>
      </c>
      <c r="G802" s="12">
        <v>25</v>
      </c>
    </row>
    <row r="803" spans="1:7" x14ac:dyDescent="0.3">
      <c r="A803" s="8">
        <v>25</v>
      </c>
      <c r="B803" s="12">
        <v>2</v>
      </c>
      <c r="C803" s="12">
        <v>4</v>
      </c>
      <c r="D803" s="12">
        <v>21</v>
      </c>
      <c r="E803" s="12">
        <v>26</v>
      </c>
      <c r="F803" s="12">
        <v>43</v>
      </c>
      <c r="G803" s="12">
        <v>44</v>
      </c>
    </row>
    <row r="804" spans="1:7" x14ac:dyDescent="0.3">
      <c r="A804" s="8">
        <v>24</v>
      </c>
      <c r="B804" s="12">
        <v>7</v>
      </c>
      <c r="C804" s="12">
        <v>8</v>
      </c>
      <c r="D804" s="12">
        <v>27</v>
      </c>
      <c r="E804" s="12">
        <v>29</v>
      </c>
      <c r="F804" s="12">
        <v>36</v>
      </c>
      <c r="G804" s="12">
        <v>43</v>
      </c>
    </row>
    <row r="805" spans="1:7" x14ac:dyDescent="0.3">
      <c r="A805" s="8">
        <v>23</v>
      </c>
      <c r="B805" s="12">
        <v>5</v>
      </c>
      <c r="C805" s="12">
        <v>13</v>
      </c>
      <c r="D805" s="12">
        <v>17</v>
      </c>
      <c r="E805" s="12">
        <v>18</v>
      </c>
      <c r="F805" s="12">
        <v>33</v>
      </c>
      <c r="G805" s="12">
        <v>42</v>
      </c>
    </row>
    <row r="806" spans="1:7" x14ac:dyDescent="0.3">
      <c r="A806" s="8">
        <v>22</v>
      </c>
      <c r="B806" s="12">
        <v>4</v>
      </c>
      <c r="C806" s="12">
        <v>5</v>
      </c>
      <c r="D806" s="12">
        <v>6</v>
      </c>
      <c r="E806" s="12">
        <v>8</v>
      </c>
      <c r="F806" s="12">
        <v>17</v>
      </c>
      <c r="G806" s="12">
        <v>39</v>
      </c>
    </row>
    <row r="807" spans="1:7" x14ac:dyDescent="0.3">
      <c r="A807" s="8">
        <v>21</v>
      </c>
      <c r="B807" s="12">
        <v>6</v>
      </c>
      <c r="C807" s="12">
        <v>12</v>
      </c>
      <c r="D807" s="12">
        <v>17</v>
      </c>
      <c r="E807" s="12">
        <v>18</v>
      </c>
      <c r="F807" s="12">
        <v>31</v>
      </c>
      <c r="G807" s="12">
        <v>32</v>
      </c>
    </row>
    <row r="808" spans="1:7" x14ac:dyDescent="0.3">
      <c r="A808" s="8">
        <v>20</v>
      </c>
      <c r="B808" s="12">
        <v>10</v>
      </c>
      <c r="C808" s="12">
        <v>14</v>
      </c>
      <c r="D808" s="12">
        <v>18</v>
      </c>
      <c r="E808" s="12">
        <v>20</v>
      </c>
      <c r="F808" s="12">
        <v>23</v>
      </c>
      <c r="G808" s="12">
        <v>30</v>
      </c>
    </row>
    <row r="809" spans="1:7" x14ac:dyDescent="0.3">
      <c r="A809" s="8">
        <v>19</v>
      </c>
      <c r="B809" s="12">
        <v>6</v>
      </c>
      <c r="C809" s="12">
        <v>30</v>
      </c>
      <c r="D809" s="12">
        <v>38</v>
      </c>
      <c r="E809" s="12">
        <v>39</v>
      </c>
      <c r="F809" s="12">
        <v>40</v>
      </c>
      <c r="G809" s="12">
        <v>43</v>
      </c>
    </row>
    <row r="810" spans="1:7" x14ac:dyDescent="0.3">
      <c r="A810" s="8">
        <v>18</v>
      </c>
      <c r="B810" s="12">
        <v>3</v>
      </c>
      <c r="C810" s="12">
        <v>12</v>
      </c>
      <c r="D810" s="12">
        <v>13</v>
      </c>
      <c r="E810" s="12">
        <v>19</v>
      </c>
      <c r="F810" s="12">
        <v>32</v>
      </c>
      <c r="G810" s="12">
        <v>35</v>
      </c>
    </row>
    <row r="811" spans="1:7" x14ac:dyDescent="0.3">
      <c r="A811" s="8">
        <v>17</v>
      </c>
      <c r="B811" s="12">
        <v>3</v>
      </c>
      <c r="C811" s="12">
        <v>4</v>
      </c>
      <c r="D811" s="12">
        <v>9</v>
      </c>
      <c r="E811" s="12">
        <v>17</v>
      </c>
      <c r="F811" s="12">
        <v>32</v>
      </c>
      <c r="G811" s="12">
        <v>37</v>
      </c>
    </row>
    <row r="812" spans="1:7" x14ac:dyDescent="0.3">
      <c r="A812" s="8">
        <v>16</v>
      </c>
      <c r="B812" s="12">
        <v>6</v>
      </c>
      <c r="C812" s="12">
        <v>7</v>
      </c>
      <c r="D812" s="12">
        <v>24</v>
      </c>
      <c r="E812" s="12">
        <v>37</v>
      </c>
      <c r="F812" s="12">
        <v>38</v>
      </c>
      <c r="G812" s="12">
        <v>40</v>
      </c>
    </row>
    <row r="813" spans="1:7" x14ac:dyDescent="0.3">
      <c r="A813" s="8">
        <v>15</v>
      </c>
      <c r="B813" s="12">
        <v>3</v>
      </c>
      <c r="C813" s="12">
        <v>4</v>
      </c>
      <c r="D813" s="12">
        <v>16</v>
      </c>
      <c r="E813" s="12">
        <v>30</v>
      </c>
      <c r="F813" s="12">
        <v>31</v>
      </c>
      <c r="G813" s="12">
        <v>37</v>
      </c>
    </row>
    <row r="814" spans="1:7" x14ac:dyDescent="0.3">
      <c r="A814" s="8">
        <v>14</v>
      </c>
      <c r="B814" s="12">
        <v>2</v>
      </c>
      <c r="C814" s="12">
        <v>6</v>
      </c>
      <c r="D814" s="12">
        <v>12</v>
      </c>
      <c r="E814" s="12">
        <v>31</v>
      </c>
      <c r="F814" s="12">
        <v>33</v>
      </c>
      <c r="G814" s="12">
        <v>40</v>
      </c>
    </row>
    <row r="815" spans="1:7" x14ac:dyDescent="0.3">
      <c r="A815" s="8">
        <v>13</v>
      </c>
      <c r="B815" s="12">
        <v>22</v>
      </c>
      <c r="C815" s="12">
        <v>23</v>
      </c>
      <c r="D815" s="12">
        <v>25</v>
      </c>
      <c r="E815" s="12">
        <v>37</v>
      </c>
      <c r="F815" s="12">
        <v>38</v>
      </c>
      <c r="G815" s="12">
        <v>42</v>
      </c>
    </row>
    <row r="816" spans="1:7" x14ac:dyDescent="0.3">
      <c r="A816" s="8">
        <v>12</v>
      </c>
      <c r="B816" s="12">
        <v>2</v>
      </c>
      <c r="C816" s="12">
        <v>11</v>
      </c>
      <c r="D816" s="12">
        <v>21</v>
      </c>
      <c r="E816" s="12">
        <v>25</v>
      </c>
      <c r="F816" s="12">
        <v>39</v>
      </c>
      <c r="G816" s="12">
        <v>45</v>
      </c>
    </row>
    <row r="817" spans="1:7" x14ac:dyDescent="0.3">
      <c r="A817" s="8">
        <v>11</v>
      </c>
      <c r="B817" s="12">
        <v>1</v>
      </c>
      <c r="C817" s="12">
        <v>7</v>
      </c>
      <c r="D817" s="12">
        <v>36</v>
      </c>
      <c r="E817" s="12">
        <v>37</v>
      </c>
      <c r="F817" s="12">
        <v>41</v>
      </c>
      <c r="G817" s="12">
        <v>42</v>
      </c>
    </row>
    <row r="818" spans="1:7" x14ac:dyDescent="0.3">
      <c r="A818" s="8">
        <v>10</v>
      </c>
      <c r="B818" s="12">
        <v>9</v>
      </c>
      <c r="C818" s="12">
        <v>25</v>
      </c>
      <c r="D818" s="12">
        <v>30</v>
      </c>
      <c r="E818" s="12">
        <v>33</v>
      </c>
      <c r="F818" s="12">
        <v>41</v>
      </c>
      <c r="G818" s="12">
        <v>44</v>
      </c>
    </row>
    <row r="819" spans="1:7" x14ac:dyDescent="0.3">
      <c r="A819" s="8">
        <v>9</v>
      </c>
      <c r="B819" s="12">
        <v>2</v>
      </c>
      <c r="C819" s="12">
        <v>4</v>
      </c>
      <c r="D819" s="12">
        <v>16</v>
      </c>
      <c r="E819" s="12">
        <v>17</v>
      </c>
      <c r="F819" s="12">
        <v>36</v>
      </c>
      <c r="G819" s="12">
        <v>39</v>
      </c>
    </row>
    <row r="820" spans="1:7" x14ac:dyDescent="0.3">
      <c r="A820" s="8">
        <v>8</v>
      </c>
      <c r="B820" s="12">
        <v>8</v>
      </c>
      <c r="C820" s="12">
        <v>19</v>
      </c>
      <c r="D820" s="12">
        <v>25</v>
      </c>
      <c r="E820" s="12">
        <v>34</v>
      </c>
      <c r="F820" s="12">
        <v>37</v>
      </c>
      <c r="G820" s="12">
        <v>39</v>
      </c>
    </row>
    <row r="821" spans="1:7" x14ac:dyDescent="0.3">
      <c r="A821" s="8">
        <v>7</v>
      </c>
      <c r="B821" s="12">
        <v>2</v>
      </c>
      <c r="C821" s="12">
        <v>9</v>
      </c>
      <c r="D821" s="12">
        <v>16</v>
      </c>
      <c r="E821" s="12">
        <v>25</v>
      </c>
      <c r="F821" s="12">
        <v>26</v>
      </c>
      <c r="G821" s="12">
        <v>40</v>
      </c>
    </row>
    <row r="822" spans="1:7" x14ac:dyDescent="0.3">
      <c r="A822" s="8">
        <v>6</v>
      </c>
      <c r="B822" s="12">
        <v>14</v>
      </c>
      <c r="C822" s="12">
        <v>15</v>
      </c>
      <c r="D822" s="12">
        <v>26</v>
      </c>
      <c r="E822" s="12">
        <v>27</v>
      </c>
      <c r="F822" s="12">
        <v>40</v>
      </c>
      <c r="G822" s="12">
        <v>42</v>
      </c>
    </row>
    <row r="823" spans="1:7" x14ac:dyDescent="0.3">
      <c r="A823" s="8">
        <v>5</v>
      </c>
      <c r="B823" s="12">
        <v>16</v>
      </c>
      <c r="C823" s="12">
        <v>24</v>
      </c>
      <c r="D823" s="12">
        <v>29</v>
      </c>
      <c r="E823" s="12">
        <v>40</v>
      </c>
      <c r="F823" s="12">
        <v>41</v>
      </c>
      <c r="G823" s="12">
        <v>42</v>
      </c>
    </row>
    <row r="824" spans="1:7" x14ac:dyDescent="0.3">
      <c r="A824" s="8">
        <v>4</v>
      </c>
      <c r="B824" s="12">
        <v>14</v>
      </c>
      <c r="C824" s="12">
        <v>27</v>
      </c>
      <c r="D824" s="12">
        <v>30</v>
      </c>
      <c r="E824" s="12">
        <v>31</v>
      </c>
      <c r="F824" s="12">
        <v>40</v>
      </c>
      <c r="G824" s="12">
        <v>42</v>
      </c>
    </row>
    <row r="825" spans="1:7" x14ac:dyDescent="0.3">
      <c r="A825" s="8">
        <v>3</v>
      </c>
      <c r="B825" s="12">
        <v>11</v>
      </c>
      <c r="C825" s="12">
        <v>16</v>
      </c>
      <c r="D825" s="12">
        <v>19</v>
      </c>
      <c r="E825" s="12">
        <v>21</v>
      </c>
      <c r="F825" s="12">
        <v>27</v>
      </c>
      <c r="G825" s="12">
        <v>31</v>
      </c>
    </row>
    <row r="826" spans="1:7" x14ac:dyDescent="0.3">
      <c r="A826" s="8">
        <v>2</v>
      </c>
      <c r="B826" s="12">
        <v>9</v>
      </c>
      <c r="C826" s="12">
        <v>13</v>
      </c>
      <c r="D826" s="12">
        <v>21</v>
      </c>
      <c r="E826" s="12">
        <v>25</v>
      </c>
      <c r="F826" s="12">
        <v>32</v>
      </c>
      <c r="G826" s="12">
        <v>42</v>
      </c>
    </row>
    <row r="827" spans="1:7" x14ac:dyDescent="0.3">
      <c r="A827" s="8">
        <v>1</v>
      </c>
      <c r="B827" s="12">
        <v>10</v>
      </c>
      <c r="C827" s="12">
        <v>23</v>
      </c>
      <c r="D827" s="12">
        <v>29</v>
      </c>
      <c r="E827" s="12">
        <v>33</v>
      </c>
      <c r="F827" s="12">
        <v>37</v>
      </c>
      <c r="G827" s="12">
        <v>40</v>
      </c>
    </row>
  </sheetData>
  <mergeCells count="1">
    <mergeCell ref="A1:A2"/>
  </mergeCells>
  <phoneticPr fontId="18" type="noConversion"/>
  <conditionalFormatting sqref="K1:BC1048576">
    <cfRule type="expression" dxfId="27" priority="3">
      <formula>K1=$I1</formula>
    </cfRule>
    <cfRule type="expression" dxfId="28" priority="2">
      <formula>K1=0</formula>
    </cfRule>
    <cfRule type="expression" dxfId="26" priority="1">
      <formula>K1=$J1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lottery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dongsik.am</dc:creator>
  <cp:lastModifiedBy>dongsik.am</cp:lastModifiedBy>
  <dcterms:created xsi:type="dcterms:W3CDTF">2018-09-27T03:22:45Z</dcterms:created>
  <dcterms:modified xsi:type="dcterms:W3CDTF">2018-09-27T04:35:19Z</dcterms:modified>
</cp:coreProperties>
</file>