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540" yWindow="0" windowWidth="25520" windowHeight="15600" tabRatio="500"/>
  </bookViews>
  <sheets>
    <sheet name="Parcial 2" sheetId="2" r:id="rId1"/>
    <sheet name="Parcial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AC23" i="2"/>
  <c r="AD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AC22" i="2"/>
  <c r="AD22" i="2"/>
  <c r="AC21" i="2"/>
  <c r="AD21" i="2"/>
  <c r="AC20" i="2"/>
  <c r="AD20" i="2"/>
  <c r="AC19" i="2"/>
  <c r="AD19" i="2"/>
  <c r="AC18" i="2"/>
  <c r="AD18" i="2"/>
  <c r="AC17" i="2"/>
  <c r="AD17" i="2"/>
  <c r="AC16" i="2"/>
  <c r="AD16" i="2"/>
  <c r="AC15" i="2"/>
  <c r="AD15" i="2"/>
  <c r="AC14" i="2"/>
  <c r="AD14" i="2"/>
  <c r="AC13" i="2"/>
  <c r="AD13" i="2"/>
  <c r="AC12" i="2"/>
  <c r="AD12" i="2"/>
  <c r="AC11" i="2"/>
  <c r="AD11" i="2"/>
  <c r="AC10" i="2"/>
  <c r="AD10" i="2"/>
  <c r="AC9" i="2"/>
  <c r="AD9" i="2"/>
  <c r="AC8" i="2"/>
  <c r="AD8" i="2"/>
  <c r="AC7" i="2"/>
  <c r="AD7" i="2"/>
  <c r="AC6" i="2"/>
  <c r="AD6" i="2"/>
  <c r="AC5" i="2"/>
  <c r="AD5" i="2"/>
  <c r="AC4" i="2"/>
  <c r="AD4" i="2"/>
  <c r="AC3" i="2"/>
  <c r="AD3" i="2"/>
  <c r="AC2" i="2"/>
  <c r="AD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C22" i="1"/>
  <c r="AC23" i="1"/>
  <c r="AC13" i="1"/>
  <c r="AC1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D12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2" i="1"/>
  <c r="AD23" i="1"/>
  <c r="AC2" i="1"/>
  <c r="A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<sst xmlns="http://schemas.openxmlformats.org/spreadsheetml/2006/main" count="300" uniqueCount="151">
  <si>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</si>
  <si>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</si>
  <si>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</si>
  <si>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</si>
  <si>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</si>
  <si>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</si>
  <si>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</si>
  <si>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</si>
  <si>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</si>
  <si>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</si>
  <si>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</si>
  <si>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</si>
  <si>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</si>
  <si>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</si>
  <si>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</si>
  <si>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</si>
  <si>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</si>
  <si>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</si>
  <si>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</si>
  <si>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</si>
  <si>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</si>
  <si>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</si>
  <si>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</si>
  <si>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</si>
  <si>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</si>
  <si>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</si>
  <si>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</si>
  <si>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</si>
  <si>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</si>
  <si>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</si>
  <si>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</si>
  <si>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</si>
  <si>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</si>
  <si>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</si>
  <si>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</si>
  <si>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</si>
  <si>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</si>
  <si>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</si>
  <si>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</si>
  <si>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</si>
  <si>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</si>
  <si>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</si>
  <si>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</si>
  <si>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</si>
  <si>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</si>
  <si>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</si>
  <si>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</si>
  <si>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</si>
  <si>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</si>
  <si>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</si>
  <si>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</si>
  <si>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</si>
  <si>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</si>
  <si>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</si>
  <si>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</si>
  <si>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</si>
  <si>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</si>
  <si>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</si>
  <si>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</si>
  <si>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</si>
  <si>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</si>
  <si>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</si>
  <si>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</si>
  <si>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</si>
  <si>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</si>
  <si>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</si>
  <si>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</si>
  <si>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</si>
  <si>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</si>
  <si>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</si>
  <si>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</si>
  <si>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</si>
  <si>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</si>
  <si>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</si>
  <si>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</si>
  <si>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</si>
  <si>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</si>
  <si>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</si>
  <si>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</si>
  <si>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</si>
  <si>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</si>
  <si>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</si>
  <si>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</si>
  <si>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</si>
  <si>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</si>
  <si>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</si>
  <si>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</si>
  <si>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</si>
  <si>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</si>
  <si>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</si>
  <si>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</si>
  <si>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</si>
  <si>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</si>
  <si>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</si>
  <si>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</si>
  <si>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</si>
  <si>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</si>
  <si>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</si>
  <si>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</si>
  <si>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</si>
  <si>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</si>
  <si>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</si>
  <si>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</si>
  <si>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</si>
  <si>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</si>
  <si>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</si>
  <si>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</si>
  <si>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</si>
  <si>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</si>
  <si>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</si>
  <si>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</si>
  <si>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</si>
  <si>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</si>
  <si>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</si>
  <si>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</si>
  <si>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</si>
  <si>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</si>
  <si>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</si>
  <si>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</si>
  <si>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</si>
  <si>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</si>
  <si>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</si>
  <si>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</si>
  <si>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</si>
  <si>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</si>
  <si>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</si>
  <si>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</si>
  <si>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</si>
  <si>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</si>
  <si>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</si>
  <si>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</si>
  <si>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Parcial 2</t>
  </si>
  <si>
    <t>https://github.com/blackhawk42/administracion</t>
  </si>
  <si>
    <t>node-redis</t>
  </si>
  <si>
    <t>python-redis</t>
  </si>
  <si>
    <t>lab springboot-redis</t>
  </si>
  <si>
    <t>https://github.com/AngelV23/AdmonIngSoft</t>
  </si>
  <si>
    <t>kanban</t>
  </si>
  <si>
    <t>git banching</t>
  </si>
  <si>
    <t>issue</t>
  </si>
  <si>
    <t>front</t>
  </si>
  <si>
    <t>api</t>
  </si>
  <si>
    <t>token</t>
  </si>
  <si>
    <t>front-api</t>
  </si>
  <si>
    <t>redis</t>
  </si>
  <si>
    <t>cache</t>
  </si>
  <si>
    <t>tdd</t>
  </si>
  <si>
    <t>docker maps</t>
  </si>
  <si>
    <t>docker api</t>
  </si>
  <si>
    <t>http://189.193.188.135/</t>
  </si>
  <si>
    <t>http://104.198.244.0:8113/index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</si>
</sst>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</cellXfs>
  <cellStyles count="42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96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AD19" sqref="AD19"/>
    </sheetView>
  </sheetViews>
  <sheetFormatPr baseColWidth="10" defaultRowHeight="15" x14ac:dyDescent="0"/>
  <cols>
    <col min="2" max="2" width="28.33203125" customWidth="1"/>
    <col min="3" max="3" width="10.33203125" customWidth="1"/>
    <col min="4" max="4" width="9" customWidth="1"/>
    <col min="5" max="5" width="1.6640625" customWidth="1"/>
    <col min="6" max="6" width="10.6640625" customWidth="1"/>
    <col min="7" max="7" width="5.33203125" customWidth="1"/>
    <col min="8" max="8" width="2.6640625" customWidth="1"/>
    <col min="9" max="9" width="8.33203125" customWidth="1"/>
    <col min="10" max="10" width="8.1640625" customWidth="1"/>
    <col min="11" max="11" width="9" customWidth="1"/>
    <col min="12" max="12" width="3.6640625" customWidth="1"/>
    <col min="13" max="13" width="4.33203125" customWidth="1"/>
    <col min="14" max="14" width="4.1640625" customWidth="1"/>
    <col min="15" max="15" width="4.83203125" customWidth="1"/>
    <col min="16" max="16" width="4.33203125" customWidth="1"/>
    <col min="17" max="17" width="3.83203125" customWidth="1"/>
    <col min="18" max="18" width="3.1640625" style="10" customWidth="1"/>
    <col min="19" max="19" width="4.6640625" customWidth="1"/>
    <col min="20" max="20" width="4" customWidth="1"/>
    <col min="21" max="21" width="6.6640625" customWidth="1"/>
    <col min="22" max="22" width="7" customWidth="1"/>
    <col min="23" max="23" width="4.6640625" customWidth="1"/>
    <col min="24" max="24" width="4" customWidth="1"/>
    <col min="25" max="26" width="3.6640625" customWidth="1"/>
    <col min="27" max="27" width="5" customWidth="1"/>
    <col min="28" max="28" width="3.83203125" customWidth="1"/>
    <col min="29" max="29" width="3.6640625" style="10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147</v>
      </c>
      <c r="N1" t="s">
        <v>148</v>
      </c>
      <c r="O1" t="s">
        <v>135</v>
      </c>
      <c r="P1" t="s">
        <v>133</v>
      </c>
      <c r="Q1" t="s">
        <v>134</v>
      </c>
      <c r="R1" s="10" t="s">
        <v>105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s="10" t="s">
        <v>106</v>
      </c>
      <c r="AD1" s="4" t="s">
        <v>131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s="10">
        <f>SUM(L2:Q2)*20/6</f>
        <v>20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5</v>
      </c>
      <c r="AC2" s="10">
        <f t="shared" ref="AC2:AC23" si="0">SUM(S2:AB2)*0.8</f>
        <v>76</v>
      </c>
      <c r="AD2" s="4">
        <f t="shared" ref="AD2:AD23" si="1">AC2+R2</f>
        <v>96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0">
        <f t="shared" ref="R3:R23" si="2">SUM(L3:Q3)*20/6</f>
        <v>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 s="10">
        <f t="shared" si="0"/>
        <v>80</v>
      </c>
      <c r="AD3" s="4">
        <f t="shared" si="1"/>
        <v>80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3">G3+1</f>
        <v>8082</v>
      </c>
      <c r="H4">
        <f t="shared" si="3"/>
        <v>8112</v>
      </c>
      <c r="I4" t="s">
        <v>132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 s="10">
        <f t="shared" si="2"/>
        <v>13.333333333333334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 s="10">
        <f t="shared" si="0"/>
        <v>80</v>
      </c>
      <c r="AD4" s="4">
        <f t="shared" si="1"/>
        <v>93.333333333333329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3"/>
        <v>8083</v>
      </c>
      <c r="H5">
        <f t="shared" si="3"/>
        <v>8113</v>
      </c>
      <c r="I5" s="3" t="s">
        <v>117</v>
      </c>
      <c r="J5" s="1" t="s">
        <v>121</v>
      </c>
      <c r="K5" s="3" t="s">
        <v>150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 s="10">
        <f t="shared" si="2"/>
        <v>20</v>
      </c>
      <c r="S5">
        <v>10</v>
      </c>
      <c r="T5">
        <v>10</v>
      </c>
      <c r="U5">
        <v>10</v>
      </c>
      <c r="V5">
        <v>10</v>
      </c>
      <c r="W5">
        <v>10</v>
      </c>
      <c r="X5">
        <v>5</v>
      </c>
      <c r="Y5">
        <v>10</v>
      </c>
      <c r="Z5">
        <v>10</v>
      </c>
      <c r="AA5">
        <v>10</v>
      </c>
      <c r="AB5">
        <v>10</v>
      </c>
      <c r="AC5" s="10">
        <f t="shared" si="0"/>
        <v>76</v>
      </c>
      <c r="AD5" s="4">
        <f t="shared" si="1"/>
        <v>96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3"/>
        <v>8084</v>
      </c>
      <c r="H6">
        <f t="shared" si="3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10">
        <f t="shared" si="2"/>
        <v>20</v>
      </c>
      <c r="S6" s="5">
        <v>10</v>
      </c>
      <c r="T6" s="5">
        <v>10</v>
      </c>
      <c r="U6" s="5">
        <v>5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  <c r="AB6" s="5">
        <v>10</v>
      </c>
      <c r="AC6" s="10">
        <f t="shared" si="0"/>
        <v>76</v>
      </c>
      <c r="AD6" s="4">
        <f t="shared" si="1"/>
        <v>96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3"/>
        <v>8085</v>
      </c>
      <c r="H7">
        <f t="shared" si="3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 s="10">
        <f t="shared" si="2"/>
        <v>20</v>
      </c>
      <c r="S7">
        <v>10</v>
      </c>
      <c r="T7">
        <v>10</v>
      </c>
      <c r="U7">
        <v>10</v>
      </c>
      <c r="V7">
        <v>10</v>
      </c>
      <c r="W7">
        <v>10</v>
      </c>
      <c r="X7">
        <v>5</v>
      </c>
      <c r="Y7">
        <v>10</v>
      </c>
      <c r="Z7">
        <v>10</v>
      </c>
      <c r="AA7">
        <v>10</v>
      </c>
      <c r="AB7">
        <v>10</v>
      </c>
      <c r="AC7" s="10">
        <f t="shared" si="0"/>
        <v>76</v>
      </c>
      <c r="AD7" s="4">
        <f t="shared" si="1"/>
        <v>96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3"/>
        <v>8086</v>
      </c>
      <c r="H8">
        <f t="shared" si="3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 s="10">
        <f t="shared" si="2"/>
        <v>16.666666666666668</v>
      </c>
      <c r="S8">
        <v>10</v>
      </c>
      <c r="T8">
        <v>10</v>
      </c>
      <c r="U8">
        <v>5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 s="10">
        <f t="shared" si="0"/>
        <v>76</v>
      </c>
      <c r="AD8" s="4">
        <f t="shared" si="1"/>
        <v>92.666666666666671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3"/>
        <v>8087</v>
      </c>
      <c r="H9">
        <f t="shared" si="3"/>
        <v>8117</v>
      </c>
      <c r="I9" t="s">
        <v>73</v>
      </c>
      <c r="J9" t="s">
        <v>149</v>
      </c>
      <c r="K9" t="s">
        <v>108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 s="10">
        <f t="shared" si="2"/>
        <v>20</v>
      </c>
      <c r="S9">
        <v>10</v>
      </c>
      <c r="T9">
        <v>10</v>
      </c>
      <c r="U9">
        <v>5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 s="10">
        <f t="shared" si="0"/>
        <v>76</v>
      </c>
      <c r="AD9" s="4">
        <f t="shared" si="1"/>
        <v>96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3"/>
        <v>8088</v>
      </c>
      <c r="H10">
        <f t="shared" si="3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 s="10">
        <f t="shared" si="2"/>
        <v>20</v>
      </c>
      <c r="S10">
        <v>10</v>
      </c>
      <c r="T10">
        <v>10</v>
      </c>
      <c r="U10">
        <v>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 s="10">
        <f t="shared" si="0"/>
        <v>76</v>
      </c>
      <c r="AD10" s="4">
        <f t="shared" si="1"/>
        <v>96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3"/>
        <v>8089</v>
      </c>
      <c r="H11">
        <f t="shared" si="3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 s="10">
        <f t="shared" si="2"/>
        <v>20</v>
      </c>
      <c r="S11">
        <v>10</v>
      </c>
      <c r="T11">
        <v>10</v>
      </c>
      <c r="U11">
        <v>5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s="10">
        <f t="shared" si="0"/>
        <v>76</v>
      </c>
      <c r="AD11" s="4">
        <f t="shared" si="1"/>
        <v>96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3"/>
        <v>8090</v>
      </c>
      <c r="H12">
        <f t="shared" si="3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 s="10">
        <f t="shared" si="2"/>
        <v>20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10</v>
      </c>
      <c r="Y12">
        <v>10</v>
      </c>
      <c r="Z12">
        <v>10</v>
      </c>
      <c r="AA12">
        <v>10</v>
      </c>
      <c r="AB12">
        <v>5</v>
      </c>
      <c r="AC12" s="10">
        <f t="shared" si="0"/>
        <v>76</v>
      </c>
      <c r="AD12" s="4">
        <f t="shared" si="1"/>
        <v>96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3"/>
        <v>8091</v>
      </c>
      <c r="H13">
        <f t="shared" si="3"/>
        <v>8121</v>
      </c>
      <c r="I13" t="s">
        <v>87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 s="10">
        <f t="shared" si="2"/>
        <v>13.333333333333334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  <c r="AB13">
        <v>5</v>
      </c>
      <c r="AC13" s="10">
        <f t="shared" si="0"/>
        <v>76</v>
      </c>
      <c r="AD13" s="4">
        <f t="shared" si="1"/>
        <v>89.333333333333329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3"/>
        <v>8092</v>
      </c>
      <c r="H14">
        <f t="shared" si="3"/>
        <v>8122</v>
      </c>
      <c r="I14" s="1" t="s">
        <v>136</v>
      </c>
      <c r="J14" s="1"/>
      <c r="K14" s="1"/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0">
        <f t="shared" si="2"/>
        <v>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5</v>
      </c>
      <c r="Y14">
        <v>10</v>
      </c>
      <c r="Z14">
        <v>10</v>
      </c>
      <c r="AA14">
        <v>10</v>
      </c>
      <c r="AB14">
        <v>10</v>
      </c>
      <c r="AC14" s="10">
        <f t="shared" si="0"/>
        <v>76</v>
      </c>
      <c r="AD14" s="4">
        <f t="shared" si="1"/>
        <v>76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3"/>
        <v>8093</v>
      </c>
      <c r="H15">
        <f t="shared" si="3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 s="10">
        <f t="shared" si="2"/>
        <v>20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5</v>
      </c>
      <c r="Y15">
        <v>10</v>
      </c>
      <c r="Z15">
        <v>10</v>
      </c>
      <c r="AA15">
        <v>10</v>
      </c>
      <c r="AB15">
        <v>10</v>
      </c>
      <c r="AC15" s="10">
        <f t="shared" si="0"/>
        <v>76</v>
      </c>
      <c r="AD15" s="4">
        <f t="shared" si="1"/>
        <v>96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3"/>
        <v>8094</v>
      </c>
      <c r="H16">
        <f t="shared" si="3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 s="10">
        <f t="shared" si="2"/>
        <v>20</v>
      </c>
      <c r="S16" s="5">
        <v>10</v>
      </c>
      <c r="T16" s="5">
        <v>10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 s="10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3"/>
        <v>8095</v>
      </c>
      <c r="H17">
        <f t="shared" si="3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s="10">
        <f t="shared" si="2"/>
        <v>20</v>
      </c>
      <c r="S17" s="5">
        <v>10</v>
      </c>
      <c r="T17" s="5">
        <v>10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 s="10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3"/>
        <v>8096</v>
      </c>
      <c r="H18">
        <f t="shared" si="3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 s="10">
        <f t="shared" si="2"/>
        <v>20</v>
      </c>
      <c r="S18" s="5">
        <v>10</v>
      </c>
      <c r="T18" s="5">
        <v>10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 s="10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3"/>
        <v>8097</v>
      </c>
      <c r="H19">
        <f t="shared" si="3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 s="10">
        <f t="shared" si="2"/>
        <v>20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5</v>
      </c>
      <c r="Y19">
        <v>10</v>
      </c>
      <c r="Z19">
        <v>10</v>
      </c>
      <c r="AA19">
        <v>10</v>
      </c>
      <c r="AB19">
        <v>10</v>
      </c>
      <c r="AC19" s="10">
        <f t="shared" si="0"/>
        <v>76</v>
      </c>
      <c r="AD19" s="4">
        <f t="shared" si="1"/>
        <v>96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4">G19+1</f>
        <v>8098</v>
      </c>
      <c r="H20">
        <f t="shared" si="4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 s="10">
        <f t="shared" si="2"/>
        <v>20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5</v>
      </c>
      <c r="Y20">
        <v>10</v>
      </c>
      <c r="Z20">
        <v>10</v>
      </c>
      <c r="AA20">
        <v>10</v>
      </c>
      <c r="AB20">
        <v>10</v>
      </c>
      <c r="AC20" s="10">
        <f t="shared" si="0"/>
        <v>76</v>
      </c>
      <c r="AD20" s="4">
        <f t="shared" si="1"/>
        <v>96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4"/>
        <v>8099</v>
      </c>
      <c r="H21">
        <f t="shared" si="4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 s="10">
        <f t="shared" si="2"/>
        <v>20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5</v>
      </c>
      <c r="Y21">
        <v>10</v>
      </c>
      <c r="Z21">
        <v>10</v>
      </c>
      <c r="AA21">
        <v>10</v>
      </c>
      <c r="AB21">
        <v>10</v>
      </c>
      <c r="AC21" s="10">
        <f t="shared" si="0"/>
        <v>76</v>
      </c>
      <c r="AD21" s="4">
        <f t="shared" si="1"/>
        <v>96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4"/>
        <v>8100</v>
      </c>
      <c r="H22">
        <f t="shared" si="4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 s="10">
        <f t="shared" si="2"/>
        <v>20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10</v>
      </c>
      <c r="AA22">
        <v>10</v>
      </c>
      <c r="AB22">
        <v>5</v>
      </c>
      <c r="AC22" s="10">
        <f t="shared" si="0"/>
        <v>76</v>
      </c>
      <c r="AD22" s="4">
        <f t="shared" si="1"/>
        <v>96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4"/>
        <v>8101</v>
      </c>
      <c r="H23">
        <f t="shared" si="4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 s="10">
        <f t="shared" si="2"/>
        <v>20</v>
      </c>
      <c r="S23" s="5">
        <v>10</v>
      </c>
      <c r="T23" s="5">
        <v>10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 s="10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si="4"/>
        <v>8132</v>
      </c>
    </row>
    <row r="25" spans="1:30">
      <c r="B25" s="1" t="s">
        <v>67</v>
      </c>
      <c r="G25">
        <v>8102</v>
      </c>
      <c r="H25">
        <f t="shared" si="4"/>
        <v>8133</v>
      </c>
    </row>
  </sheetData>
  <hyperlinks>
    <hyperlink ref="I17" r:id="rId1"/>
    <hyperlink ref="I8" r:id="rId2"/>
    <hyperlink ref="K2" r:id="rId3"/>
    <hyperlink ref="K3" r:id="rId4"/>
  </hyperlinks>
  <pageMargins left="0.75" right="0.75" top="1" bottom="1" header="0.5" footer="0.5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R3" sqref="R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2</vt:lpstr>
      <vt:lpstr>Parcial1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2020-11-05T03:47:09Z</dcterms:modified>
</cp:coreProperties>
</file>