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30" i="1"/>
  <c r="N30" i="1"/>
  <c r="P30" i="1"/>
  <c r="R30" i="1"/>
  <c r="L31" i="1"/>
  <c r="N31" i="1"/>
  <c r="P31" i="1"/>
  <c r="R31" i="1"/>
  <c r="L29" i="1"/>
  <c r="N29" i="1"/>
  <c r="P29" i="1"/>
  <c r="R29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Q8" i="1"/>
  <c r="Q9" i="1"/>
  <c r="Q10" i="1"/>
  <c r="Q11" i="1"/>
  <c r="Q12" i="1"/>
  <c r="Q13" i="1"/>
  <c r="Q14" i="1"/>
  <c r="P8" i="1"/>
  <c r="P9" i="1"/>
  <c r="P10" i="1"/>
  <c r="P11" i="1"/>
  <c r="P12" i="1"/>
  <c r="P13" i="1"/>
  <c r="P14" i="1"/>
  <c r="O8" i="1"/>
  <c r="O9" i="1"/>
  <c r="O10" i="1"/>
  <c r="O11" i="1"/>
  <c r="O12" i="1"/>
  <c r="O13" i="1"/>
  <c r="O14" i="1"/>
  <c r="P7" i="1"/>
  <c r="Q7" i="1"/>
  <c r="O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<sst xmlns="http://schemas.openxmlformats.org/spreadsheetml/2006/main" count="42" uniqueCount="22">
  <si>
    <t>Sistema a solucionar</t>
  </si>
  <si>
    <t>x</t>
  </si>
  <si>
    <t>y</t>
  </si>
  <si>
    <t>z</t>
  </si>
  <si>
    <t>=</t>
  </si>
  <si>
    <t xml:space="preserve">Verificamos que la matriz sea </t>
  </si>
  <si>
    <t>diagonal dominante</t>
  </si>
  <si>
    <t>Fila 1</t>
  </si>
  <si>
    <t>Fila 2</t>
  </si>
  <si>
    <t>Fila 3</t>
  </si>
  <si>
    <t>Valor inicial</t>
  </si>
  <si>
    <t>suma valores restantes</t>
  </si>
  <si>
    <t>Situacion</t>
  </si>
  <si>
    <t>No. Iter</t>
  </si>
  <si>
    <t xml:space="preserve">y </t>
  </si>
  <si>
    <t>err x</t>
  </si>
  <si>
    <t>err y</t>
  </si>
  <si>
    <t>err z</t>
  </si>
  <si>
    <t>DOMINANTE</t>
  </si>
  <si>
    <t>Comp. ec1</t>
  </si>
  <si>
    <t>Comp. ec2</t>
  </si>
  <si>
    <t>Comp. 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</si>
</sst>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6" x14ac:knownFonts="1">
    <font>
      <sz val="12"/>
      <color theme="1"/>
      <name val="Calibri"/>
      <family val="2"/>
      <scheme val="minor"/>
    </font>
    <font>
      <sz val="12"/>
      <color theme="8"/>
      <name val="Calibri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3" borderId="0" xfId="0" applyNumberFormat="1" applyFont="1" applyFill="1"/>
    <xf numFmtId="0" fontId="5" fillId="4" borderId="0" xfId="0" applyFont="1" applyFill="1"/>
    <xf numFmtId="0" fontId="5" fillId="0" borderId="0" xfId="0" applyFont="1"/>
    <xf numFmtId="0" fontId="2" fillId="5" borderId="0" xfId="0" applyFont="1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tabSelected="1" workbookViewId="0">
      <selection activeCell="I7" sqref="I7"/>
    </sheetView>
  </sheetViews>
  <sheetFormatPr baseColWidth="10" defaultRowHeight="15" x14ac:dyDescent="0"/>
  <cols>
    <col min="3" max="3" width="2.83203125" customWidth="1"/>
    <col min="4" max="4" width="4" customWidth="1"/>
    <col min="5" max="5" width="3.6640625" customWidth="1"/>
    <col min="6" max="6" width="3.83203125" customWidth="1"/>
    <col min="7" max="7" width="4" customWidth="1"/>
    <col min="8" max="8" width="3.6640625" customWidth="1"/>
    <col min="15" max="15" width="21" customWidth="1"/>
    <col min="16" max="16" width="15.6640625" customWidth="1"/>
    <col min="17" max="17" width="9.6640625" customWidth="1"/>
    <col min="18" max="18" width="18.5" customWidth="1"/>
  </cols>
  <sheetData>
    <row r="2" spans="2:17">
      <c r="B2" t="s">
        <v>0</v>
      </c>
    </row>
    <row r="3" spans="2:17">
      <c r="B3" s="1">
        <v>8</v>
      </c>
      <c r="C3" t="s">
        <v>1</v>
      </c>
      <c r="D3">
        <v>-4</v>
      </c>
      <c r="E3" t="s">
        <v>2</v>
      </c>
      <c r="F3">
        <v>-3</v>
      </c>
      <c r="G3" t="s">
        <v>3</v>
      </c>
      <c r="H3" t="s">
        <v>4</v>
      </c>
      <c r="I3">
        <v>14</v>
      </c>
    </row>
    <row r="4" spans="2:17">
      <c r="B4">
        <v>2</v>
      </c>
      <c r="C4" t="s">
        <v>1</v>
      </c>
      <c r="D4" s="1">
        <v>-5</v>
      </c>
      <c r="E4" t="s">
        <v>2</v>
      </c>
      <c r="F4">
        <v>3</v>
      </c>
      <c r="G4" t="s">
        <v>3</v>
      </c>
      <c r="H4" t="s">
        <v>4</v>
      </c>
      <c r="I4">
        <v>-1</v>
      </c>
      <c r="K4" t="s">
        <v>13</v>
      </c>
      <c r="L4" t="s">
        <v>1</v>
      </c>
      <c r="M4" t="s">
        <v>14</v>
      </c>
      <c r="N4" t="s">
        <v>3</v>
      </c>
      <c r="O4" t="s">
        <v>15</v>
      </c>
      <c r="P4" t="s">
        <v>16</v>
      </c>
      <c r="Q4" t="s">
        <v>17</v>
      </c>
    </row>
    <row r="5" spans="2:17">
      <c r="B5">
        <v>-3</v>
      </c>
      <c r="C5" t="s">
        <v>1</v>
      </c>
      <c r="D5">
        <v>1</v>
      </c>
      <c r="E5" t="s">
        <v>2</v>
      </c>
      <c r="F5" s="1">
        <v>9</v>
      </c>
      <c r="G5" t="s">
        <v>3</v>
      </c>
      <c r="H5" t="s">
        <v>4</v>
      </c>
      <c r="I5">
        <v>9</v>
      </c>
      <c r="K5">
        <v>0</v>
      </c>
      <c r="L5">
        <v>0</v>
      </c>
      <c r="M5">
        <v>0</v>
      </c>
      <c r="N5">
        <v>0</v>
      </c>
    </row>
    <row r="6" spans="2:17">
      <c r="K6">
        <f>K5+1</f>
        <v>1</v>
      </c>
      <c r="L6">
        <f>($I$3-$D$3*M5-$F$3*N5)/$B$3</f>
        <v>1.75</v>
      </c>
      <c r="M6">
        <f>($I$4-$B$4*L6-$F$4*N5)/$D$4</f>
        <v>0.9</v>
      </c>
      <c r="N6">
        <f>($I$5-$B$5*L6-$D$5*M6)/$F$5</f>
        <v>1.4833333333333334</v>
      </c>
    </row>
    <row r="7" spans="2:17">
      <c r="B7" t="s">
        <v>5</v>
      </c>
      <c r="K7">
        <f t="shared" ref="K7:K27" si="0">K6+1</f>
        <v>2</v>
      </c>
      <c r="L7">
        <f t="shared" ref="L7:L27" si="1">($I$3-$D$3*M6-$F$3*N6)/$B$3</f>
        <v>2.7562500000000001</v>
      </c>
      <c r="M7">
        <f t="shared" ref="M7:M27" si="2">($I$4-$B$4*L7-$F$4*N6)/$D$4</f>
        <v>2.1924999999999999</v>
      </c>
      <c r="N7">
        <f t="shared" ref="N7:N27" si="3">($I$5-$B$5*L7-$D$5*M7)/$F$5</f>
        <v>1.6751388888888892</v>
      </c>
      <c r="O7" s="2">
        <f>(ABS(L7-L6)/L7)</f>
        <v>0.36507936507936511</v>
      </c>
      <c r="P7" s="2">
        <f t="shared" ref="P7:Q22" si="4">(ABS(M7-M6)/M7)</f>
        <v>0.58950969213226911</v>
      </c>
      <c r="Q7" s="2">
        <f t="shared" si="4"/>
        <v>0.11450128513390277</v>
      </c>
    </row>
    <row r="8" spans="2:17">
      <c r="B8" t="s">
        <v>6</v>
      </c>
      <c r="K8">
        <f t="shared" si="0"/>
        <v>3</v>
      </c>
      <c r="L8">
        <f t="shared" si="1"/>
        <v>3.4744270833333335</v>
      </c>
      <c r="M8">
        <f t="shared" si="2"/>
        <v>2.5948541666666669</v>
      </c>
      <c r="N8">
        <f t="shared" si="3"/>
        <v>1.8698252314814816</v>
      </c>
      <c r="O8" s="2">
        <f t="shared" ref="O8:Q27" si="5">(ABS(L8-L7)/L8)</f>
        <v>0.20670374312311685</v>
      </c>
      <c r="P8" s="2">
        <f t="shared" si="4"/>
        <v>0.15505848915722636</v>
      </c>
      <c r="Q8" s="2">
        <f t="shared" si="4"/>
        <v>0.10412007460095105</v>
      </c>
    </row>
    <row r="9" spans="2:17">
      <c r="K9">
        <f t="shared" si="0"/>
        <v>4</v>
      </c>
      <c r="L9">
        <f t="shared" si="1"/>
        <v>3.7486115451388891</v>
      </c>
      <c r="M9">
        <f t="shared" si="2"/>
        <v>2.8213397569444445</v>
      </c>
      <c r="N9">
        <f t="shared" si="3"/>
        <v>1.9360549864969139</v>
      </c>
      <c r="O9" s="2">
        <f t="shared" si="5"/>
        <v>7.3142937992898061E-2</v>
      </c>
      <c r="P9" s="2">
        <f t="shared" si="4"/>
        <v>8.0275900738401337E-2</v>
      </c>
      <c r="Q9" s="2">
        <f t="shared" si="4"/>
        <v>3.4208612605196705E-2</v>
      </c>
    </row>
    <row r="10" spans="2:17">
      <c r="B10" t="s">
        <v>7</v>
      </c>
      <c r="C10" t="s">
        <v>10</v>
      </c>
      <c r="I10">
        <f>ABS(B3)</f>
        <v>8</v>
      </c>
      <c r="K10">
        <f t="shared" si="0"/>
        <v>5</v>
      </c>
      <c r="L10">
        <f t="shared" si="1"/>
        <v>3.8866904984085653</v>
      </c>
      <c r="M10">
        <f t="shared" si="2"/>
        <v>2.9163091912615746</v>
      </c>
      <c r="N10">
        <f t="shared" si="3"/>
        <v>1.9715291448849019</v>
      </c>
      <c r="O10" s="2">
        <f t="shared" si="5"/>
        <v>3.5526099473630252E-2</v>
      </c>
      <c r="P10" s="2">
        <f t="shared" si="4"/>
        <v>3.2564940165362585E-2</v>
      </c>
      <c r="Q10" s="2">
        <f t="shared" si="4"/>
        <v>1.7993220379229569E-2</v>
      </c>
    </row>
    <row r="11" spans="2:17">
      <c r="B11" t="s">
        <v>8</v>
      </c>
      <c r="C11" t="s">
        <v>10</v>
      </c>
      <c r="I11">
        <f>ABS(D4)</f>
        <v>5</v>
      </c>
      <c r="K11">
        <f t="shared" si="0"/>
        <v>6</v>
      </c>
      <c r="L11">
        <f t="shared" si="1"/>
        <v>3.9474780249626256</v>
      </c>
      <c r="M11">
        <f t="shared" si="2"/>
        <v>2.9619086969159918</v>
      </c>
      <c r="N11">
        <f t="shared" si="3"/>
        <v>1.9867250419968761</v>
      </c>
      <c r="O11" s="2">
        <f t="shared" si="5"/>
        <v>1.5399079151209666E-2</v>
      </c>
      <c r="P11" s="2">
        <f t="shared" si="4"/>
        <v>1.5395311037742804E-2</v>
      </c>
      <c r="Q11" s="2">
        <f t="shared" si="4"/>
        <v>7.6487167528228117E-3</v>
      </c>
    </row>
    <row r="12" spans="2:17">
      <c r="B12" t="s">
        <v>9</v>
      </c>
      <c r="C12" t="s">
        <v>10</v>
      </c>
      <c r="I12">
        <f>ABS(F5)</f>
        <v>9</v>
      </c>
      <c r="K12">
        <f t="shared" si="0"/>
        <v>7</v>
      </c>
      <c r="L12">
        <f t="shared" si="1"/>
        <v>3.9759762392068243</v>
      </c>
      <c r="M12">
        <f t="shared" si="2"/>
        <v>2.982425520880855</v>
      </c>
      <c r="N12">
        <f t="shared" si="3"/>
        <v>1.9939447996377355</v>
      </c>
      <c r="O12" s="2">
        <f t="shared" si="5"/>
        <v>7.1676017485164615E-3</v>
      </c>
      <c r="P12" s="2">
        <f t="shared" si="4"/>
        <v>6.8792410141405953E-3</v>
      </c>
      <c r="Q12" s="2">
        <f t="shared" si="4"/>
        <v>3.620841280145354E-3</v>
      </c>
    </row>
    <row r="13" spans="2:17">
      <c r="K13">
        <f t="shared" si="0"/>
        <v>8</v>
      </c>
      <c r="L13">
        <f t="shared" si="1"/>
        <v>3.9889420603045784</v>
      </c>
      <c r="M13">
        <f t="shared" si="2"/>
        <v>2.991943703904473</v>
      </c>
      <c r="N13">
        <f t="shared" si="3"/>
        <v>1.9972091641121403</v>
      </c>
      <c r="O13" s="2">
        <f t="shared" si="5"/>
        <v>3.2504410697717962E-3</v>
      </c>
      <c r="P13" s="2">
        <f t="shared" si="4"/>
        <v>3.1812707609427172E-3</v>
      </c>
      <c r="Q13" s="2">
        <f t="shared" si="4"/>
        <v>1.6344629961959876E-3</v>
      </c>
    </row>
    <row r="14" spans="2:17">
      <c r="B14" t="s">
        <v>7</v>
      </c>
      <c r="C14" t="s">
        <v>11</v>
      </c>
      <c r="I14">
        <f>SUM(ABS(D3),ABS(F3))</f>
        <v>7</v>
      </c>
      <c r="K14">
        <f t="shared" si="0"/>
        <v>9</v>
      </c>
      <c r="L14">
        <f t="shared" si="1"/>
        <v>3.9949252884942892</v>
      </c>
      <c r="M14">
        <f t="shared" si="2"/>
        <v>2.9962956138650001</v>
      </c>
      <c r="N14">
        <f t="shared" si="3"/>
        <v>1.9987200279575406</v>
      </c>
      <c r="O14" s="3">
        <f t="shared" si="5"/>
        <v>1.4977071553610626E-3</v>
      </c>
      <c r="P14" s="3">
        <f t="shared" si="4"/>
        <v>1.4524301074931329E-3</v>
      </c>
      <c r="Q14" s="3">
        <f t="shared" si="4"/>
        <v>7.5591569818017504E-4</v>
      </c>
    </row>
    <row r="15" spans="2:17">
      <c r="B15" t="s">
        <v>8</v>
      </c>
      <c r="C15" t="s">
        <v>11</v>
      </c>
      <c r="I15">
        <f>SUM(ABS(B4),ABS(F4))</f>
        <v>5</v>
      </c>
      <c r="K15">
        <f t="shared" si="0"/>
        <v>10</v>
      </c>
      <c r="L15">
        <f t="shared" si="1"/>
        <v>3.9976678174165774</v>
      </c>
      <c r="M15">
        <f t="shared" si="2"/>
        <v>2.9982991437411548</v>
      </c>
      <c r="N15">
        <f t="shared" si="3"/>
        <v>1.9994115898342864</v>
      </c>
      <c r="O15" s="3">
        <f t="shared" si="5"/>
        <v>6.8603221867006528E-4</v>
      </c>
      <c r="P15" s="3">
        <f t="shared" si="4"/>
        <v>6.6822214198906981E-4</v>
      </c>
      <c r="Q15" s="3">
        <f t="shared" si="4"/>
        <v>3.4588269882096252E-4</v>
      </c>
    </row>
    <row r="16" spans="2:17">
      <c r="B16" t="s">
        <v>9</v>
      </c>
      <c r="C16" t="s">
        <v>11</v>
      </c>
      <c r="I16">
        <f>SUM(ABS(B5),ABS(D5))</f>
        <v>4</v>
      </c>
      <c r="K16">
        <f t="shared" si="0"/>
        <v>11</v>
      </c>
      <c r="L16">
        <f t="shared" si="1"/>
        <v>3.9989289180584349</v>
      </c>
      <c r="M16">
        <f t="shared" si="2"/>
        <v>2.9992185211239457</v>
      </c>
      <c r="N16">
        <f t="shared" si="3"/>
        <v>1.999729803672373</v>
      </c>
      <c r="O16" s="3">
        <f t="shared" si="5"/>
        <v>3.1535960445872648E-4</v>
      </c>
      <c r="P16" s="3">
        <f t="shared" si="4"/>
        <v>3.0653897884252057E-4</v>
      </c>
      <c r="Q16" s="3">
        <f t="shared" si="4"/>
        <v>1.5912841700025315E-4</v>
      </c>
    </row>
    <row r="17" spans="2:18">
      <c r="K17">
        <f t="shared" si="0"/>
        <v>12</v>
      </c>
      <c r="L17">
        <f t="shared" si="1"/>
        <v>3.9995079369391124</v>
      </c>
      <c r="M17">
        <f t="shared" si="2"/>
        <v>2.9996410569790686</v>
      </c>
      <c r="N17">
        <f t="shared" si="3"/>
        <v>1.9998758615375856</v>
      </c>
      <c r="O17" s="3">
        <f t="shared" si="5"/>
        <v>1.4477252947288948E-4</v>
      </c>
      <c r="P17" s="3">
        <f t="shared" si="4"/>
        <v>1.4086213886817443E-4</v>
      </c>
      <c r="Q17" s="3">
        <f t="shared" si="4"/>
        <v>7.3033465737371212E-5</v>
      </c>
    </row>
    <row r="18" spans="2:18">
      <c r="B18" t="s">
        <v>12</v>
      </c>
      <c r="K18">
        <f t="shared" si="0"/>
        <v>13</v>
      </c>
      <c r="L18">
        <f t="shared" si="1"/>
        <v>3.9997739765661291</v>
      </c>
      <c r="M18">
        <f t="shared" si="2"/>
        <v>2.9998351075490026</v>
      </c>
      <c r="N18">
        <f t="shared" si="3"/>
        <v>1.9999429802388207</v>
      </c>
      <c r="O18" s="3">
        <f t="shared" si="5"/>
        <v>6.6513665165914162E-5</v>
      </c>
      <c r="P18" s="3">
        <f t="shared" si="4"/>
        <v>6.4687078781671249E-5</v>
      </c>
      <c r="Q18" s="3">
        <f t="shared" si="4"/>
        <v>3.3560307417908367E-5</v>
      </c>
    </row>
    <row r="19" spans="2:18">
      <c r="C19" s="1" t="s">
        <v>18</v>
      </c>
      <c r="D19" s="1"/>
      <c r="E19" s="1"/>
      <c r="F19" s="1"/>
      <c r="K19">
        <f t="shared" si="0"/>
        <v>14</v>
      </c>
      <c r="L19">
        <f t="shared" si="1"/>
        <v>3.9998961713640591</v>
      </c>
      <c r="M19">
        <f t="shared" si="2"/>
        <v>2.9999242566889159</v>
      </c>
      <c r="N19">
        <f t="shared" si="3"/>
        <v>1.99997380637814</v>
      </c>
      <c r="O19" s="3">
        <f t="shared" si="5"/>
        <v>3.0549492460523778E-5</v>
      </c>
      <c r="P19" s="3">
        <f t="shared" si="4"/>
        <v>2.9717130262385246E-5</v>
      </c>
      <c r="Q19" s="3">
        <f t="shared" si="4"/>
        <v>1.541327152438955E-5</v>
      </c>
    </row>
    <row r="20" spans="2:18">
      <c r="K20">
        <f t="shared" si="0"/>
        <v>15</v>
      </c>
      <c r="L20">
        <f t="shared" si="1"/>
        <v>3.9999523057362603</v>
      </c>
      <c r="M20">
        <f t="shared" si="2"/>
        <v>2.999965206121388</v>
      </c>
      <c r="N20">
        <f t="shared" si="3"/>
        <v>1.9999879678985992</v>
      </c>
      <c r="O20" s="3">
        <f t="shared" si="5"/>
        <v>1.403376038276718E-5</v>
      </c>
      <c r="P20" s="3">
        <f t="shared" si="4"/>
        <v>1.3649969135794719E-5</v>
      </c>
      <c r="Q20" s="3">
        <f t="shared" si="4"/>
        <v>7.0808028280629537E-6</v>
      </c>
    </row>
    <row r="21" spans="2:18">
      <c r="K21">
        <f t="shared" si="0"/>
        <v>16</v>
      </c>
      <c r="L21">
        <f t="shared" si="1"/>
        <v>3.9999780910226685</v>
      </c>
      <c r="M21">
        <f t="shared" si="2"/>
        <v>2.9999840171482268</v>
      </c>
      <c r="N21">
        <f t="shared" si="3"/>
        <v>1.9999944728799757</v>
      </c>
      <c r="O21" s="3">
        <f t="shared" si="5"/>
        <v>6.4463569103434469E-6</v>
      </c>
      <c r="P21" s="3">
        <f t="shared" si="4"/>
        <v>6.2703756857856907E-6</v>
      </c>
      <c r="Q21" s="3">
        <f t="shared" si="4"/>
        <v>3.252499676699467E-6</v>
      </c>
    </row>
    <row r="22" spans="2:18">
      <c r="K22">
        <f t="shared" si="0"/>
        <v>17</v>
      </c>
      <c r="L22">
        <f t="shared" si="1"/>
        <v>3.9999899359041047</v>
      </c>
      <c r="M22">
        <f t="shared" si="2"/>
        <v>2.999992658089627</v>
      </c>
      <c r="N22">
        <f t="shared" si="3"/>
        <v>1.9999974610691875</v>
      </c>
      <c r="O22" s="3">
        <f t="shared" si="5"/>
        <v>2.961227809552507E-6</v>
      </c>
      <c r="P22" s="3">
        <f t="shared" si="4"/>
        <v>2.8803208490805837E-6</v>
      </c>
      <c r="Q22" s="3">
        <f t="shared" si="4"/>
        <v>1.4940965026288019E-6</v>
      </c>
    </row>
    <row r="23" spans="2:18">
      <c r="K23">
        <f t="shared" si="0"/>
        <v>18</v>
      </c>
      <c r="L23">
        <f t="shared" si="1"/>
        <v>3.9999953769457588</v>
      </c>
      <c r="M23">
        <f t="shared" si="2"/>
        <v>2.999996627419816</v>
      </c>
      <c r="N23">
        <f t="shared" si="3"/>
        <v>1.9999988337130514</v>
      </c>
      <c r="O23" s="3">
        <f t="shared" si="5"/>
        <v>1.3602619856711146E-6</v>
      </c>
      <c r="P23" s="3">
        <f t="shared" si="5"/>
        <v>1.3231115504265404E-6</v>
      </c>
      <c r="Q23" s="3">
        <f t="shared" si="5"/>
        <v>6.8632233217744928E-7</v>
      </c>
    </row>
    <row r="24" spans="2:18">
      <c r="K24">
        <f t="shared" si="0"/>
        <v>19</v>
      </c>
      <c r="L24">
        <f t="shared" si="1"/>
        <v>3.9999978763523023</v>
      </c>
      <c r="M24">
        <f t="shared" si="2"/>
        <v>2.9999984507687518</v>
      </c>
      <c r="N24">
        <f t="shared" si="3"/>
        <v>1.9999994642542391</v>
      </c>
      <c r="O24" s="3">
        <f t="shared" si="5"/>
        <v>6.248519676189153E-7</v>
      </c>
      <c r="P24" s="3">
        <f t="shared" si="5"/>
        <v>6.077832924778154E-7</v>
      </c>
      <c r="Q24" s="3">
        <f t="shared" si="5"/>
        <v>3.1527067830607627E-7</v>
      </c>
    </row>
    <row r="25" spans="2:18">
      <c r="K25">
        <f t="shared" si="0"/>
        <v>20</v>
      </c>
      <c r="L25">
        <f t="shared" si="1"/>
        <v>3.9999990244797154</v>
      </c>
      <c r="M25">
        <f t="shared" si="2"/>
        <v>2.9999992883444291</v>
      </c>
      <c r="N25">
        <f t="shared" si="3"/>
        <v>1.999999753899413</v>
      </c>
      <c r="O25" s="3">
        <f t="shared" si="5"/>
        <v>2.8703192328685685E-7</v>
      </c>
      <c r="P25" s="3">
        <f t="shared" si="5"/>
        <v>2.7919195864930243E-7</v>
      </c>
      <c r="Q25" s="3">
        <f t="shared" si="5"/>
        <v>1.4482260474318556E-7</v>
      </c>
    </row>
    <row r="26" spans="2:18">
      <c r="K26">
        <f t="shared" si="0"/>
        <v>21</v>
      </c>
      <c r="L26">
        <f t="shared" si="1"/>
        <v>3.9999995518844944</v>
      </c>
      <c r="M26">
        <f t="shared" si="2"/>
        <v>2.9999996730934457</v>
      </c>
      <c r="N26">
        <f t="shared" si="3"/>
        <v>1.9999998869511155</v>
      </c>
      <c r="O26" s="3">
        <f t="shared" si="5"/>
        <v>1.3185120951127192E-7</v>
      </c>
      <c r="P26" s="3">
        <f t="shared" si="5"/>
        <v>1.2824968619069568E-7</v>
      </c>
      <c r="Q26" s="3">
        <f t="shared" si="5"/>
        <v>6.6525855032540187E-8</v>
      </c>
    </row>
    <row r="27" spans="2:18">
      <c r="K27">
        <f t="shared" si="0"/>
        <v>22</v>
      </c>
      <c r="L27">
        <f t="shared" si="1"/>
        <v>3.9999997941533909</v>
      </c>
      <c r="M27">
        <f t="shared" si="2"/>
        <v>2.9999998498320255</v>
      </c>
      <c r="N27">
        <f t="shared" si="3"/>
        <v>1.9999999480697943</v>
      </c>
      <c r="O27" s="3">
        <f t="shared" si="5"/>
        <v>6.0567227241841782E-8</v>
      </c>
      <c r="P27" s="3">
        <f t="shared" si="5"/>
        <v>5.8912862872707146E-8</v>
      </c>
      <c r="Q27" s="3">
        <f t="shared" si="5"/>
        <v>3.055934018580954E-8</v>
      </c>
    </row>
    <row r="29" spans="2:18">
      <c r="J29" t="s">
        <v>19</v>
      </c>
      <c r="K29" s="4">
        <v>8</v>
      </c>
      <c r="L29" s="5">
        <f>L27</f>
        <v>3.9999997941533909</v>
      </c>
      <c r="M29" s="5">
        <v>-4</v>
      </c>
      <c r="N29" s="5">
        <f>M27</f>
        <v>2.9999998498320255</v>
      </c>
      <c r="O29" s="5">
        <v>-3</v>
      </c>
      <c r="P29" s="5">
        <f>N27</f>
        <v>1.9999999480697943</v>
      </c>
      <c r="Q29" s="5" t="s">
        <v>4</v>
      </c>
      <c r="R29" s="6">
        <f>K29*L29+M29*N29+O29*P29</f>
        <v>13.999999109689639</v>
      </c>
    </row>
    <row r="30" spans="2:18">
      <c r="J30" t="s">
        <v>20</v>
      </c>
      <c r="K30" s="5">
        <v>2</v>
      </c>
      <c r="L30" s="5">
        <f>L27</f>
        <v>3.9999997941533909</v>
      </c>
      <c r="M30" s="4">
        <v>-5</v>
      </c>
      <c r="N30" s="5">
        <f>M27</f>
        <v>2.9999998498320255</v>
      </c>
      <c r="O30" s="5">
        <v>3</v>
      </c>
      <c r="P30" s="5">
        <f>N27</f>
        <v>1.9999999480697943</v>
      </c>
      <c r="Q30" s="5" t="s">
        <v>4</v>
      </c>
      <c r="R30" s="6">
        <f t="shared" ref="R30:R31" si="6">K30*L30+M30*N30+O30*P30</f>
        <v>-0.99999981664396298</v>
      </c>
    </row>
    <row r="31" spans="2:18">
      <c r="J31" t="s">
        <v>21</v>
      </c>
      <c r="K31" s="5">
        <v>-3</v>
      </c>
      <c r="L31" s="5">
        <f>L27</f>
        <v>3.9999997941533909</v>
      </c>
      <c r="M31" s="5">
        <v>1</v>
      </c>
      <c r="N31" s="5">
        <f>N30</f>
        <v>2.9999998498320255</v>
      </c>
      <c r="O31" s="4">
        <v>9</v>
      </c>
      <c r="P31" s="5">
        <f>N27</f>
        <v>1.9999999480697943</v>
      </c>
      <c r="Q31" s="5" t="s">
        <v>4</v>
      </c>
      <c r="R31" s="6">
        <f t="shared" si="6"/>
        <v>9.0000000000000018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2020-04-13T18:00:26Z</dcterms:created>
  <dcterms:modified xsi:type="dcterms:W3CDTF">2020-10-06T02:21:48Z</dcterms:modified>
</cp:coreProperties>
</file>