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euler_3x^2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D9" i="6"/>
  <c r="C10" i="6"/>
  <c r="B10" i="6"/>
  <c r="D10" i="6"/>
  <c r="C11" i="6"/>
  <c r="B11" i="6"/>
  <c r="D11" i="6"/>
  <c r="C12" i="6"/>
  <c r="B12" i="6"/>
  <c r="D12" i="6"/>
  <c r="C13" i="6"/>
  <c r="B13" i="6"/>
  <c r="D13" i="6"/>
  <c r="C14" i="6"/>
  <c r="B14" i="6"/>
  <c r="D14" i="6"/>
  <c r="C15" i="6"/>
  <c r="B15" i="6"/>
  <c r="D15" i="6"/>
  <c r="C16" i="6"/>
  <c r="B16" i="6"/>
  <c r="D16" i="6"/>
  <c r="C17" i="6"/>
  <c r="B17" i="6"/>
  <c r="D17" i="6"/>
  <c r="C18" i="6"/>
  <c r="B18" i="6"/>
  <c r="D18" i="6"/>
  <c r="C19" i="6"/>
  <c r="B19" i="6"/>
  <c r="D19" i="6"/>
  <c r="C20" i="6"/>
  <c r="B20" i="6"/>
  <c r="D20" i="6"/>
  <c r="C21" i="6"/>
  <c r="B21" i="6"/>
  <c r="D21" i="6"/>
  <c r="C22" i="6"/>
  <c r="B22" i="6"/>
  <c r="D22" i="6"/>
  <c r="C23" i="6"/>
  <c r="B23" i="6"/>
  <c r="D23" i="6"/>
  <c r="C24" i="6"/>
  <c r="B24" i="6"/>
  <c r="D24" i="6"/>
  <c r="C25" i="6"/>
  <c r="B25" i="6"/>
  <c r="D25" i="6"/>
  <c r="C26" i="6"/>
  <c r="B26" i="6"/>
  <c r="D26" i="6"/>
  <c r="C27" i="6"/>
  <c r="B27" i="6"/>
  <c r="D27" i="6"/>
  <c r="C28" i="6"/>
  <c r="B28" i="6"/>
  <c r="D28" i="6"/>
  <c r="C29" i="6"/>
  <c r="D36" i="6"/>
  <c r="B41" i="6"/>
  <c r="D41" i="6"/>
  <c r="B42" i="6"/>
  <c r="D42" i="6"/>
  <c r="B43" i="6"/>
  <c r="D43" i="6"/>
  <c r="B44" i="6"/>
  <c r="D44" i="6"/>
  <c r="B45" i="6"/>
  <c r="D45" i="6"/>
  <c r="B46" i="6"/>
  <c r="D46" i="6"/>
  <c r="B47" i="6"/>
  <c r="D47" i="6"/>
  <c r="B48" i="6"/>
  <c r="D48" i="6"/>
  <c r="B49" i="6"/>
  <c r="D49" i="6"/>
  <c r="B50" i="6"/>
  <c r="D50" i="6"/>
  <c r="B51" i="6"/>
  <c r="D51" i="6"/>
  <c r="B52" i="6"/>
  <c r="D52" i="6"/>
  <c r="B53" i="6"/>
  <c r="D53" i="6"/>
  <c r="B54" i="6"/>
  <c r="D54" i="6"/>
  <c r="B55" i="6"/>
  <c r="D55" i="6"/>
  <c r="B56" i="6"/>
  <c r="D56" i="6"/>
  <c r="B57" i="6"/>
  <c r="D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40" i="6"/>
  <c r="D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B29" i="6"/>
  <c r="D2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9" i="6"/>
</calcChain>
</file>

<file path=xl/sharedStrings.xml><?xml version="1.0" encoding="utf-8"?>
<sst xmlns="http://schemas.openxmlformats.org/spreadsheetml/2006/main" count="29" uniqueCount="16">
  <si>
    <t>x</t>
  </si>
  <si>
    <t>num_segmentos</t>
  </si>
  <si>
    <t xml:space="preserve"> </t>
  </si>
  <si>
    <t>x0</t>
  </si>
  <si>
    <t>x1</t>
  </si>
  <si>
    <t>y</t>
  </si>
  <si>
    <t>SOLUCION</t>
  </si>
  <si>
    <t>y' = 3 x^2</t>
  </si>
  <si>
    <t>x^3+c</t>
  </si>
  <si>
    <t>h</t>
  </si>
  <si>
    <t>3x^2 = 3x^2</t>
  </si>
  <si>
    <t>c=0</t>
  </si>
  <si>
    <t>f(xi)</t>
  </si>
  <si>
    <t>y' = 3*x*x</t>
  </si>
  <si>
    <t>SOLUCION ANALITICA</t>
  </si>
  <si>
    <t>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</si>
</sst>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0" xfId="0" applyFont="1" applyFill="1"/>
    <xf numFmtId="0" fontId="1" fillId="3" borderId="2" xfId="0" applyFont="1" applyFill="1" applyBorder="1"/>
    <xf numFmtId="0" fontId="1" fillId="2" borderId="1" xfId="0" applyFont="1" applyFill="1" applyBorder="1"/>
    <xf numFmtId="0" fontId="4" fillId="0" borderId="0" xfId="0" applyFont="1"/>
    <xf numFmtId="0" fontId="5" fillId="4" borderId="0" xfId="0" applyFont="1" applyFill="1"/>
    <xf numFmtId="0" fontId="4" fillId="0" borderId="1" xfId="0" applyFont="1" applyBorder="1"/>
    <xf numFmtId="0" fontId="4" fillId="0" borderId="3" xfId="0" applyFont="1" applyBorder="1"/>
    <xf numFmtId="0" fontId="5" fillId="5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5" fillId="5" borderId="0" xfId="0" applyFont="1" applyFill="1"/>
    <xf numFmtId="0" fontId="5" fillId="4" borderId="4" xfId="0" applyFont="1" applyFill="1" applyBorder="1"/>
    <xf numFmtId="0" fontId="5" fillId="4" borderId="5" xfId="0" applyFont="1" applyFill="1" applyBorder="1"/>
    <xf numFmtId="0" fontId="0" fillId="0" borderId="0" xfId="0" applyFill="1"/>
    <xf numFmtId="0" fontId="4" fillId="0" borderId="0" xfId="0" applyFont="1" applyFill="1"/>
    <xf numFmtId="0" fontId="0" fillId="0" borderId="6" xfId="0" applyFill="1" applyBorder="1"/>
    <xf numFmtId="0" fontId="5" fillId="4" borderId="0" xfId="0" applyFont="1" applyFill="1"/>
  </cellXfs>
  <cellStyles count="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9179692090727"/>
          <c:y val="0.0178394463871961"/>
          <c:w val="0.669864378892937"/>
          <c:h val="0.88598627205436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'euler_3x^2'!$B$9:$B$29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'euler_3x^2'!$C$9:$C$29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0.010125</c:v>
                </c:pt>
                <c:pt idx="3">
                  <c:v>0.050625</c:v>
                </c:pt>
                <c:pt idx="4">
                  <c:v>0.14175</c:v>
                </c:pt>
                <c:pt idx="5">
                  <c:v>0.30375</c:v>
                </c:pt>
                <c:pt idx="6">
                  <c:v>0.556875</c:v>
                </c:pt>
                <c:pt idx="7">
                  <c:v>0.921375</c:v>
                </c:pt>
                <c:pt idx="8">
                  <c:v>1.4175</c:v>
                </c:pt>
                <c:pt idx="9">
                  <c:v>2.0655</c:v>
                </c:pt>
                <c:pt idx="10">
                  <c:v>2.885625</c:v>
                </c:pt>
                <c:pt idx="11">
                  <c:v>3.898125</c:v>
                </c:pt>
                <c:pt idx="12">
                  <c:v>5.12325</c:v>
                </c:pt>
                <c:pt idx="13">
                  <c:v>6.581249999999998</c:v>
                </c:pt>
                <c:pt idx="14">
                  <c:v>8.292374999999998</c:v>
                </c:pt>
                <c:pt idx="15">
                  <c:v>10.276875</c:v>
                </c:pt>
                <c:pt idx="16">
                  <c:v>12.555</c:v>
                </c:pt>
                <c:pt idx="17">
                  <c:v>15.14699999999999</c:v>
                </c:pt>
                <c:pt idx="18">
                  <c:v>18.07312499999999</c:v>
                </c:pt>
                <c:pt idx="19">
                  <c:v>21.35362499999999</c:v>
                </c:pt>
                <c:pt idx="20">
                  <c:v>25.00874999999999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'euler_3x^2'!$B$9:$B$29</c:f>
              <c:numCache>
                <c:formatCode>General</c:formatCode>
                <c:ptCount val="21"/>
                <c:pt idx="0">
                  <c:v>0.0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1.949999999999999</c:v>
                </c:pt>
                <c:pt idx="14">
                  <c:v>2.1</c:v>
                </c:pt>
                <c:pt idx="15">
                  <c:v>2.25</c:v>
                </c:pt>
                <c:pt idx="16">
                  <c:v>2.399999999999999</c:v>
                </c:pt>
                <c:pt idx="17">
                  <c:v>2.549999999999999</c:v>
                </c:pt>
                <c:pt idx="18">
                  <c:v>2.699999999999999</c:v>
                </c:pt>
                <c:pt idx="19">
                  <c:v>2.849999999999999</c:v>
                </c:pt>
                <c:pt idx="20">
                  <c:v>2.999999999999999</c:v>
                </c:pt>
              </c:numCache>
            </c:numRef>
          </c:xVal>
          <c:yVal>
            <c:numRef>
              <c:f>'euler_3x^2'!$E$9:$E$29</c:f>
              <c:numCache>
                <c:formatCode>General</c:formatCode>
                <c:ptCount val="21"/>
                <c:pt idx="0">
                  <c:v>0.0</c:v>
                </c:pt>
                <c:pt idx="1">
                  <c:v>0.003375</c:v>
                </c:pt>
                <c:pt idx="2">
                  <c:v>0.027</c:v>
                </c:pt>
                <c:pt idx="3">
                  <c:v>0.0911249999999999</c:v>
                </c:pt>
                <c:pt idx="4">
                  <c:v>0.216</c:v>
                </c:pt>
                <c:pt idx="5">
                  <c:v>0.421875</c:v>
                </c:pt>
                <c:pt idx="6">
                  <c:v>0.729</c:v>
                </c:pt>
                <c:pt idx="7">
                  <c:v>1.157625</c:v>
                </c:pt>
                <c:pt idx="8">
                  <c:v>1.728</c:v>
                </c:pt>
                <c:pt idx="9">
                  <c:v>2.460375</c:v>
                </c:pt>
                <c:pt idx="10">
                  <c:v>3.374999999999998</c:v>
                </c:pt>
                <c:pt idx="11">
                  <c:v>4.492124999999997</c:v>
                </c:pt>
                <c:pt idx="12">
                  <c:v>5.831999999999996</c:v>
                </c:pt>
                <c:pt idx="13">
                  <c:v>7.414874999999994</c:v>
                </c:pt>
                <c:pt idx="14">
                  <c:v>9.260999999999995</c:v>
                </c:pt>
                <c:pt idx="15">
                  <c:v>11.390625</c:v>
                </c:pt>
                <c:pt idx="16">
                  <c:v>13.82399999999999</c:v>
                </c:pt>
                <c:pt idx="17">
                  <c:v>16.58137499999999</c:v>
                </c:pt>
                <c:pt idx="18">
                  <c:v>19.68299999999999</c:v>
                </c:pt>
                <c:pt idx="19">
                  <c:v>23.14912499999998</c:v>
                </c:pt>
                <c:pt idx="20">
                  <c:v>26.99999999999998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29736"/>
        <c:axId val="-2143099976"/>
      </c:scatterChart>
      <c:valAx>
        <c:axId val="-214262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099976"/>
        <c:crosses val="autoZero"/>
        <c:crossBetween val="midCat"/>
      </c:valAx>
      <c:valAx>
        <c:axId val="-214309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2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'euler_3x^2'!$B$40:$B$80</c:f>
              <c:numCache>
                <c:formatCode>General</c:formatCode>
                <c:ptCount val="41"/>
                <c:pt idx="0">
                  <c:v>0.0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1.649999999999999</c:v>
                </c:pt>
                <c:pt idx="23">
                  <c:v>1.724999999999999</c:v>
                </c:pt>
                <c:pt idx="24">
                  <c:v>1.799999999999999</c:v>
                </c:pt>
                <c:pt idx="25">
                  <c:v>1.874999999999999</c:v>
                </c:pt>
                <c:pt idx="26">
                  <c:v>1.949999999999999</c:v>
                </c:pt>
                <c:pt idx="27">
                  <c:v>2.024999999999999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2.475000000000001</c:v>
                </c:pt>
                <c:pt idx="34">
                  <c:v>2.550000000000001</c:v>
                </c:pt>
                <c:pt idx="35">
                  <c:v>2.625000000000001</c:v>
                </c:pt>
                <c:pt idx="36">
                  <c:v>2.700000000000001</c:v>
                </c:pt>
                <c:pt idx="37">
                  <c:v>2.775000000000001</c:v>
                </c:pt>
                <c:pt idx="38">
                  <c:v>2.850000000000001</c:v>
                </c:pt>
                <c:pt idx="39">
                  <c:v>2.925000000000002</c:v>
                </c:pt>
                <c:pt idx="40">
                  <c:v>3.000000000000002</c:v>
                </c:pt>
              </c:numCache>
            </c:numRef>
          </c:xVal>
          <c:yVal>
            <c:numRef>
              <c:f>'euler_3x^2'!$E$40:$E$80</c:f>
              <c:numCache>
                <c:formatCode>General</c:formatCode>
                <c:ptCount val="41"/>
                <c:pt idx="0">
                  <c:v>0.0</c:v>
                </c:pt>
                <c:pt idx="1">
                  <c:v>0.000421875</c:v>
                </c:pt>
                <c:pt idx="2">
                  <c:v>0.003375</c:v>
                </c:pt>
                <c:pt idx="3">
                  <c:v>0.011390625</c:v>
                </c:pt>
                <c:pt idx="4">
                  <c:v>0.027</c:v>
                </c:pt>
                <c:pt idx="5">
                  <c:v>0.052734375</c:v>
                </c:pt>
                <c:pt idx="6">
                  <c:v>0.091125</c:v>
                </c:pt>
                <c:pt idx="7">
                  <c:v>0.144703125</c:v>
                </c:pt>
                <c:pt idx="8">
                  <c:v>0.216</c:v>
                </c:pt>
                <c:pt idx="9">
                  <c:v>0.307546875</c:v>
                </c:pt>
                <c:pt idx="10">
                  <c:v>0.421875</c:v>
                </c:pt>
                <c:pt idx="11">
                  <c:v>0.561515625</c:v>
                </c:pt>
                <c:pt idx="12">
                  <c:v>0.728999999999999</c:v>
                </c:pt>
                <c:pt idx="13">
                  <c:v>0.926859374999999</c:v>
                </c:pt>
                <c:pt idx="14">
                  <c:v>1.157624999999999</c:v>
                </c:pt>
                <c:pt idx="15">
                  <c:v>1.423828124999999</c:v>
                </c:pt>
                <c:pt idx="16">
                  <c:v>1.727999999999999</c:v>
                </c:pt>
                <c:pt idx="17">
                  <c:v>2.072671874999998</c:v>
                </c:pt>
                <c:pt idx="18">
                  <c:v>2.460374999999998</c:v>
                </c:pt>
                <c:pt idx="19">
                  <c:v>2.893640624999997</c:v>
                </c:pt>
                <c:pt idx="20">
                  <c:v>3.374999999999997</c:v>
                </c:pt>
                <c:pt idx="21">
                  <c:v>3.906984374999996</c:v>
                </c:pt>
                <c:pt idx="22">
                  <c:v>4.492124999999996</c:v>
                </c:pt>
                <c:pt idx="23">
                  <c:v>5.132953124999995</c:v>
                </c:pt>
                <c:pt idx="24">
                  <c:v>5.831999999999994</c:v>
                </c:pt>
                <c:pt idx="25">
                  <c:v>6.591796874999993</c:v>
                </c:pt>
                <c:pt idx="26">
                  <c:v>7.414874999999991</c:v>
                </c:pt>
                <c:pt idx="27">
                  <c:v>8.303765624999993</c:v>
                </c:pt>
                <c:pt idx="28">
                  <c:v>9.260999999999995</c:v>
                </c:pt>
                <c:pt idx="29">
                  <c:v>10.289109375</c:v>
                </c:pt>
                <c:pt idx="30">
                  <c:v>11.390625</c:v>
                </c:pt>
                <c:pt idx="31">
                  <c:v>12.568078125</c:v>
                </c:pt>
                <c:pt idx="32">
                  <c:v>13.82400000000001</c:v>
                </c:pt>
                <c:pt idx="33">
                  <c:v>15.16092187500001</c:v>
                </c:pt>
                <c:pt idx="34">
                  <c:v>16.58137500000002</c:v>
                </c:pt>
                <c:pt idx="35">
                  <c:v>18.08789062500002</c:v>
                </c:pt>
                <c:pt idx="36">
                  <c:v>19.68300000000002</c:v>
                </c:pt>
                <c:pt idx="37">
                  <c:v>21.36923437500003</c:v>
                </c:pt>
                <c:pt idx="38">
                  <c:v>23.14912500000003</c:v>
                </c:pt>
                <c:pt idx="39">
                  <c:v>25.02520312500004</c:v>
                </c:pt>
                <c:pt idx="40">
                  <c:v>27.00000000000005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'euler_3x^2'!$B$40:$B$80</c:f>
              <c:numCache>
                <c:formatCode>General</c:formatCode>
                <c:ptCount val="41"/>
                <c:pt idx="0">
                  <c:v>0.0</c:v>
                </c:pt>
                <c:pt idx="1">
                  <c:v>0.075</c:v>
                </c:pt>
                <c:pt idx="2">
                  <c:v>0.15</c:v>
                </c:pt>
                <c:pt idx="3">
                  <c:v>0.225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</c:v>
                </c:pt>
                <c:pt idx="8">
                  <c:v>0.6</c:v>
                </c:pt>
                <c:pt idx="9">
                  <c:v>0.675</c:v>
                </c:pt>
                <c:pt idx="10">
                  <c:v>0.75</c:v>
                </c:pt>
                <c:pt idx="11">
                  <c:v>0.825</c:v>
                </c:pt>
                <c:pt idx="12">
                  <c:v>0.9</c:v>
                </c:pt>
                <c:pt idx="13">
                  <c:v>0.975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1.649999999999999</c:v>
                </c:pt>
                <c:pt idx="23">
                  <c:v>1.724999999999999</c:v>
                </c:pt>
                <c:pt idx="24">
                  <c:v>1.799999999999999</c:v>
                </c:pt>
                <c:pt idx="25">
                  <c:v>1.874999999999999</c:v>
                </c:pt>
                <c:pt idx="26">
                  <c:v>1.949999999999999</c:v>
                </c:pt>
                <c:pt idx="27">
                  <c:v>2.024999999999999</c:v>
                </c:pt>
                <c:pt idx="28">
                  <c:v>2.1</c:v>
                </c:pt>
                <c:pt idx="29">
                  <c:v>2.175</c:v>
                </c:pt>
                <c:pt idx="30">
                  <c:v>2.25</c:v>
                </c:pt>
                <c:pt idx="31">
                  <c:v>2.325</c:v>
                </c:pt>
                <c:pt idx="32">
                  <c:v>2.4</c:v>
                </c:pt>
                <c:pt idx="33">
                  <c:v>2.475000000000001</c:v>
                </c:pt>
                <c:pt idx="34">
                  <c:v>2.550000000000001</c:v>
                </c:pt>
                <c:pt idx="35">
                  <c:v>2.625000000000001</c:v>
                </c:pt>
                <c:pt idx="36">
                  <c:v>2.700000000000001</c:v>
                </c:pt>
                <c:pt idx="37">
                  <c:v>2.775000000000001</c:v>
                </c:pt>
                <c:pt idx="38">
                  <c:v>2.850000000000001</c:v>
                </c:pt>
                <c:pt idx="39">
                  <c:v>2.925000000000002</c:v>
                </c:pt>
                <c:pt idx="40">
                  <c:v>3.000000000000002</c:v>
                </c:pt>
              </c:numCache>
            </c:numRef>
          </c:xVal>
          <c:yVal>
            <c:numRef>
              <c:f>'euler_3x^2'!$C$40:$C$80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0.001265625</c:v>
                </c:pt>
                <c:pt idx="3">
                  <c:v>0.006328125</c:v>
                </c:pt>
                <c:pt idx="4">
                  <c:v>0.01771875</c:v>
                </c:pt>
                <c:pt idx="5">
                  <c:v>0.03796875</c:v>
                </c:pt>
                <c:pt idx="6">
                  <c:v>0.069609375</c:v>
                </c:pt>
                <c:pt idx="7">
                  <c:v>0.115171875</c:v>
                </c:pt>
                <c:pt idx="8">
                  <c:v>0.1771875</c:v>
                </c:pt>
                <c:pt idx="9">
                  <c:v>0.2581875</c:v>
                </c:pt>
                <c:pt idx="10">
                  <c:v>0.360703125</c:v>
                </c:pt>
                <c:pt idx="11">
                  <c:v>0.487265625</c:v>
                </c:pt>
                <c:pt idx="12">
                  <c:v>0.64040625</c:v>
                </c:pt>
                <c:pt idx="13">
                  <c:v>0.82265625</c:v>
                </c:pt>
                <c:pt idx="14">
                  <c:v>1.036546875</c:v>
                </c:pt>
                <c:pt idx="15">
                  <c:v>1.284609375</c:v>
                </c:pt>
                <c:pt idx="16">
                  <c:v>1.569375</c:v>
                </c:pt>
                <c:pt idx="17">
                  <c:v>1.893374999999999</c:v>
                </c:pt>
                <c:pt idx="18">
                  <c:v>2.259140624999999</c:v>
                </c:pt>
                <c:pt idx="19">
                  <c:v>2.669203124999999</c:v>
                </c:pt>
                <c:pt idx="20">
                  <c:v>3.126093749999999</c:v>
                </c:pt>
                <c:pt idx="21">
                  <c:v>3.632343749999999</c:v>
                </c:pt>
                <c:pt idx="22">
                  <c:v>4.190484374999999</c:v>
                </c:pt>
                <c:pt idx="23">
                  <c:v>4.803046874999998</c:v>
                </c:pt>
                <c:pt idx="24">
                  <c:v>5.472562499999997</c:v>
                </c:pt>
                <c:pt idx="25">
                  <c:v>6.201562499999996</c:v>
                </c:pt>
                <c:pt idx="26">
                  <c:v>6.992578124999996</c:v>
                </c:pt>
                <c:pt idx="27">
                  <c:v>7.848140624999996</c:v>
                </c:pt>
                <c:pt idx="28">
                  <c:v>8.770781249999995</c:v>
                </c:pt>
                <c:pt idx="29">
                  <c:v>9.763031249999995</c:v>
                </c:pt>
                <c:pt idx="30">
                  <c:v>10.827421875</c:v>
                </c:pt>
                <c:pt idx="31">
                  <c:v>11.966484375</c:v>
                </c:pt>
                <c:pt idx="32">
                  <c:v>13.18275</c:v>
                </c:pt>
                <c:pt idx="33">
                  <c:v>14.47874999999999</c:v>
                </c:pt>
                <c:pt idx="34">
                  <c:v>15.857015625</c:v>
                </c:pt>
                <c:pt idx="35">
                  <c:v>17.32007812499999</c:v>
                </c:pt>
                <c:pt idx="36">
                  <c:v>18.87046875</c:v>
                </c:pt>
                <c:pt idx="37">
                  <c:v>20.51071875</c:v>
                </c:pt>
                <c:pt idx="38">
                  <c:v>22.243359375</c:v>
                </c:pt>
                <c:pt idx="39">
                  <c:v>24.070921875</c:v>
                </c:pt>
                <c:pt idx="40">
                  <c:v>25.9959375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94920"/>
        <c:axId val="-2142835080"/>
      </c:scatterChart>
      <c:valAx>
        <c:axId val="209709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835080"/>
        <c:crosses val="autoZero"/>
        <c:crossBetween val="midCat"/>
      </c:valAx>
      <c:valAx>
        <c:axId val="-214283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09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520698</xdr:colOff>
      <xdr:row>0</xdr:row>
      <xdr:rowOff>139700</xdr:rowOff>
    </xdr:from>
    <xdr:to>
      <xdr:col>14</xdr:col>
      <xdr:colOff>228599</xdr:colOff>
      <xdr:row>28</xdr:row>
      <xdr:rowOff>88899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30</xdr:row>
      <xdr:rowOff>177800</xdr:rowOff>
    </xdr:from>
    <xdr:to>
      <xdr:col>14</xdr:col>
      <xdr:colOff>190500</xdr:colOff>
      <xdr:row>64</xdr:row>
      <xdr:rowOff>101600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550706</xdr:colOff>
      <xdr:row>28</xdr:row>
      <xdr:rowOff>12700</xdr:rowOff>
    </xdr:from>
    <xdr:to>
      <xdr:col>11</xdr:col>
      <xdr:colOff>213533</xdr:colOff>
      <xdr:row>35</xdr:row>
      <xdr:rowOff>101600</xdr:rowOff>
    </xdr:to>
    <xdr:pic>
      <xdr:nvPicPr>
        <xdr:cNvPr id="4" name="Imagen 3" descr="euler_formula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9806" y="5346700"/>
          <a:ext cx="4615827" cy="142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22" workbookViewId="0">
      <selection activeCell="E33" sqref="E33"/>
    </sheetView>
  </sheetViews>
  <sheetFormatPr baseColWidth="10" defaultRowHeight="15" x14ac:dyDescent="0"/>
  <cols>
    <col min="2" max="2" width="5.33203125" customWidth="1"/>
    <col min="3" max="3" width="8.1640625" customWidth="1"/>
    <col min="4" max="4" width="32" customWidth="1"/>
    <col min="5" max="5" width="15.83203125" customWidth="1"/>
  </cols>
  <sheetData>
    <row r="1" spans="2:5">
      <c r="B1" s="1" t="s">
        <v>3</v>
      </c>
      <c r="C1" s="1"/>
      <c r="D1" s="1">
        <v>0</v>
      </c>
    </row>
    <row r="2" spans="2:5">
      <c r="B2" s="1" t="s">
        <v>4</v>
      </c>
      <c r="C2" s="1"/>
      <c r="D2" s="1">
        <v>3</v>
      </c>
    </row>
    <row r="3" spans="2:5">
      <c r="B3" s="1" t="s">
        <v>1</v>
      </c>
      <c r="C3" s="1"/>
      <c r="D3" s="1">
        <v>20</v>
      </c>
    </row>
    <row r="5" spans="2:5">
      <c r="B5" t="s">
        <v>9</v>
      </c>
      <c r="D5">
        <f>(D2-D1)/D3</f>
        <v>0.15</v>
      </c>
    </row>
    <row r="6" spans="2:5">
      <c r="D6" t="s">
        <v>13</v>
      </c>
      <c r="E6" t="s">
        <v>11</v>
      </c>
    </row>
    <row r="7" spans="2:5">
      <c r="B7" s="2" t="s">
        <v>0</v>
      </c>
      <c r="C7" s="2" t="s">
        <v>5</v>
      </c>
      <c r="D7" s="2" t="s">
        <v>12</v>
      </c>
      <c r="E7" s="4" t="s">
        <v>14</v>
      </c>
    </row>
    <row r="8" spans="2:5">
      <c r="B8" s="2"/>
      <c r="C8" s="2" t="s">
        <v>15</v>
      </c>
      <c r="D8" s="2" t="s">
        <v>2</v>
      </c>
      <c r="E8" s="3" t="s">
        <v>8</v>
      </c>
    </row>
    <row r="9" spans="2:5">
      <c r="B9" s="5">
        <v>0</v>
      </c>
      <c r="C9" s="5">
        <v>0</v>
      </c>
      <c r="D9" s="2">
        <f>3*(B9^2)</f>
        <v>0</v>
      </c>
      <c r="E9" s="3">
        <f>B9^3</f>
        <v>0</v>
      </c>
    </row>
    <row r="10" spans="2:5">
      <c r="B10" s="2">
        <f t="shared" ref="B10:B29" si="0">B9+$D$5</f>
        <v>0.15</v>
      </c>
      <c r="C10" s="2">
        <f>C9+$D$5*D9</f>
        <v>0</v>
      </c>
      <c r="D10" s="2">
        <f t="shared" ref="D10:D29" si="1">3*(B10^2)</f>
        <v>6.7500000000000004E-2</v>
      </c>
      <c r="E10" s="3">
        <f t="shared" ref="E10:E29" si="2">B10^3</f>
        <v>3.375E-3</v>
      </c>
    </row>
    <row r="11" spans="2:5">
      <c r="B11" s="2">
        <f t="shared" si="0"/>
        <v>0.3</v>
      </c>
      <c r="C11" s="2">
        <f>C10+$D$5*D10</f>
        <v>1.0125E-2</v>
      </c>
      <c r="D11" s="2">
        <f t="shared" si="1"/>
        <v>0.27</v>
      </c>
      <c r="E11" s="3">
        <f t="shared" si="2"/>
        <v>2.7E-2</v>
      </c>
    </row>
    <row r="12" spans="2:5">
      <c r="B12" s="2">
        <f t="shared" si="0"/>
        <v>0.44999999999999996</v>
      </c>
      <c r="C12" s="2">
        <f t="shared" ref="C12:C14" si="3">C11+$D$5*D11</f>
        <v>5.0625000000000003E-2</v>
      </c>
      <c r="D12" s="2">
        <f t="shared" si="1"/>
        <v>0.60749999999999993</v>
      </c>
      <c r="E12" s="3">
        <f t="shared" si="2"/>
        <v>9.112499999999997E-2</v>
      </c>
    </row>
    <row r="13" spans="2:5">
      <c r="B13" s="2">
        <f t="shared" si="0"/>
        <v>0.6</v>
      </c>
      <c r="C13" s="2">
        <f t="shared" si="3"/>
        <v>0.14174999999999999</v>
      </c>
      <c r="D13" s="2">
        <f t="shared" si="1"/>
        <v>1.08</v>
      </c>
      <c r="E13" s="3">
        <f t="shared" si="2"/>
        <v>0.216</v>
      </c>
    </row>
    <row r="14" spans="2:5">
      <c r="B14" s="2">
        <f t="shared" si="0"/>
        <v>0.75</v>
      </c>
      <c r="C14" s="2">
        <f t="shared" si="3"/>
        <v>0.30374999999999996</v>
      </c>
      <c r="D14" s="2">
        <f t="shared" si="1"/>
        <v>1.6875</v>
      </c>
      <c r="E14" s="3">
        <f t="shared" si="2"/>
        <v>0.421875</v>
      </c>
    </row>
    <row r="15" spans="2:5">
      <c r="B15" s="2">
        <f t="shared" si="0"/>
        <v>0.9</v>
      </c>
      <c r="C15" s="2">
        <f>C14+$D$5*D14</f>
        <v>0.55687500000000001</v>
      </c>
      <c r="D15" s="2">
        <f t="shared" si="1"/>
        <v>2.4300000000000002</v>
      </c>
      <c r="E15" s="3">
        <f t="shared" si="2"/>
        <v>0.72900000000000009</v>
      </c>
    </row>
    <row r="16" spans="2:5">
      <c r="B16" s="2">
        <f t="shared" si="0"/>
        <v>1.05</v>
      </c>
      <c r="C16" s="2">
        <f>C15+$D$5*D15</f>
        <v>0.92137500000000006</v>
      </c>
      <c r="D16" s="2">
        <f t="shared" si="1"/>
        <v>3.3075000000000001</v>
      </c>
      <c r="E16" s="3">
        <f t="shared" si="2"/>
        <v>1.1576250000000001</v>
      </c>
    </row>
    <row r="17" spans="1:11">
      <c r="B17" s="2">
        <f t="shared" si="0"/>
        <v>1.2</v>
      </c>
      <c r="C17" s="2">
        <f t="shared" ref="C17" si="4">C16+$D$5*D16</f>
        <v>1.4175</v>
      </c>
      <c r="D17" s="2">
        <f t="shared" si="1"/>
        <v>4.32</v>
      </c>
      <c r="E17" s="3">
        <f t="shared" si="2"/>
        <v>1.728</v>
      </c>
    </row>
    <row r="18" spans="1:11">
      <c r="B18" s="2">
        <f t="shared" si="0"/>
        <v>1.3499999999999999</v>
      </c>
      <c r="C18" s="2">
        <f>C17+$D$5*D17</f>
        <v>2.0655000000000001</v>
      </c>
      <c r="D18" s="2">
        <f t="shared" si="1"/>
        <v>5.4674999999999985</v>
      </c>
      <c r="E18" s="3">
        <f t="shared" si="2"/>
        <v>2.4603749999999991</v>
      </c>
    </row>
    <row r="19" spans="1:11">
      <c r="B19" s="2">
        <f t="shared" si="0"/>
        <v>1.4999999999999998</v>
      </c>
      <c r="C19" s="2">
        <f>C18+$D$5*D18</f>
        <v>2.8856250000000001</v>
      </c>
      <c r="D19" s="2">
        <f t="shared" si="1"/>
        <v>6.7499999999999982</v>
      </c>
      <c r="E19" s="3">
        <f t="shared" si="2"/>
        <v>3.3749999999999982</v>
      </c>
    </row>
    <row r="20" spans="1:11">
      <c r="B20" s="2">
        <f t="shared" si="0"/>
        <v>1.6499999999999997</v>
      </c>
      <c r="C20" s="2">
        <f t="shared" ref="C20" si="5">C19+$D$5*D19</f>
        <v>3.8981249999999998</v>
      </c>
      <c r="D20" s="2">
        <f t="shared" si="1"/>
        <v>8.1674999999999969</v>
      </c>
      <c r="E20" s="3">
        <f t="shared" si="2"/>
        <v>4.492124999999997</v>
      </c>
    </row>
    <row r="21" spans="1:11">
      <c r="B21" s="2">
        <f t="shared" si="0"/>
        <v>1.7999999999999996</v>
      </c>
      <c r="C21" s="2">
        <f>C20+$D$5*D20</f>
        <v>5.1232499999999996</v>
      </c>
      <c r="D21" s="2">
        <f t="shared" si="1"/>
        <v>9.7199999999999953</v>
      </c>
      <c r="E21" s="3">
        <f t="shared" si="2"/>
        <v>5.8319999999999963</v>
      </c>
    </row>
    <row r="22" spans="1:11">
      <c r="B22" s="2">
        <f t="shared" si="0"/>
        <v>1.9499999999999995</v>
      </c>
      <c r="C22" s="2">
        <f>C21+$D$5*D21</f>
        <v>6.5812499999999989</v>
      </c>
      <c r="D22" s="2">
        <f t="shared" si="1"/>
        <v>11.407499999999994</v>
      </c>
      <c r="E22" s="3">
        <f t="shared" si="2"/>
        <v>7.4148749999999941</v>
      </c>
    </row>
    <row r="23" spans="1:11">
      <c r="B23" s="2">
        <f t="shared" si="0"/>
        <v>2.0999999999999996</v>
      </c>
      <c r="C23" s="2">
        <f>C22+$D$5*D22</f>
        <v>8.2923749999999981</v>
      </c>
      <c r="D23" s="2">
        <f t="shared" si="1"/>
        <v>13.229999999999995</v>
      </c>
      <c r="E23" s="3">
        <f t="shared" si="2"/>
        <v>9.2609999999999957</v>
      </c>
    </row>
    <row r="24" spans="1:11">
      <c r="B24" s="2">
        <f t="shared" si="0"/>
        <v>2.2499999999999996</v>
      </c>
      <c r="C24" s="2">
        <f>C23+$D$5*D23</f>
        <v>10.276874999999997</v>
      </c>
      <c r="D24" s="2">
        <f t="shared" si="1"/>
        <v>15.187499999999995</v>
      </c>
      <c r="E24" s="3">
        <f t="shared" si="2"/>
        <v>11.390624999999993</v>
      </c>
    </row>
    <row r="25" spans="1:11">
      <c r="B25" s="2">
        <f t="shared" si="0"/>
        <v>2.3999999999999995</v>
      </c>
      <c r="C25" s="2">
        <f t="shared" ref="C25:C29" si="6">C24+$D$5*D24</f>
        <v>12.554999999999996</v>
      </c>
      <c r="D25" s="2">
        <f t="shared" si="1"/>
        <v>17.27999999999999</v>
      </c>
      <c r="E25" s="3">
        <f t="shared" si="2"/>
        <v>13.823999999999989</v>
      </c>
    </row>
    <row r="26" spans="1:11">
      <c r="B26" s="2">
        <f t="shared" si="0"/>
        <v>2.5499999999999994</v>
      </c>
      <c r="C26" s="2">
        <f t="shared" si="6"/>
        <v>15.146999999999995</v>
      </c>
      <c r="D26" s="2">
        <f t="shared" si="1"/>
        <v>19.50749999999999</v>
      </c>
      <c r="E26" s="3">
        <f t="shared" si="2"/>
        <v>16.581374999999987</v>
      </c>
    </row>
    <row r="27" spans="1:11">
      <c r="B27" s="2">
        <f t="shared" si="0"/>
        <v>2.6999999999999993</v>
      </c>
      <c r="C27" s="2">
        <f t="shared" si="6"/>
        <v>18.073124999999994</v>
      </c>
      <c r="D27" s="2">
        <f t="shared" si="1"/>
        <v>21.86999999999999</v>
      </c>
      <c r="E27" s="3">
        <f t="shared" si="2"/>
        <v>19.682999999999986</v>
      </c>
    </row>
    <row r="28" spans="1:11">
      <c r="B28" s="2">
        <f t="shared" si="0"/>
        <v>2.8499999999999992</v>
      </c>
      <c r="C28" s="2">
        <f t="shared" si="6"/>
        <v>21.353624999999994</v>
      </c>
      <c r="D28" s="2">
        <f t="shared" si="1"/>
        <v>24.367499999999986</v>
      </c>
      <c r="E28" s="3">
        <f t="shared" si="2"/>
        <v>23.14912499999998</v>
      </c>
    </row>
    <row r="29" spans="1:11">
      <c r="B29" s="2">
        <f t="shared" si="0"/>
        <v>2.9999999999999991</v>
      </c>
      <c r="C29" s="2">
        <f t="shared" si="6"/>
        <v>25.008749999999992</v>
      </c>
      <c r="D29" s="2">
        <f t="shared" si="1"/>
        <v>26.999999999999986</v>
      </c>
      <c r="E29" s="3">
        <f t="shared" si="2"/>
        <v>26.999999999999975</v>
      </c>
    </row>
    <row r="30" spans="1:11">
      <c r="B30" s="2" t="s">
        <v>2</v>
      </c>
      <c r="C30" s="18" t="s">
        <v>2</v>
      </c>
    </row>
    <row r="31" spans="1:11">
      <c r="B31" s="2" t="s">
        <v>2</v>
      </c>
      <c r="C31" s="18" t="s">
        <v>2</v>
      </c>
    </row>
    <row r="32" spans="1:11">
      <c r="A32" s="6"/>
      <c r="B32" s="7" t="s">
        <v>3</v>
      </c>
      <c r="C32" s="7" t="s">
        <v>2</v>
      </c>
      <c r="D32" s="7">
        <v>0</v>
      </c>
      <c r="E32" s="6"/>
      <c r="F32" s="6"/>
      <c r="G32" s="6"/>
      <c r="H32" s="6"/>
      <c r="I32" s="6"/>
      <c r="J32" s="6"/>
      <c r="K32" s="6"/>
    </row>
    <row r="33" spans="1:11">
      <c r="A33" s="6"/>
      <c r="B33" s="7" t="s">
        <v>4</v>
      </c>
      <c r="C33" s="7"/>
      <c r="D33" s="7">
        <v>3</v>
      </c>
      <c r="E33" s="6"/>
      <c r="F33" s="6"/>
      <c r="G33" s="6"/>
      <c r="H33" s="6"/>
      <c r="I33" s="6"/>
      <c r="J33" s="6"/>
      <c r="K33" s="6"/>
    </row>
    <row r="34" spans="1:11">
      <c r="A34" s="6"/>
      <c r="B34" s="19" t="s">
        <v>1</v>
      </c>
      <c r="C34" s="19"/>
      <c r="D34" s="7">
        <v>40</v>
      </c>
      <c r="E34" s="6"/>
      <c r="F34" s="6"/>
      <c r="G34" s="6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6"/>
      <c r="B36" s="6" t="s">
        <v>9</v>
      </c>
      <c r="C36" s="6"/>
      <c r="D36" s="6">
        <f>(D33-D32)/D34</f>
        <v>7.4999999999999997E-2</v>
      </c>
      <c r="E36" s="6"/>
      <c r="F36" s="6"/>
      <c r="G36" s="6"/>
      <c r="H36" s="6"/>
      <c r="I36" s="6"/>
      <c r="J36" s="6"/>
      <c r="K36" s="6"/>
    </row>
    <row r="37" spans="1:11">
      <c r="A37" s="6"/>
      <c r="B37" s="6"/>
      <c r="C37" s="6"/>
      <c r="D37" s="6"/>
      <c r="E37" s="6"/>
      <c r="F37" s="17"/>
      <c r="G37" s="16"/>
      <c r="H37" s="16"/>
    </row>
    <row r="38" spans="1:11">
      <c r="A38" s="6"/>
      <c r="B38" s="8" t="s">
        <v>0</v>
      </c>
      <c r="C38" s="9" t="s">
        <v>5</v>
      </c>
      <c r="D38" s="9" t="s">
        <v>7</v>
      </c>
      <c r="E38" s="10" t="s">
        <v>6</v>
      </c>
      <c r="F38" s="17"/>
      <c r="G38" s="17"/>
      <c r="H38" s="17"/>
    </row>
    <row r="39" spans="1:11">
      <c r="A39" s="6"/>
      <c r="B39" s="11"/>
      <c r="C39" s="12"/>
      <c r="D39" s="12" t="s">
        <v>10</v>
      </c>
      <c r="E39" s="13" t="s">
        <v>8</v>
      </c>
      <c r="F39" s="17"/>
      <c r="G39" s="16"/>
      <c r="H39" s="16"/>
    </row>
    <row r="40" spans="1:11">
      <c r="A40" s="6"/>
      <c r="B40" s="14">
        <v>0</v>
      </c>
      <c r="C40" s="15">
        <v>0</v>
      </c>
      <c r="D40" s="12">
        <f>3*B40^2</f>
        <v>0</v>
      </c>
      <c r="E40" s="13">
        <f>B40^3</f>
        <v>0</v>
      </c>
    </row>
    <row r="41" spans="1:11">
      <c r="A41" s="6"/>
      <c r="B41" s="11">
        <f>B40+$D$36</f>
        <v>7.4999999999999997E-2</v>
      </c>
      <c r="C41" s="12">
        <f>C40+$D$36*D40</f>
        <v>0</v>
      </c>
      <c r="D41" s="12">
        <f t="shared" ref="D41:D80" si="7">3*B41^2</f>
        <v>1.6875000000000001E-2</v>
      </c>
      <c r="E41" s="13">
        <f t="shared" ref="E41:E80" si="8">B41^3</f>
        <v>4.21875E-4</v>
      </c>
    </row>
    <row r="42" spans="1:11">
      <c r="A42" s="6"/>
      <c r="B42" s="11">
        <f t="shared" ref="B42:B79" si="9">B41+$D$36</f>
        <v>0.15</v>
      </c>
      <c r="C42" s="12">
        <f t="shared" ref="C42:C80" si="10">C41+$D$36*D41</f>
        <v>1.265625E-3</v>
      </c>
      <c r="D42" s="12">
        <f t="shared" si="7"/>
        <v>6.7500000000000004E-2</v>
      </c>
      <c r="E42" s="13">
        <f t="shared" si="8"/>
        <v>3.375E-3</v>
      </c>
    </row>
    <row r="43" spans="1:11">
      <c r="A43" s="6"/>
      <c r="B43" s="11">
        <f t="shared" si="9"/>
        <v>0.22499999999999998</v>
      </c>
      <c r="C43" s="12">
        <f t="shared" si="10"/>
        <v>6.3281250000000004E-3</v>
      </c>
      <c r="D43" s="12">
        <f t="shared" si="7"/>
        <v>0.15187499999999998</v>
      </c>
      <c r="E43" s="13">
        <f t="shared" si="8"/>
        <v>1.1390624999999996E-2</v>
      </c>
    </row>
    <row r="44" spans="1:11">
      <c r="A44" s="6"/>
      <c r="B44" s="11">
        <f t="shared" si="9"/>
        <v>0.3</v>
      </c>
      <c r="C44" s="12">
        <f t="shared" si="10"/>
        <v>1.7718749999999998E-2</v>
      </c>
      <c r="D44" s="12">
        <f t="shared" si="7"/>
        <v>0.27</v>
      </c>
      <c r="E44" s="13">
        <f t="shared" si="8"/>
        <v>2.7E-2</v>
      </c>
    </row>
    <row r="45" spans="1:11">
      <c r="A45" s="6"/>
      <c r="B45" s="11">
        <f t="shared" si="9"/>
        <v>0.375</v>
      </c>
      <c r="C45" s="12">
        <f t="shared" si="10"/>
        <v>3.7968749999999996E-2</v>
      </c>
      <c r="D45" s="12">
        <f t="shared" si="7"/>
        <v>0.421875</v>
      </c>
      <c r="E45" s="13">
        <f t="shared" si="8"/>
        <v>5.2734375E-2</v>
      </c>
    </row>
    <row r="46" spans="1:11">
      <c r="A46" s="6"/>
      <c r="B46" s="11">
        <f t="shared" si="9"/>
        <v>0.45</v>
      </c>
      <c r="C46" s="12">
        <f t="shared" si="10"/>
        <v>6.9609375000000001E-2</v>
      </c>
      <c r="D46" s="12">
        <f t="shared" si="7"/>
        <v>0.60750000000000004</v>
      </c>
      <c r="E46" s="13">
        <f t="shared" si="8"/>
        <v>9.1125000000000012E-2</v>
      </c>
    </row>
    <row r="47" spans="1:11">
      <c r="A47" s="6"/>
      <c r="B47" s="11">
        <f t="shared" si="9"/>
        <v>0.52500000000000002</v>
      </c>
      <c r="C47" s="12">
        <f t="shared" si="10"/>
        <v>0.11517187500000001</v>
      </c>
      <c r="D47" s="12">
        <f t="shared" si="7"/>
        <v>0.82687500000000003</v>
      </c>
      <c r="E47" s="13">
        <f t="shared" si="8"/>
        <v>0.14470312500000002</v>
      </c>
    </row>
    <row r="48" spans="1:11">
      <c r="A48" s="6"/>
      <c r="B48" s="11">
        <f t="shared" si="9"/>
        <v>0.6</v>
      </c>
      <c r="C48" s="12">
        <f t="shared" si="10"/>
        <v>0.1771875</v>
      </c>
      <c r="D48" s="12">
        <f t="shared" si="7"/>
        <v>1.08</v>
      </c>
      <c r="E48" s="13">
        <f t="shared" si="8"/>
        <v>0.216</v>
      </c>
    </row>
    <row r="49" spans="1:11">
      <c r="A49" s="6"/>
      <c r="B49" s="11">
        <f t="shared" si="9"/>
        <v>0.67499999999999993</v>
      </c>
      <c r="C49" s="12">
        <f t="shared" si="10"/>
        <v>0.25818750000000001</v>
      </c>
      <c r="D49" s="12">
        <f t="shared" si="7"/>
        <v>1.3668749999999996</v>
      </c>
      <c r="E49" s="13">
        <f t="shared" si="8"/>
        <v>0.30754687499999989</v>
      </c>
    </row>
    <row r="50" spans="1:11">
      <c r="A50" s="6"/>
      <c r="B50" s="11">
        <f t="shared" si="9"/>
        <v>0.74999999999999989</v>
      </c>
      <c r="C50" s="12">
        <f t="shared" si="10"/>
        <v>0.36070312500000001</v>
      </c>
      <c r="D50" s="12">
        <f t="shared" si="7"/>
        <v>1.6874999999999996</v>
      </c>
      <c r="E50" s="13">
        <f t="shared" si="8"/>
        <v>0.42187499999999978</v>
      </c>
    </row>
    <row r="51" spans="1:11">
      <c r="A51" s="6"/>
      <c r="B51" s="11">
        <f t="shared" si="9"/>
        <v>0.82499999999999984</v>
      </c>
      <c r="C51" s="12">
        <f t="shared" si="10"/>
        <v>0.48726562499999998</v>
      </c>
      <c r="D51" s="12">
        <f t="shared" si="7"/>
        <v>2.0418749999999992</v>
      </c>
      <c r="E51" s="13">
        <f t="shared" si="8"/>
        <v>0.56151562499999963</v>
      </c>
    </row>
    <row r="52" spans="1:11">
      <c r="A52" s="6"/>
      <c r="B52" s="11">
        <f t="shared" si="9"/>
        <v>0.8999999999999998</v>
      </c>
      <c r="C52" s="12">
        <f t="shared" si="10"/>
        <v>0.64040624999999995</v>
      </c>
      <c r="D52" s="12">
        <f t="shared" si="7"/>
        <v>2.4299999999999988</v>
      </c>
      <c r="E52" s="13">
        <f t="shared" si="8"/>
        <v>0.72899999999999954</v>
      </c>
    </row>
    <row r="53" spans="1:11">
      <c r="A53" s="6"/>
      <c r="B53" s="11">
        <f t="shared" si="9"/>
        <v>0.97499999999999976</v>
      </c>
      <c r="C53" s="12">
        <f t="shared" si="10"/>
        <v>0.82265624999999987</v>
      </c>
      <c r="D53" s="12">
        <f t="shared" si="7"/>
        <v>2.8518749999999984</v>
      </c>
      <c r="E53" s="13">
        <f t="shared" si="8"/>
        <v>0.92685937499999926</v>
      </c>
    </row>
    <row r="54" spans="1:11">
      <c r="A54" s="6"/>
      <c r="B54" s="11">
        <f t="shared" si="9"/>
        <v>1.0499999999999998</v>
      </c>
      <c r="C54" s="12">
        <f t="shared" si="10"/>
        <v>1.0365468749999998</v>
      </c>
      <c r="D54" s="12">
        <f t="shared" si="7"/>
        <v>3.3074999999999988</v>
      </c>
      <c r="E54" s="13">
        <f t="shared" si="8"/>
        <v>1.1576249999999995</v>
      </c>
    </row>
    <row r="55" spans="1:11">
      <c r="A55" s="6"/>
      <c r="B55" s="11">
        <f t="shared" si="9"/>
        <v>1.1249999999999998</v>
      </c>
      <c r="C55" s="12">
        <f t="shared" si="10"/>
        <v>1.2846093749999996</v>
      </c>
      <c r="D55" s="12">
        <f t="shared" si="7"/>
        <v>3.7968749999999987</v>
      </c>
      <c r="E55" s="13">
        <f t="shared" si="8"/>
        <v>1.4238281249999991</v>
      </c>
    </row>
    <row r="56" spans="1:11">
      <c r="A56" s="6"/>
      <c r="B56" s="11">
        <f t="shared" si="9"/>
        <v>1.1999999999999997</v>
      </c>
      <c r="C56" s="12">
        <f t="shared" si="10"/>
        <v>1.5693749999999995</v>
      </c>
      <c r="D56" s="12">
        <f t="shared" si="7"/>
        <v>4.3199999999999976</v>
      </c>
      <c r="E56" s="13">
        <f t="shared" si="8"/>
        <v>1.7279999999999986</v>
      </c>
    </row>
    <row r="57" spans="1:11">
      <c r="A57" s="6"/>
      <c r="B57" s="11">
        <f t="shared" si="9"/>
        <v>1.2749999999999997</v>
      </c>
      <c r="C57" s="12">
        <f t="shared" si="10"/>
        <v>1.8933749999999994</v>
      </c>
      <c r="D57" s="12">
        <f t="shared" si="7"/>
        <v>4.8768749999999974</v>
      </c>
      <c r="E57" s="13">
        <f t="shared" si="8"/>
        <v>2.0726718749999984</v>
      </c>
    </row>
    <row r="58" spans="1:11">
      <c r="A58" s="6"/>
      <c r="B58" s="11">
        <f t="shared" si="9"/>
        <v>1.3499999999999996</v>
      </c>
      <c r="C58" s="12">
        <f t="shared" si="10"/>
        <v>2.2591406249999992</v>
      </c>
      <c r="D58" s="12">
        <f t="shared" si="7"/>
        <v>5.4674999999999976</v>
      </c>
      <c r="E58" s="13">
        <f t="shared" si="8"/>
        <v>2.4603749999999982</v>
      </c>
    </row>
    <row r="59" spans="1:11">
      <c r="A59" s="6"/>
      <c r="B59" s="11">
        <f t="shared" si="9"/>
        <v>1.4249999999999996</v>
      </c>
      <c r="C59" s="12">
        <f t="shared" si="10"/>
        <v>2.6692031249999992</v>
      </c>
      <c r="D59" s="12">
        <f t="shared" si="7"/>
        <v>6.0918749999999964</v>
      </c>
      <c r="E59" s="13">
        <f t="shared" si="8"/>
        <v>2.8936406249999975</v>
      </c>
    </row>
    <row r="60" spans="1:11">
      <c r="A60" s="6"/>
      <c r="B60" s="11">
        <f t="shared" si="9"/>
        <v>1.4999999999999996</v>
      </c>
      <c r="C60" s="12">
        <f t="shared" si="10"/>
        <v>3.126093749999999</v>
      </c>
      <c r="D60" s="12">
        <f t="shared" si="7"/>
        <v>6.7499999999999964</v>
      </c>
      <c r="E60" s="13">
        <f t="shared" si="8"/>
        <v>3.3749999999999969</v>
      </c>
    </row>
    <row r="61" spans="1:11">
      <c r="A61" s="6"/>
      <c r="B61" s="11">
        <f>B60+$D$36</f>
        <v>1.5749999999999995</v>
      </c>
      <c r="C61" s="12">
        <f t="shared" si="10"/>
        <v>3.6323437499999986</v>
      </c>
      <c r="D61" s="12">
        <f t="shared" si="7"/>
        <v>7.441874999999996</v>
      </c>
      <c r="E61" s="13">
        <f t="shared" si="8"/>
        <v>3.9069843749999964</v>
      </c>
      <c r="F61" s="6"/>
      <c r="G61" s="6"/>
      <c r="H61" s="6"/>
      <c r="I61" s="6"/>
      <c r="J61" s="6"/>
      <c r="K61" s="6"/>
    </row>
    <row r="62" spans="1:11">
      <c r="A62" s="6"/>
      <c r="B62" s="11">
        <f t="shared" si="9"/>
        <v>1.6499999999999995</v>
      </c>
      <c r="C62" s="12">
        <f t="shared" si="10"/>
        <v>4.1904843749999987</v>
      </c>
      <c r="D62" s="12">
        <f t="shared" si="7"/>
        <v>8.1674999999999951</v>
      </c>
      <c r="E62" s="13">
        <f t="shared" si="8"/>
        <v>4.4921249999999961</v>
      </c>
      <c r="F62" s="6"/>
      <c r="G62" s="6"/>
      <c r="H62" s="6"/>
      <c r="I62" s="6"/>
      <c r="J62" s="6"/>
      <c r="K62" s="6"/>
    </row>
    <row r="63" spans="1:11">
      <c r="B63" s="11">
        <f t="shared" si="9"/>
        <v>1.7249999999999994</v>
      </c>
      <c r="C63" s="12">
        <f t="shared" si="10"/>
        <v>4.8030468749999979</v>
      </c>
      <c r="D63" s="12">
        <f t="shared" si="7"/>
        <v>8.9268749999999955</v>
      </c>
      <c r="E63" s="13">
        <f t="shared" si="8"/>
        <v>5.1329531249999949</v>
      </c>
    </row>
    <row r="64" spans="1:11">
      <c r="B64" s="11">
        <f t="shared" si="9"/>
        <v>1.7999999999999994</v>
      </c>
      <c r="C64" s="12">
        <f t="shared" si="10"/>
        <v>5.4725624999999978</v>
      </c>
      <c r="D64" s="12">
        <f t="shared" si="7"/>
        <v>9.7199999999999918</v>
      </c>
      <c r="E64" s="13">
        <f t="shared" si="8"/>
        <v>5.8319999999999936</v>
      </c>
    </row>
    <row r="65" spans="2:5">
      <c r="B65" s="11">
        <f t="shared" si="9"/>
        <v>1.8749999999999993</v>
      </c>
      <c r="C65" s="12">
        <f t="shared" si="10"/>
        <v>6.201562499999997</v>
      </c>
      <c r="D65" s="12">
        <f t="shared" si="7"/>
        <v>10.546874999999993</v>
      </c>
      <c r="E65" s="13">
        <f t="shared" si="8"/>
        <v>6.5917968749999929</v>
      </c>
    </row>
    <row r="66" spans="2:5">
      <c r="B66" s="11">
        <f t="shared" si="9"/>
        <v>1.9499999999999993</v>
      </c>
      <c r="C66" s="12">
        <f t="shared" si="10"/>
        <v>6.9925781249999961</v>
      </c>
      <c r="D66" s="12">
        <f t="shared" si="7"/>
        <v>11.407499999999992</v>
      </c>
      <c r="E66" s="13">
        <f t="shared" si="8"/>
        <v>7.4148749999999914</v>
      </c>
    </row>
    <row r="67" spans="2:5">
      <c r="B67" s="11">
        <f t="shared" si="9"/>
        <v>2.0249999999999995</v>
      </c>
      <c r="C67" s="12">
        <f t="shared" si="10"/>
        <v>7.8481406249999957</v>
      </c>
      <c r="D67" s="12">
        <f t="shared" si="7"/>
        <v>12.301874999999995</v>
      </c>
      <c r="E67" s="13">
        <f t="shared" si="8"/>
        <v>8.3037656249999934</v>
      </c>
    </row>
    <row r="68" spans="2:5">
      <c r="B68" s="11">
        <f t="shared" si="9"/>
        <v>2.0999999999999996</v>
      </c>
      <c r="C68" s="12">
        <f t="shared" si="10"/>
        <v>8.7707812499999953</v>
      </c>
      <c r="D68" s="12">
        <f t="shared" si="7"/>
        <v>13.229999999999995</v>
      </c>
      <c r="E68" s="13">
        <f t="shared" si="8"/>
        <v>9.2609999999999957</v>
      </c>
    </row>
    <row r="69" spans="2:5">
      <c r="B69" s="11">
        <f t="shared" si="9"/>
        <v>2.1749999999999998</v>
      </c>
      <c r="C69" s="12">
        <f t="shared" si="10"/>
        <v>9.7630312499999956</v>
      </c>
      <c r="D69" s="12">
        <f t="shared" si="7"/>
        <v>14.191874999999996</v>
      </c>
      <c r="E69" s="13">
        <f t="shared" si="8"/>
        <v>10.289109374999997</v>
      </c>
    </row>
    <row r="70" spans="2:5">
      <c r="B70" s="11">
        <f t="shared" si="9"/>
        <v>2.25</v>
      </c>
      <c r="C70" s="12">
        <f t="shared" si="10"/>
        <v>10.827421874999995</v>
      </c>
      <c r="D70" s="12">
        <f t="shared" si="7"/>
        <v>15.1875</v>
      </c>
      <c r="E70" s="13">
        <f t="shared" si="8"/>
        <v>11.390625</v>
      </c>
    </row>
    <row r="71" spans="2:5">
      <c r="B71" s="11">
        <f t="shared" si="9"/>
        <v>2.3250000000000002</v>
      </c>
      <c r="C71" s="12">
        <f t="shared" si="10"/>
        <v>11.966484374999995</v>
      </c>
      <c r="D71" s="12">
        <f t="shared" si="7"/>
        <v>16.216875000000002</v>
      </c>
      <c r="E71" s="13">
        <f t="shared" si="8"/>
        <v>12.568078125000003</v>
      </c>
    </row>
    <row r="72" spans="2:5">
      <c r="B72" s="11">
        <f t="shared" si="9"/>
        <v>2.4000000000000004</v>
      </c>
      <c r="C72" s="12">
        <f t="shared" si="10"/>
        <v>13.182749999999995</v>
      </c>
      <c r="D72" s="12">
        <f t="shared" si="7"/>
        <v>17.280000000000005</v>
      </c>
      <c r="E72" s="13">
        <f t="shared" si="8"/>
        <v>13.824000000000005</v>
      </c>
    </row>
    <row r="73" spans="2:5">
      <c r="B73" s="11">
        <f t="shared" si="9"/>
        <v>2.4750000000000005</v>
      </c>
      <c r="C73" s="12">
        <f t="shared" si="10"/>
        <v>14.478749999999994</v>
      </c>
      <c r="D73" s="12">
        <f t="shared" si="7"/>
        <v>18.376875000000009</v>
      </c>
      <c r="E73" s="13">
        <f t="shared" si="8"/>
        <v>15.16092187500001</v>
      </c>
    </row>
    <row r="74" spans="2:5">
      <c r="B74" s="11">
        <f t="shared" si="9"/>
        <v>2.5500000000000007</v>
      </c>
      <c r="C74" s="12">
        <f t="shared" si="10"/>
        <v>15.857015624999995</v>
      </c>
      <c r="D74" s="12">
        <f t="shared" si="7"/>
        <v>19.507500000000011</v>
      </c>
      <c r="E74" s="13">
        <f t="shared" si="8"/>
        <v>16.581375000000016</v>
      </c>
    </row>
    <row r="75" spans="2:5">
      <c r="B75" s="11">
        <f t="shared" si="9"/>
        <v>2.6250000000000009</v>
      </c>
      <c r="C75" s="12">
        <f t="shared" si="10"/>
        <v>17.320078124999995</v>
      </c>
      <c r="D75" s="12">
        <f t="shared" si="7"/>
        <v>20.671875000000014</v>
      </c>
      <c r="E75" s="13">
        <f t="shared" si="8"/>
        <v>18.087890625000018</v>
      </c>
    </row>
    <row r="76" spans="2:5">
      <c r="B76" s="11">
        <f t="shared" si="9"/>
        <v>2.7000000000000011</v>
      </c>
      <c r="C76" s="12">
        <f t="shared" si="10"/>
        <v>18.870468749999997</v>
      </c>
      <c r="D76" s="12">
        <f t="shared" si="7"/>
        <v>21.870000000000015</v>
      </c>
      <c r="E76" s="13">
        <f t="shared" si="8"/>
        <v>19.683000000000021</v>
      </c>
    </row>
    <row r="77" spans="2:5">
      <c r="B77" s="11">
        <f t="shared" si="9"/>
        <v>2.7750000000000012</v>
      </c>
      <c r="C77" s="12">
        <f t="shared" si="10"/>
        <v>20.510718749999999</v>
      </c>
      <c r="D77" s="12">
        <f t="shared" si="7"/>
        <v>23.101875000000021</v>
      </c>
      <c r="E77" s="13">
        <f t="shared" si="8"/>
        <v>21.36923437500003</v>
      </c>
    </row>
    <row r="78" spans="2:5">
      <c r="B78" s="11">
        <f t="shared" si="9"/>
        <v>2.8500000000000014</v>
      </c>
      <c r="C78" s="12">
        <f t="shared" si="10"/>
        <v>22.243359375000001</v>
      </c>
      <c r="D78" s="12">
        <f t="shared" si="7"/>
        <v>24.367500000000021</v>
      </c>
      <c r="E78" s="13">
        <f t="shared" si="8"/>
        <v>23.149125000000033</v>
      </c>
    </row>
    <row r="79" spans="2:5">
      <c r="B79" s="11">
        <f t="shared" si="9"/>
        <v>2.9250000000000016</v>
      </c>
      <c r="C79" s="12">
        <f t="shared" si="10"/>
        <v>24.070921875000003</v>
      </c>
      <c r="D79" s="12">
        <f t="shared" si="7"/>
        <v>25.666875000000029</v>
      </c>
      <c r="E79" s="13">
        <f t="shared" si="8"/>
        <v>25.025203125000044</v>
      </c>
    </row>
    <row r="80" spans="2:5">
      <c r="B80" s="11">
        <f>B79+$D$36</f>
        <v>3.0000000000000018</v>
      </c>
      <c r="C80" s="12">
        <f t="shared" si="10"/>
        <v>25.995937500000004</v>
      </c>
      <c r="D80" s="12">
        <f t="shared" si="7"/>
        <v>27.000000000000032</v>
      </c>
      <c r="E80" s="13">
        <f t="shared" si="8"/>
        <v>27.00000000000005</v>
      </c>
    </row>
    <row r="81" spans="2:2">
      <c r="B81" s="11" t="s">
        <v>2</v>
      </c>
    </row>
  </sheetData>
  <mergeCells count="1">
    <mergeCell ref="B34:C3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euler_3x^2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2020-11-18T04:25:22Z</dcterms:modified>
</cp:coreProperties>
</file>