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600" tabRatio="500"/>
  </bookViews>
  <sheets>
    <sheet name="Parcial2" sheetId="1" r:id="rId1"/>
    <sheet name="Parcial1" sheetId="3" r:id="rId2"/>
    <sheet name="Hoja2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3" i="1"/>
  <c r="Z40" i="1"/>
  <c r="Z39" i="1"/>
  <c r="Z38" i="1"/>
  <c r="O40" i="3"/>
  <c r="Y40" i="3"/>
  <c r="Z40" i="3"/>
  <c r="O39" i="3"/>
  <c r="Y39" i="3"/>
  <c r="Z39" i="3"/>
  <c r="O38" i="3"/>
  <c r="Y38" i="3"/>
  <c r="Z38" i="3"/>
  <c r="O37" i="3"/>
  <c r="Y37" i="3"/>
  <c r="Z37" i="3"/>
  <c r="O36" i="3"/>
  <c r="Y36" i="3"/>
  <c r="Z36" i="3"/>
  <c r="O35" i="3"/>
  <c r="Y35" i="3"/>
  <c r="Z35" i="3"/>
  <c r="O34" i="3"/>
  <c r="Y34" i="3"/>
  <c r="Z34" i="3"/>
  <c r="O33" i="3"/>
  <c r="Y33" i="3"/>
  <c r="Z33" i="3"/>
  <c r="O32" i="3"/>
  <c r="Y32" i="3"/>
  <c r="Z32" i="3"/>
  <c r="O31" i="3"/>
  <c r="Y31" i="3"/>
  <c r="Z31" i="3"/>
  <c r="O30" i="3"/>
  <c r="Y30" i="3"/>
  <c r="Z30" i="3"/>
  <c r="O29" i="3"/>
  <c r="Y29" i="3"/>
  <c r="Z29" i="3"/>
  <c r="O28" i="3"/>
  <c r="Y28" i="3"/>
  <c r="Z28" i="3"/>
  <c r="O27" i="3"/>
  <c r="Y27" i="3"/>
  <c r="Z27" i="3"/>
  <c r="O26" i="3"/>
  <c r="Y26" i="3"/>
  <c r="Z26" i="3"/>
  <c r="O25" i="3"/>
  <c r="Y25" i="3"/>
  <c r="Z25" i="3"/>
  <c r="O24" i="3"/>
  <c r="Y24" i="3"/>
  <c r="Z24" i="3"/>
  <c r="O23" i="3"/>
  <c r="Y23" i="3"/>
  <c r="Z23" i="3"/>
  <c r="O22" i="3"/>
  <c r="Y22" i="3"/>
  <c r="Z22" i="3"/>
  <c r="O21" i="3"/>
  <c r="Y21" i="3"/>
  <c r="Z21" i="3"/>
  <c r="O20" i="3"/>
  <c r="Y20" i="3"/>
  <c r="Z20" i="3"/>
  <c r="O19" i="3"/>
  <c r="Y19" i="3"/>
  <c r="Z19" i="3"/>
  <c r="O18" i="3"/>
  <c r="Y18" i="3"/>
  <c r="Z18" i="3"/>
  <c r="O17" i="3"/>
  <c r="Y17" i="3"/>
  <c r="Z17" i="3"/>
  <c r="O16" i="3"/>
  <c r="Y16" i="3"/>
  <c r="Z16" i="3"/>
  <c r="O15" i="3"/>
  <c r="Y15" i="3"/>
  <c r="Z15" i="3"/>
  <c r="O14" i="3"/>
  <c r="Y14" i="3"/>
  <c r="Z14" i="3"/>
  <c r="O13" i="3"/>
  <c r="Y13" i="3"/>
  <c r="Z13" i="3"/>
  <c r="O12" i="3"/>
  <c r="Y12" i="3"/>
  <c r="Z12" i="3"/>
  <c r="O11" i="3"/>
  <c r="Y11" i="3"/>
  <c r="Z11" i="3"/>
  <c r="O10" i="3"/>
  <c r="Y10" i="3"/>
  <c r="Z10" i="3"/>
  <c r="O9" i="3"/>
  <c r="Y9" i="3"/>
  <c r="Z9" i="3"/>
  <c r="O8" i="3"/>
  <c r="Y8" i="3"/>
  <c r="Z8" i="3"/>
  <c r="O7" i="3"/>
  <c r="Y7" i="3"/>
  <c r="Z7" i="3"/>
  <c r="O6" i="3"/>
  <c r="Y6" i="3"/>
  <c r="Z6" i="3"/>
  <c r="O5" i="3"/>
  <c r="Y5" i="3"/>
  <c r="Z5" i="3"/>
  <c r="O4" i="3"/>
  <c r="Y4" i="3"/>
  <c r="Z4" i="3"/>
  <c r="O3" i="3"/>
  <c r="Y3" i="3"/>
  <c r="Z3" i="3"/>
  <c r="Z2" i="3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AA38" i="1"/>
  <c r="AA39" i="1"/>
  <c r="AA40" i="1"/>
  <c r="Z3" i="1"/>
  <c r="AA3" i="1"/>
  <c r="AA2" i="1"/>
</calcChain>
</file>

<file path=xl/sharedStrings.xml><?xml version="1.0" encoding="utf-8"?>
<sst xmlns="http://schemas.openxmlformats.org/spreadsheetml/2006/main" count="470" uniqueCount="188">
  <si>
    <t>Estrella de Alhely Hernández Mérida</t>
  </si>
  <si>
    <t>A01174160</t>
  </si>
  <si>
    <t>IBT17</t>
  </si>
  <si>
    <t>Miguel Angel García Cerda</t>
  </si>
  <si>
    <t>A01196856</t>
  </si>
  <si>
    <t>IMA11</t>
  </si>
  <si>
    <t>Eric Zair Hernández Pérez</t>
  </si>
  <si>
    <t>A01275138</t>
  </si>
  <si>
    <t>IC 11</t>
  </si>
  <si>
    <t>José Alberto Loranca Tapia</t>
  </si>
  <si>
    <t>A01328448</t>
  </si>
  <si>
    <t>IDA11</t>
  </si>
  <si>
    <t>Carolina Cruz Flores</t>
  </si>
  <si>
    <t>A01329570</t>
  </si>
  <si>
    <t>Martín Hernández Juárez</t>
  </si>
  <si>
    <t>A01329573</t>
  </si>
  <si>
    <t>IIS11</t>
  </si>
  <si>
    <t>María Cristina Cordova Casco</t>
  </si>
  <si>
    <t>A01329919</t>
  </si>
  <si>
    <t>Sebastián Valencia Aguirre</t>
  </si>
  <si>
    <t>A01364876</t>
  </si>
  <si>
    <t>IMT11</t>
  </si>
  <si>
    <t>Carlos Antonio Gómez De León</t>
  </si>
  <si>
    <t>A01374929</t>
  </si>
  <si>
    <t>Luis Fernando Luévano Piña</t>
  </si>
  <si>
    <t>A01400940</t>
  </si>
  <si>
    <t>Andrea del Pilar Bayo Flores</t>
  </si>
  <si>
    <t>A01423712</t>
  </si>
  <si>
    <t>José Antonio Padilla Volpe</t>
  </si>
  <si>
    <t>A01423719</t>
  </si>
  <si>
    <t>Wendy Catherine Bárcenas Rodríguez</t>
  </si>
  <si>
    <t>A01423727</t>
  </si>
  <si>
    <t>Ian Calhy Vázquez Domínguez</t>
  </si>
  <si>
    <t>A01423732</t>
  </si>
  <si>
    <t>ISD11</t>
  </si>
  <si>
    <t>Alejandro Cruz Colorado</t>
  </si>
  <si>
    <t>A01552374</t>
  </si>
  <si>
    <t>Luis Fernando Urrea Duarte</t>
  </si>
  <si>
    <t>A01651408</t>
  </si>
  <si>
    <t>Jocelyn Vázquez San Martín</t>
  </si>
  <si>
    <t>A01730045</t>
  </si>
  <si>
    <t>IDS11</t>
  </si>
  <si>
    <t>Miguel Ángel López Vieyra</t>
  </si>
  <si>
    <t>A01730257</t>
  </si>
  <si>
    <t>María José Del Río Romero</t>
  </si>
  <si>
    <t>A01731136</t>
  </si>
  <si>
    <t>Edgar Cano Cruz</t>
  </si>
  <si>
    <t>A01731282</t>
  </si>
  <si>
    <t>Julio Aymerich Barroso</t>
  </si>
  <si>
    <t>A01731448</t>
  </si>
  <si>
    <t>Edgar Daniel Pazos Blanco</t>
  </si>
  <si>
    <t>A01731534</t>
  </si>
  <si>
    <t>Dimani Guadalupe Tlelo Reyes</t>
  </si>
  <si>
    <t>A01731786</t>
  </si>
  <si>
    <t>Alejandro Velázquez Torres</t>
  </si>
  <si>
    <t>A01732543</t>
  </si>
  <si>
    <t>Sergio David Martínez Osuna</t>
  </si>
  <si>
    <t>A01732558</t>
  </si>
  <si>
    <t>Óscar Francisco López Carrasco</t>
  </si>
  <si>
    <t>A01732691</t>
  </si>
  <si>
    <t>Eduardo Flores Mendoza</t>
  </si>
  <si>
    <t>A01732776</t>
  </si>
  <si>
    <t>Valeria Sofía Pérez Gallegos</t>
  </si>
  <si>
    <t>A01732845</t>
  </si>
  <si>
    <t>Angel Molina Segura</t>
  </si>
  <si>
    <t>A01732862</t>
  </si>
  <si>
    <t>Alejandra Martínez Guzmán</t>
  </si>
  <si>
    <t>A01732873</t>
  </si>
  <si>
    <t>Elliot Axel Velázquez López</t>
  </si>
  <si>
    <t>A01732877</t>
  </si>
  <si>
    <t>Irma Aurora García Dorantes</t>
  </si>
  <si>
    <t>A01732935</t>
  </si>
  <si>
    <t>Andrea Muñoz Gris</t>
  </si>
  <si>
    <t>A01733058</t>
  </si>
  <si>
    <t>Alexis Romero Cuesta</t>
  </si>
  <si>
    <t>A01733099</t>
  </si>
  <si>
    <t>Leonel Grande Ramírez</t>
  </si>
  <si>
    <t>A01733174</t>
  </si>
  <si>
    <t>Héctor Rodrigo Hernández Contreras</t>
  </si>
  <si>
    <t>A01733266</t>
  </si>
  <si>
    <t>Ariadna Julissa Ramírez Pacheco</t>
  </si>
  <si>
    <t>A01733287</t>
  </si>
  <si>
    <t>Teresa Celina Tecalco Hernández</t>
  </si>
  <si>
    <t>A01733462</t>
  </si>
  <si>
    <t>https://github.com/MtzAlejandra/AlejandraMartinez_Parcial1</t>
  </si>
  <si>
    <t>https://github.com/AlejandroVelazquez-9/AlejandroVelazquez_parcial1_A01732543</t>
  </si>
  <si>
    <t>git</t>
  </si>
  <si>
    <t>https://github.com/PachiElCreador/Oscar-L-pez-Parcial-1</t>
  </si>
  <si>
    <t>https://github.com/iancalhy/Parcial1_Ian</t>
  </si>
  <si>
    <t>commands</t>
  </si>
  <si>
    <t>desktop editor</t>
  </si>
  <si>
    <t>https://github.com/A01552374/Alejandro_A01552374</t>
  </si>
  <si>
    <t>https://github.com/Sergiomo29/SergioMartinez_parcial1_A01732558</t>
  </si>
  <si>
    <t>https://github.com/A01364876/SebastianValencia_parcial1</t>
  </si>
  <si>
    <t>https://github.com/Angel-Molina/AngelMolinaSegura_Parcial1</t>
  </si>
  <si>
    <t>https://github.com/JoulesRam/AriadnaRamirez-Parcial1</t>
  </si>
  <si>
    <t>https://github.com/Caro0602/CarolinaCruzFlores_parcial1</t>
  </si>
  <si>
    <t>https://github.com/alexis-rom/alexisromero_parcial1</t>
  </si>
  <si>
    <t>https://github.com/andreabayo/andreabayo_parcial1</t>
  </si>
  <si>
    <t>https://github.com/Cristina-Cordova/CristinaCordova_parcial1</t>
  </si>
  <si>
    <t>https://github.com/aurora-garcia/auroragarcia_parcial1</t>
  </si>
  <si>
    <t>https://github.com/DimaniTlelo/DimaniTlelo_parcial1</t>
  </si>
  <si>
    <t>https://github.com/tonygml99/carlosantonioparcial1</t>
  </si>
  <si>
    <t>https://github.com/a01731282/EdgarCanoCruz_Parcial1</t>
  </si>
  <si>
    <t>https://github.com/edgardanielpazos/edgardanielpazos_parcial1</t>
  </si>
  <si>
    <t>https://github.com/EduardoFloresM/EduardoFloresParcial1</t>
  </si>
  <si>
    <t>https://github.com/elliotvelazquez/elliotvelazquez_parcial1</t>
  </si>
  <si>
    <t>https://github.com/Frnndo-01/Fernando_parcial1_a01400940</t>
  </si>
  <si>
    <t>https://github.com/eric9z/ericzair_parcial1</t>
  </si>
  <si>
    <t>https://github.com/HectorA01733266/HectorHernandez_parcial1</t>
  </si>
  <si>
    <t>https://github.com/alhelymerida/estrellamerida_parcial1</t>
  </si>
  <si>
    <t>https://github.com/Jocelyn3599/Jocelynvazquez</t>
  </si>
  <si>
    <t>https://github.com/A01423719/josepadilla_parcial1</t>
  </si>
  <si>
    <t>https://github.com/miguel-lv/MiguelAngelLopezVieyra_Parcial1</t>
  </si>
  <si>
    <t>https://github.com/Leonel-Gody/M-todos-Num-ricos</t>
  </si>
  <si>
    <t>https://github.com/AlbertoLoranca/albertoloranca_parcial1</t>
  </si>
  <si>
    <t>tarea1 (sripts)</t>
  </si>
  <si>
    <t>tarea2 (finacci, factorial)</t>
  </si>
  <si>
    <t>https://github.com/Vasopega/Valeria-Perez-Gallegos-</t>
  </si>
  <si>
    <t>https://github.com/mjdelrio/mariajoseldelrio_parcial1</t>
  </si>
  <si>
    <t>https://github.com/wendybarcenas/wendybarcenas_parcial1</t>
  </si>
  <si>
    <t>https://github.com/andreamgr/Andrea_Munoz_Parcial1</t>
  </si>
  <si>
    <t>https://github.com/A01196856/Mike-Garc-a-</t>
  </si>
  <si>
    <t>https://github.com/A01731448/Julio-Aymerich-B</t>
  </si>
  <si>
    <t>https://github.com/LuisFer52/A01651408</t>
  </si>
  <si>
    <t>https://github.com/martinhernandezjuarez/martinhernandez</t>
  </si>
  <si>
    <t>matrices tutorial</t>
  </si>
  <si>
    <t>biseccion</t>
  </si>
  <si>
    <t>secante</t>
  </si>
  <si>
    <t>raphson</t>
  </si>
  <si>
    <t>equipo 1</t>
  </si>
  <si>
    <t>quenombre</t>
  </si>
  <si>
    <t>equipo 2</t>
  </si>
  <si>
    <t>impostores</t>
  </si>
  <si>
    <t>equipo 3</t>
  </si>
  <si>
    <t>equipo 4</t>
  </si>
  <si>
    <t>equipo 5</t>
  </si>
  <si>
    <t>equipo 6</t>
  </si>
  <si>
    <t>Equipo</t>
  </si>
  <si>
    <t>Horario</t>
  </si>
  <si>
    <t>inv</t>
  </si>
  <si>
    <t>houston</t>
  </si>
  <si>
    <t>https://github.com/MtzAlejandra/proyecto_parcial1</t>
  </si>
  <si>
    <t>https://github.com/Sergiomo29/proyecto_parcial1</t>
  </si>
  <si>
    <t>https://github.com/A01423719/Proyecto-Parcial-1</t>
  </si>
  <si>
    <t>https://github.com/wendybarcenas/ProyectoParcial1</t>
  </si>
  <si>
    <t>* revisar formula raphson</t>
  </si>
  <si>
    <t>https://github.com/elliotvelazquez/ProyectoParcial1</t>
  </si>
  <si>
    <t>https://github.com/iancalhy/Proyecto_Parcial1_Metodos</t>
  </si>
  <si>
    <t>https://github.com/Angel-Molina/Proyecto-Primer-Parcial</t>
  </si>
  <si>
    <t>https://trello.com/b/maC037WY/parcial-1-m%C3%A9todos-n%C3%BAmericos</t>
  </si>
  <si>
    <t>repo</t>
  </si>
  <si>
    <t>admin</t>
  </si>
  <si>
    <t>tecnico</t>
  </si>
  <si>
    <t>excel</t>
  </si>
  <si>
    <t>matlab</t>
  </si>
  <si>
    <t>power</t>
  </si>
  <si>
    <t>video</t>
  </si>
  <si>
    <t>https://github.com/Cristina-Cordova/demo-parcial1Equipo1</t>
  </si>
  <si>
    <t>equipo4</t>
  </si>
  <si>
    <t>Tareas</t>
  </si>
  <si>
    <t>Proyecto</t>
  </si>
  <si>
    <t>Parcial 1</t>
  </si>
  <si>
    <t>AvanceFinal</t>
  </si>
  <si>
    <t xml:space="preserve"> </t>
  </si>
  <si>
    <t>Parcial 2</t>
  </si>
  <si>
    <t>Cramer</t>
  </si>
  <si>
    <t>Matlab1</t>
  </si>
  <si>
    <t>Matlab2</t>
  </si>
  <si>
    <t>ElimGauss</t>
  </si>
  <si>
    <t>Gauss-Jordan</t>
  </si>
  <si>
    <t>Jacobi</t>
  </si>
  <si>
    <t>seidel</t>
  </si>
  <si>
    <t>newthon-raphson</t>
  </si>
  <si>
    <t>https://github.com/Caro0602/CarolinaCruzFlores_parcial2</t>
  </si>
  <si>
    <t>https://github.com/miguel-lv/MiguelAngelLopezVieyra_Parcial_2</t>
  </si>
  <si>
    <t>sistema ec lineales</t>
  </si>
  <si>
    <t>tlacuachitos</t>
  </si>
  <si>
    <t>pendiente</t>
  </si>
  <si>
    <t>trello</t>
  </si>
  <si>
    <t>https://github.com/Angel-Molina/ProyectoSegundoParcial</t>
  </si>
  <si>
    <t>https://trello.com/b/FvPBjUCc/parcial-2-m%C3%A9todos-n%C3%BAmericos</t>
  </si>
  <si>
    <t>slides</t>
  </si>
  <si>
    <t>https://github.com/MtzAlejandra/proyecto_parcial2</t>
  </si>
  <si>
    <t>https://github.com/A01423719/Proyecto-Parcial-2-Equipo-3</t>
  </si>
  <si>
    <t>https://github.com/wendybarcenas/ProyectoParcial2</t>
  </si>
  <si>
    <t>https://github.com/Caro0602/Proyecto_Parcial2</t>
  </si>
  <si>
    <t>https://trello.com/b/9fhugu4j/m%C3%A9todos-num%C3%A9ricos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</si>
</sst>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1"/>
      <color rgb="FF333333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Arial"/>
    </font>
    <font>
      <sz val="12"/>
      <color rgb="FFFFFF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215967"/>
        <bgColor rgb="FF000000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shrinkToFit="1"/>
    </xf>
    <xf numFmtId="0" fontId="4" fillId="0" borderId="0" xfId="0" applyFont="1"/>
    <xf numFmtId="0" fontId="0" fillId="0" borderId="0" xfId="0" applyFill="1"/>
    <xf numFmtId="0" fontId="1" fillId="0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20" fontId="0" fillId="0" borderId="0" xfId="0" applyNumberFormat="1"/>
    <xf numFmtId="0" fontId="5" fillId="9" borderId="0" xfId="0" applyFont="1" applyFill="1"/>
    <xf numFmtId="0" fontId="5" fillId="10" borderId="0" xfId="0" applyFont="1" applyFill="1"/>
    <xf numFmtId="20" fontId="5" fillId="10" borderId="0" xfId="0" applyNumberFormat="1" applyFont="1" applyFill="1"/>
    <xf numFmtId="0" fontId="5" fillId="11" borderId="0" xfId="0" applyFont="1" applyFill="1"/>
    <xf numFmtId="0" fontId="5" fillId="12" borderId="0" xfId="0" applyFont="1" applyFill="1"/>
    <xf numFmtId="0" fontId="5" fillId="13" borderId="0" xfId="0" applyFont="1" applyFill="1"/>
    <xf numFmtId="0" fontId="5" fillId="14" borderId="0" xfId="0" applyFont="1" applyFill="1"/>
    <xf numFmtId="0" fontId="6" fillId="8" borderId="0" xfId="0" applyFont="1" applyFill="1"/>
    <xf numFmtId="0" fontId="6" fillId="6" borderId="0" xfId="0" applyFont="1" applyFill="1"/>
    <xf numFmtId="0" fontId="7" fillId="15" borderId="0" xfId="0" applyFont="1" applyFill="1"/>
  </cellXfs>
  <cellStyles count="58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Hipervínculo visitado" xfId="39" builtinId="9" hidden="1"/>
    <cellStyle name="Hipervínculo visitado" xfId="40" builtinId="9" hidden="1"/>
    <cellStyle name="Hipervínculo visitado" xfId="41" builtinId="9" hidden="1"/>
    <cellStyle name="Hipervínculo visitado" xfId="42" builtinId="9" hidden="1"/>
    <cellStyle name="Hipervínculo visitado" xfId="43" builtinId="9" hidden="1"/>
    <cellStyle name="Hipervínculo visitado" xfId="44" builtinId="9" hidden="1"/>
    <cellStyle name="Hipervínculo visitado" xfId="45" builtinId="9" hidden="1"/>
    <cellStyle name="Hipervínculo visitado" xfId="46" builtinId="9" hidden="1"/>
    <cellStyle name="Hipervínculo visitado" xfId="47" builtinId="9" hidden="1"/>
    <cellStyle name="Hipervínculo visitado" xfId="48" builtinId="9" hidden="1"/>
    <cellStyle name="Hipervínculo visitado" xfId="49" builtinId="9" hidden="1"/>
    <cellStyle name="Hipervínculo visitado" xfId="50" builtinId="9" hidden="1"/>
    <cellStyle name="Hipervínculo visitado" xfId="51" builtinId="9" hidden="1"/>
    <cellStyle name="Hipervínculo visitado" xfId="52" builtinId="9" hidden="1"/>
    <cellStyle name="Hipervínculo visitado" xfId="53" builtinId="9" hidden="1"/>
    <cellStyle name="Hipervínculo visitado" xfId="54" builtinId="9" hidden="1"/>
    <cellStyle name="Hipervínculo visitado" xfId="55" builtinId="9" hidden="1"/>
    <cellStyle name="Hipervínculo visitado" xfId="56" builtinId="9" hidden="1"/>
    <cellStyle name="Hipervínculo visitado" xfId="57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hyperlink" Target="https://sappa.itesm.mx/sappa/plsql/TOMA_LISTA.LISTA_GRUPO?p_crn=7382F3D8CEE2491%2366'," TargetMode="External"/><Relationship Id="rId12" Type="http://schemas.openxmlformats.org/officeDocument/2006/relationships/hyperlink" Target="https://sappa.itesm.mx/sappa/plsql/TOMA_LISTA.LISTA_GRUPO?p_crn=7382F3D8CEE2491%23%C2%A5t%01" TargetMode="External"/><Relationship Id="rId1" Type="http://schemas.openxmlformats.org/officeDocument/2006/relationships/hyperlink" Target="https://sappa.itesm.mx/sappa/plsql/TOMA_LISTA.LISTA_GRUPO?p_crn=7382F3D8CEE2491" TargetMode="External"/><Relationship Id="rId2" Type="http://schemas.openxmlformats.org/officeDocument/2006/relationships/hyperlink" Target="https://sappa.itesm.mx/sappa/plsql/TOMA_LISTA.LISTA_GRUPO?p_crn=7382F3D8CEE2491%23%23" TargetMode="External"/><Relationship Id="rId3" Type="http://schemas.openxmlformats.org/officeDocument/2006/relationships/hyperlink" Target="https://sappa.itesm.mx/sappa/plsql/TOMA_LISTA.LISTA_GRUPO?p_crn=7382F3D8CEE2491%23srd%0B%E5%8D%BA%E4%B5%AD%0C" TargetMode="External"/><Relationship Id="rId4" Type="http://schemas.openxmlformats.org/officeDocument/2006/relationships/hyperlink" Target="https://sappa.itesm.mx/sappa/plsql/TOMA_LISTA.LISTA_GRUPO?p_crn=7382F3D8CEE2491%23%03" TargetMode="External"/><Relationship Id="rId5" Type="http://schemas.openxmlformats.org/officeDocument/2006/relationships/hyperlink" Target="https://sappa.itesm.mx/sappa/plsql/TOMA_LISTA.LISTA_GRUPO?p_crn=7382F3D8CEE2491%2308',%E5%8D%BA%E4%B5%ADr" TargetMode="External"/><Relationship Id="rId6" Type="http://schemas.openxmlformats.org/officeDocument/2006/relationships/hyperlink" Target="https://sappa.itesm.mx/sappa/plsql/TOMA_LISTA.LISTA_GRUPO?p_crn=7382F3D8CEE2491%23%E7%90%80%EA%A5%9C%C2%A2A%E2%A6%9E%E8%9E%B9%E2%9C%A6%ED%9E%B9" TargetMode="External"/><Relationship Id="rId7" Type="http://schemas.openxmlformats.org/officeDocument/2006/relationships/hyperlink" Target="https://sappa.itesm.mx/sappa/plsql/TOMA_LISTA.LISTA_GRUPO?p_crn=7382F3D8CEE2491%2376',%E5%8D%BA%E4%B5%ADp" TargetMode="External"/><Relationship Id="rId8" Type="http://schemas.openxmlformats.org/officeDocument/2006/relationships/hyperlink" Target="https://sappa.itesm.mx/sappa/plsql/TOMA_LISTA.LISTA_GRUPO?p_crn=7382F3D8CEE2491%2362',%E5%8D%BA%E4%B5%ADr" TargetMode="External"/><Relationship Id="rId9" Type="http://schemas.openxmlformats.org/officeDocument/2006/relationships/hyperlink" Target="https://sappa.itesm.mx/sappa/plsql/TOMA_LISTA.LISTA_GRUPO?p_crn=7382F3D8CEE2491%2377',%E5%8D%BA%E4%B5%ADD" TargetMode="External"/><Relationship Id="rId10" Type="http://schemas.openxmlformats.org/officeDocument/2006/relationships/hyperlink" Target="https://sappa.itesm.mx/sappa/plsql/TOMA_LISTA.LISTA_GRUPO?p_crn=7382F3D8CEE2491%23%CC%88%CC%A0" TargetMode="Externa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hyperlink" Target="https://sappa.itesm.mx/sappa/plsql/TOMA_LISTA.LISTA_GRUPO?p_crn=7382F3D8CEE2491%2366'," TargetMode="External"/><Relationship Id="rId12" Type="http://schemas.openxmlformats.org/officeDocument/2006/relationships/hyperlink" Target="https://sappa.itesm.mx/sappa/plsql/TOMA_LISTA.LISTA_GRUPO?p_crn=7382F3D8CEE2491%23%C2%A5t%01" TargetMode="External"/><Relationship Id="rId1" Type="http://schemas.openxmlformats.org/officeDocument/2006/relationships/hyperlink" Target="https://sappa.itesm.mx/sappa/plsql/TOMA_LISTA.LISTA_GRUPO?p_crn=7382F3D8CEE2491" TargetMode="External"/><Relationship Id="rId2" Type="http://schemas.openxmlformats.org/officeDocument/2006/relationships/hyperlink" Target="https://sappa.itesm.mx/sappa/plsql/TOMA_LISTA.LISTA_GRUPO?p_crn=7382F3D8CEE2491%23%23" TargetMode="External"/><Relationship Id="rId3" Type="http://schemas.openxmlformats.org/officeDocument/2006/relationships/hyperlink" Target="https://sappa.itesm.mx/sappa/plsql/TOMA_LISTA.LISTA_GRUPO?p_crn=7382F3D8CEE2491%23srd%0B%E5%8D%BA%E4%B5%AD%0C" TargetMode="External"/><Relationship Id="rId4" Type="http://schemas.openxmlformats.org/officeDocument/2006/relationships/hyperlink" Target="https://sappa.itesm.mx/sappa/plsql/TOMA_LISTA.LISTA_GRUPO?p_crn=7382F3D8CEE2491%23%03" TargetMode="External"/><Relationship Id="rId5" Type="http://schemas.openxmlformats.org/officeDocument/2006/relationships/hyperlink" Target="https://sappa.itesm.mx/sappa/plsql/TOMA_LISTA.LISTA_GRUPO?p_crn=7382F3D8CEE2491%2308',%E5%8D%BA%E4%B5%ADr" TargetMode="External"/><Relationship Id="rId6" Type="http://schemas.openxmlformats.org/officeDocument/2006/relationships/hyperlink" Target="https://sappa.itesm.mx/sappa/plsql/TOMA_LISTA.LISTA_GRUPO?p_crn=7382F3D8CEE2491%23%E7%90%80%EA%A5%9C%C2%A2A%E2%A6%9E%E8%9E%B9%E2%9C%A6%ED%9E%B9" TargetMode="External"/><Relationship Id="rId7" Type="http://schemas.openxmlformats.org/officeDocument/2006/relationships/hyperlink" Target="https://sappa.itesm.mx/sappa/plsql/TOMA_LISTA.LISTA_GRUPO?p_crn=7382F3D8CEE2491%2376',%E5%8D%BA%E4%B5%ADp" TargetMode="External"/><Relationship Id="rId8" Type="http://schemas.openxmlformats.org/officeDocument/2006/relationships/hyperlink" Target="https://sappa.itesm.mx/sappa/plsql/TOMA_LISTA.LISTA_GRUPO?p_crn=7382F3D8CEE2491%2362',%E5%8D%BA%E4%B5%ADr" TargetMode="External"/><Relationship Id="rId9" Type="http://schemas.openxmlformats.org/officeDocument/2006/relationships/hyperlink" Target="https://sappa.itesm.mx/sappa/plsql/TOMA_LISTA.LISTA_GRUPO?p_crn=7382F3D8CEE2491%2377',%E5%8D%BA%E4%B5%ADD" TargetMode="External"/><Relationship Id="rId10" Type="http://schemas.openxmlformats.org/officeDocument/2006/relationships/hyperlink" Target="https://sappa.itesm.mx/sappa/plsql/TOMA_LISTA.LISTA_GRUPO?p_crn=7382F3D8CEE2491%23%CC%88%CC%A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114300</xdr:rowOff>
    </xdr:to>
    <xdr:sp macro="" textlink="">
      <xdr:nvSpPr>
        <xdr:cNvPr id="102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4</xdr:row>
      <xdr:rowOff>114300</xdr:rowOff>
    </xdr:to>
    <xdr:sp macro="" textlink="">
      <xdr:nvSpPr>
        <xdr:cNvPr id="102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114300</xdr:rowOff>
    </xdr:to>
    <xdr:sp macro="" textlink="">
      <xdr:nvSpPr>
        <xdr:cNvPr id="1027" name="AutoShape 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1028" name="AutoShape 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114300</xdr:rowOff>
    </xdr:to>
    <xdr:sp macro="" textlink="">
      <xdr:nvSpPr>
        <xdr:cNvPr id="1029" name="AutoShape 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1030" name="AutoShape 6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1031" name="AutoShape 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1032" name="AutoShape 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114300</xdr:rowOff>
    </xdr:to>
    <xdr:sp macro="" textlink="">
      <xdr:nvSpPr>
        <xdr:cNvPr id="1033" name="AutoShape 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1034" name="AutoShape 1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114300</xdr:rowOff>
    </xdr:to>
    <xdr:sp macro="" textlink="">
      <xdr:nvSpPr>
        <xdr:cNvPr id="1035" name="AutoShape 1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114300</xdr:rowOff>
    </xdr:to>
    <xdr:sp macro="" textlink="">
      <xdr:nvSpPr>
        <xdr:cNvPr id="1036" name="AutoShape 1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114300</xdr:rowOff>
    </xdr:to>
    <xdr:sp macro="" textlink="">
      <xdr:nvSpPr>
        <xdr:cNvPr id="1037" name="AutoShape 13" descr="ista del Grupo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1943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1038" name="AutoShape 14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114300</xdr:rowOff>
    </xdr:to>
    <xdr:sp macro="" textlink="">
      <xdr:nvSpPr>
        <xdr:cNvPr id="1039" name="AutoShape 15" descr="ista del Grupo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1943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114300</xdr:rowOff>
    </xdr:to>
    <xdr:sp macro="" textlink="">
      <xdr:nvSpPr>
        <xdr:cNvPr id="1040" name="AutoShape 16" descr="ista del Grupo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1943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114300</xdr:rowOff>
    </xdr:to>
    <xdr:sp macro="" textlink="">
      <xdr:nvSpPr>
        <xdr:cNvPr id="1041" name="AutoShape 1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1042" name="AutoShape 1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1043" name="AutoShape 1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114300</xdr:rowOff>
    </xdr:to>
    <xdr:sp macro="" textlink="">
      <xdr:nvSpPr>
        <xdr:cNvPr id="1044" name="AutoShape 2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114300</xdr:rowOff>
    </xdr:to>
    <xdr:sp macro="" textlink="">
      <xdr:nvSpPr>
        <xdr:cNvPr id="1045" name="AutoShape 2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114300</xdr:rowOff>
    </xdr:to>
    <xdr:sp macro="" textlink="">
      <xdr:nvSpPr>
        <xdr:cNvPr id="1046" name="AutoShape 22" descr="ista del Grupo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51943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304800</xdr:colOff>
      <xdr:row>25</xdr:row>
      <xdr:rowOff>114300</xdr:rowOff>
    </xdr:to>
    <xdr:sp macro="" textlink="">
      <xdr:nvSpPr>
        <xdr:cNvPr id="1047" name="AutoShape 23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114300</xdr:rowOff>
    </xdr:to>
    <xdr:sp macro="" textlink="">
      <xdr:nvSpPr>
        <xdr:cNvPr id="1048" name="AutoShape 2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114300</xdr:rowOff>
    </xdr:to>
    <xdr:sp macro="" textlink="">
      <xdr:nvSpPr>
        <xdr:cNvPr id="1049" name="AutoShape 2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114300</xdr:rowOff>
    </xdr:to>
    <xdr:sp macro="" textlink="">
      <xdr:nvSpPr>
        <xdr:cNvPr id="1050" name="AutoShape 26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114300</xdr:rowOff>
    </xdr:to>
    <xdr:sp macro="" textlink="">
      <xdr:nvSpPr>
        <xdr:cNvPr id="1051" name="AutoShape 27" descr="ista del Grupo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51943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1052" name="AutoShape 2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114300</xdr:rowOff>
    </xdr:to>
    <xdr:sp macro="" textlink="">
      <xdr:nvSpPr>
        <xdr:cNvPr id="1053" name="AutoShape 29" descr="ista del Grupo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51943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304800</xdr:colOff>
      <xdr:row>32</xdr:row>
      <xdr:rowOff>114300</xdr:rowOff>
    </xdr:to>
    <xdr:sp macro="" textlink="">
      <xdr:nvSpPr>
        <xdr:cNvPr id="1054" name="AutoShape 3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114300</xdr:rowOff>
    </xdr:to>
    <xdr:sp macro="" textlink="">
      <xdr:nvSpPr>
        <xdr:cNvPr id="1055" name="AutoShape 31" descr="ista del Grupo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51943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34</xdr:row>
      <xdr:rowOff>114300</xdr:rowOff>
    </xdr:to>
    <xdr:sp macro="" textlink="">
      <xdr:nvSpPr>
        <xdr:cNvPr id="1056" name="AutoShape 3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35</xdr:row>
      <xdr:rowOff>114300</xdr:rowOff>
    </xdr:to>
    <xdr:sp macro="" textlink="">
      <xdr:nvSpPr>
        <xdr:cNvPr id="1057" name="AutoShape 3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36</xdr:row>
      <xdr:rowOff>114300</xdr:rowOff>
    </xdr:to>
    <xdr:sp macro="" textlink="">
      <xdr:nvSpPr>
        <xdr:cNvPr id="1058" name="AutoShape 3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37</xdr:row>
      <xdr:rowOff>114300</xdr:rowOff>
    </xdr:to>
    <xdr:sp macro="" textlink="">
      <xdr:nvSpPr>
        <xdr:cNvPr id="1059" name="AutoShape 35" descr="ista del Grupo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51943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304800</xdr:colOff>
      <xdr:row>38</xdr:row>
      <xdr:rowOff>114300</xdr:rowOff>
    </xdr:to>
    <xdr:sp macro="" textlink="">
      <xdr:nvSpPr>
        <xdr:cNvPr id="1060" name="AutoShape 36" descr="ista del Grupo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51943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39</xdr:row>
      <xdr:rowOff>114300</xdr:rowOff>
    </xdr:to>
    <xdr:sp macro="" textlink="">
      <xdr:nvSpPr>
        <xdr:cNvPr id="1061" name="AutoShape 37" descr="ista del Grupo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519430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4</xdr:row>
      <xdr:rowOff>114300</xdr:rowOff>
    </xdr:to>
    <xdr:sp macro="" textlink="">
      <xdr:nvSpPr>
        <xdr:cNvPr id="3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114300</xdr:rowOff>
    </xdr:to>
    <xdr:sp macro="" textlink="">
      <xdr:nvSpPr>
        <xdr:cNvPr id="40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114300</xdr:rowOff>
    </xdr:to>
    <xdr:sp macro="" textlink="">
      <xdr:nvSpPr>
        <xdr:cNvPr id="4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42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4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4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114300</xdr:rowOff>
    </xdr:to>
    <xdr:sp macro="" textlink="">
      <xdr:nvSpPr>
        <xdr:cNvPr id="45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114300</xdr:rowOff>
    </xdr:to>
    <xdr:sp macro="" textlink="">
      <xdr:nvSpPr>
        <xdr:cNvPr id="4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114300</xdr:rowOff>
    </xdr:to>
    <xdr:sp macro="" textlink="">
      <xdr:nvSpPr>
        <xdr:cNvPr id="4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48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4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5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51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5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5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54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5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5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114300</xdr:rowOff>
    </xdr:to>
    <xdr:sp macro="" textlink="">
      <xdr:nvSpPr>
        <xdr:cNvPr id="57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114300</xdr:rowOff>
    </xdr:to>
    <xdr:sp macro="" textlink="">
      <xdr:nvSpPr>
        <xdr:cNvPr id="5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114300</xdr:rowOff>
    </xdr:to>
    <xdr:sp macro="" textlink="">
      <xdr:nvSpPr>
        <xdr:cNvPr id="5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60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6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6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114300</xdr:rowOff>
    </xdr:to>
    <xdr:sp macro="" textlink="">
      <xdr:nvSpPr>
        <xdr:cNvPr id="63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114300</xdr:rowOff>
    </xdr:to>
    <xdr:sp macro="" textlink="">
      <xdr:nvSpPr>
        <xdr:cNvPr id="6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114300</xdr:rowOff>
    </xdr:to>
    <xdr:sp macro="" textlink="">
      <xdr:nvSpPr>
        <xdr:cNvPr id="6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114300</xdr:rowOff>
    </xdr:to>
    <xdr:sp macro="" textlink="">
      <xdr:nvSpPr>
        <xdr:cNvPr id="6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114300</xdr:rowOff>
    </xdr:to>
    <xdr:sp macro="" textlink="">
      <xdr:nvSpPr>
        <xdr:cNvPr id="6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114300</xdr:rowOff>
    </xdr:to>
    <xdr:sp macro="" textlink="">
      <xdr:nvSpPr>
        <xdr:cNvPr id="6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114300</xdr:rowOff>
    </xdr:to>
    <xdr:sp macro="" textlink="">
      <xdr:nvSpPr>
        <xdr:cNvPr id="69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114300</xdr:rowOff>
    </xdr:to>
    <xdr:sp macro="" textlink="">
      <xdr:nvSpPr>
        <xdr:cNvPr id="7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114300</xdr:rowOff>
    </xdr:to>
    <xdr:sp macro="" textlink="">
      <xdr:nvSpPr>
        <xdr:cNvPr id="7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72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7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7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114300</xdr:rowOff>
    </xdr:to>
    <xdr:sp macro="" textlink="">
      <xdr:nvSpPr>
        <xdr:cNvPr id="75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114300</xdr:rowOff>
    </xdr:to>
    <xdr:sp macro="" textlink="">
      <xdr:nvSpPr>
        <xdr:cNvPr id="7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114300</xdr:rowOff>
    </xdr:to>
    <xdr:sp macro="" textlink="">
      <xdr:nvSpPr>
        <xdr:cNvPr id="7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114300</xdr:rowOff>
    </xdr:to>
    <xdr:sp macro="" textlink="">
      <xdr:nvSpPr>
        <xdr:cNvPr id="78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114300</xdr:rowOff>
    </xdr:to>
    <xdr:sp macro="" textlink="">
      <xdr:nvSpPr>
        <xdr:cNvPr id="7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114300</xdr:rowOff>
    </xdr:to>
    <xdr:sp macro="" textlink="">
      <xdr:nvSpPr>
        <xdr:cNvPr id="8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114300</xdr:rowOff>
    </xdr:to>
    <xdr:sp macro="" textlink="">
      <xdr:nvSpPr>
        <xdr:cNvPr id="81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114300</xdr:rowOff>
    </xdr:to>
    <xdr:sp macro="" textlink="">
      <xdr:nvSpPr>
        <xdr:cNvPr id="8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114300</xdr:rowOff>
    </xdr:to>
    <xdr:sp macro="" textlink="">
      <xdr:nvSpPr>
        <xdr:cNvPr id="8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84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8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8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87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8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8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114300</xdr:rowOff>
    </xdr:to>
    <xdr:sp macro="" textlink="">
      <xdr:nvSpPr>
        <xdr:cNvPr id="90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114300</xdr:rowOff>
    </xdr:to>
    <xdr:sp macro="" textlink="">
      <xdr:nvSpPr>
        <xdr:cNvPr id="9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114300</xdr:rowOff>
    </xdr:to>
    <xdr:sp macro="" textlink="">
      <xdr:nvSpPr>
        <xdr:cNvPr id="9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114300</xdr:rowOff>
    </xdr:to>
    <xdr:sp macro="" textlink="">
      <xdr:nvSpPr>
        <xdr:cNvPr id="93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114300</xdr:rowOff>
    </xdr:to>
    <xdr:sp macro="" textlink="">
      <xdr:nvSpPr>
        <xdr:cNvPr id="9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114300</xdr:rowOff>
    </xdr:to>
    <xdr:sp macro="" textlink="">
      <xdr:nvSpPr>
        <xdr:cNvPr id="9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114300</xdr:rowOff>
    </xdr:to>
    <xdr:sp macro="" textlink="">
      <xdr:nvSpPr>
        <xdr:cNvPr id="9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114300</xdr:rowOff>
    </xdr:to>
    <xdr:sp macro="" textlink="">
      <xdr:nvSpPr>
        <xdr:cNvPr id="9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114300</xdr:rowOff>
    </xdr:to>
    <xdr:sp macro="" textlink="">
      <xdr:nvSpPr>
        <xdr:cNvPr id="9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304800</xdr:colOff>
      <xdr:row>25</xdr:row>
      <xdr:rowOff>114300</xdr:rowOff>
    </xdr:to>
    <xdr:sp macro="" textlink="">
      <xdr:nvSpPr>
        <xdr:cNvPr id="99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304800</xdr:colOff>
      <xdr:row>25</xdr:row>
      <xdr:rowOff>114300</xdr:rowOff>
    </xdr:to>
    <xdr:sp macro="" textlink="">
      <xdr:nvSpPr>
        <xdr:cNvPr id="10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304800</xdr:colOff>
      <xdr:row>25</xdr:row>
      <xdr:rowOff>114300</xdr:rowOff>
    </xdr:to>
    <xdr:sp macro="" textlink="">
      <xdr:nvSpPr>
        <xdr:cNvPr id="10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114300</xdr:rowOff>
    </xdr:to>
    <xdr:sp macro="" textlink="">
      <xdr:nvSpPr>
        <xdr:cNvPr id="102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114300</xdr:rowOff>
    </xdr:to>
    <xdr:sp macro="" textlink="">
      <xdr:nvSpPr>
        <xdr:cNvPr id="10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114300</xdr:rowOff>
    </xdr:to>
    <xdr:sp macro="" textlink="">
      <xdr:nvSpPr>
        <xdr:cNvPr id="10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114300</xdr:rowOff>
    </xdr:to>
    <xdr:sp macro="" textlink="">
      <xdr:nvSpPr>
        <xdr:cNvPr id="105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114300</xdr:rowOff>
    </xdr:to>
    <xdr:sp macro="" textlink="">
      <xdr:nvSpPr>
        <xdr:cNvPr id="10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114300</xdr:rowOff>
    </xdr:to>
    <xdr:sp macro="" textlink="">
      <xdr:nvSpPr>
        <xdr:cNvPr id="10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114300</xdr:rowOff>
    </xdr:to>
    <xdr:sp macro="" textlink="">
      <xdr:nvSpPr>
        <xdr:cNvPr id="108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114300</xdr:rowOff>
    </xdr:to>
    <xdr:sp macro="" textlink="">
      <xdr:nvSpPr>
        <xdr:cNvPr id="10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114300</xdr:rowOff>
    </xdr:to>
    <xdr:sp macro="" textlink="">
      <xdr:nvSpPr>
        <xdr:cNvPr id="11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114300</xdr:rowOff>
    </xdr:to>
    <xdr:sp macro="" textlink="">
      <xdr:nvSpPr>
        <xdr:cNvPr id="111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114300</xdr:rowOff>
    </xdr:to>
    <xdr:sp macro="" textlink="">
      <xdr:nvSpPr>
        <xdr:cNvPr id="11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114300</xdr:rowOff>
    </xdr:to>
    <xdr:sp macro="" textlink="">
      <xdr:nvSpPr>
        <xdr:cNvPr id="11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114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11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11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114300</xdr:rowOff>
    </xdr:to>
    <xdr:sp macro="" textlink="">
      <xdr:nvSpPr>
        <xdr:cNvPr id="117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114300</xdr:rowOff>
    </xdr:to>
    <xdr:sp macro="" textlink="">
      <xdr:nvSpPr>
        <xdr:cNvPr id="11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114300</xdr:rowOff>
    </xdr:to>
    <xdr:sp macro="" textlink="">
      <xdr:nvSpPr>
        <xdr:cNvPr id="11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304800</xdr:colOff>
      <xdr:row>32</xdr:row>
      <xdr:rowOff>114300</xdr:rowOff>
    </xdr:to>
    <xdr:sp macro="" textlink="">
      <xdr:nvSpPr>
        <xdr:cNvPr id="120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304800</xdr:colOff>
      <xdr:row>32</xdr:row>
      <xdr:rowOff>114300</xdr:rowOff>
    </xdr:to>
    <xdr:sp macro="" textlink="">
      <xdr:nvSpPr>
        <xdr:cNvPr id="12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304800</xdr:colOff>
      <xdr:row>32</xdr:row>
      <xdr:rowOff>114300</xdr:rowOff>
    </xdr:to>
    <xdr:sp macro="" textlink="">
      <xdr:nvSpPr>
        <xdr:cNvPr id="12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114300</xdr:rowOff>
    </xdr:to>
    <xdr:sp macro="" textlink="">
      <xdr:nvSpPr>
        <xdr:cNvPr id="123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114300</xdr:rowOff>
    </xdr:to>
    <xdr:sp macro="" textlink="">
      <xdr:nvSpPr>
        <xdr:cNvPr id="12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114300</xdr:rowOff>
    </xdr:to>
    <xdr:sp macro="" textlink="">
      <xdr:nvSpPr>
        <xdr:cNvPr id="12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34</xdr:row>
      <xdr:rowOff>114300</xdr:rowOff>
    </xdr:to>
    <xdr:sp macro="" textlink="">
      <xdr:nvSpPr>
        <xdr:cNvPr id="12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34</xdr:row>
      <xdr:rowOff>114300</xdr:rowOff>
    </xdr:to>
    <xdr:sp macro="" textlink="">
      <xdr:nvSpPr>
        <xdr:cNvPr id="12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34</xdr:row>
      <xdr:rowOff>114300</xdr:rowOff>
    </xdr:to>
    <xdr:sp macro="" textlink="">
      <xdr:nvSpPr>
        <xdr:cNvPr id="12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35</xdr:row>
      <xdr:rowOff>114300</xdr:rowOff>
    </xdr:to>
    <xdr:sp macro="" textlink="">
      <xdr:nvSpPr>
        <xdr:cNvPr id="129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35</xdr:row>
      <xdr:rowOff>114300</xdr:rowOff>
    </xdr:to>
    <xdr:sp macro="" textlink="">
      <xdr:nvSpPr>
        <xdr:cNvPr id="13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35</xdr:row>
      <xdr:rowOff>114300</xdr:rowOff>
    </xdr:to>
    <xdr:sp macro="" textlink="">
      <xdr:nvSpPr>
        <xdr:cNvPr id="13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36</xdr:row>
      <xdr:rowOff>114300</xdr:rowOff>
    </xdr:to>
    <xdr:sp macro="" textlink="">
      <xdr:nvSpPr>
        <xdr:cNvPr id="132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36</xdr:row>
      <xdr:rowOff>114300</xdr:rowOff>
    </xdr:to>
    <xdr:sp macro="" textlink="">
      <xdr:nvSpPr>
        <xdr:cNvPr id="13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36</xdr:row>
      <xdr:rowOff>114300</xdr:rowOff>
    </xdr:to>
    <xdr:sp macro="" textlink="">
      <xdr:nvSpPr>
        <xdr:cNvPr id="13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37</xdr:row>
      <xdr:rowOff>114300</xdr:rowOff>
    </xdr:to>
    <xdr:sp macro="" textlink="">
      <xdr:nvSpPr>
        <xdr:cNvPr id="135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37</xdr:row>
      <xdr:rowOff>114300</xdr:rowOff>
    </xdr:to>
    <xdr:sp macro="" textlink="">
      <xdr:nvSpPr>
        <xdr:cNvPr id="13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37</xdr:row>
      <xdr:rowOff>114300</xdr:rowOff>
    </xdr:to>
    <xdr:sp macro="" textlink="">
      <xdr:nvSpPr>
        <xdr:cNvPr id="13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304800</xdr:colOff>
      <xdr:row>38</xdr:row>
      <xdr:rowOff>114300</xdr:rowOff>
    </xdr:to>
    <xdr:sp macro="" textlink="">
      <xdr:nvSpPr>
        <xdr:cNvPr id="138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304800</xdr:colOff>
      <xdr:row>38</xdr:row>
      <xdr:rowOff>114300</xdr:rowOff>
    </xdr:to>
    <xdr:sp macro="" textlink="">
      <xdr:nvSpPr>
        <xdr:cNvPr id="13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304800</xdr:colOff>
      <xdr:row>38</xdr:row>
      <xdr:rowOff>114300</xdr:rowOff>
    </xdr:to>
    <xdr:sp macro="" textlink="">
      <xdr:nvSpPr>
        <xdr:cNvPr id="14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39</xdr:row>
      <xdr:rowOff>114300</xdr:rowOff>
    </xdr:to>
    <xdr:sp macro="" textlink="">
      <xdr:nvSpPr>
        <xdr:cNvPr id="141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39</xdr:row>
      <xdr:rowOff>114300</xdr:rowOff>
    </xdr:to>
    <xdr:sp macro="" textlink="">
      <xdr:nvSpPr>
        <xdr:cNvPr id="14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39</xdr:row>
      <xdr:rowOff>114300</xdr:rowOff>
    </xdr:to>
    <xdr:sp macro="" textlink="">
      <xdr:nvSpPr>
        <xdr:cNvPr id="14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304800</xdr:colOff>
      <xdr:row>40</xdr:row>
      <xdr:rowOff>114300</xdr:rowOff>
    </xdr:to>
    <xdr:sp macro="" textlink="">
      <xdr:nvSpPr>
        <xdr:cNvPr id="144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304800</xdr:colOff>
      <xdr:row>40</xdr:row>
      <xdr:rowOff>114300</xdr:rowOff>
    </xdr:to>
    <xdr:sp macro="" textlink="">
      <xdr:nvSpPr>
        <xdr:cNvPr id="14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8</xdr:col>
      <xdr:colOff>76200</xdr:colOff>
      <xdr:row>3</xdr:row>
      <xdr:rowOff>114300</xdr:rowOff>
    </xdr:to>
    <xdr:sp macro="" textlink="">
      <xdr:nvSpPr>
        <xdr:cNvPr id="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9370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76200</xdr:colOff>
      <xdr:row>4</xdr:row>
      <xdr:rowOff>114300</xdr:rowOff>
    </xdr:to>
    <xdr:sp macro="" textlink="">
      <xdr:nvSpPr>
        <xdr:cNvPr id="3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8</xdr:col>
      <xdr:colOff>76200</xdr:colOff>
      <xdr:row>5</xdr:row>
      <xdr:rowOff>114300</xdr:rowOff>
    </xdr:to>
    <xdr:sp macro="" textlink="">
      <xdr:nvSpPr>
        <xdr:cNvPr id="4" name="AutoShape 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8</xdr:col>
      <xdr:colOff>76200</xdr:colOff>
      <xdr:row>6</xdr:row>
      <xdr:rowOff>114300</xdr:rowOff>
    </xdr:to>
    <xdr:sp macro="" textlink="">
      <xdr:nvSpPr>
        <xdr:cNvPr id="5" name="AutoShape 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76200</xdr:colOff>
      <xdr:row>7</xdr:row>
      <xdr:rowOff>114300</xdr:rowOff>
    </xdr:to>
    <xdr:sp macro="" textlink="">
      <xdr:nvSpPr>
        <xdr:cNvPr id="6" name="AutoShape 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8</xdr:col>
      <xdr:colOff>76200</xdr:colOff>
      <xdr:row>8</xdr:row>
      <xdr:rowOff>114300</xdr:rowOff>
    </xdr:to>
    <xdr:sp macro="" textlink="">
      <xdr:nvSpPr>
        <xdr:cNvPr id="7" name="AutoShape 6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937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8</xdr:col>
      <xdr:colOff>76200</xdr:colOff>
      <xdr:row>9</xdr:row>
      <xdr:rowOff>114300</xdr:rowOff>
    </xdr:to>
    <xdr:sp macro="" textlink="">
      <xdr:nvSpPr>
        <xdr:cNvPr id="8" name="AutoShape 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8</xdr:col>
      <xdr:colOff>76200</xdr:colOff>
      <xdr:row>10</xdr:row>
      <xdr:rowOff>114300</xdr:rowOff>
    </xdr:to>
    <xdr:sp macro="" textlink="">
      <xdr:nvSpPr>
        <xdr:cNvPr id="9" name="AutoShape 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8</xdr:col>
      <xdr:colOff>76200</xdr:colOff>
      <xdr:row>11</xdr:row>
      <xdr:rowOff>114300</xdr:rowOff>
    </xdr:to>
    <xdr:sp macro="" textlink="">
      <xdr:nvSpPr>
        <xdr:cNvPr id="10" name="AutoShape 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8</xdr:col>
      <xdr:colOff>76200</xdr:colOff>
      <xdr:row>12</xdr:row>
      <xdr:rowOff>114300</xdr:rowOff>
    </xdr:to>
    <xdr:sp macro="" textlink="">
      <xdr:nvSpPr>
        <xdr:cNvPr id="11" name="AutoShape 1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8</xdr:col>
      <xdr:colOff>76200</xdr:colOff>
      <xdr:row>13</xdr:row>
      <xdr:rowOff>114300</xdr:rowOff>
    </xdr:to>
    <xdr:sp macro="" textlink="">
      <xdr:nvSpPr>
        <xdr:cNvPr id="12" name="AutoShape 1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8</xdr:col>
      <xdr:colOff>76200</xdr:colOff>
      <xdr:row>14</xdr:row>
      <xdr:rowOff>114300</xdr:rowOff>
    </xdr:to>
    <xdr:sp macro="" textlink="">
      <xdr:nvSpPr>
        <xdr:cNvPr id="13" name="AutoShape 1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8</xdr:col>
      <xdr:colOff>76200</xdr:colOff>
      <xdr:row>15</xdr:row>
      <xdr:rowOff>114300</xdr:rowOff>
    </xdr:to>
    <xdr:sp macro="" textlink="">
      <xdr:nvSpPr>
        <xdr:cNvPr id="14" name="AutoShape 13" descr="ista del Grupo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9370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8</xdr:col>
      <xdr:colOff>76200</xdr:colOff>
      <xdr:row>16</xdr:row>
      <xdr:rowOff>114300</xdr:rowOff>
    </xdr:to>
    <xdr:sp macro="" textlink="">
      <xdr:nvSpPr>
        <xdr:cNvPr id="15" name="AutoShape 14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9370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8</xdr:col>
      <xdr:colOff>76200</xdr:colOff>
      <xdr:row>17</xdr:row>
      <xdr:rowOff>114300</xdr:rowOff>
    </xdr:to>
    <xdr:sp macro="" textlink="">
      <xdr:nvSpPr>
        <xdr:cNvPr id="16" name="AutoShape 15" descr="ista del Grupo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39370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8</xdr:col>
      <xdr:colOff>76200</xdr:colOff>
      <xdr:row>18</xdr:row>
      <xdr:rowOff>114300</xdr:rowOff>
    </xdr:to>
    <xdr:sp macro="" textlink="">
      <xdr:nvSpPr>
        <xdr:cNvPr id="17" name="AutoShape 16" descr="ista del Grupo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39370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8</xdr:col>
      <xdr:colOff>76200</xdr:colOff>
      <xdr:row>19</xdr:row>
      <xdr:rowOff>114300</xdr:rowOff>
    </xdr:to>
    <xdr:sp macro="" textlink="">
      <xdr:nvSpPr>
        <xdr:cNvPr id="18" name="AutoShape 1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8</xdr:col>
      <xdr:colOff>76200</xdr:colOff>
      <xdr:row>20</xdr:row>
      <xdr:rowOff>114300</xdr:rowOff>
    </xdr:to>
    <xdr:sp macro="" textlink="">
      <xdr:nvSpPr>
        <xdr:cNvPr id="19" name="AutoShape 1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8</xdr:col>
      <xdr:colOff>76200</xdr:colOff>
      <xdr:row>21</xdr:row>
      <xdr:rowOff>114300</xdr:rowOff>
    </xdr:to>
    <xdr:sp macro="" textlink="">
      <xdr:nvSpPr>
        <xdr:cNvPr id="20" name="AutoShape 1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8</xdr:col>
      <xdr:colOff>76200</xdr:colOff>
      <xdr:row>22</xdr:row>
      <xdr:rowOff>114300</xdr:rowOff>
    </xdr:to>
    <xdr:sp macro="" textlink="">
      <xdr:nvSpPr>
        <xdr:cNvPr id="21" name="AutoShape 2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8</xdr:col>
      <xdr:colOff>76200</xdr:colOff>
      <xdr:row>23</xdr:row>
      <xdr:rowOff>114300</xdr:rowOff>
    </xdr:to>
    <xdr:sp macro="" textlink="">
      <xdr:nvSpPr>
        <xdr:cNvPr id="22" name="AutoShape 2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8</xdr:col>
      <xdr:colOff>76200</xdr:colOff>
      <xdr:row>24</xdr:row>
      <xdr:rowOff>114300</xdr:rowOff>
    </xdr:to>
    <xdr:sp macro="" textlink="">
      <xdr:nvSpPr>
        <xdr:cNvPr id="23" name="AutoShape 22" descr="ista del Grupo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3937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8</xdr:col>
      <xdr:colOff>76200</xdr:colOff>
      <xdr:row>25</xdr:row>
      <xdr:rowOff>114300</xdr:rowOff>
    </xdr:to>
    <xdr:sp macro="" textlink="">
      <xdr:nvSpPr>
        <xdr:cNvPr id="24" name="AutoShape 23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9370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8</xdr:col>
      <xdr:colOff>76200</xdr:colOff>
      <xdr:row>26</xdr:row>
      <xdr:rowOff>114300</xdr:rowOff>
    </xdr:to>
    <xdr:sp macro="" textlink="">
      <xdr:nvSpPr>
        <xdr:cNvPr id="25" name="AutoShape 2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8</xdr:col>
      <xdr:colOff>76200</xdr:colOff>
      <xdr:row>27</xdr:row>
      <xdr:rowOff>114300</xdr:rowOff>
    </xdr:to>
    <xdr:sp macro="" textlink="">
      <xdr:nvSpPr>
        <xdr:cNvPr id="26" name="AutoShape 2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8</xdr:col>
      <xdr:colOff>76200</xdr:colOff>
      <xdr:row>28</xdr:row>
      <xdr:rowOff>114300</xdr:rowOff>
    </xdr:to>
    <xdr:sp macro="" textlink="">
      <xdr:nvSpPr>
        <xdr:cNvPr id="27" name="AutoShape 26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8</xdr:col>
      <xdr:colOff>76200</xdr:colOff>
      <xdr:row>29</xdr:row>
      <xdr:rowOff>114300</xdr:rowOff>
    </xdr:to>
    <xdr:sp macro="" textlink="">
      <xdr:nvSpPr>
        <xdr:cNvPr id="28" name="AutoShape 27" descr="ista del Grupo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39370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8</xdr:col>
      <xdr:colOff>76200</xdr:colOff>
      <xdr:row>30</xdr:row>
      <xdr:rowOff>114300</xdr:rowOff>
    </xdr:to>
    <xdr:sp macro="" textlink="">
      <xdr:nvSpPr>
        <xdr:cNvPr id="29" name="AutoShape 2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8</xdr:col>
      <xdr:colOff>76200</xdr:colOff>
      <xdr:row>31</xdr:row>
      <xdr:rowOff>114300</xdr:rowOff>
    </xdr:to>
    <xdr:sp macro="" textlink="">
      <xdr:nvSpPr>
        <xdr:cNvPr id="30" name="AutoShape 29" descr="ista del Grupo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39370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8</xdr:col>
      <xdr:colOff>76200</xdr:colOff>
      <xdr:row>32</xdr:row>
      <xdr:rowOff>114300</xdr:rowOff>
    </xdr:to>
    <xdr:sp macro="" textlink="">
      <xdr:nvSpPr>
        <xdr:cNvPr id="31" name="AutoShape 3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8</xdr:col>
      <xdr:colOff>76200</xdr:colOff>
      <xdr:row>33</xdr:row>
      <xdr:rowOff>114300</xdr:rowOff>
    </xdr:to>
    <xdr:sp macro="" textlink="">
      <xdr:nvSpPr>
        <xdr:cNvPr id="32" name="AutoShape 31" descr="ista del Grupo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39370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8</xdr:col>
      <xdr:colOff>76200</xdr:colOff>
      <xdr:row>34</xdr:row>
      <xdr:rowOff>114300</xdr:rowOff>
    </xdr:to>
    <xdr:sp macro="" textlink="">
      <xdr:nvSpPr>
        <xdr:cNvPr id="33" name="AutoShape 3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8</xdr:col>
      <xdr:colOff>76200</xdr:colOff>
      <xdr:row>35</xdr:row>
      <xdr:rowOff>114300</xdr:rowOff>
    </xdr:to>
    <xdr:sp macro="" textlink="">
      <xdr:nvSpPr>
        <xdr:cNvPr id="34" name="AutoShape 3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8</xdr:col>
      <xdr:colOff>76200</xdr:colOff>
      <xdr:row>36</xdr:row>
      <xdr:rowOff>114300</xdr:rowOff>
    </xdr:to>
    <xdr:sp macro="" textlink="">
      <xdr:nvSpPr>
        <xdr:cNvPr id="35" name="AutoShape 3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8</xdr:col>
      <xdr:colOff>76200</xdr:colOff>
      <xdr:row>37</xdr:row>
      <xdr:rowOff>114300</xdr:rowOff>
    </xdr:to>
    <xdr:sp macro="" textlink="">
      <xdr:nvSpPr>
        <xdr:cNvPr id="36" name="AutoShape 35" descr="ista del Grupo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39370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8</xdr:col>
      <xdr:colOff>76200</xdr:colOff>
      <xdr:row>38</xdr:row>
      <xdr:rowOff>114300</xdr:rowOff>
    </xdr:to>
    <xdr:sp macro="" textlink="">
      <xdr:nvSpPr>
        <xdr:cNvPr id="37" name="AutoShape 36" descr="ista del Grupo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39370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8</xdr:col>
      <xdr:colOff>76200</xdr:colOff>
      <xdr:row>39</xdr:row>
      <xdr:rowOff>114300</xdr:rowOff>
    </xdr:to>
    <xdr:sp macro="" textlink="">
      <xdr:nvSpPr>
        <xdr:cNvPr id="38" name="AutoShape 37" descr="ista del Grupo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393700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github.com/Frnndo-01/Fernando_parcial1_a01400940" TargetMode="External"/><Relationship Id="rId21" Type="http://schemas.openxmlformats.org/officeDocument/2006/relationships/hyperlink" Target="https://github.com/eric9z/ericzair_parcial1" TargetMode="External"/><Relationship Id="rId22" Type="http://schemas.openxmlformats.org/officeDocument/2006/relationships/hyperlink" Target="https://github.com/HectorA01733266/HectorHernandez_parcial1" TargetMode="External"/><Relationship Id="rId23" Type="http://schemas.openxmlformats.org/officeDocument/2006/relationships/hyperlink" Target="https://github.com/alhelymerida/estrellamerida_parcial1" TargetMode="External"/><Relationship Id="rId24" Type="http://schemas.openxmlformats.org/officeDocument/2006/relationships/hyperlink" Target="https://github.com/Jocelyn3599/Jocelynvazquez" TargetMode="External"/><Relationship Id="rId25" Type="http://schemas.openxmlformats.org/officeDocument/2006/relationships/hyperlink" Target="https://github.com/A01423719/josepadilla_parcial1" TargetMode="External"/><Relationship Id="rId26" Type="http://schemas.openxmlformats.org/officeDocument/2006/relationships/hyperlink" Target="https://github.com/miguel-lv/MiguelAngelLopezVieyra_Parcial_2" TargetMode="External"/><Relationship Id="rId27" Type="http://schemas.openxmlformats.org/officeDocument/2006/relationships/hyperlink" Target="https://github.com/Leonel-Gody/M-todos-Num-ricos" TargetMode="External"/><Relationship Id="rId28" Type="http://schemas.openxmlformats.org/officeDocument/2006/relationships/hyperlink" Target="https://github.com/AlbertoLoranca/albertoloranca_parcial1" TargetMode="External"/><Relationship Id="rId29" Type="http://schemas.openxmlformats.org/officeDocument/2006/relationships/hyperlink" Target="https://github.com/AlejandroVelazquez-9/AlejandroVelazquez_parcial1_A01732543" TargetMode="External"/><Relationship Id="rId1" Type="http://schemas.openxmlformats.org/officeDocument/2006/relationships/hyperlink" Target="https://github.com/PachiElCreador/Oscar-L-pez-Parcial-1" TargetMode="External"/><Relationship Id="rId2" Type="http://schemas.openxmlformats.org/officeDocument/2006/relationships/hyperlink" Target="https://github.com/iancalhy/Parcial1_Ian" TargetMode="External"/><Relationship Id="rId3" Type="http://schemas.openxmlformats.org/officeDocument/2006/relationships/hyperlink" Target="https://github.com/A01552374/Alejandro_A01552374" TargetMode="External"/><Relationship Id="rId4" Type="http://schemas.openxmlformats.org/officeDocument/2006/relationships/hyperlink" Target="https://github.com/Sergiomo29/SergioMartinez_parcial1_A01732558" TargetMode="External"/><Relationship Id="rId5" Type="http://schemas.openxmlformats.org/officeDocument/2006/relationships/hyperlink" Target="https://github.com/A01364876/SebastianValencia_parcial1" TargetMode="External"/><Relationship Id="rId30" Type="http://schemas.openxmlformats.org/officeDocument/2006/relationships/hyperlink" Target="https://github.com/MtzAlejandra/AlejandraMartinez_Parcial1" TargetMode="External"/><Relationship Id="rId31" Type="http://schemas.openxmlformats.org/officeDocument/2006/relationships/hyperlink" Target="https://github.com/andreamgr/Andrea_Munoz_Parcial1" TargetMode="External"/><Relationship Id="rId32" Type="http://schemas.openxmlformats.org/officeDocument/2006/relationships/hyperlink" Target="https://github.com/Vasopega/Valeria-Perez-Gallegos-" TargetMode="External"/><Relationship Id="rId9" Type="http://schemas.openxmlformats.org/officeDocument/2006/relationships/hyperlink" Target="https://github.com/alexis-rom/alexisromero_parcial1" TargetMode="External"/><Relationship Id="rId6" Type="http://schemas.openxmlformats.org/officeDocument/2006/relationships/hyperlink" Target="https://github.com/Angel-Molina/AngelMolinaSegura_Parcial1" TargetMode="External"/><Relationship Id="rId7" Type="http://schemas.openxmlformats.org/officeDocument/2006/relationships/hyperlink" Target="https://github.com/JoulesRam/AriadnaRamirez-Parcial1" TargetMode="External"/><Relationship Id="rId8" Type="http://schemas.openxmlformats.org/officeDocument/2006/relationships/hyperlink" Target="https://github.com/Caro0602/CarolinaCruzFlores_parcial2" TargetMode="External"/><Relationship Id="rId33" Type="http://schemas.openxmlformats.org/officeDocument/2006/relationships/hyperlink" Target="https://github.com/mjdelrio/mariajoseldelrio_parcial1" TargetMode="External"/><Relationship Id="rId34" Type="http://schemas.openxmlformats.org/officeDocument/2006/relationships/hyperlink" Target="https://github.com/wendybarcenas/wendybarcenas_parcial1" TargetMode="External"/><Relationship Id="rId35" Type="http://schemas.openxmlformats.org/officeDocument/2006/relationships/hyperlink" Target="https://github.com/A01196856/Mike-Garc-a-" TargetMode="External"/><Relationship Id="rId36" Type="http://schemas.openxmlformats.org/officeDocument/2006/relationships/hyperlink" Target="https://github.com/A01731448/Julio-Aymerich-B" TargetMode="External"/><Relationship Id="rId10" Type="http://schemas.openxmlformats.org/officeDocument/2006/relationships/hyperlink" Target="https://github.com/alexis-rom/alexisromero_parcial1" TargetMode="External"/><Relationship Id="rId11" Type="http://schemas.openxmlformats.org/officeDocument/2006/relationships/hyperlink" Target="https://github.com/andreabayo/andreabayo_parcial1" TargetMode="External"/><Relationship Id="rId12" Type="http://schemas.openxmlformats.org/officeDocument/2006/relationships/hyperlink" Target="https://github.com/Cristina-Cordova/CristinaCordova_parcial1" TargetMode="External"/><Relationship Id="rId13" Type="http://schemas.openxmlformats.org/officeDocument/2006/relationships/hyperlink" Target="https://github.com/aurora-garcia/auroragarcia_parcial1" TargetMode="External"/><Relationship Id="rId14" Type="http://schemas.openxmlformats.org/officeDocument/2006/relationships/hyperlink" Target="https://github.com/DimaniTlelo/DimaniTlelo_parcial1" TargetMode="External"/><Relationship Id="rId15" Type="http://schemas.openxmlformats.org/officeDocument/2006/relationships/hyperlink" Target="https://github.com/tonygml99/carlosantonioparcial1" TargetMode="External"/><Relationship Id="rId16" Type="http://schemas.openxmlformats.org/officeDocument/2006/relationships/hyperlink" Target="https://github.com/a01731282/EdgarCanoCruz_Parcial1" TargetMode="External"/><Relationship Id="rId17" Type="http://schemas.openxmlformats.org/officeDocument/2006/relationships/hyperlink" Target="https://github.com/edgardanielpazos/edgardanielpazos_parcial1" TargetMode="External"/><Relationship Id="rId18" Type="http://schemas.openxmlformats.org/officeDocument/2006/relationships/hyperlink" Target="https://github.com/EduardoFloresM/EduardoFloresParcial1" TargetMode="External"/><Relationship Id="rId19" Type="http://schemas.openxmlformats.org/officeDocument/2006/relationships/hyperlink" Target="https://github.com/elliotvelazquez/elliotvelazquez_parcial1" TargetMode="External"/><Relationship Id="rId37" Type="http://schemas.openxmlformats.org/officeDocument/2006/relationships/hyperlink" Target="https://github.com/LuisFer52/A01651408" TargetMode="External"/><Relationship Id="rId38" Type="http://schemas.openxmlformats.org/officeDocument/2006/relationships/hyperlink" Target="https://github.com/martinhernandezjuarez/martinhernandez" TargetMode="External"/><Relationship Id="rId3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0" Type="http://schemas.openxmlformats.org/officeDocument/2006/relationships/hyperlink" Target="https://github.com/Frnndo-01/Fernando_parcial1_a01400940" TargetMode="External"/><Relationship Id="rId21" Type="http://schemas.openxmlformats.org/officeDocument/2006/relationships/hyperlink" Target="https://github.com/eric9z/ericzair_parcial1" TargetMode="External"/><Relationship Id="rId22" Type="http://schemas.openxmlformats.org/officeDocument/2006/relationships/hyperlink" Target="https://github.com/HectorA01733266/HectorHernandez_parcial1" TargetMode="External"/><Relationship Id="rId23" Type="http://schemas.openxmlformats.org/officeDocument/2006/relationships/hyperlink" Target="https://github.com/alhelymerida/estrellamerida_parcial1" TargetMode="External"/><Relationship Id="rId24" Type="http://schemas.openxmlformats.org/officeDocument/2006/relationships/hyperlink" Target="https://github.com/Jocelyn3599/Jocelynvazquez" TargetMode="External"/><Relationship Id="rId25" Type="http://schemas.openxmlformats.org/officeDocument/2006/relationships/hyperlink" Target="https://github.com/A01423719/josepadilla_parcial1" TargetMode="External"/><Relationship Id="rId26" Type="http://schemas.openxmlformats.org/officeDocument/2006/relationships/hyperlink" Target="https://github.com/miguel-lv/MiguelAngelLopezVieyra_Parcial1" TargetMode="External"/><Relationship Id="rId27" Type="http://schemas.openxmlformats.org/officeDocument/2006/relationships/hyperlink" Target="https://github.com/Leonel-Gody/M-todos-Num-ricos" TargetMode="External"/><Relationship Id="rId28" Type="http://schemas.openxmlformats.org/officeDocument/2006/relationships/hyperlink" Target="https://github.com/AlbertoLoranca/albertoloranca_parcial1" TargetMode="External"/><Relationship Id="rId29" Type="http://schemas.openxmlformats.org/officeDocument/2006/relationships/hyperlink" Target="https://github.com/AlejandroVelazquez-9/AlejandroVelazquez_parcial1_A01732543" TargetMode="External"/><Relationship Id="rId1" Type="http://schemas.openxmlformats.org/officeDocument/2006/relationships/hyperlink" Target="https://github.com/PachiElCreador/Oscar-L-pez-Parcial-1" TargetMode="External"/><Relationship Id="rId2" Type="http://schemas.openxmlformats.org/officeDocument/2006/relationships/hyperlink" Target="https://github.com/iancalhy/Parcial1_Ian" TargetMode="External"/><Relationship Id="rId3" Type="http://schemas.openxmlformats.org/officeDocument/2006/relationships/hyperlink" Target="https://github.com/A01552374/Alejandro_A01552374" TargetMode="External"/><Relationship Id="rId4" Type="http://schemas.openxmlformats.org/officeDocument/2006/relationships/hyperlink" Target="https://github.com/Sergiomo29/SergioMartinez_parcial1_A01732558" TargetMode="External"/><Relationship Id="rId5" Type="http://schemas.openxmlformats.org/officeDocument/2006/relationships/hyperlink" Target="https://github.com/A01364876/SebastianValencia_parcial1" TargetMode="External"/><Relationship Id="rId30" Type="http://schemas.openxmlformats.org/officeDocument/2006/relationships/hyperlink" Target="https://github.com/MtzAlejandra/AlejandraMartinez_Parcial1" TargetMode="External"/><Relationship Id="rId31" Type="http://schemas.openxmlformats.org/officeDocument/2006/relationships/hyperlink" Target="https://github.com/andreamgr/Andrea_Munoz_Parcial1" TargetMode="External"/><Relationship Id="rId32" Type="http://schemas.openxmlformats.org/officeDocument/2006/relationships/hyperlink" Target="https://github.com/Vasopega/Valeria-Perez-Gallegos-" TargetMode="External"/><Relationship Id="rId9" Type="http://schemas.openxmlformats.org/officeDocument/2006/relationships/hyperlink" Target="https://github.com/alexis-rom/alexisromero_parcial1" TargetMode="External"/><Relationship Id="rId6" Type="http://schemas.openxmlformats.org/officeDocument/2006/relationships/hyperlink" Target="https://github.com/Angel-Molina/AngelMolinaSegura_Parcial1" TargetMode="External"/><Relationship Id="rId7" Type="http://schemas.openxmlformats.org/officeDocument/2006/relationships/hyperlink" Target="https://github.com/JoulesRam/AriadnaRamirez-Parcial1" TargetMode="External"/><Relationship Id="rId8" Type="http://schemas.openxmlformats.org/officeDocument/2006/relationships/hyperlink" Target="https://github.com/Caro0602/CarolinaCruzFlores_parcial1" TargetMode="External"/><Relationship Id="rId33" Type="http://schemas.openxmlformats.org/officeDocument/2006/relationships/hyperlink" Target="https://github.com/mjdelrio/mariajoseldelrio_parcial1" TargetMode="External"/><Relationship Id="rId34" Type="http://schemas.openxmlformats.org/officeDocument/2006/relationships/hyperlink" Target="https://github.com/wendybarcenas/wendybarcenas_parcial1" TargetMode="External"/><Relationship Id="rId35" Type="http://schemas.openxmlformats.org/officeDocument/2006/relationships/hyperlink" Target="https://github.com/A01196856/Mike-Garc-a-" TargetMode="External"/><Relationship Id="rId36" Type="http://schemas.openxmlformats.org/officeDocument/2006/relationships/hyperlink" Target="https://github.com/A01731448/Julio-Aymerich-B" TargetMode="External"/><Relationship Id="rId10" Type="http://schemas.openxmlformats.org/officeDocument/2006/relationships/hyperlink" Target="https://github.com/alexis-rom/alexisromero_parcial1" TargetMode="External"/><Relationship Id="rId11" Type="http://schemas.openxmlformats.org/officeDocument/2006/relationships/hyperlink" Target="https://github.com/andreabayo/andreabayo_parcial1" TargetMode="External"/><Relationship Id="rId12" Type="http://schemas.openxmlformats.org/officeDocument/2006/relationships/hyperlink" Target="https://github.com/Cristina-Cordova/CristinaCordova_parcial1" TargetMode="External"/><Relationship Id="rId13" Type="http://schemas.openxmlformats.org/officeDocument/2006/relationships/hyperlink" Target="https://github.com/aurora-garcia/auroragarcia_parcial1" TargetMode="External"/><Relationship Id="rId14" Type="http://schemas.openxmlformats.org/officeDocument/2006/relationships/hyperlink" Target="https://github.com/DimaniTlelo/DimaniTlelo_parcial1" TargetMode="External"/><Relationship Id="rId15" Type="http://schemas.openxmlformats.org/officeDocument/2006/relationships/hyperlink" Target="https://github.com/tonygml99/carlosantonioparcial1" TargetMode="External"/><Relationship Id="rId16" Type="http://schemas.openxmlformats.org/officeDocument/2006/relationships/hyperlink" Target="https://github.com/a01731282/EdgarCanoCruz_Parcial1" TargetMode="External"/><Relationship Id="rId17" Type="http://schemas.openxmlformats.org/officeDocument/2006/relationships/hyperlink" Target="https://github.com/edgardanielpazos/edgardanielpazos_parcial1" TargetMode="External"/><Relationship Id="rId18" Type="http://schemas.openxmlformats.org/officeDocument/2006/relationships/hyperlink" Target="https://github.com/EduardoFloresM/EduardoFloresParcial1" TargetMode="External"/><Relationship Id="rId19" Type="http://schemas.openxmlformats.org/officeDocument/2006/relationships/hyperlink" Target="https://github.com/elliotvelazquez/elliotvelazquez_parcial1" TargetMode="External"/><Relationship Id="rId37" Type="http://schemas.openxmlformats.org/officeDocument/2006/relationships/hyperlink" Target="https://github.com/LuisFer52/A01651408" TargetMode="External"/><Relationship Id="rId38" Type="http://schemas.openxmlformats.org/officeDocument/2006/relationships/hyperlink" Target="https://github.com/martinhernandezjuarez/martinhernandez" TargetMode="External"/><Relationship Id="rId39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tabSelected="1" topLeftCell="A6" workbookViewId="0">
      <selection activeCell="Q21" sqref="Q21"/>
    </sheetView>
  </sheetViews>
  <sheetFormatPr baseColWidth="10" defaultRowHeight="15" x14ac:dyDescent="0"/>
  <cols>
    <col min="1" max="1" width="1.5" customWidth="1"/>
    <col min="2" max="2" width="23" customWidth="1"/>
    <col min="3" max="3" width="1.83203125" customWidth="1"/>
    <col min="4" max="4" width="0.6640625" customWidth="1"/>
    <col min="5" max="5" width="13.1640625" customWidth="1"/>
    <col min="6" max="6" width="13" customWidth="1"/>
    <col min="7" max="7" width="12" style="3" customWidth="1"/>
    <col min="8" max="8" width="7.33203125" customWidth="1"/>
    <col min="9" max="9" width="8" customWidth="1"/>
    <col min="10" max="10" width="7.33203125" style="5" customWidth="1"/>
    <col min="11" max="11" width="8" customWidth="1"/>
    <col min="12" max="12" width="8.33203125" customWidth="1"/>
    <col min="13" max="13" width="6.5" customWidth="1"/>
    <col min="14" max="14" width="6.1640625" customWidth="1"/>
    <col min="15" max="15" width="11.83203125" customWidth="1"/>
    <col min="16" max="16" width="6.33203125" style="21" customWidth="1"/>
    <col min="17" max="17" width="6.33203125" style="18" customWidth="1"/>
    <col min="18" max="18" width="8.83203125" style="19" customWidth="1"/>
    <col min="19" max="19" width="6.33203125" customWidth="1"/>
    <col min="20" max="20" width="9.5" customWidth="1"/>
    <col min="26" max="26" width="10.83203125" style="20"/>
    <col min="27" max="27" width="10.83203125" style="16"/>
  </cols>
  <sheetData>
    <row r="1" spans="1:27">
      <c r="G1" s="3" t="s">
        <v>164</v>
      </c>
      <c r="H1" t="s">
        <v>167</v>
      </c>
      <c r="I1" t="s">
        <v>168</v>
      </c>
      <c r="J1" s="5" t="s">
        <v>166</v>
      </c>
      <c r="K1" t="s">
        <v>169</v>
      </c>
      <c r="L1" t="s">
        <v>170</v>
      </c>
      <c r="M1" t="s">
        <v>171</v>
      </c>
      <c r="N1" t="s">
        <v>172</v>
      </c>
      <c r="O1" t="s">
        <v>173</v>
      </c>
      <c r="P1" s="21" t="s">
        <v>160</v>
      </c>
      <c r="Q1" s="18" t="s">
        <v>140</v>
      </c>
      <c r="R1" s="19" t="s">
        <v>163</v>
      </c>
      <c r="S1" t="s">
        <v>151</v>
      </c>
      <c r="T1" t="s">
        <v>152</v>
      </c>
      <c r="U1" t="s">
        <v>153</v>
      </c>
      <c r="V1" t="s">
        <v>154</v>
      </c>
      <c r="W1" t="s">
        <v>155</v>
      </c>
      <c r="X1" t="s">
        <v>182</v>
      </c>
      <c r="Y1" t="s">
        <v>157</v>
      </c>
      <c r="Z1" s="20" t="s">
        <v>161</v>
      </c>
      <c r="AA1" s="16" t="s">
        <v>165</v>
      </c>
    </row>
    <row r="2" spans="1:27">
      <c r="P2" s="21">
        <v>20</v>
      </c>
      <c r="Q2" s="18">
        <v>10</v>
      </c>
      <c r="R2" s="19">
        <v>30</v>
      </c>
      <c r="S2">
        <v>10</v>
      </c>
      <c r="T2">
        <v>10</v>
      </c>
      <c r="U2">
        <v>20</v>
      </c>
      <c r="V2">
        <v>20</v>
      </c>
      <c r="W2">
        <v>20</v>
      </c>
      <c r="X2">
        <v>10</v>
      </c>
      <c r="Y2">
        <v>10</v>
      </c>
      <c r="Z2" s="20">
        <v>40</v>
      </c>
      <c r="AA2" s="16">
        <f>P2+Q2+R2+Z2</f>
        <v>100</v>
      </c>
    </row>
    <row r="3" spans="1:27">
      <c r="A3" s="1">
        <v>1</v>
      </c>
      <c r="B3" s="1" t="s">
        <v>0</v>
      </c>
      <c r="C3" s="1" t="s">
        <v>1</v>
      </c>
      <c r="D3" s="1" t="s">
        <v>2</v>
      </c>
      <c r="E3" s="12" t="s">
        <v>135</v>
      </c>
      <c r="F3" s="12" t="s">
        <v>178</v>
      </c>
      <c r="G3" s="2" t="s">
        <v>110</v>
      </c>
      <c r="H3">
        <v>1</v>
      </c>
      <c r="I3">
        <v>1</v>
      </c>
      <c r="J3" s="5">
        <v>1</v>
      </c>
      <c r="K3">
        <v>1</v>
      </c>
      <c r="L3">
        <v>1</v>
      </c>
      <c r="M3">
        <v>1</v>
      </c>
      <c r="N3">
        <v>1</v>
      </c>
      <c r="O3">
        <v>1</v>
      </c>
      <c r="P3" s="24">
        <f>(SUM(H3:O3) * 20)/8</f>
        <v>20</v>
      </c>
      <c r="Q3" s="18">
        <v>10</v>
      </c>
      <c r="R3" s="19">
        <v>30</v>
      </c>
      <c r="S3">
        <v>10</v>
      </c>
      <c r="T3">
        <v>10</v>
      </c>
      <c r="U3">
        <v>20</v>
      </c>
      <c r="V3">
        <v>20</v>
      </c>
      <c r="W3">
        <v>20</v>
      </c>
      <c r="X3">
        <v>10</v>
      </c>
      <c r="Y3">
        <v>10</v>
      </c>
      <c r="Z3" s="20">
        <f>SUM(S3:Y3)*0.4</f>
        <v>40</v>
      </c>
      <c r="AA3" s="16">
        <f>P3+Q3+R3+Z3</f>
        <v>100</v>
      </c>
    </row>
    <row r="4" spans="1:27">
      <c r="A4" s="1">
        <v>2</v>
      </c>
      <c r="B4" s="1" t="s">
        <v>3</v>
      </c>
      <c r="C4" s="1" t="s">
        <v>4</v>
      </c>
      <c r="D4" s="1" t="s">
        <v>5</v>
      </c>
      <c r="E4" s="22" t="s">
        <v>136</v>
      </c>
      <c r="F4" s="22" t="s">
        <v>178</v>
      </c>
      <c r="G4" s="2" t="s">
        <v>122</v>
      </c>
      <c r="H4">
        <v>1</v>
      </c>
      <c r="I4">
        <v>1</v>
      </c>
      <c r="J4" s="5">
        <v>1</v>
      </c>
      <c r="K4">
        <v>0</v>
      </c>
      <c r="L4">
        <v>1</v>
      </c>
      <c r="M4">
        <v>1</v>
      </c>
      <c r="N4">
        <v>1</v>
      </c>
      <c r="O4">
        <v>1</v>
      </c>
      <c r="P4" s="24">
        <f t="shared" ref="P4:P40" si="0">(SUM(H4:O4) * 20)/8</f>
        <v>17.5</v>
      </c>
      <c r="Q4" s="18">
        <v>0</v>
      </c>
      <c r="R4" s="19">
        <v>30</v>
      </c>
      <c r="S4">
        <v>10</v>
      </c>
      <c r="T4">
        <v>10</v>
      </c>
      <c r="U4">
        <v>20</v>
      </c>
      <c r="V4">
        <v>20</v>
      </c>
      <c r="W4">
        <v>20</v>
      </c>
      <c r="X4">
        <v>10</v>
      </c>
      <c r="Y4">
        <v>10</v>
      </c>
      <c r="Z4" s="20">
        <f t="shared" ref="Z4:Z37" si="1">SUM(S4:Y4)*0.4</f>
        <v>40</v>
      </c>
      <c r="AA4" s="16">
        <f t="shared" ref="AA4:AA40" si="2">P4+Q4+R4+Z4</f>
        <v>87.5</v>
      </c>
    </row>
    <row r="5" spans="1:27">
      <c r="A5" s="1">
        <v>3</v>
      </c>
      <c r="B5" s="1" t="s">
        <v>6</v>
      </c>
      <c r="C5" s="1" t="s">
        <v>7</v>
      </c>
      <c r="D5" s="1" t="s">
        <v>8</v>
      </c>
      <c r="E5" s="10" t="s">
        <v>133</v>
      </c>
      <c r="F5" s="10" t="s">
        <v>176</v>
      </c>
      <c r="G5" s="2" t="s">
        <v>108</v>
      </c>
      <c r="H5">
        <v>1</v>
      </c>
      <c r="I5">
        <v>1</v>
      </c>
      <c r="J5" s="5">
        <v>1</v>
      </c>
      <c r="K5">
        <v>1</v>
      </c>
      <c r="L5">
        <v>1</v>
      </c>
      <c r="M5">
        <v>1</v>
      </c>
      <c r="N5">
        <v>1</v>
      </c>
      <c r="O5">
        <v>1</v>
      </c>
      <c r="P5" s="24">
        <f t="shared" si="0"/>
        <v>20</v>
      </c>
      <c r="Q5" s="18">
        <v>10</v>
      </c>
      <c r="R5" s="19">
        <v>30</v>
      </c>
      <c r="S5">
        <v>10</v>
      </c>
      <c r="T5">
        <v>10</v>
      </c>
      <c r="U5">
        <v>20</v>
      </c>
      <c r="V5">
        <v>20</v>
      </c>
      <c r="W5">
        <v>20</v>
      </c>
      <c r="X5">
        <v>10</v>
      </c>
      <c r="Y5">
        <v>10</v>
      </c>
      <c r="Z5" s="20">
        <f t="shared" si="1"/>
        <v>40</v>
      </c>
      <c r="AA5" s="16">
        <f t="shared" si="2"/>
        <v>100</v>
      </c>
    </row>
    <row r="6" spans="1:27">
      <c r="A6" s="1">
        <v>4</v>
      </c>
      <c r="B6" s="1" t="s">
        <v>9</v>
      </c>
      <c r="C6" s="1" t="s">
        <v>10</v>
      </c>
      <c r="D6" s="1" t="s">
        <v>11</v>
      </c>
      <c r="E6" s="12" t="s">
        <v>135</v>
      </c>
      <c r="F6" s="12"/>
      <c r="G6" s="2" t="s">
        <v>115</v>
      </c>
      <c r="H6">
        <v>1</v>
      </c>
      <c r="I6">
        <v>1</v>
      </c>
      <c r="J6" s="5">
        <v>1</v>
      </c>
      <c r="K6">
        <v>1</v>
      </c>
      <c r="L6">
        <v>1</v>
      </c>
      <c r="M6">
        <v>1</v>
      </c>
      <c r="N6">
        <v>1</v>
      </c>
      <c r="O6">
        <v>1</v>
      </c>
      <c r="P6" s="24">
        <f t="shared" si="0"/>
        <v>20</v>
      </c>
      <c r="Q6" s="18">
        <v>10</v>
      </c>
      <c r="R6" s="19">
        <v>0</v>
      </c>
      <c r="S6">
        <v>10</v>
      </c>
      <c r="T6">
        <v>10</v>
      </c>
      <c r="U6">
        <v>20</v>
      </c>
      <c r="V6">
        <v>20</v>
      </c>
      <c r="W6">
        <v>20</v>
      </c>
      <c r="X6">
        <v>10</v>
      </c>
      <c r="Y6">
        <v>10</v>
      </c>
      <c r="Z6" s="20">
        <f t="shared" si="1"/>
        <v>40</v>
      </c>
      <c r="AA6" s="16">
        <f t="shared" si="2"/>
        <v>70</v>
      </c>
    </row>
    <row r="7" spans="1:27">
      <c r="A7" s="1">
        <v>5</v>
      </c>
      <c r="B7" s="1" t="s">
        <v>12</v>
      </c>
      <c r="C7" s="1" t="s">
        <v>13</v>
      </c>
      <c r="D7" s="1" t="s">
        <v>2</v>
      </c>
      <c r="E7" s="22" t="s">
        <v>136</v>
      </c>
      <c r="F7" s="22"/>
      <c r="G7" s="2" t="s">
        <v>174</v>
      </c>
      <c r="H7">
        <v>1</v>
      </c>
      <c r="I7">
        <v>1</v>
      </c>
      <c r="J7" s="5">
        <v>1</v>
      </c>
      <c r="K7">
        <v>1</v>
      </c>
      <c r="L7">
        <v>1</v>
      </c>
      <c r="M7">
        <v>1</v>
      </c>
      <c r="N7">
        <v>1</v>
      </c>
      <c r="O7">
        <v>1</v>
      </c>
      <c r="P7" s="24">
        <f t="shared" si="0"/>
        <v>20</v>
      </c>
      <c r="Q7" s="18">
        <v>10</v>
      </c>
      <c r="R7" s="19">
        <v>30</v>
      </c>
      <c r="S7">
        <v>10</v>
      </c>
      <c r="T7">
        <v>10</v>
      </c>
      <c r="U7">
        <v>20</v>
      </c>
      <c r="V7">
        <v>20</v>
      </c>
      <c r="W7">
        <v>20</v>
      </c>
      <c r="X7">
        <v>10</v>
      </c>
      <c r="Y7">
        <v>10</v>
      </c>
      <c r="Z7" s="20">
        <f t="shared" si="1"/>
        <v>40</v>
      </c>
      <c r="AA7" s="16">
        <f t="shared" si="2"/>
        <v>100</v>
      </c>
    </row>
    <row r="8" spans="1:27">
      <c r="A8" s="1">
        <v>6</v>
      </c>
      <c r="B8" s="1" t="s">
        <v>14</v>
      </c>
      <c r="C8" s="1" t="s">
        <v>15</v>
      </c>
      <c r="D8" s="1" t="s">
        <v>16</v>
      </c>
      <c r="E8" s="1"/>
      <c r="F8" s="1"/>
      <c r="G8" s="2" t="s">
        <v>125</v>
      </c>
      <c r="H8">
        <v>0</v>
      </c>
      <c r="I8">
        <v>0</v>
      </c>
      <c r="J8" s="5">
        <v>0</v>
      </c>
      <c r="K8">
        <v>0</v>
      </c>
      <c r="L8">
        <v>0</v>
      </c>
      <c r="M8">
        <v>0</v>
      </c>
      <c r="N8">
        <v>0</v>
      </c>
      <c r="O8">
        <v>0</v>
      </c>
      <c r="P8" s="24">
        <f t="shared" si="0"/>
        <v>0</v>
      </c>
      <c r="Q8" s="18">
        <v>0</v>
      </c>
      <c r="R8" s="19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20">
        <f t="shared" si="1"/>
        <v>0</v>
      </c>
      <c r="AA8" s="16">
        <f t="shared" si="2"/>
        <v>0</v>
      </c>
    </row>
    <row r="9" spans="1:27">
      <c r="A9" s="1">
        <v>7</v>
      </c>
      <c r="B9" s="1" t="s">
        <v>17</v>
      </c>
      <c r="C9" s="1" t="s">
        <v>18</v>
      </c>
      <c r="D9" s="1" t="s">
        <v>2</v>
      </c>
      <c r="E9" s="7" t="s">
        <v>130</v>
      </c>
      <c r="F9" s="7" t="s">
        <v>178</v>
      </c>
      <c r="G9" s="2" t="s">
        <v>99</v>
      </c>
      <c r="H9">
        <v>0</v>
      </c>
      <c r="I9">
        <v>0</v>
      </c>
      <c r="J9" s="5">
        <v>1</v>
      </c>
      <c r="K9">
        <v>0</v>
      </c>
      <c r="L9">
        <v>0</v>
      </c>
      <c r="M9">
        <v>0</v>
      </c>
      <c r="N9">
        <v>0</v>
      </c>
      <c r="O9">
        <v>1</v>
      </c>
      <c r="P9" s="24">
        <f t="shared" si="0"/>
        <v>5</v>
      </c>
      <c r="Q9" s="18">
        <v>10</v>
      </c>
      <c r="R9" s="19">
        <v>30</v>
      </c>
      <c r="S9">
        <v>10</v>
      </c>
      <c r="T9">
        <v>10</v>
      </c>
      <c r="U9">
        <v>20</v>
      </c>
      <c r="V9">
        <v>20</v>
      </c>
      <c r="W9">
        <v>20</v>
      </c>
      <c r="X9">
        <v>10</v>
      </c>
      <c r="Y9">
        <v>10</v>
      </c>
      <c r="Z9" s="20">
        <f t="shared" si="1"/>
        <v>40</v>
      </c>
      <c r="AA9" s="16">
        <f t="shared" si="2"/>
        <v>85</v>
      </c>
    </row>
    <row r="10" spans="1:27">
      <c r="A10" s="1">
        <v>8</v>
      </c>
      <c r="B10" s="1" t="s">
        <v>19</v>
      </c>
      <c r="C10" s="1" t="s">
        <v>20</v>
      </c>
      <c r="D10" s="1" t="s">
        <v>21</v>
      </c>
      <c r="E10" s="13" t="s">
        <v>136</v>
      </c>
      <c r="F10" s="13"/>
      <c r="G10" s="2" t="s">
        <v>93</v>
      </c>
      <c r="H10">
        <v>1</v>
      </c>
      <c r="I10">
        <v>1</v>
      </c>
      <c r="J10" s="5">
        <v>1</v>
      </c>
      <c r="K10">
        <v>1</v>
      </c>
      <c r="L10">
        <v>1</v>
      </c>
      <c r="M10">
        <v>1</v>
      </c>
      <c r="N10">
        <v>1</v>
      </c>
      <c r="O10">
        <v>1</v>
      </c>
      <c r="P10" s="24">
        <f t="shared" si="0"/>
        <v>20</v>
      </c>
      <c r="Q10" s="18">
        <v>10</v>
      </c>
      <c r="R10" s="19">
        <v>30</v>
      </c>
      <c r="S10">
        <v>10</v>
      </c>
      <c r="T10">
        <v>10</v>
      </c>
      <c r="U10">
        <v>20</v>
      </c>
      <c r="V10">
        <v>20</v>
      </c>
      <c r="W10">
        <v>20</v>
      </c>
      <c r="X10">
        <v>10</v>
      </c>
      <c r="Y10">
        <v>10</v>
      </c>
      <c r="Z10" s="20">
        <f t="shared" si="1"/>
        <v>40</v>
      </c>
      <c r="AA10" s="16">
        <f t="shared" si="2"/>
        <v>100</v>
      </c>
    </row>
    <row r="11" spans="1:27">
      <c r="A11" s="1">
        <v>9</v>
      </c>
      <c r="B11" s="1" t="s">
        <v>22</v>
      </c>
      <c r="C11" s="1" t="s">
        <v>23</v>
      </c>
      <c r="D11" s="1" t="s">
        <v>16</v>
      </c>
      <c r="E11" s="1" t="s">
        <v>137</v>
      </c>
      <c r="F11" s="1"/>
      <c r="G11" s="2" t="s">
        <v>102</v>
      </c>
      <c r="H11">
        <v>1</v>
      </c>
      <c r="I11">
        <v>1</v>
      </c>
      <c r="J11" s="5">
        <v>1</v>
      </c>
      <c r="K11">
        <v>1</v>
      </c>
      <c r="L11">
        <v>1</v>
      </c>
      <c r="M11">
        <v>1</v>
      </c>
      <c r="N11">
        <v>1</v>
      </c>
      <c r="O11">
        <v>1</v>
      </c>
      <c r="P11" s="24">
        <f t="shared" si="0"/>
        <v>20</v>
      </c>
      <c r="Q11" s="18">
        <v>10</v>
      </c>
      <c r="R11" s="19">
        <v>30</v>
      </c>
      <c r="S11">
        <v>10</v>
      </c>
      <c r="T11">
        <v>10</v>
      </c>
      <c r="U11">
        <v>20</v>
      </c>
      <c r="V11">
        <v>20</v>
      </c>
      <c r="W11">
        <v>20</v>
      </c>
      <c r="X11">
        <v>10</v>
      </c>
      <c r="Y11">
        <v>10</v>
      </c>
      <c r="Z11" s="20">
        <f t="shared" si="1"/>
        <v>40</v>
      </c>
      <c r="AA11" s="16">
        <f t="shared" si="2"/>
        <v>100</v>
      </c>
    </row>
    <row r="12" spans="1:27">
      <c r="A12" s="1">
        <v>10</v>
      </c>
      <c r="B12" s="1" t="s">
        <v>24</v>
      </c>
      <c r="C12" s="1" t="s">
        <v>25</v>
      </c>
      <c r="D12" s="1" t="s">
        <v>11</v>
      </c>
      <c r="E12" s="9" t="s">
        <v>132</v>
      </c>
      <c r="F12" s="9" t="s">
        <v>176</v>
      </c>
      <c r="G12" s="2" t="s">
        <v>107</v>
      </c>
      <c r="H12">
        <v>1</v>
      </c>
      <c r="I12">
        <v>1</v>
      </c>
      <c r="J12" s="5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24">
        <f t="shared" si="0"/>
        <v>5</v>
      </c>
      <c r="Q12" s="18">
        <v>10</v>
      </c>
      <c r="R12" s="19">
        <v>30</v>
      </c>
      <c r="S12">
        <v>10</v>
      </c>
      <c r="T12">
        <v>10</v>
      </c>
      <c r="U12">
        <v>20</v>
      </c>
      <c r="V12">
        <v>20</v>
      </c>
      <c r="W12">
        <v>20</v>
      </c>
      <c r="X12">
        <v>10</v>
      </c>
      <c r="Y12">
        <v>10</v>
      </c>
      <c r="Z12" s="20">
        <f t="shared" si="1"/>
        <v>40</v>
      </c>
      <c r="AA12" s="16">
        <f t="shared" si="2"/>
        <v>85</v>
      </c>
    </row>
    <row r="13" spans="1:27">
      <c r="A13" s="1">
        <v>11</v>
      </c>
      <c r="B13" s="1" t="s">
        <v>26</v>
      </c>
      <c r="C13" s="1" t="s">
        <v>27</v>
      </c>
      <c r="D13" s="1" t="s">
        <v>16</v>
      </c>
      <c r="E13" s="23" t="s">
        <v>134</v>
      </c>
      <c r="F13" s="23" t="s">
        <v>178</v>
      </c>
      <c r="G13" s="2" t="s">
        <v>98</v>
      </c>
      <c r="H13">
        <v>1</v>
      </c>
      <c r="I13">
        <v>1</v>
      </c>
      <c r="J13" s="5">
        <v>1</v>
      </c>
      <c r="K13">
        <v>1</v>
      </c>
      <c r="L13">
        <v>1</v>
      </c>
      <c r="M13">
        <v>1</v>
      </c>
      <c r="N13">
        <v>1</v>
      </c>
      <c r="O13">
        <v>1</v>
      </c>
      <c r="P13" s="24">
        <f t="shared" si="0"/>
        <v>20</v>
      </c>
      <c r="Q13" s="18">
        <v>10</v>
      </c>
      <c r="R13" s="19">
        <v>30</v>
      </c>
      <c r="S13" s="4">
        <v>10</v>
      </c>
      <c r="T13" s="4">
        <v>10</v>
      </c>
      <c r="U13" s="4">
        <v>20</v>
      </c>
      <c r="V13" s="4">
        <v>20</v>
      </c>
      <c r="W13" s="4">
        <v>20</v>
      </c>
      <c r="X13" s="4">
        <v>10</v>
      </c>
      <c r="Y13" s="4">
        <v>10</v>
      </c>
      <c r="Z13" s="20">
        <f t="shared" si="1"/>
        <v>40</v>
      </c>
      <c r="AA13" s="16">
        <f t="shared" si="2"/>
        <v>100</v>
      </c>
    </row>
    <row r="14" spans="1:27">
      <c r="A14" s="1">
        <v>12</v>
      </c>
      <c r="B14" s="1" t="s">
        <v>28</v>
      </c>
      <c r="C14" s="1" t="s">
        <v>29</v>
      </c>
      <c r="D14" s="1" t="s">
        <v>16</v>
      </c>
      <c r="E14" s="11" t="s">
        <v>134</v>
      </c>
      <c r="F14" s="11"/>
      <c r="G14" s="2" t="s">
        <v>112</v>
      </c>
      <c r="H14">
        <v>1</v>
      </c>
      <c r="I14">
        <v>1</v>
      </c>
      <c r="J14" s="5">
        <v>1</v>
      </c>
      <c r="K14">
        <v>1</v>
      </c>
      <c r="L14">
        <v>1</v>
      </c>
      <c r="M14">
        <v>1</v>
      </c>
      <c r="N14">
        <v>1</v>
      </c>
      <c r="O14">
        <v>1</v>
      </c>
      <c r="P14" s="24">
        <f t="shared" si="0"/>
        <v>20</v>
      </c>
      <c r="Q14" s="18">
        <v>10</v>
      </c>
      <c r="R14" s="19">
        <v>30</v>
      </c>
      <c r="S14">
        <v>10</v>
      </c>
      <c r="T14">
        <v>10</v>
      </c>
      <c r="U14">
        <v>20</v>
      </c>
      <c r="V14">
        <v>20</v>
      </c>
      <c r="W14">
        <v>20</v>
      </c>
      <c r="X14">
        <v>10</v>
      </c>
      <c r="Y14">
        <v>10</v>
      </c>
      <c r="Z14" s="20">
        <f t="shared" si="1"/>
        <v>40</v>
      </c>
      <c r="AA14" s="16">
        <f t="shared" si="2"/>
        <v>100</v>
      </c>
    </row>
    <row r="15" spans="1:27">
      <c r="A15" s="1">
        <v>13</v>
      </c>
      <c r="B15" s="1" t="s">
        <v>30</v>
      </c>
      <c r="C15" s="1" t="s">
        <v>31</v>
      </c>
      <c r="D15" s="1" t="s">
        <v>2</v>
      </c>
      <c r="E15" s="12" t="s">
        <v>135</v>
      </c>
      <c r="F15" s="12"/>
      <c r="G15" s="2" t="s">
        <v>120</v>
      </c>
      <c r="H15">
        <v>1</v>
      </c>
      <c r="I15">
        <v>1</v>
      </c>
      <c r="J15" s="5">
        <v>1</v>
      </c>
      <c r="K15">
        <v>1</v>
      </c>
      <c r="L15">
        <v>1</v>
      </c>
      <c r="M15">
        <v>1</v>
      </c>
      <c r="N15">
        <v>1</v>
      </c>
      <c r="O15">
        <v>1</v>
      </c>
      <c r="P15" s="24">
        <f t="shared" si="0"/>
        <v>20</v>
      </c>
      <c r="Q15" s="18">
        <v>0</v>
      </c>
      <c r="R15" s="19">
        <v>0</v>
      </c>
      <c r="S15">
        <v>10</v>
      </c>
      <c r="T15">
        <v>10</v>
      </c>
      <c r="U15">
        <v>20</v>
      </c>
      <c r="V15">
        <v>20</v>
      </c>
      <c r="W15">
        <v>20</v>
      </c>
      <c r="X15">
        <v>10</v>
      </c>
      <c r="Y15">
        <v>10</v>
      </c>
      <c r="Z15" s="20">
        <f t="shared" si="1"/>
        <v>40</v>
      </c>
      <c r="AA15" s="16">
        <f t="shared" si="2"/>
        <v>60</v>
      </c>
    </row>
    <row r="16" spans="1:27">
      <c r="A16" s="1">
        <v>14</v>
      </c>
      <c r="B16" s="1" t="s">
        <v>32</v>
      </c>
      <c r="C16" s="1" t="s">
        <v>33</v>
      </c>
      <c r="D16" s="1" t="s">
        <v>34</v>
      </c>
      <c r="E16" s="1" t="s">
        <v>137</v>
      </c>
      <c r="F16" s="1" t="s">
        <v>176</v>
      </c>
      <c r="G16" s="2" t="s">
        <v>88</v>
      </c>
      <c r="H16">
        <v>1</v>
      </c>
      <c r="I16">
        <v>1</v>
      </c>
      <c r="J16" s="5">
        <v>1</v>
      </c>
      <c r="K16">
        <v>1</v>
      </c>
      <c r="L16">
        <v>1</v>
      </c>
      <c r="M16">
        <v>1</v>
      </c>
      <c r="N16">
        <v>1</v>
      </c>
      <c r="O16">
        <v>1</v>
      </c>
      <c r="P16" s="24">
        <f t="shared" si="0"/>
        <v>20</v>
      </c>
      <c r="Q16" s="18">
        <v>10</v>
      </c>
      <c r="R16" s="19">
        <v>30</v>
      </c>
      <c r="S16">
        <v>10</v>
      </c>
      <c r="T16">
        <v>10</v>
      </c>
      <c r="U16">
        <v>20</v>
      </c>
      <c r="V16">
        <v>20</v>
      </c>
      <c r="W16">
        <v>20</v>
      </c>
      <c r="X16">
        <v>10</v>
      </c>
      <c r="Y16">
        <v>10</v>
      </c>
      <c r="Z16" s="20">
        <f t="shared" si="1"/>
        <v>40</v>
      </c>
      <c r="AA16" s="16">
        <f t="shared" si="2"/>
        <v>100</v>
      </c>
    </row>
    <row r="17" spans="1:27">
      <c r="A17" s="1">
        <v>15</v>
      </c>
      <c r="B17" s="1" t="s">
        <v>35</v>
      </c>
      <c r="C17" s="1" t="s">
        <v>36</v>
      </c>
      <c r="D17" s="1" t="s">
        <v>21</v>
      </c>
      <c r="E17" s="9" t="s">
        <v>132</v>
      </c>
      <c r="F17" s="9"/>
      <c r="G17" s="2" t="s">
        <v>91</v>
      </c>
      <c r="H17">
        <v>1</v>
      </c>
      <c r="I17">
        <v>1</v>
      </c>
      <c r="J17" s="5">
        <v>1</v>
      </c>
      <c r="K17">
        <v>1</v>
      </c>
      <c r="L17">
        <v>1</v>
      </c>
      <c r="M17">
        <v>0</v>
      </c>
      <c r="N17">
        <v>0</v>
      </c>
      <c r="O17">
        <v>0</v>
      </c>
      <c r="P17" s="24">
        <f t="shared" si="0"/>
        <v>12.5</v>
      </c>
      <c r="Q17" s="18">
        <v>10</v>
      </c>
      <c r="R17" s="19">
        <v>30</v>
      </c>
      <c r="S17">
        <v>10</v>
      </c>
      <c r="T17">
        <v>10</v>
      </c>
      <c r="U17">
        <v>20</v>
      </c>
      <c r="V17">
        <v>20</v>
      </c>
      <c r="W17">
        <v>20</v>
      </c>
      <c r="X17">
        <v>10</v>
      </c>
      <c r="Y17">
        <v>10</v>
      </c>
      <c r="Z17" s="20">
        <f t="shared" si="1"/>
        <v>40</v>
      </c>
      <c r="AA17" s="16">
        <f t="shared" si="2"/>
        <v>92.5</v>
      </c>
    </row>
    <row r="18" spans="1:27">
      <c r="A18" s="1">
        <v>16</v>
      </c>
      <c r="B18" s="1" t="s">
        <v>37</v>
      </c>
      <c r="C18" s="1" t="s">
        <v>38</v>
      </c>
      <c r="D18" s="1" t="s">
        <v>21</v>
      </c>
      <c r="E18" s="7" t="s">
        <v>130</v>
      </c>
      <c r="F18" s="7"/>
      <c r="G18" s="2" t="s">
        <v>124</v>
      </c>
      <c r="H18">
        <v>1</v>
      </c>
      <c r="I18">
        <v>1</v>
      </c>
      <c r="J18" s="5">
        <v>1</v>
      </c>
      <c r="K18">
        <v>1</v>
      </c>
      <c r="L18">
        <v>1</v>
      </c>
      <c r="M18">
        <v>1</v>
      </c>
      <c r="N18">
        <v>1</v>
      </c>
      <c r="O18">
        <v>1</v>
      </c>
      <c r="P18" s="24">
        <f t="shared" si="0"/>
        <v>20</v>
      </c>
      <c r="Q18" s="18">
        <v>10</v>
      </c>
      <c r="R18" s="19">
        <v>30</v>
      </c>
      <c r="S18">
        <v>10</v>
      </c>
      <c r="T18">
        <v>10</v>
      </c>
      <c r="U18">
        <v>20</v>
      </c>
      <c r="V18">
        <v>20</v>
      </c>
      <c r="W18">
        <v>20</v>
      </c>
      <c r="X18">
        <v>10</v>
      </c>
      <c r="Y18">
        <v>10</v>
      </c>
      <c r="Z18" s="20">
        <f t="shared" si="1"/>
        <v>40</v>
      </c>
      <c r="AA18" s="16">
        <f t="shared" si="2"/>
        <v>100</v>
      </c>
    </row>
    <row r="19" spans="1:27">
      <c r="A19" s="1">
        <v>17</v>
      </c>
      <c r="B19" s="1" t="s">
        <v>39</v>
      </c>
      <c r="C19" s="1" t="s">
        <v>40</v>
      </c>
      <c r="D19" s="1" t="s">
        <v>41</v>
      </c>
      <c r="E19" s="7" t="s">
        <v>130</v>
      </c>
      <c r="F19" s="7"/>
      <c r="G19" s="2" t="s">
        <v>111</v>
      </c>
      <c r="H19">
        <v>1</v>
      </c>
      <c r="I19">
        <v>1</v>
      </c>
      <c r="J19" s="5">
        <v>1</v>
      </c>
      <c r="K19">
        <v>1</v>
      </c>
      <c r="L19">
        <v>1</v>
      </c>
      <c r="M19">
        <v>1</v>
      </c>
      <c r="N19">
        <v>1</v>
      </c>
      <c r="O19">
        <v>1</v>
      </c>
      <c r="P19" s="24">
        <f t="shared" si="0"/>
        <v>20</v>
      </c>
      <c r="Q19" s="18">
        <v>10</v>
      </c>
      <c r="R19" s="19">
        <v>30</v>
      </c>
      <c r="S19">
        <v>10</v>
      </c>
      <c r="T19">
        <v>10</v>
      </c>
      <c r="U19">
        <v>20</v>
      </c>
      <c r="V19">
        <v>20</v>
      </c>
      <c r="W19">
        <v>20</v>
      </c>
      <c r="X19">
        <v>10</v>
      </c>
      <c r="Y19">
        <v>10</v>
      </c>
      <c r="Z19" s="20">
        <f t="shared" si="1"/>
        <v>40</v>
      </c>
      <c r="AA19" s="16">
        <f t="shared" si="2"/>
        <v>100</v>
      </c>
    </row>
    <row r="20" spans="1:27">
      <c r="A20" s="1">
        <v>18</v>
      </c>
      <c r="B20" s="1" t="s">
        <v>42</v>
      </c>
      <c r="C20" s="1" t="s">
        <v>43</v>
      </c>
      <c r="D20" s="1" t="s">
        <v>16</v>
      </c>
      <c r="E20" s="7" t="s">
        <v>130</v>
      </c>
      <c r="F20" s="7"/>
      <c r="G20" s="2" t="s">
        <v>175</v>
      </c>
      <c r="H20">
        <v>1</v>
      </c>
      <c r="I20">
        <v>1</v>
      </c>
      <c r="J20" s="5">
        <v>1</v>
      </c>
      <c r="K20">
        <v>0</v>
      </c>
      <c r="L20">
        <v>1</v>
      </c>
      <c r="M20">
        <v>1</v>
      </c>
      <c r="N20">
        <v>1</v>
      </c>
      <c r="O20">
        <v>1</v>
      </c>
      <c r="P20" s="24">
        <f t="shared" si="0"/>
        <v>17.5</v>
      </c>
      <c r="Q20" s="18">
        <v>0</v>
      </c>
      <c r="R20" s="19">
        <v>0</v>
      </c>
      <c r="S20">
        <v>10</v>
      </c>
      <c r="T20">
        <v>10</v>
      </c>
      <c r="U20">
        <v>20</v>
      </c>
      <c r="V20">
        <v>20</v>
      </c>
      <c r="W20">
        <v>20</v>
      </c>
      <c r="X20">
        <v>10</v>
      </c>
      <c r="Y20">
        <v>10</v>
      </c>
      <c r="Z20" s="20">
        <f t="shared" si="1"/>
        <v>40</v>
      </c>
      <c r="AA20" s="16">
        <f t="shared" si="2"/>
        <v>57.5</v>
      </c>
    </row>
    <row r="21" spans="1:27">
      <c r="A21" s="1">
        <v>19</v>
      </c>
      <c r="B21" s="1" t="s">
        <v>44</v>
      </c>
      <c r="C21" s="1" t="s">
        <v>45</v>
      </c>
      <c r="D21" s="1" t="s">
        <v>21</v>
      </c>
      <c r="E21" s="9" t="s">
        <v>132</v>
      </c>
      <c r="F21" s="9"/>
      <c r="G21" s="2" t="s">
        <v>119</v>
      </c>
      <c r="H21">
        <v>1</v>
      </c>
      <c r="I21">
        <v>1</v>
      </c>
      <c r="J21" s="5">
        <v>1</v>
      </c>
      <c r="K21">
        <v>1</v>
      </c>
      <c r="L21">
        <v>1</v>
      </c>
      <c r="M21">
        <v>1</v>
      </c>
      <c r="N21">
        <v>1</v>
      </c>
      <c r="O21">
        <v>1</v>
      </c>
      <c r="P21" s="24">
        <f t="shared" si="0"/>
        <v>20</v>
      </c>
      <c r="Q21" s="18">
        <v>0</v>
      </c>
      <c r="R21" s="19">
        <v>30</v>
      </c>
      <c r="S21">
        <v>10</v>
      </c>
      <c r="T21">
        <v>10</v>
      </c>
      <c r="U21">
        <v>20</v>
      </c>
      <c r="V21">
        <v>20</v>
      </c>
      <c r="W21">
        <v>20</v>
      </c>
      <c r="X21">
        <v>10</v>
      </c>
      <c r="Y21">
        <v>10</v>
      </c>
      <c r="Z21" s="20">
        <f t="shared" si="1"/>
        <v>40</v>
      </c>
      <c r="AA21" s="16">
        <f t="shared" si="2"/>
        <v>90</v>
      </c>
    </row>
    <row r="22" spans="1:27">
      <c r="A22" s="1">
        <v>20</v>
      </c>
      <c r="B22" s="1" t="s">
        <v>46</v>
      </c>
      <c r="C22" s="1" t="s">
        <v>47</v>
      </c>
      <c r="D22" s="1" t="s">
        <v>41</v>
      </c>
      <c r="E22" s="1" t="s">
        <v>159</v>
      </c>
      <c r="F22" s="1"/>
      <c r="G22" s="2" t="s">
        <v>103</v>
      </c>
      <c r="H22">
        <v>1</v>
      </c>
      <c r="I22">
        <v>1</v>
      </c>
      <c r="J22" s="5">
        <v>1</v>
      </c>
      <c r="K22">
        <v>1</v>
      </c>
      <c r="L22">
        <v>1</v>
      </c>
      <c r="M22">
        <v>1</v>
      </c>
      <c r="N22">
        <v>1</v>
      </c>
      <c r="O22">
        <v>1</v>
      </c>
      <c r="P22" s="24">
        <f t="shared" si="0"/>
        <v>20</v>
      </c>
      <c r="Q22" s="18">
        <v>10</v>
      </c>
      <c r="R22" s="19">
        <v>0</v>
      </c>
      <c r="S22">
        <v>10</v>
      </c>
      <c r="T22">
        <v>10</v>
      </c>
      <c r="U22">
        <v>20</v>
      </c>
      <c r="V22">
        <v>20</v>
      </c>
      <c r="W22">
        <v>20</v>
      </c>
      <c r="X22">
        <v>10</v>
      </c>
      <c r="Y22">
        <v>10</v>
      </c>
      <c r="Z22" s="20">
        <f t="shared" si="1"/>
        <v>40</v>
      </c>
      <c r="AA22" s="16">
        <f t="shared" si="2"/>
        <v>70</v>
      </c>
    </row>
    <row r="23" spans="1:27">
      <c r="A23" s="1">
        <v>21</v>
      </c>
      <c r="B23" s="1" t="s">
        <v>48</v>
      </c>
      <c r="C23" s="1" t="s">
        <v>49</v>
      </c>
      <c r="D23" s="1" t="s">
        <v>2</v>
      </c>
      <c r="E23" s="13" t="s">
        <v>136</v>
      </c>
      <c r="F23" s="13"/>
      <c r="G23" s="2" t="s">
        <v>123</v>
      </c>
      <c r="H23">
        <v>1</v>
      </c>
      <c r="I23">
        <v>1</v>
      </c>
      <c r="J23" s="5">
        <v>1</v>
      </c>
      <c r="K23">
        <v>1</v>
      </c>
      <c r="L23">
        <v>1</v>
      </c>
      <c r="M23">
        <v>1</v>
      </c>
      <c r="N23">
        <v>1</v>
      </c>
      <c r="O23">
        <v>1</v>
      </c>
      <c r="P23" s="24">
        <f t="shared" si="0"/>
        <v>20</v>
      </c>
      <c r="Q23" s="18">
        <v>10</v>
      </c>
      <c r="R23" s="19">
        <v>0</v>
      </c>
      <c r="S23">
        <v>10</v>
      </c>
      <c r="T23">
        <v>10</v>
      </c>
      <c r="U23">
        <v>20</v>
      </c>
      <c r="V23">
        <v>20</v>
      </c>
      <c r="W23">
        <v>20</v>
      </c>
      <c r="X23">
        <v>10</v>
      </c>
      <c r="Y23">
        <v>10</v>
      </c>
      <c r="Z23" s="20">
        <f t="shared" si="1"/>
        <v>40</v>
      </c>
      <c r="AA23" s="16">
        <f t="shared" si="2"/>
        <v>70</v>
      </c>
    </row>
    <row r="24" spans="1:27">
      <c r="A24" s="1">
        <v>22</v>
      </c>
      <c r="B24" s="1" t="s">
        <v>50</v>
      </c>
      <c r="C24" s="1" t="s">
        <v>51</v>
      </c>
      <c r="D24" s="1" t="s">
        <v>11</v>
      </c>
      <c r="E24" s="13" t="s">
        <v>136</v>
      </c>
      <c r="F24" s="13"/>
      <c r="G24" s="2" t="s">
        <v>104</v>
      </c>
      <c r="H24">
        <v>0</v>
      </c>
      <c r="I24">
        <v>0</v>
      </c>
      <c r="J24" s="5">
        <v>0</v>
      </c>
      <c r="K24">
        <v>0</v>
      </c>
      <c r="L24">
        <v>0</v>
      </c>
      <c r="M24">
        <v>0</v>
      </c>
      <c r="N24">
        <v>0</v>
      </c>
      <c r="O24">
        <v>0</v>
      </c>
      <c r="P24" s="24">
        <f t="shared" si="0"/>
        <v>0</v>
      </c>
      <c r="Q24" s="18">
        <v>10</v>
      </c>
      <c r="R24" s="19">
        <v>30</v>
      </c>
      <c r="S24">
        <v>10</v>
      </c>
      <c r="T24">
        <v>10</v>
      </c>
      <c r="U24">
        <v>20</v>
      </c>
      <c r="V24">
        <v>20</v>
      </c>
      <c r="W24">
        <v>20</v>
      </c>
      <c r="X24">
        <v>10</v>
      </c>
      <c r="Y24">
        <v>10</v>
      </c>
      <c r="Z24" s="20">
        <f t="shared" si="1"/>
        <v>40</v>
      </c>
      <c r="AA24" s="16">
        <f t="shared" si="2"/>
        <v>80</v>
      </c>
    </row>
    <row r="25" spans="1:27">
      <c r="A25" s="1">
        <v>23</v>
      </c>
      <c r="B25" s="1" t="s">
        <v>52</v>
      </c>
      <c r="C25" s="1" t="s">
        <v>53</v>
      </c>
      <c r="D25" s="1" t="s">
        <v>2</v>
      </c>
      <c r="E25" s="12" t="s">
        <v>135</v>
      </c>
      <c r="F25" s="12"/>
      <c r="G25" s="2" t="s">
        <v>101</v>
      </c>
      <c r="H25">
        <v>1</v>
      </c>
      <c r="I25">
        <v>1</v>
      </c>
      <c r="J25" s="5">
        <v>1</v>
      </c>
      <c r="K25">
        <v>1</v>
      </c>
      <c r="L25">
        <v>1</v>
      </c>
      <c r="M25">
        <v>1</v>
      </c>
      <c r="N25">
        <v>1</v>
      </c>
      <c r="O25">
        <v>1</v>
      </c>
      <c r="P25" s="24">
        <f t="shared" si="0"/>
        <v>20</v>
      </c>
      <c r="Q25" s="18">
        <v>10</v>
      </c>
      <c r="R25" s="19">
        <v>30</v>
      </c>
      <c r="S25">
        <v>10</v>
      </c>
      <c r="T25">
        <v>10</v>
      </c>
      <c r="U25">
        <v>20</v>
      </c>
      <c r="V25">
        <v>20</v>
      </c>
      <c r="W25">
        <v>20</v>
      </c>
      <c r="X25">
        <v>10</v>
      </c>
      <c r="Y25">
        <v>10</v>
      </c>
      <c r="Z25" s="20">
        <f t="shared" si="1"/>
        <v>40</v>
      </c>
      <c r="AA25" s="16">
        <f t="shared" si="2"/>
        <v>100</v>
      </c>
    </row>
    <row r="26" spans="1:27">
      <c r="A26" s="1">
        <v>24</v>
      </c>
      <c r="B26" s="1" t="s">
        <v>54</v>
      </c>
      <c r="C26" s="1" t="s">
        <v>55</v>
      </c>
      <c r="D26" s="1" t="s">
        <v>21</v>
      </c>
      <c r="E26" s="9" t="s">
        <v>132</v>
      </c>
      <c r="F26" s="9"/>
      <c r="G26" s="2" t="s">
        <v>85</v>
      </c>
      <c r="H26">
        <v>1</v>
      </c>
      <c r="I26">
        <v>1</v>
      </c>
      <c r="J26" s="5">
        <v>1</v>
      </c>
      <c r="K26">
        <v>1</v>
      </c>
      <c r="L26">
        <v>1</v>
      </c>
      <c r="M26">
        <v>1</v>
      </c>
      <c r="N26">
        <v>1</v>
      </c>
      <c r="O26">
        <v>1</v>
      </c>
      <c r="P26" s="24">
        <f t="shared" si="0"/>
        <v>20</v>
      </c>
      <c r="Q26" s="18">
        <v>10</v>
      </c>
      <c r="R26" s="19">
        <v>30</v>
      </c>
      <c r="S26">
        <v>10</v>
      </c>
      <c r="T26">
        <v>10</v>
      </c>
      <c r="U26">
        <v>20</v>
      </c>
      <c r="V26">
        <v>20</v>
      </c>
      <c r="W26">
        <v>20</v>
      </c>
      <c r="X26">
        <v>10</v>
      </c>
      <c r="Y26">
        <v>10</v>
      </c>
      <c r="Z26" s="20">
        <f t="shared" si="1"/>
        <v>40</v>
      </c>
      <c r="AA26" s="16">
        <f t="shared" si="2"/>
        <v>100</v>
      </c>
    </row>
    <row r="27" spans="1:27">
      <c r="A27" s="1">
        <v>25</v>
      </c>
      <c r="B27" s="1" t="s">
        <v>56</v>
      </c>
      <c r="C27" s="1" t="s">
        <v>57</v>
      </c>
      <c r="D27" s="1" t="s">
        <v>11</v>
      </c>
      <c r="E27" s="9" t="s">
        <v>132</v>
      </c>
      <c r="F27" s="9"/>
      <c r="G27" s="2" t="s">
        <v>92</v>
      </c>
      <c r="H27">
        <v>1</v>
      </c>
      <c r="I27">
        <v>1</v>
      </c>
      <c r="J27" s="5">
        <v>1</v>
      </c>
      <c r="K27">
        <v>1</v>
      </c>
      <c r="L27">
        <v>1</v>
      </c>
      <c r="M27">
        <v>1</v>
      </c>
      <c r="N27">
        <v>1</v>
      </c>
      <c r="O27">
        <v>1</v>
      </c>
      <c r="P27" s="24">
        <f t="shared" si="0"/>
        <v>20</v>
      </c>
      <c r="Q27" s="18">
        <v>10</v>
      </c>
      <c r="R27" s="19">
        <v>30</v>
      </c>
      <c r="S27">
        <v>10</v>
      </c>
      <c r="T27">
        <v>10</v>
      </c>
      <c r="U27">
        <v>20</v>
      </c>
      <c r="V27">
        <v>20</v>
      </c>
      <c r="W27">
        <v>20</v>
      </c>
      <c r="X27">
        <v>10</v>
      </c>
      <c r="Y27">
        <v>10</v>
      </c>
      <c r="Z27" s="20">
        <f t="shared" si="1"/>
        <v>40</v>
      </c>
      <c r="AA27" s="16">
        <f t="shared" si="2"/>
        <v>100</v>
      </c>
    </row>
    <row r="28" spans="1:27">
      <c r="A28" s="1">
        <v>26</v>
      </c>
      <c r="B28" s="1" t="s">
        <v>58</v>
      </c>
      <c r="C28" s="1" t="s">
        <v>59</v>
      </c>
      <c r="D28" s="1" t="s">
        <v>34</v>
      </c>
      <c r="E28" s="10" t="s">
        <v>133</v>
      </c>
      <c r="F28" s="10"/>
      <c r="G28" s="2" t="s">
        <v>87</v>
      </c>
      <c r="H28">
        <v>0</v>
      </c>
      <c r="I28">
        <v>0</v>
      </c>
      <c r="J28" s="5">
        <v>1</v>
      </c>
      <c r="K28">
        <v>1</v>
      </c>
      <c r="L28">
        <v>1</v>
      </c>
      <c r="M28">
        <v>1</v>
      </c>
      <c r="N28">
        <v>1</v>
      </c>
      <c r="O28">
        <v>0</v>
      </c>
      <c r="P28" s="24">
        <f t="shared" si="0"/>
        <v>12.5</v>
      </c>
      <c r="Q28" s="18">
        <v>0</v>
      </c>
      <c r="R28" s="19">
        <v>0</v>
      </c>
      <c r="S28">
        <v>10</v>
      </c>
      <c r="T28">
        <v>10</v>
      </c>
      <c r="U28">
        <v>20</v>
      </c>
      <c r="V28">
        <v>20</v>
      </c>
      <c r="W28">
        <v>20</v>
      </c>
      <c r="X28">
        <v>10</v>
      </c>
      <c r="Y28">
        <v>10</v>
      </c>
      <c r="Z28" s="20">
        <f t="shared" si="1"/>
        <v>40</v>
      </c>
      <c r="AA28" s="16">
        <f t="shared" si="2"/>
        <v>52.5</v>
      </c>
    </row>
    <row r="29" spans="1:27">
      <c r="A29" s="1">
        <v>27</v>
      </c>
      <c r="B29" s="1" t="s">
        <v>60</v>
      </c>
      <c r="C29" s="1" t="s">
        <v>61</v>
      </c>
      <c r="D29" s="1" t="s">
        <v>21</v>
      </c>
      <c r="E29" s="10" t="s">
        <v>133</v>
      </c>
      <c r="F29" s="10"/>
      <c r="G29" s="2" t="s">
        <v>105</v>
      </c>
      <c r="H29">
        <v>1</v>
      </c>
      <c r="I29">
        <v>1</v>
      </c>
      <c r="J29" s="5">
        <v>1</v>
      </c>
      <c r="K29">
        <v>1</v>
      </c>
      <c r="L29">
        <v>1</v>
      </c>
      <c r="M29">
        <v>1</v>
      </c>
      <c r="N29">
        <v>1</v>
      </c>
      <c r="O29">
        <v>1</v>
      </c>
      <c r="P29" s="24">
        <f t="shared" si="0"/>
        <v>20</v>
      </c>
      <c r="Q29" s="18">
        <v>10</v>
      </c>
      <c r="R29" s="19">
        <v>30</v>
      </c>
      <c r="S29">
        <v>10</v>
      </c>
      <c r="T29">
        <v>10</v>
      </c>
      <c r="U29">
        <v>20</v>
      </c>
      <c r="V29">
        <v>20</v>
      </c>
      <c r="W29">
        <v>20</v>
      </c>
      <c r="X29">
        <v>10</v>
      </c>
      <c r="Y29">
        <v>10</v>
      </c>
      <c r="Z29" s="20">
        <f t="shared" si="1"/>
        <v>40</v>
      </c>
      <c r="AA29" s="16">
        <f t="shared" si="2"/>
        <v>100</v>
      </c>
    </row>
    <row r="30" spans="1:27">
      <c r="A30" s="1">
        <v>28</v>
      </c>
      <c r="B30" s="1" t="s">
        <v>62</v>
      </c>
      <c r="C30" s="1" t="s">
        <v>63</v>
      </c>
      <c r="D30" s="1" t="s">
        <v>16</v>
      </c>
      <c r="E30" s="1" t="s">
        <v>137</v>
      </c>
      <c r="F30" s="1"/>
      <c r="G30" s="2" t="s">
        <v>118</v>
      </c>
      <c r="H30">
        <v>1</v>
      </c>
      <c r="I30">
        <v>1</v>
      </c>
      <c r="J30" s="5">
        <v>1</v>
      </c>
      <c r="K30">
        <v>1</v>
      </c>
      <c r="L30">
        <v>1</v>
      </c>
      <c r="M30">
        <v>1</v>
      </c>
      <c r="N30">
        <v>1</v>
      </c>
      <c r="O30">
        <v>1</v>
      </c>
      <c r="P30" s="24">
        <f t="shared" si="0"/>
        <v>20</v>
      </c>
      <c r="Q30" s="18">
        <v>10</v>
      </c>
      <c r="R30" s="19">
        <v>30</v>
      </c>
      <c r="S30">
        <v>10</v>
      </c>
      <c r="T30">
        <v>10</v>
      </c>
      <c r="U30">
        <v>20</v>
      </c>
      <c r="V30">
        <v>20</v>
      </c>
      <c r="W30">
        <v>20</v>
      </c>
      <c r="X30">
        <v>10</v>
      </c>
      <c r="Y30">
        <v>10</v>
      </c>
      <c r="Z30" s="20">
        <f t="shared" si="1"/>
        <v>40</v>
      </c>
      <c r="AA30" s="16">
        <f t="shared" si="2"/>
        <v>100</v>
      </c>
    </row>
    <row r="31" spans="1:27">
      <c r="A31" s="1">
        <v>29</v>
      </c>
      <c r="B31" s="1" t="s">
        <v>64</v>
      </c>
      <c r="C31" s="1" t="s">
        <v>65</v>
      </c>
      <c r="D31" s="1" t="s">
        <v>11</v>
      </c>
      <c r="E31" s="10" t="s">
        <v>133</v>
      </c>
      <c r="F31" s="10"/>
      <c r="G31" s="2" t="s">
        <v>94</v>
      </c>
      <c r="H31">
        <v>1</v>
      </c>
      <c r="I31">
        <v>1</v>
      </c>
      <c r="J31" s="5">
        <v>1</v>
      </c>
      <c r="K31">
        <v>1</v>
      </c>
      <c r="L31">
        <v>1</v>
      </c>
      <c r="M31">
        <v>1</v>
      </c>
      <c r="N31">
        <v>1</v>
      </c>
      <c r="O31">
        <v>1</v>
      </c>
      <c r="P31" s="24">
        <f t="shared" si="0"/>
        <v>20</v>
      </c>
      <c r="Q31" s="18">
        <v>10</v>
      </c>
      <c r="R31" s="19">
        <v>30</v>
      </c>
      <c r="S31">
        <v>10</v>
      </c>
      <c r="T31">
        <v>10</v>
      </c>
      <c r="U31">
        <v>20</v>
      </c>
      <c r="V31">
        <v>20</v>
      </c>
      <c r="W31">
        <v>20</v>
      </c>
      <c r="X31">
        <v>10</v>
      </c>
      <c r="Y31">
        <v>10</v>
      </c>
      <c r="Z31" s="20">
        <f t="shared" si="1"/>
        <v>40</v>
      </c>
      <c r="AA31" s="16">
        <f t="shared" si="2"/>
        <v>100</v>
      </c>
    </row>
    <row r="32" spans="1:27">
      <c r="A32" s="1">
        <v>30</v>
      </c>
      <c r="B32" s="1" t="s">
        <v>66</v>
      </c>
      <c r="C32" s="1" t="s">
        <v>67</v>
      </c>
      <c r="D32" s="1" t="s">
        <v>2</v>
      </c>
      <c r="E32" s="8" t="s">
        <v>177</v>
      </c>
      <c r="F32" s="8" t="s">
        <v>176</v>
      </c>
      <c r="G32" s="2" t="s">
        <v>84</v>
      </c>
      <c r="H32">
        <v>1</v>
      </c>
      <c r="I32">
        <v>1</v>
      </c>
      <c r="J32" s="5">
        <v>1</v>
      </c>
      <c r="K32">
        <v>1</v>
      </c>
      <c r="L32">
        <v>1</v>
      </c>
      <c r="M32">
        <v>1</v>
      </c>
      <c r="N32">
        <v>1</v>
      </c>
      <c r="O32">
        <v>1</v>
      </c>
      <c r="P32" s="24">
        <f t="shared" si="0"/>
        <v>20</v>
      </c>
      <c r="Q32" s="18">
        <v>10</v>
      </c>
      <c r="R32" s="19">
        <v>30</v>
      </c>
      <c r="S32">
        <v>10</v>
      </c>
      <c r="T32">
        <v>10</v>
      </c>
      <c r="U32">
        <v>20</v>
      </c>
      <c r="V32">
        <v>20</v>
      </c>
      <c r="W32">
        <v>20</v>
      </c>
      <c r="X32">
        <v>10</v>
      </c>
      <c r="Y32">
        <v>10</v>
      </c>
      <c r="Z32" s="20">
        <f t="shared" si="1"/>
        <v>40</v>
      </c>
      <c r="AA32" s="16">
        <f t="shared" si="2"/>
        <v>100</v>
      </c>
    </row>
    <row r="33" spans="1:27">
      <c r="A33" s="1">
        <v>31</v>
      </c>
      <c r="B33" s="1" t="s">
        <v>68</v>
      </c>
      <c r="C33" s="1" t="s">
        <v>69</v>
      </c>
      <c r="D33" s="1" t="s">
        <v>2</v>
      </c>
      <c r="E33" s="13" t="s">
        <v>136</v>
      </c>
      <c r="F33" s="13"/>
      <c r="G33" s="2" t="s">
        <v>106</v>
      </c>
      <c r="H33">
        <v>1</v>
      </c>
      <c r="I33">
        <v>1</v>
      </c>
      <c r="J33" s="5">
        <v>1</v>
      </c>
      <c r="K33">
        <v>1</v>
      </c>
      <c r="L33">
        <v>1</v>
      </c>
      <c r="M33">
        <v>1</v>
      </c>
      <c r="N33">
        <v>1</v>
      </c>
      <c r="O33">
        <v>1</v>
      </c>
      <c r="P33" s="24">
        <f t="shared" si="0"/>
        <v>20</v>
      </c>
      <c r="Q33" s="18">
        <v>10</v>
      </c>
      <c r="R33" s="19">
        <v>30</v>
      </c>
      <c r="S33">
        <v>10</v>
      </c>
      <c r="T33">
        <v>10</v>
      </c>
      <c r="U33">
        <v>20</v>
      </c>
      <c r="V33">
        <v>20</v>
      </c>
      <c r="W33">
        <v>20</v>
      </c>
      <c r="X33">
        <v>10</v>
      </c>
      <c r="Y33">
        <v>10</v>
      </c>
      <c r="Z33" s="20">
        <f t="shared" si="1"/>
        <v>40</v>
      </c>
      <c r="AA33" s="16">
        <f t="shared" si="2"/>
        <v>100</v>
      </c>
    </row>
    <row r="34" spans="1:27">
      <c r="A34" s="1">
        <v>32</v>
      </c>
      <c r="B34" s="1" t="s">
        <v>70</v>
      </c>
      <c r="C34" s="1" t="s">
        <v>71</v>
      </c>
      <c r="D34" s="1" t="s">
        <v>16</v>
      </c>
      <c r="E34" s="11" t="s">
        <v>134</v>
      </c>
      <c r="F34" s="11"/>
      <c r="G34" s="2" t="s">
        <v>100</v>
      </c>
      <c r="H34">
        <v>1</v>
      </c>
      <c r="I34">
        <v>1</v>
      </c>
      <c r="J34" s="5">
        <v>1</v>
      </c>
      <c r="K34">
        <v>1</v>
      </c>
      <c r="L34">
        <v>1</v>
      </c>
      <c r="M34">
        <v>1</v>
      </c>
      <c r="N34">
        <v>1</v>
      </c>
      <c r="O34">
        <v>1</v>
      </c>
      <c r="P34" s="24">
        <f t="shared" si="0"/>
        <v>20</v>
      </c>
      <c r="Q34" s="18">
        <v>0</v>
      </c>
      <c r="R34" s="19">
        <v>0</v>
      </c>
      <c r="S34" s="4">
        <v>10</v>
      </c>
      <c r="T34" s="4">
        <v>10</v>
      </c>
      <c r="U34" s="4">
        <v>20</v>
      </c>
      <c r="V34" s="4">
        <v>20</v>
      </c>
      <c r="W34" s="4">
        <v>20</v>
      </c>
      <c r="X34" s="4">
        <v>10</v>
      </c>
      <c r="Y34" s="4">
        <v>10</v>
      </c>
      <c r="Z34" s="20">
        <f t="shared" si="1"/>
        <v>40</v>
      </c>
      <c r="AA34" s="16">
        <f t="shared" si="2"/>
        <v>60</v>
      </c>
    </row>
    <row r="35" spans="1:27">
      <c r="A35" s="1">
        <v>33</v>
      </c>
      <c r="B35" s="1" t="s">
        <v>72</v>
      </c>
      <c r="C35" s="1" t="s">
        <v>73</v>
      </c>
      <c r="D35" s="1" t="s">
        <v>34</v>
      </c>
      <c r="E35" s="1" t="s">
        <v>137</v>
      </c>
      <c r="F35" s="1"/>
      <c r="G35" s="2" t="s">
        <v>121</v>
      </c>
      <c r="H35">
        <v>1</v>
      </c>
      <c r="I35">
        <v>1</v>
      </c>
      <c r="J35" s="5">
        <v>1</v>
      </c>
      <c r="K35">
        <v>1</v>
      </c>
      <c r="L35">
        <v>1</v>
      </c>
      <c r="M35">
        <v>1</v>
      </c>
      <c r="N35">
        <v>1</v>
      </c>
      <c r="O35">
        <v>1</v>
      </c>
      <c r="P35" s="24">
        <f t="shared" si="0"/>
        <v>20</v>
      </c>
      <c r="Q35" s="18">
        <v>10</v>
      </c>
      <c r="R35" s="19">
        <v>30</v>
      </c>
      <c r="S35">
        <v>10</v>
      </c>
      <c r="T35">
        <v>10</v>
      </c>
      <c r="U35">
        <v>20</v>
      </c>
      <c r="V35">
        <v>20</v>
      </c>
      <c r="W35">
        <v>20</v>
      </c>
      <c r="X35">
        <v>10</v>
      </c>
      <c r="Y35">
        <v>10</v>
      </c>
      <c r="Z35" s="20">
        <f t="shared" si="1"/>
        <v>40</v>
      </c>
      <c r="AA35" s="16">
        <f t="shared" si="2"/>
        <v>100</v>
      </c>
    </row>
    <row r="36" spans="1:27">
      <c r="A36" s="1">
        <v>34</v>
      </c>
      <c r="B36" s="1" t="s">
        <v>74</v>
      </c>
      <c r="C36" s="1" t="s">
        <v>75</v>
      </c>
      <c r="D36" s="1" t="s">
        <v>16</v>
      </c>
      <c r="E36" s="11" t="s">
        <v>134</v>
      </c>
      <c r="F36" s="11"/>
      <c r="G36" s="2" t="s">
        <v>97</v>
      </c>
      <c r="H36">
        <v>1</v>
      </c>
      <c r="I36">
        <v>1</v>
      </c>
      <c r="J36" s="5">
        <v>1</v>
      </c>
      <c r="K36">
        <v>1</v>
      </c>
      <c r="L36">
        <v>1</v>
      </c>
      <c r="M36">
        <v>1</v>
      </c>
      <c r="N36">
        <v>1</v>
      </c>
      <c r="O36">
        <v>1</v>
      </c>
      <c r="P36" s="24">
        <f t="shared" si="0"/>
        <v>20</v>
      </c>
      <c r="Q36" s="18">
        <v>10</v>
      </c>
      <c r="R36" s="19">
        <v>30</v>
      </c>
      <c r="S36" s="4">
        <v>10</v>
      </c>
      <c r="T36" s="4">
        <v>10</v>
      </c>
      <c r="U36" s="4">
        <v>20</v>
      </c>
      <c r="V36" s="4">
        <v>20</v>
      </c>
      <c r="W36" s="4">
        <v>20</v>
      </c>
      <c r="X36" s="4">
        <v>10</v>
      </c>
      <c r="Y36" s="4">
        <v>10</v>
      </c>
      <c r="Z36" s="20">
        <f t="shared" si="1"/>
        <v>40</v>
      </c>
      <c r="AA36" s="16">
        <f t="shared" si="2"/>
        <v>100</v>
      </c>
    </row>
    <row r="37" spans="1:27">
      <c r="A37" s="1">
        <v>35</v>
      </c>
      <c r="B37" s="1" t="s">
        <v>76</v>
      </c>
      <c r="C37" s="1" t="s">
        <v>77</v>
      </c>
      <c r="D37" s="1" t="s">
        <v>21</v>
      </c>
      <c r="E37" s="10" t="s">
        <v>133</v>
      </c>
      <c r="F37" s="10"/>
      <c r="G37" s="2" t="s">
        <v>114</v>
      </c>
      <c r="H37">
        <v>1</v>
      </c>
      <c r="I37">
        <v>1</v>
      </c>
      <c r="J37" s="5">
        <v>1</v>
      </c>
      <c r="K37">
        <v>1</v>
      </c>
      <c r="L37">
        <v>1</v>
      </c>
      <c r="M37">
        <v>1</v>
      </c>
      <c r="N37">
        <v>1</v>
      </c>
      <c r="O37">
        <v>1</v>
      </c>
      <c r="P37" s="24">
        <f t="shared" si="0"/>
        <v>20</v>
      </c>
      <c r="Q37" s="18">
        <v>10</v>
      </c>
      <c r="R37" s="19">
        <v>30</v>
      </c>
      <c r="S37">
        <v>10</v>
      </c>
      <c r="T37">
        <v>10</v>
      </c>
      <c r="U37">
        <v>20</v>
      </c>
      <c r="V37">
        <v>20</v>
      </c>
      <c r="W37">
        <v>20</v>
      </c>
      <c r="X37">
        <v>10</v>
      </c>
      <c r="Y37">
        <v>10</v>
      </c>
      <c r="Z37" s="20">
        <f t="shared" si="1"/>
        <v>40</v>
      </c>
      <c r="AA37" s="16">
        <f t="shared" si="2"/>
        <v>100</v>
      </c>
    </row>
    <row r="38" spans="1:27">
      <c r="A38" s="1">
        <v>36</v>
      </c>
      <c r="B38" s="1" t="s">
        <v>78</v>
      </c>
      <c r="C38" s="1" t="s">
        <v>79</v>
      </c>
      <c r="D38" s="1" t="s">
        <v>41</v>
      </c>
      <c r="E38" s="8" t="s">
        <v>177</v>
      </c>
      <c r="F38" s="8"/>
      <c r="G38" s="2" t="s">
        <v>109</v>
      </c>
      <c r="H38">
        <v>1</v>
      </c>
      <c r="I38">
        <v>1</v>
      </c>
      <c r="J38" s="5">
        <v>1</v>
      </c>
      <c r="K38">
        <v>0</v>
      </c>
      <c r="L38">
        <v>0</v>
      </c>
      <c r="M38">
        <v>0</v>
      </c>
      <c r="N38">
        <v>0</v>
      </c>
      <c r="O38">
        <v>1</v>
      </c>
      <c r="P38" s="24">
        <f t="shared" si="0"/>
        <v>10</v>
      </c>
      <c r="Q38" s="18">
        <v>0</v>
      </c>
      <c r="R38" s="19">
        <v>0</v>
      </c>
      <c r="S38">
        <v>10</v>
      </c>
      <c r="T38">
        <v>10</v>
      </c>
      <c r="U38">
        <v>20</v>
      </c>
      <c r="V38">
        <v>20</v>
      </c>
      <c r="W38">
        <v>20</v>
      </c>
      <c r="X38">
        <v>10</v>
      </c>
      <c r="Y38">
        <v>10</v>
      </c>
      <c r="Z38" s="20">
        <f t="shared" ref="Z38:Z40" si="3">SUM(S38:Y38)*0.4</f>
        <v>40</v>
      </c>
      <c r="AA38" s="16">
        <f t="shared" si="2"/>
        <v>50</v>
      </c>
    </row>
    <row r="39" spans="1:27">
      <c r="A39" s="1">
        <v>37</v>
      </c>
      <c r="B39" s="1" t="s">
        <v>80</v>
      </c>
      <c r="C39" s="1" t="s">
        <v>81</v>
      </c>
      <c r="D39" s="1" t="s">
        <v>21</v>
      </c>
      <c r="E39" s="8" t="s">
        <v>177</v>
      </c>
      <c r="F39" s="8"/>
      <c r="G39" s="2" t="s">
        <v>95</v>
      </c>
      <c r="H39">
        <v>1</v>
      </c>
      <c r="I39">
        <v>1</v>
      </c>
      <c r="J39" s="5">
        <v>1</v>
      </c>
      <c r="K39">
        <v>1</v>
      </c>
      <c r="L39">
        <v>1</v>
      </c>
      <c r="M39">
        <v>1</v>
      </c>
      <c r="N39">
        <v>1</v>
      </c>
      <c r="O39">
        <v>1</v>
      </c>
      <c r="P39" s="24">
        <f t="shared" si="0"/>
        <v>20</v>
      </c>
      <c r="Q39" s="18">
        <v>10</v>
      </c>
      <c r="R39" s="19">
        <v>30</v>
      </c>
      <c r="S39">
        <v>10</v>
      </c>
      <c r="T39">
        <v>10</v>
      </c>
      <c r="U39">
        <v>20</v>
      </c>
      <c r="V39">
        <v>20</v>
      </c>
      <c r="W39">
        <v>20</v>
      </c>
      <c r="X39">
        <v>10</v>
      </c>
      <c r="Y39">
        <v>10</v>
      </c>
      <c r="Z39" s="20">
        <f t="shared" si="3"/>
        <v>40</v>
      </c>
      <c r="AA39" s="16">
        <f t="shared" si="2"/>
        <v>100</v>
      </c>
    </row>
    <row r="40" spans="1:27">
      <c r="A40" s="1">
        <v>38</v>
      </c>
      <c r="B40" s="1" t="s">
        <v>82</v>
      </c>
      <c r="C40" s="1" t="s">
        <v>83</v>
      </c>
      <c r="D40" s="1" t="s">
        <v>2</v>
      </c>
      <c r="E40" s="8" t="s">
        <v>177</v>
      </c>
      <c r="F40" s="8"/>
      <c r="G40" s="2" t="s">
        <v>97</v>
      </c>
      <c r="H40">
        <v>1</v>
      </c>
      <c r="I40">
        <v>1</v>
      </c>
      <c r="J40" s="5">
        <v>1</v>
      </c>
      <c r="K40">
        <v>1</v>
      </c>
      <c r="L40">
        <v>1</v>
      </c>
      <c r="M40">
        <v>1</v>
      </c>
      <c r="N40">
        <v>1</v>
      </c>
      <c r="O40">
        <v>1</v>
      </c>
      <c r="P40" s="24">
        <f t="shared" si="0"/>
        <v>20</v>
      </c>
      <c r="Q40" s="18">
        <v>10</v>
      </c>
      <c r="R40" s="19">
        <v>30</v>
      </c>
      <c r="S40">
        <v>10</v>
      </c>
      <c r="T40">
        <v>10</v>
      </c>
      <c r="U40">
        <v>20</v>
      </c>
      <c r="V40">
        <v>20</v>
      </c>
      <c r="W40">
        <v>20</v>
      </c>
      <c r="X40">
        <v>10</v>
      </c>
      <c r="Y40">
        <v>10</v>
      </c>
      <c r="Z40" s="20">
        <f t="shared" si="3"/>
        <v>40</v>
      </c>
      <c r="AA40" s="16">
        <f t="shared" si="2"/>
        <v>100</v>
      </c>
    </row>
  </sheetData>
  <hyperlinks>
    <hyperlink ref="G28" r:id="rId1"/>
    <hyperlink ref="G16" r:id="rId2"/>
    <hyperlink ref="G17" r:id="rId3"/>
    <hyperlink ref="G27" r:id="rId4"/>
    <hyperlink ref="G10" r:id="rId5"/>
    <hyperlink ref="G31" r:id="rId6"/>
    <hyperlink ref="G39" r:id="rId7"/>
    <hyperlink ref="G7" r:id="rId8"/>
    <hyperlink ref="G36" r:id="rId9"/>
    <hyperlink ref="G40" r:id="rId10"/>
    <hyperlink ref="G13" r:id="rId11"/>
    <hyperlink ref="G9" r:id="rId12"/>
    <hyperlink ref="G34" r:id="rId13"/>
    <hyperlink ref="G25" r:id="rId14"/>
    <hyperlink ref="G11" r:id="rId15"/>
    <hyperlink ref="G22" r:id="rId16"/>
    <hyperlink ref="G24" r:id="rId17"/>
    <hyperlink ref="G29" r:id="rId18"/>
    <hyperlink ref="G33" r:id="rId19"/>
    <hyperlink ref="G12" r:id="rId20"/>
    <hyperlink ref="G5" r:id="rId21"/>
    <hyperlink ref="G38" r:id="rId22"/>
    <hyperlink ref="G3" r:id="rId23"/>
    <hyperlink ref="G19" r:id="rId24"/>
    <hyperlink ref="G14" r:id="rId25"/>
    <hyperlink ref="G20" r:id="rId26"/>
    <hyperlink ref="G37" r:id="rId27"/>
    <hyperlink ref="G6" r:id="rId28"/>
    <hyperlink ref="G26" r:id="rId29"/>
    <hyperlink ref="G32" r:id="rId30"/>
    <hyperlink ref="G35" r:id="rId31"/>
    <hyperlink ref="G30" r:id="rId32"/>
    <hyperlink ref="G21" r:id="rId33"/>
    <hyperlink ref="G15" r:id="rId34"/>
    <hyperlink ref="G4" r:id="rId35"/>
    <hyperlink ref="G23" r:id="rId36"/>
    <hyperlink ref="G18" r:id="rId37"/>
    <hyperlink ref="G8" r:id="rId38"/>
  </hyperlinks>
  <pageMargins left="0.75" right="0.75" top="1" bottom="1" header="0.5" footer="0.5"/>
  <drawing r:id="rId39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>
      <selection activeCell="L7" sqref="L7"/>
    </sheetView>
  </sheetViews>
  <sheetFormatPr baseColWidth="10" defaultRowHeight="15" x14ac:dyDescent="0"/>
  <cols>
    <col min="1" max="1" width="1.5" customWidth="1"/>
    <col min="2" max="2" width="23" customWidth="1"/>
    <col min="3" max="3" width="1.83203125" customWidth="1"/>
    <col min="4" max="4" width="0.6640625" customWidth="1"/>
    <col min="6" max="6" width="12" style="3" customWidth="1"/>
    <col min="7" max="7" width="1.83203125" customWidth="1"/>
    <col min="8" max="8" width="3" customWidth="1"/>
    <col min="9" max="9" width="2.5" customWidth="1"/>
    <col min="10" max="10" width="2.6640625" style="5" customWidth="1"/>
    <col min="11" max="11" width="3.1640625" customWidth="1"/>
    <col min="12" max="12" width="2.6640625" customWidth="1"/>
    <col min="13" max="13" width="3.6640625" customWidth="1"/>
    <col min="14" max="14" width="2.6640625" customWidth="1"/>
    <col min="15" max="15" width="6.33203125" style="21" customWidth="1"/>
    <col min="16" max="16" width="6.33203125" style="18" customWidth="1"/>
    <col min="17" max="17" width="8.83203125" style="19" customWidth="1"/>
    <col min="18" max="19" width="5.1640625" customWidth="1"/>
    <col min="25" max="25" width="10.83203125" style="20"/>
    <col min="26" max="26" width="10.83203125" style="16"/>
  </cols>
  <sheetData>
    <row r="1" spans="1:26">
      <c r="F1" s="3" t="s">
        <v>86</v>
      </c>
      <c r="G1" t="s">
        <v>89</v>
      </c>
      <c r="H1" t="s">
        <v>90</v>
      </c>
      <c r="I1" t="s">
        <v>116</v>
      </c>
      <c r="J1" s="5" t="s">
        <v>117</v>
      </c>
      <c r="K1" t="s">
        <v>127</v>
      </c>
      <c r="L1" t="s">
        <v>126</v>
      </c>
      <c r="M1" t="s">
        <v>128</v>
      </c>
      <c r="N1" t="s">
        <v>129</v>
      </c>
      <c r="O1" s="21" t="s">
        <v>160</v>
      </c>
      <c r="P1" s="18" t="s">
        <v>140</v>
      </c>
      <c r="Q1" s="19" t="s">
        <v>141</v>
      </c>
      <c r="R1" t="s">
        <v>151</v>
      </c>
      <c r="S1" t="s">
        <v>152</v>
      </c>
      <c r="T1" t="s">
        <v>153</v>
      </c>
      <c r="U1" t="s">
        <v>154</v>
      </c>
      <c r="V1" t="s">
        <v>155</v>
      </c>
      <c r="W1" t="s">
        <v>156</v>
      </c>
      <c r="X1" t="s">
        <v>157</v>
      </c>
      <c r="Y1" s="20" t="s">
        <v>161</v>
      </c>
      <c r="Z1" s="16" t="s">
        <v>162</v>
      </c>
    </row>
    <row r="2" spans="1:26">
      <c r="O2" s="21">
        <v>20</v>
      </c>
      <c r="P2" s="18">
        <v>10</v>
      </c>
      <c r="Q2" s="19">
        <v>30</v>
      </c>
      <c r="R2">
        <v>10</v>
      </c>
      <c r="S2">
        <v>10</v>
      </c>
      <c r="T2">
        <v>20</v>
      </c>
      <c r="U2">
        <v>20</v>
      </c>
      <c r="V2">
        <v>20</v>
      </c>
      <c r="W2">
        <v>10</v>
      </c>
      <c r="X2">
        <v>10</v>
      </c>
      <c r="Y2" s="20">
        <v>40</v>
      </c>
      <c r="Z2" s="16">
        <f>O2+P2+Q2+Y2</f>
        <v>100</v>
      </c>
    </row>
    <row r="3" spans="1:26">
      <c r="A3" s="1">
        <v>1</v>
      </c>
      <c r="B3" s="1" t="s">
        <v>0</v>
      </c>
      <c r="C3" s="1" t="s">
        <v>1</v>
      </c>
      <c r="D3" s="1" t="s">
        <v>2</v>
      </c>
      <c r="E3" s="12" t="s">
        <v>135</v>
      </c>
      <c r="F3" s="2" t="s">
        <v>110</v>
      </c>
      <c r="G3" s="1">
        <v>1</v>
      </c>
      <c r="H3">
        <v>1</v>
      </c>
      <c r="I3">
        <v>1</v>
      </c>
      <c r="J3" s="5">
        <v>1</v>
      </c>
      <c r="K3">
        <v>1</v>
      </c>
      <c r="L3">
        <v>1</v>
      </c>
      <c r="M3">
        <v>1</v>
      </c>
      <c r="N3">
        <v>1</v>
      </c>
      <c r="O3" s="21">
        <f>(SUM(G3:N3) * 20)/8</f>
        <v>20</v>
      </c>
      <c r="P3" s="18">
        <v>10</v>
      </c>
      <c r="Q3" s="19">
        <v>30</v>
      </c>
      <c r="R3">
        <v>10</v>
      </c>
      <c r="S3">
        <v>10</v>
      </c>
      <c r="T3">
        <v>20</v>
      </c>
      <c r="U3">
        <v>20</v>
      </c>
      <c r="V3">
        <v>20</v>
      </c>
      <c r="W3">
        <v>10</v>
      </c>
      <c r="X3">
        <v>10</v>
      </c>
      <c r="Y3" s="20">
        <f>SUM(R3:X3)*0.4</f>
        <v>40</v>
      </c>
      <c r="Z3" s="16">
        <f>O3+P3+Q3+Y3</f>
        <v>100</v>
      </c>
    </row>
    <row r="4" spans="1:26">
      <c r="A4" s="1">
        <v>2</v>
      </c>
      <c r="B4" s="1" t="s">
        <v>3</v>
      </c>
      <c r="C4" s="1" t="s">
        <v>4</v>
      </c>
      <c r="D4" s="1" t="s">
        <v>5</v>
      </c>
      <c r="E4" s="13" t="s">
        <v>136</v>
      </c>
      <c r="F4" s="2" t="s">
        <v>122</v>
      </c>
      <c r="G4" s="1">
        <v>0</v>
      </c>
      <c r="H4">
        <v>0</v>
      </c>
      <c r="I4">
        <v>0</v>
      </c>
      <c r="J4" s="5">
        <v>0</v>
      </c>
      <c r="K4">
        <v>1</v>
      </c>
      <c r="L4">
        <v>0</v>
      </c>
      <c r="M4">
        <v>1</v>
      </c>
      <c r="N4">
        <v>1</v>
      </c>
      <c r="O4" s="21">
        <f t="shared" ref="O4:O40" si="0">(SUM(G4:N4) * 20)/8</f>
        <v>7.5</v>
      </c>
      <c r="P4" s="18">
        <v>0</v>
      </c>
      <c r="Q4" s="19">
        <v>30</v>
      </c>
      <c r="R4">
        <v>10</v>
      </c>
      <c r="S4">
        <v>10</v>
      </c>
      <c r="T4">
        <v>20</v>
      </c>
      <c r="U4">
        <v>20</v>
      </c>
      <c r="V4">
        <v>20</v>
      </c>
      <c r="W4">
        <v>10</v>
      </c>
      <c r="X4">
        <v>10</v>
      </c>
      <c r="Y4" s="20">
        <f t="shared" ref="Y4:Y39" si="1">SUM(R4:X4)*0.4</f>
        <v>40</v>
      </c>
      <c r="Z4" s="16">
        <f t="shared" ref="Z4:Z40" si="2">O4+P4+Q4+Y4</f>
        <v>77.5</v>
      </c>
    </row>
    <row r="5" spans="1:26">
      <c r="A5" s="1">
        <v>3</v>
      </c>
      <c r="B5" s="1" t="s">
        <v>6</v>
      </c>
      <c r="C5" s="1" t="s">
        <v>7</v>
      </c>
      <c r="D5" s="1" t="s">
        <v>8</v>
      </c>
      <c r="E5" s="10" t="s">
        <v>133</v>
      </c>
      <c r="F5" s="2" t="s">
        <v>108</v>
      </c>
      <c r="G5" s="1">
        <v>1</v>
      </c>
      <c r="H5">
        <v>1</v>
      </c>
      <c r="I5">
        <v>1</v>
      </c>
      <c r="J5" s="5">
        <v>1</v>
      </c>
      <c r="K5">
        <v>1</v>
      </c>
      <c r="L5">
        <v>1</v>
      </c>
      <c r="M5">
        <v>1</v>
      </c>
      <c r="N5">
        <v>1</v>
      </c>
      <c r="O5" s="21">
        <f t="shared" si="0"/>
        <v>20</v>
      </c>
      <c r="P5" s="18">
        <v>10</v>
      </c>
      <c r="Q5" s="19">
        <v>30</v>
      </c>
      <c r="R5">
        <v>10</v>
      </c>
      <c r="S5">
        <v>10</v>
      </c>
      <c r="T5">
        <v>20</v>
      </c>
      <c r="U5">
        <v>20</v>
      </c>
      <c r="V5">
        <v>20</v>
      </c>
      <c r="W5">
        <v>10</v>
      </c>
      <c r="X5">
        <v>10</v>
      </c>
      <c r="Y5" s="20">
        <f t="shared" si="1"/>
        <v>40</v>
      </c>
      <c r="Z5" s="16">
        <f t="shared" si="2"/>
        <v>100</v>
      </c>
    </row>
    <row r="6" spans="1:26">
      <c r="A6" s="1">
        <v>4</v>
      </c>
      <c r="B6" s="1" t="s">
        <v>9</v>
      </c>
      <c r="C6" s="1" t="s">
        <v>10</v>
      </c>
      <c r="D6" s="1" t="s">
        <v>11</v>
      </c>
      <c r="E6" s="12" t="s">
        <v>135</v>
      </c>
      <c r="F6" s="2" t="s">
        <v>115</v>
      </c>
      <c r="G6" s="1">
        <v>1</v>
      </c>
      <c r="H6">
        <v>1</v>
      </c>
      <c r="I6">
        <v>1</v>
      </c>
      <c r="J6" s="5">
        <v>0.5</v>
      </c>
      <c r="K6">
        <v>1</v>
      </c>
      <c r="L6">
        <v>1</v>
      </c>
      <c r="M6">
        <v>1</v>
      </c>
      <c r="N6">
        <v>1</v>
      </c>
      <c r="O6" s="21">
        <f t="shared" si="0"/>
        <v>18.75</v>
      </c>
      <c r="P6" s="18">
        <v>10</v>
      </c>
      <c r="Q6" s="19">
        <v>30</v>
      </c>
      <c r="R6">
        <v>10</v>
      </c>
      <c r="S6">
        <v>10</v>
      </c>
      <c r="T6">
        <v>20</v>
      </c>
      <c r="U6">
        <v>20</v>
      </c>
      <c r="V6">
        <v>20</v>
      </c>
      <c r="W6">
        <v>10</v>
      </c>
      <c r="X6">
        <v>10</v>
      </c>
      <c r="Y6" s="20">
        <f t="shared" si="1"/>
        <v>40</v>
      </c>
      <c r="Z6" s="16">
        <f t="shared" si="2"/>
        <v>98.75</v>
      </c>
    </row>
    <row r="7" spans="1:26">
      <c r="A7" s="1">
        <v>5</v>
      </c>
      <c r="B7" s="1" t="s">
        <v>12</v>
      </c>
      <c r="C7" s="1" t="s">
        <v>13</v>
      </c>
      <c r="D7" s="1" t="s">
        <v>2</v>
      </c>
      <c r="E7" s="13" t="s">
        <v>136</v>
      </c>
      <c r="F7" s="2" t="s">
        <v>96</v>
      </c>
      <c r="G7" s="1">
        <v>1</v>
      </c>
      <c r="H7">
        <v>1</v>
      </c>
      <c r="I7">
        <v>1</v>
      </c>
      <c r="J7" s="5">
        <v>1</v>
      </c>
      <c r="K7">
        <v>1</v>
      </c>
      <c r="L7">
        <v>1</v>
      </c>
      <c r="M7">
        <v>1</v>
      </c>
      <c r="N7">
        <v>1</v>
      </c>
      <c r="O7" s="21">
        <f t="shared" si="0"/>
        <v>20</v>
      </c>
      <c r="P7" s="18">
        <v>10</v>
      </c>
      <c r="Q7" s="19">
        <v>30</v>
      </c>
      <c r="R7">
        <v>10</v>
      </c>
      <c r="S7">
        <v>10</v>
      </c>
      <c r="T7">
        <v>20</v>
      </c>
      <c r="U7">
        <v>20</v>
      </c>
      <c r="V7">
        <v>20</v>
      </c>
      <c r="W7">
        <v>10</v>
      </c>
      <c r="X7">
        <v>10</v>
      </c>
      <c r="Y7" s="20">
        <f t="shared" si="1"/>
        <v>40</v>
      </c>
      <c r="Z7" s="16">
        <f t="shared" si="2"/>
        <v>100</v>
      </c>
    </row>
    <row r="8" spans="1:26">
      <c r="A8" s="1">
        <v>6</v>
      </c>
      <c r="B8" s="1" t="s">
        <v>14</v>
      </c>
      <c r="C8" s="1" t="s">
        <v>15</v>
      </c>
      <c r="D8" s="1" t="s">
        <v>16</v>
      </c>
      <c r="E8" s="1"/>
      <c r="F8" s="2" t="s">
        <v>125</v>
      </c>
      <c r="G8" s="1">
        <v>0</v>
      </c>
      <c r="H8">
        <v>0</v>
      </c>
      <c r="I8">
        <v>0</v>
      </c>
      <c r="J8" s="5">
        <v>0</v>
      </c>
      <c r="K8">
        <v>0</v>
      </c>
      <c r="L8">
        <v>0</v>
      </c>
      <c r="M8">
        <v>0</v>
      </c>
      <c r="N8">
        <v>0</v>
      </c>
      <c r="O8" s="21">
        <f t="shared" si="0"/>
        <v>0</v>
      </c>
      <c r="P8" s="18">
        <v>0</v>
      </c>
      <c r="Q8" s="19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s="20">
        <f t="shared" si="1"/>
        <v>0</v>
      </c>
      <c r="Z8" s="16">
        <f t="shared" si="2"/>
        <v>0</v>
      </c>
    </row>
    <row r="9" spans="1:26">
      <c r="A9" s="1">
        <v>7</v>
      </c>
      <c r="B9" s="1" t="s">
        <v>17</v>
      </c>
      <c r="C9" s="1" t="s">
        <v>18</v>
      </c>
      <c r="D9" s="1" t="s">
        <v>2</v>
      </c>
      <c r="E9" s="7" t="s">
        <v>130</v>
      </c>
      <c r="F9" s="2" t="s">
        <v>99</v>
      </c>
      <c r="G9" s="1">
        <v>1</v>
      </c>
      <c r="H9">
        <v>1</v>
      </c>
      <c r="I9">
        <v>1</v>
      </c>
      <c r="J9" s="5">
        <v>0.5</v>
      </c>
      <c r="K9">
        <v>1</v>
      </c>
      <c r="L9">
        <v>1</v>
      </c>
      <c r="M9">
        <v>1</v>
      </c>
      <c r="N9">
        <v>1</v>
      </c>
      <c r="O9" s="21">
        <f t="shared" si="0"/>
        <v>18.75</v>
      </c>
      <c r="P9" s="18">
        <v>0</v>
      </c>
      <c r="Q9" s="19">
        <v>30</v>
      </c>
      <c r="R9">
        <v>10</v>
      </c>
      <c r="S9">
        <v>10</v>
      </c>
      <c r="T9">
        <v>20</v>
      </c>
      <c r="U9">
        <v>20</v>
      </c>
      <c r="V9">
        <v>20</v>
      </c>
      <c r="W9">
        <v>10</v>
      </c>
      <c r="X9">
        <v>10</v>
      </c>
      <c r="Y9" s="20">
        <f t="shared" si="1"/>
        <v>40</v>
      </c>
      <c r="Z9" s="16">
        <f t="shared" si="2"/>
        <v>88.75</v>
      </c>
    </row>
    <row r="10" spans="1:26">
      <c r="A10" s="1">
        <v>8</v>
      </c>
      <c r="B10" s="1" t="s">
        <v>19</v>
      </c>
      <c r="C10" s="1" t="s">
        <v>20</v>
      </c>
      <c r="D10" s="1" t="s">
        <v>21</v>
      </c>
      <c r="E10" s="13" t="s">
        <v>136</v>
      </c>
      <c r="F10" s="2" t="s">
        <v>93</v>
      </c>
      <c r="G10" s="1">
        <v>1</v>
      </c>
      <c r="H10">
        <v>1</v>
      </c>
      <c r="I10">
        <v>1</v>
      </c>
      <c r="J10" s="5">
        <v>1</v>
      </c>
      <c r="K10">
        <v>1</v>
      </c>
      <c r="L10">
        <v>1</v>
      </c>
      <c r="M10">
        <v>1</v>
      </c>
      <c r="N10">
        <v>1</v>
      </c>
      <c r="O10" s="21">
        <f t="shared" si="0"/>
        <v>20</v>
      </c>
      <c r="P10" s="18">
        <v>5</v>
      </c>
      <c r="Q10" s="19">
        <v>30</v>
      </c>
      <c r="R10">
        <v>10</v>
      </c>
      <c r="S10">
        <v>10</v>
      </c>
      <c r="T10">
        <v>20</v>
      </c>
      <c r="U10">
        <v>20</v>
      </c>
      <c r="V10">
        <v>20</v>
      </c>
      <c r="W10">
        <v>10</v>
      </c>
      <c r="X10">
        <v>10</v>
      </c>
      <c r="Y10" s="20">
        <f t="shared" si="1"/>
        <v>40</v>
      </c>
      <c r="Z10" s="16">
        <f t="shared" si="2"/>
        <v>95</v>
      </c>
    </row>
    <row r="11" spans="1:26">
      <c r="A11" s="1">
        <v>9</v>
      </c>
      <c r="B11" s="1" t="s">
        <v>22</v>
      </c>
      <c r="C11" s="1" t="s">
        <v>23</v>
      </c>
      <c r="D11" s="1" t="s">
        <v>16</v>
      </c>
      <c r="E11" s="1" t="s">
        <v>137</v>
      </c>
      <c r="F11" s="2" t="s">
        <v>102</v>
      </c>
      <c r="G11" s="1">
        <v>1</v>
      </c>
      <c r="H11">
        <v>1</v>
      </c>
      <c r="I11">
        <v>1</v>
      </c>
      <c r="J11" s="5">
        <v>1</v>
      </c>
      <c r="K11">
        <v>1</v>
      </c>
      <c r="L11">
        <v>1</v>
      </c>
      <c r="M11">
        <v>1</v>
      </c>
      <c r="N11">
        <v>1</v>
      </c>
      <c r="O11" s="21">
        <f t="shared" si="0"/>
        <v>20</v>
      </c>
      <c r="P11" s="18">
        <v>10</v>
      </c>
      <c r="Q11" s="19">
        <v>30</v>
      </c>
      <c r="R11">
        <v>10</v>
      </c>
      <c r="S11">
        <v>10</v>
      </c>
      <c r="T11">
        <v>20</v>
      </c>
      <c r="U11">
        <v>20</v>
      </c>
      <c r="V11">
        <v>20</v>
      </c>
      <c r="W11">
        <v>10</v>
      </c>
      <c r="X11">
        <v>10</v>
      </c>
      <c r="Y11" s="20">
        <f t="shared" si="1"/>
        <v>40</v>
      </c>
      <c r="Z11" s="16">
        <f t="shared" si="2"/>
        <v>100</v>
      </c>
    </row>
    <row r="12" spans="1:26">
      <c r="A12" s="1">
        <v>10</v>
      </c>
      <c r="B12" s="1" t="s">
        <v>24</v>
      </c>
      <c r="C12" s="1" t="s">
        <v>25</v>
      </c>
      <c r="D12" s="1" t="s">
        <v>11</v>
      </c>
      <c r="E12" s="9" t="s">
        <v>132</v>
      </c>
      <c r="F12" s="2" t="s">
        <v>107</v>
      </c>
      <c r="G12" s="1">
        <v>1</v>
      </c>
      <c r="H12">
        <v>1</v>
      </c>
      <c r="I12">
        <v>1</v>
      </c>
      <c r="J12" s="5">
        <v>1</v>
      </c>
      <c r="K12">
        <v>1</v>
      </c>
      <c r="L12">
        <v>1</v>
      </c>
      <c r="M12">
        <v>1</v>
      </c>
      <c r="N12">
        <v>1</v>
      </c>
      <c r="O12" s="21">
        <f t="shared" si="0"/>
        <v>20</v>
      </c>
      <c r="P12" s="18">
        <v>5</v>
      </c>
      <c r="Q12" s="19">
        <v>30</v>
      </c>
      <c r="R12">
        <v>10</v>
      </c>
      <c r="S12">
        <v>10</v>
      </c>
      <c r="T12">
        <v>20</v>
      </c>
      <c r="U12">
        <v>20</v>
      </c>
      <c r="V12">
        <v>20</v>
      </c>
      <c r="W12">
        <v>10</v>
      </c>
      <c r="X12">
        <v>10</v>
      </c>
      <c r="Y12" s="20">
        <f t="shared" si="1"/>
        <v>40</v>
      </c>
      <c r="Z12" s="16">
        <f t="shared" si="2"/>
        <v>95</v>
      </c>
    </row>
    <row r="13" spans="1:26">
      <c r="A13" s="1">
        <v>11</v>
      </c>
      <c r="B13" s="1" t="s">
        <v>26</v>
      </c>
      <c r="C13" s="1" t="s">
        <v>27</v>
      </c>
      <c r="D13" s="1" t="s">
        <v>16</v>
      </c>
      <c r="E13" s="11" t="s">
        <v>134</v>
      </c>
      <c r="F13" s="2" t="s">
        <v>98</v>
      </c>
      <c r="G13" s="1">
        <v>1</v>
      </c>
      <c r="H13">
        <v>1</v>
      </c>
      <c r="I13">
        <v>1</v>
      </c>
      <c r="J13" s="5">
        <v>1</v>
      </c>
      <c r="K13">
        <v>1</v>
      </c>
      <c r="L13">
        <v>1</v>
      </c>
      <c r="M13">
        <v>1</v>
      </c>
      <c r="N13">
        <v>1</v>
      </c>
      <c r="O13" s="21">
        <f t="shared" si="0"/>
        <v>20</v>
      </c>
      <c r="P13" s="18">
        <v>10</v>
      </c>
      <c r="Q13" s="19">
        <v>30</v>
      </c>
      <c r="R13">
        <v>10</v>
      </c>
      <c r="S13">
        <v>10</v>
      </c>
      <c r="T13">
        <v>20</v>
      </c>
      <c r="U13">
        <v>20</v>
      </c>
      <c r="V13">
        <v>20</v>
      </c>
      <c r="W13">
        <v>10</v>
      </c>
      <c r="X13">
        <v>10</v>
      </c>
      <c r="Y13" s="20">
        <f t="shared" si="1"/>
        <v>40</v>
      </c>
      <c r="Z13" s="16">
        <f t="shared" si="2"/>
        <v>100</v>
      </c>
    </row>
    <row r="14" spans="1:26">
      <c r="A14" s="1">
        <v>12</v>
      </c>
      <c r="B14" s="1" t="s">
        <v>28</v>
      </c>
      <c r="C14" s="1" t="s">
        <v>29</v>
      </c>
      <c r="D14" s="1" t="s">
        <v>16</v>
      </c>
      <c r="E14" s="11" t="s">
        <v>134</v>
      </c>
      <c r="F14" s="2" t="s">
        <v>112</v>
      </c>
      <c r="G14" s="1">
        <v>1</v>
      </c>
      <c r="H14">
        <v>1</v>
      </c>
      <c r="I14">
        <v>1</v>
      </c>
      <c r="J14" s="5">
        <v>1</v>
      </c>
      <c r="K14">
        <v>1</v>
      </c>
      <c r="L14">
        <v>1</v>
      </c>
      <c r="M14">
        <v>1</v>
      </c>
      <c r="N14">
        <v>1</v>
      </c>
      <c r="O14" s="21">
        <f t="shared" si="0"/>
        <v>20</v>
      </c>
      <c r="P14" s="18">
        <v>10</v>
      </c>
      <c r="Q14" s="19">
        <v>30</v>
      </c>
      <c r="R14">
        <v>10</v>
      </c>
      <c r="S14">
        <v>10</v>
      </c>
      <c r="T14">
        <v>20</v>
      </c>
      <c r="U14">
        <v>20</v>
      </c>
      <c r="V14">
        <v>20</v>
      </c>
      <c r="W14">
        <v>10</v>
      </c>
      <c r="X14">
        <v>10</v>
      </c>
      <c r="Y14" s="20">
        <f t="shared" si="1"/>
        <v>40</v>
      </c>
      <c r="Z14" s="16">
        <f t="shared" si="2"/>
        <v>100</v>
      </c>
    </row>
    <row r="15" spans="1:26">
      <c r="A15" s="1">
        <v>13</v>
      </c>
      <c r="B15" s="1" t="s">
        <v>30</v>
      </c>
      <c r="C15" s="1" t="s">
        <v>31</v>
      </c>
      <c r="D15" s="1" t="s">
        <v>2</v>
      </c>
      <c r="E15" s="12" t="s">
        <v>135</v>
      </c>
      <c r="F15" s="2" t="s">
        <v>120</v>
      </c>
      <c r="G15" s="1">
        <v>1</v>
      </c>
      <c r="H15">
        <v>1</v>
      </c>
      <c r="I15">
        <v>1</v>
      </c>
      <c r="J15" s="5">
        <v>1</v>
      </c>
      <c r="K15">
        <v>1</v>
      </c>
      <c r="L15">
        <v>1</v>
      </c>
      <c r="M15">
        <v>1</v>
      </c>
      <c r="N15">
        <v>1</v>
      </c>
      <c r="O15" s="21">
        <f t="shared" si="0"/>
        <v>20</v>
      </c>
      <c r="P15" s="18">
        <v>10</v>
      </c>
      <c r="Q15" s="19">
        <v>30</v>
      </c>
      <c r="R15" s="4">
        <v>10</v>
      </c>
      <c r="S15" s="4">
        <v>10</v>
      </c>
      <c r="T15" s="4">
        <v>20</v>
      </c>
      <c r="U15" s="4">
        <v>20</v>
      </c>
      <c r="V15" s="4">
        <v>20</v>
      </c>
      <c r="W15" s="4">
        <v>10</v>
      </c>
      <c r="X15" s="4">
        <v>10</v>
      </c>
      <c r="Y15" s="20">
        <f t="shared" si="1"/>
        <v>40</v>
      </c>
      <c r="Z15" s="16">
        <f t="shared" si="2"/>
        <v>100</v>
      </c>
    </row>
    <row r="16" spans="1:26">
      <c r="A16" s="1">
        <v>14</v>
      </c>
      <c r="B16" s="1" t="s">
        <v>32</v>
      </c>
      <c r="C16" s="1" t="s">
        <v>33</v>
      </c>
      <c r="D16" s="1" t="s">
        <v>34</v>
      </c>
      <c r="E16" s="1" t="s">
        <v>137</v>
      </c>
      <c r="F16" s="2" t="s">
        <v>88</v>
      </c>
      <c r="G16" s="1">
        <v>1</v>
      </c>
      <c r="H16">
        <v>1</v>
      </c>
      <c r="I16">
        <v>1</v>
      </c>
      <c r="J16" s="5">
        <v>1</v>
      </c>
      <c r="K16">
        <v>1</v>
      </c>
      <c r="L16">
        <v>1</v>
      </c>
      <c r="M16">
        <v>1</v>
      </c>
      <c r="N16">
        <v>1</v>
      </c>
      <c r="O16" s="21">
        <f t="shared" si="0"/>
        <v>20</v>
      </c>
      <c r="P16" s="18">
        <v>10</v>
      </c>
      <c r="Q16" s="19">
        <v>30</v>
      </c>
      <c r="R16">
        <v>10</v>
      </c>
      <c r="S16">
        <v>10</v>
      </c>
      <c r="T16">
        <v>20</v>
      </c>
      <c r="U16">
        <v>20</v>
      </c>
      <c r="V16">
        <v>20</v>
      </c>
      <c r="W16">
        <v>10</v>
      </c>
      <c r="X16">
        <v>10</v>
      </c>
      <c r="Y16" s="20">
        <f t="shared" si="1"/>
        <v>40</v>
      </c>
      <c r="Z16" s="16">
        <f t="shared" si="2"/>
        <v>100</v>
      </c>
    </row>
    <row r="17" spans="1:26">
      <c r="A17" s="1">
        <v>15</v>
      </c>
      <c r="B17" s="1" t="s">
        <v>35</v>
      </c>
      <c r="C17" s="1" t="s">
        <v>36</v>
      </c>
      <c r="D17" s="1" t="s">
        <v>21</v>
      </c>
      <c r="E17" s="9" t="s">
        <v>132</v>
      </c>
      <c r="F17" s="2" t="s">
        <v>91</v>
      </c>
      <c r="G17" s="1">
        <v>1</v>
      </c>
      <c r="H17">
        <v>1</v>
      </c>
      <c r="I17">
        <v>1</v>
      </c>
      <c r="J17" s="5">
        <v>1</v>
      </c>
      <c r="K17">
        <v>1</v>
      </c>
      <c r="L17">
        <v>0</v>
      </c>
      <c r="M17">
        <v>1</v>
      </c>
      <c r="N17">
        <v>1</v>
      </c>
      <c r="O17" s="21">
        <f t="shared" si="0"/>
        <v>17.5</v>
      </c>
      <c r="P17" s="18">
        <v>5</v>
      </c>
      <c r="Q17" s="19">
        <v>30</v>
      </c>
      <c r="R17" s="4">
        <v>10</v>
      </c>
      <c r="S17" s="4">
        <v>10</v>
      </c>
      <c r="T17" s="4">
        <v>20</v>
      </c>
      <c r="U17" s="4">
        <v>20</v>
      </c>
      <c r="V17" s="4">
        <v>20</v>
      </c>
      <c r="W17" s="4">
        <v>10</v>
      </c>
      <c r="X17" s="4">
        <v>10</v>
      </c>
      <c r="Y17" s="20">
        <f t="shared" si="1"/>
        <v>40</v>
      </c>
      <c r="Z17" s="16">
        <f t="shared" si="2"/>
        <v>92.5</v>
      </c>
    </row>
    <row r="18" spans="1:26">
      <c r="A18" s="1">
        <v>16</v>
      </c>
      <c r="B18" s="1" t="s">
        <v>37</v>
      </c>
      <c r="C18" s="1" t="s">
        <v>38</v>
      </c>
      <c r="D18" s="1" t="s">
        <v>21</v>
      </c>
      <c r="E18" s="7" t="s">
        <v>130</v>
      </c>
      <c r="F18" s="2" t="s">
        <v>124</v>
      </c>
      <c r="G18" s="1">
        <v>1</v>
      </c>
      <c r="H18">
        <v>1</v>
      </c>
      <c r="I18">
        <v>1</v>
      </c>
      <c r="J18" s="5">
        <v>1</v>
      </c>
      <c r="K18">
        <v>1</v>
      </c>
      <c r="L18">
        <v>1</v>
      </c>
      <c r="M18">
        <v>1</v>
      </c>
      <c r="N18">
        <v>1</v>
      </c>
      <c r="O18" s="21">
        <f t="shared" si="0"/>
        <v>20</v>
      </c>
      <c r="P18" s="18">
        <v>10</v>
      </c>
      <c r="Q18" s="19">
        <v>30</v>
      </c>
      <c r="R18">
        <v>10</v>
      </c>
      <c r="S18">
        <v>10</v>
      </c>
      <c r="T18">
        <v>20</v>
      </c>
      <c r="U18">
        <v>20</v>
      </c>
      <c r="V18">
        <v>20</v>
      </c>
      <c r="W18">
        <v>10</v>
      </c>
      <c r="X18">
        <v>10</v>
      </c>
      <c r="Y18" s="20">
        <f t="shared" si="1"/>
        <v>40</v>
      </c>
      <c r="Z18" s="16">
        <f t="shared" si="2"/>
        <v>100</v>
      </c>
    </row>
    <row r="19" spans="1:26">
      <c r="A19" s="1">
        <v>17</v>
      </c>
      <c r="B19" s="1" t="s">
        <v>39</v>
      </c>
      <c r="C19" s="1" t="s">
        <v>40</v>
      </c>
      <c r="D19" s="1" t="s">
        <v>41</v>
      </c>
      <c r="E19" s="7" t="s">
        <v>130</v>
      </c>
      <c r="F19" s="2" t="s">
        <v>111</v>
      </c>
      <c r="G19" s="1">
        <v>1</v>
      </c>
      <c r="H19">
        <v>1</v>
      </c>
      <c r="I19">
        <v>1</v>
      </c>
      <c r="J19" s="5">
        <v>1</v>
      </c>
      <c r="K19">
        <v>1</v>
      </c>
      <c r="L19">
        <v>1</v>
      </c>
      <c r="M19">
        <v>1</v>
      </c>
      <c r="N19">
        <v>1</v>
      </c>
      <c r="O19" s="21">
        <f t="shared" si="0"/>
        <v>20</v>
      </c>
      <c r="P19" s="18">
        <v>10</v>
      </c>
      <c r="Q19" s="19">
        <v>30</v>
      </c>
      <c r="R19">
        <v>10</v>
      </c>
      <c r="S19">
        <v>10</v>
      </c>
      <c r="T19">
        <v>20</v>
      </c>
      <c r="U19">
        <v>20</v>
      </c>
      <c r="V19">
        <v>20</v>
      </c>
      <c r="W19">
        <v>10</v>
      </c>
      <c r="X19">
        <v>10</v>
      </c>
      <c r="Y19" s="20">
        <f t="shared" si="1"/>
        <v>40</v>
      </c>
      <c r="Z19" s="16">
        <f t="shared" si="2"/>
        <v>100</v>
      </c>
    </row>
    <row r="20" spans="1:26">
      <c r="A20" s="1">
        <v>18</v>
      </c>
      <c r="B20" s="1" t="s">
        <v>42</v>
      </c>
      <c r="C20" s="1" t="s">
        <v>43</v>
      </c>
      <c r="D20" s="1" t="s">
        <v>16</v>
      </c>
      <c r="E20" s="7" t="s">
        <v>130</v>
      </c>
      <c r="F20" s="2" t="s">
        <v>113</v>
      </c>
      <c r="G20" s="1">
        <v>1</v>
      </c>
      <c r="H20">
        <v>1</v>
      </c>
      <c r="I20">
        <v>1</v>
      </c>
      <c r="J20" s="5">
        <v>1</v>
      </c>
      <c r="K20">
        <v>1</v>
      </c>
      <c r="L20">
        <v>0</v>
      </c>
      <c r="M20">
        <v>1</v>
      </c>
      <c r="N20">
        <v>1</v>
      </c>
      <c r="O20" s="21">
        <f t="shared" si="0"/>
        <v>17.5</v>
      </c>
      <c r="P20" s="18">
        <v>5</v>
      </c>
      <c r="Q20" s="19">
        <v>30</v>
      </c>
      <c r="R20">
        <v>10</v>
      </c>
      <c r="S20">
        <v>10</v>
      </c>
      <c r="T20">
        <v>20</v>
      </c>
      <c r="U20">
        <v>20</v>
      </c>
      <c r="V20">
        <v>20</v>
      </c>
      <c r="W20">
        <v>10</v>
      </c>
      <c r="X20">
        <v>10</v>
      </c>
      <c r="Y20" s="20">
        <f t="shared" si="1"/>
        <v>40</v>
      </c>
      <c r="Z20" s="16">
        <f t="shared" si="2"/>
        <v>92.5</v>
      </c>
    </row>
    <row r="21" spans="1:26">
      <c r="A21" s="1">
        <v>19</v>
      </c>
      <c r="B21" s="1" t="s">
        <v>44</v>
      </c>
      <c r="C21" s="1" t="s">
        <v>45</v>
      </c>
      <c r="D21" s="1" t="s">
        <v>21</v>
      </c>
      <c r="E21" s="9" t="s">
        <v>132</v>
      </c>
      <c r="F21" s="2" t="s">
        <v>119</v>
      </c>
      <c r="G21" s="1">
        <v>1</v>
      </c>
      <c r="H21">
        <v>1</v>
      </c>
      <c r="I21">
        <v>1</v>
      </c>
      <c r="J21" s="5">
        <v>1</v>
      </c>
      <c r="K21">
        <v>1</v>
      </c>
      <c r="L21">
        <v>1</v>
      </c>
      <c r="M21">
        <v>1</v>
      </c>
      <c r="N21">
        <v>1</v>
      </c>
      <c r="O21" s="21">
        <f t="shared" si="0"/>
        <v>20</v>
      </c>
      <c r="P21" s="18">
        <v>10</v>
      </c>
      <c r="Q21" s="19">
        <v>30</v>
      </c>
      <c r="R21">
        <v>10</v>
      </c>
      <c r="S21">
        <v>10</v>
      </c>
      <c r="T21">
        <v>20</v>
      </c>
      <c r="U21">
        <v>20</v>
      </c>
      <c r="V21">
        <v>20</v>
      </c>
      <c r="W21">
        <v>10</v>
      </c>
      <c r="X21">
        <v>10</v>
      </c>
      <c r="Y21" s="20">
        <f t="shared" si="1"/>
        <v>40</v>
      </c>
      <c r="Z21" s="16">
        <f t="shared" si="2"/>
        <v>100</v>
      </c>
    </row>
    <row r="22" spans="1:26">
      <c r="A22" s="1">
        <v>20</v>
      </c>
      <c r="B22" s="1" t="s">
        <v>46</v>
      </c>
      <c r="C22" s="1" t="s">
        <v>47</v>
      </c>
      <c r="D22" s="1" t="s">
        <v>41</v>
      </c>
      <c r="E22" s="1" t="s">
        <v>159</v>
      </c>
      <c r="F22" s="2" t="s">
        <v>103</v>
      </c>
      <c r="G22" s="1">
        <v>1</v>
      </c>
      <c r="H22">
        <v>1</v>
      </c>
      <c r="I22">
        <v>1</v>
      </c>
      <c r="J22" s="5">
        <v>1</v>
      </c>
      <c r="K22">
        <v>1</v>
      </c>
      <c r="L22">
        <v>1</v>
      </c>
      <c r="M22">
        <v>1</v>
      </c>
      <c r="N22">
        <v>1</v>
      </c>
      <c r="O22" s="21">
        <f t="shared" si="0"/>
        <v>20</v>
      </c>
      <c r="P22" s="18">
        <v>10</v>
      </c>
      <c r="Q22" s="19">
        <v>30</v>
      </c>
      <c r="R22" s="4">
        <v>10</v>
      </c>
      <c r="S22" s="4">
        <v>10</v>
      </c>
      <c r="T22" s="4">
        <v>20</v>
      </c>
      <c r="U22" s="4">
        <v>20</v>
      </c>
      <c r="V22" s="4">
        <v>20</v>
      </c>
      <c r="W22" s="4">
        <v>10</v>
      </c>
      <c r="X22" s="4">
        <v>10</v>
      </c>
      <c r="Y22" s="20">
        <f t="shared" si="1"/>
        <v>40</v>
      </c>
      <c r="Z22" s="16">
        <f t="shared" si="2"/>
        <v>100</v>
      </c>
    </row>
    <row r="23" spans="1:26">
      <c r="A23" s="1">
        <v>21</v>
      </c>
      <c r="B23" s="1" t="s">
        <v>48</v>
      </c>
      <c r="C23" s="1" t="s">
        <v>49</v>
      </c>
      <c r="D23" s="1" t="s">
        <v>2</v>
      </c>
      <c r="E23" s="13" t="s">
        <v>136</v>
      </c>
      <c r="F23" s="2" t="s">
        <v>123</v>
      </c>
      <c r="G23" s="1">
        <v>1</v>
      </c>
      <c r="H23">
        <v>1</v>
      </c>
      <c r="I23">
        <v>1</v>
      </c>
      <c r="J23" s="5">
        <v>1</v>
      </c>
      <c r="K23">
        <v>1</v>
      </c>
      <c r="L23">
        <v>1</v>
      </c>
      <c r="M23">
        <v>1</v>
      </c>
      <c r="N23">
        <v>1</v>
      </c>
      <c r="O23" s="21">
        <f t="shared" si="0"/>
        <v>20</v>
      </c>
      <c r="P23" s="18">
        <v>10</v>
      </c>
      <c r="Q23" s="19">
        <v>30</v>
      </c>
      <c r="R23">
        <v>10</v>
      </c>
      <c r="S23">
        <v>10</v>
      </c>
      <c r="T23">
        <v>20</v>
      </c>
      <c r="U23">
        <v>20</v>
      </c>
      <c r="V23">
        <v>20</v>
      </c>
      <c r="W23">
        <v>10</v>
      </c>
      <c r="X23">
        <v>10</v>
      </c>
      <c r="Y23" s="20">
        <f t="shared" si="1"/>
        <v>40</v>
      </c>
      <c r="Z23" s="16">
        <f t="shared" si="2"/>
        <v>100</v>
      </c>
    </row>
    <row r="24" spans="1:26">
      <c r="A24" s="1">
        <v>22</v>
      </c>
      <c r="B24" s="1" t="s">
        <v>50</v>
      </c>
      <c r="C24" s="1" t="s">
        <v>51</v>
      </c>
      <c r="D24" s="1" t="s">
        <v>11</v>
      </c>
      <c r="E24" s="13" t="s">
        <v>136</v>
      </c>
      <c r="F24" s="2" t="s">
        <v>104</v>
      </c>
      <c r="G24" s="1">
        <v>1</v>
      </c>
      <c r="H24">
        <v>1</v>
      </c>
      <c r="I24">
        <v>1</v>
      </c>
      <c r="J24" s="5">
        <v>0</v>
      </c>
      <c r="K24">
        <v>1</v>
      </c>
      <c r="L24">
        <v>1</v>
      </c>
      <c r="M24">
        <v>0</v>
      </c>
      <c r="N24">
        <v>0</v>
      </c>
      <c r="O24" s="21">
        <f t="shared" si="0"/>
        <v>12.5</v>
      </c>
      <c r="P24" s="18">
        <v>0</v>
      </c>
      <c r="Q24" s="19">
        <v>30</v>
      </c>
      <c r="R24">
        <v>10</v>
      </c>
      <c r="S24">
        <v>10</v>
      </c>
      <c r="T24">
        <v>20</v>
      </c>
      <c r="U24">
        <v>20</v>
      </c>
      <c r="V24">
        <v>20</v>
      </c>
      <c r="W24">
        <v>10</v>
      </c>
      <c r="X24">
        <v>10</v>
      </c>
      <c r="Y24" s="20">
        <f t="shared" si="1"/>
        <v>40</v>
      </c>
      <c r="Z24" s="16">
        <f t="shared" si="2"/>
        <v>82.5</v>
      </c>
    </row>
    <row r="25" spans="1:26">
      <c r="A25" s="1">
        <v>23</v>
      </c>
      <c r="B25" s="1" t="s">
        <v>52</v>
      </c>
      <c r="C25" s="1" t="s">
        <v>53</v>
      </c>
      <c r="D25" s="1" t="s">
        <v>2</v>
      </c>
      <c r="E25" s="12" t="s">
        <v>135</v>
      </c>
      <c r="F25" s="2" t="s">
        <v>101</v>
      </c>
      <c r="G25" s="1">
        <v>1</v>
      </c>
      <c r="H25">
        <v>1</v>
      </c>
      <c r="I25">
        <v>1</v>
      </c>
      <c r="J25" s="5">
        <v>1</v>
      </c>
      <c r="K25">
        <v>1</v>
      </c>
      <c r="L25">
        <v>1</v>
      </c>
      <c r="M25">
        <v>1</v>
      </c>
      <c r="N25">
        <v>1</v>
      </c>
      <c r="O25" s="21">
        <f t="shared" si="0"/>
        <v>20</v>
      </c>
      <c r="P25" s="18">
        <v>10</v>
      </c>
      <c r="Q25" s="19">
        <v>30</v>
      </c>
      <c r="R25" s="4">
        <v>10</v>
      </c>
      <c r="S25" s="4">
        <v>10</v>
      </c>
      <c r="T25" s="4">
        <v>20</v>
      </c>
      <c r="U25" s="4">
        <v>20</v>
      </c>
      <c r="V25" s="4">
        <v>20</v>
      </c>
      <c r="W25" s="4">
        <v>10</v>
      </c>
      <c r="X25" s="4">
        <v>10</v>
      </c>
      <c r="Y25" s="20">
        <f t="shared" si="1"/>
        <v>40</v>
      </c>
      <c r="Z25" s="16">
        <f t="shared" si="2"/>
        <v>100</v>
      </c>
    </row>
    <row r="26" spans="1:26">
      <c r="A26" s="1">
        <v>24</v>
      </c>
      <c r="B26" s="1" t="s">
        <v>54</v>
      </c>
      <c r="C26" s="1" t="s">
        <v>55</v>
      </c>
      <c r="D26" s="1" t="s">
        <v>21</v>
      </c>
      <c r="E26" s="9" t="s">
        <v>132</v>
      </c>
      <c r="F26" s="2" t="s">
        <v>85</v>
      </c>
      <c r="G26" s="1">
        <v>1</v>
      </c>
      <c r="H26">
        <v>1</v>
      </c>
      <c r="I26">
        <v>1</v>
      </c>
      <c r="J26" s="5">
        <v>1</v>
      </c>
      <c r="K26">
        <v>0</v>
      </c>
      <c r="L26">
        <v>0</v>
      </c>
      <c r="M26">
        <v>1</v>
      </c>
      <c r="N26">
        <v>1</v>
      </c>
      <c r="O26" s="21">
        <f t="shared" si="0"/>
        <v>15</v>
      </c>
      <c r="P26" s="18">
        <v>10</v>
      </c>
      <c r="Q26" s="19">
        <v>30</v>
      </c>
      <c r="R26" s="4">
        <v>10</v>
      </c>
      <c r="S26" s="4">
        <v>10</v>
      </c>
      <c r="T26" s="4">
        <v>20</v>
      </c>
      <c r="U26" s="4">
        <v>20</v>
      </c>
      <c r="V26" s="4">
        <v>20</v>
      </c>
      <c r="W26" s="4">
        <v>10</v>
      </c>
      <c r="X26" s="4">
        <v>10</v>
      </c>
      <c r="Y26" s="20">
        <f t="shared" si="1"/>
        <v>40</v>
      </c>
      <c r="Z26" s="16">
        <f t="shared" si="2"/>
        <v>95</v>
      </c>
    </row>
    <row r="27" spans="1:26">
      <c r="A27" s="1">
        <v>25</v>
      </c>
      <c r="B27" s="1" t="s">
        <v>56</v>
      </c>
      <c r="C27" s="1" t="s">
        <v>57</v>
      </c>
      <c r="D27" s="1" t="s">
        <v>11</v>
      </c>
      <c r="E27" s="9" t="s">
        <v>132</v>
      </c>
      <c r="F27" s="2" t="s">
        <v>92</v>
      </c>
      <c r="G27" s="1">
        <v>1</v>
      </c>
      <c r="H27">
        <v>1</v>
      </c>
      <c r="I27">
        <v>1</v>
      </c>
      <c r="J27" s="5">
        <v>1</v>
      </c>
      <c r="K27">
        <v>1</v>
      </c>
      <c r="L27">
        <v>1</v>
      </c>
      <c r="M27">
        <v>1</v>
      </c>
      <c r="N27">
        <v>1</v>
      </c>
      <c r="O27" s="21">
        <f t="shared" si="0"/>
        <v>20</v>
      </c>
      <c r="P27" s="18">
        <v>7</v>
      </c>
      <c r="Q27" s="19">
        <v>30</v>
      </c>
      <c r="R27" s="4">
        <v>10</v>
      </c>
      <c r="S27" s="4">
        <v>10</v>
      </c>
      <c r="T27" s="4">
        <v>20</v>
      </c>
      <c r="U27" s="4">
        <v>20</v>
      </c>
      <c r="V27" s="4">
        <v>20</v>
      </c>
      <c r="W27" s="4">
        <v>10</v>
      </c>
      <c r="X27" s="4">
        <v>10</v>
      </c>
      <c r="Y27" s="20">
        <f t="shared" si="1"/>
        <v>40</v>
      </c>
      <c r="Z27" s="16">
        <f t="shared" si="2"/>
        <v>97</v>
      </c>
    </row>
    <row r="28" spans="1:26">
      <c r="A28" s="1">
        <v>26</v>
      </c>
      <c r="B28" s="1" t="s">
        <v>58</v>
      </c>
      <c r="C28" s="1" t="s">
        <v>59</v>
      </c>
      <c r="D28" s="1" t="s">
        <v>34</v>
      </c>
      <c r="E28" s="10" t="s">
        <v>133</v>
      </c>
      <c r="F28" s="2" t="s">
        <v>87</v>
      </c>
      <c r="G28" s="1">
        <v>1</v>
      </c>
      <c r="H28">
        <v>1</v>
      </c>
      <c r="I28">
        <v>1</v>
      </c>
      <c r="J28" s="6">
        <v>1</v>
      </c>
      <c r="K28">
        <v>1</v>
      </c>
      <c r="L28">
        <v>1</v>
      </c>
      <c r="M28">
        <v>1</v>
      </c>
      <c r="N28">
        <v>1</v>
      </c>
      <c r="O28" s="21">
        <f t="shared" si="0"/>
        <v>20</v>
      </c>
      <c r="P28" s="18">
        <v>10</v>
      </c>
      <c r="Q28" s="19">
        <v>30</v>
      </c>
      <c r="R28">
        <v>10</v>
      </c>
      <c r="S28">
        <v>10</v>
      </c>
      <c r="T28">
        <v>20</v>
      </c>
      <c r="U28">
        <v>20</v>
      </c>
      <c r="V28">
        <v>20</v>
      </c>
      <c r="W28">
        <v>10</v>
      </c>
      <c r="X28">
        <v>10</v>
      </c>
      <c r="Y28" s="20">
        <f t="shared" si="1"/>
        <v>40</v>
      </c>
      <c r="Z28" s="16">
        <f t="shared" si="2"/>
        <v>100</v>
      </c>
    </row>
    <row r="29" spans="1:26">
      <c r="A29" s="1">
        <v>27</v>
      </c>
      <c r="B29" s="1" t="s">
        <v>60</v>
      </c>
      <c r="C29" s="1" t="s">
        <v>61</v>
      </c>
      <c r="D29" s="1" t="s">
        <v>21</v>
      </c>
      <c r="E29" s="10" t="s">
        <v>133</v>
      </c>
      <c r="F29" s="2" t="s">
        <v>105</v>
      </c>
      <c r="G29" s="1">
        <v>1</v>
      </c>
      <c r="H29">
        <v>1</v>
      </c>
      <c r="I29">
        <v>1</v>
      </c>
      <c r="J29" s="5">
        <v>1</v>
      </c>
      <c r="K29">
        <v>1</v>
      </c>
      <c r="L29">
        <v>1</v>
      </c>
      <c r="M29">
        <v>1</v>
      </c>
      <c r="N29">
        <v>1</v>
      </c>
      <c r="O29" s="21">
        <f t="shared" si="0"/>
        <v>20</v>
      </c>
      <c r="P29" s="18">
        <v>10</v>
      </c>
      <c r="Q29" s="19">
        <v>30</v>
      </c>
      <c r="R29">
        <v>10</v>
      </c>
      <c r="S29">
        <v>10</v>
      </c>
      <c r="T29">
        <v>20</v>
      </c>
      <c r="U29">
        <v>20</v>
      </c>
      <c r="V29">
        <v>20</v>
      </c>
      <c r="W29">
        <v>10</v>
      </c>
      <c r="X29">
        <v>10</v>
      </c>
      <c r="Y29" s="20">
        <f t="shared" si="1"/>
        <v>40</v>
      </c>
      <c r="Z29" s="16">
        <f t="shared" si="2"/>
        <v>100</v>
      </c>
    </row>
    <row r="30" spans="1:26">
      <c r="A30" s="1">
        <v>28</v>
      </c>
      <c r="B30" s="1" t="s">
        <v>62</v>
      </c>
      <c r="C30" s="1" t="s">
        <v>63</v>
      </c>
      <c r="D30" s="1" t="s">
        <v>16</v>
      </c>
      <c r="E30" s="1" t="s">
        <v>137</v>
      </c>
      <c r="F30" s="2" t="s">
        <v>118</v>
      </c>
      <c r="G30" s="1">
        <v>1</v>
      </c>
      <c r="H30">
        <v>1</v>
      </c>
      <c r="I30">
        <v>1</v>
      </c>
      <c r="J30" s="5">
        <v>1</v>
      </c>
      <c r="K30">
        <v>1</v>
      </c>
      <c r="L30">
        <v>1</v>
      </c>
      <c r="M30">
        <v>1</v>
      </c>
      <c r="N30">
        <v>1</v>
      </c>
      <c r="O30" s="21">
        <f t="shared" si="0"/>
        <v>20</v>
      </c>
      <c r="P30" s="18">
        <v>10</v>
      </c>
      <c r="Q30" s="19">
        <v>30</v>
      </c>
      <c r="R30">
        <v>10</v>
      </c>
      <c r="S30">
        <v>10</v>
      </c>
      <c r="T30">
        <v>20</v>
      </c>
      <c r="U30">
        <v>20</v>
      </c>
      <c r="V30">
        <v>20</v>
      </c>
      <c r="W30">
        <v>10</v>
      </c>
      <c r="X30">
        <v>10</v>
      </c>
      <c r="Y30" s="20">
        <f t="shared" si="1"/>
        <v>40</v>
      </c>
      <c r="Z30" s="16">
        <f t="shared" si="2"/>
        <v>100</v>
      </c>
    </row>
    <row r="31" spans="1:26">
      <c r="A31" s="1">
        <v>29</v>
      </c>
      <c r="B31" s="1" t="s">
        <v>64</v>
      </c>
      <c r="C31" s="1" t="s">
        <v>65</v>
      </c>
      <c r="D31" s="1" t="s">
        <v>11</v>
      </c>
      <c r="E31" s="10" t="s">
        <v>133</v>
      </c>
      <c r="F31" s="2" t="s">
        <v>94</v>
      </c>
      <c r="G31" s="1">
        <v>1</v>
      </c>
      <c r="H31">
        <v>1</v>
      </c>
      <c r="I31">
        <v>1</v>
      </c>
      <c r="J31" s="5">
        <v>1</v>
      </c>
      <c r="K31">
        <v>1</v>
      </c>
      <c r="L31">
        <v>1</v>
      </c>
      <c r="M31">
        <v>1</v>
      </c>
      <c r="N31">
        <v>1</v>
      </c>
      <c r="O31" s="21">
        <f t="shared" si="0"/>
        <v>20</v>
      </c>
      <c r="P31" s="18">
        <v>10</v>
      </c>
      <c r="Q31" s="19">
        <v>30</v>
      </c>
      <c r="R31">
        <v>10</v>
      </c>
      <c r="S31">
        <v>10</v>
      </c>
      <c r="T31">
        <v>20</v>
      </c>
      <c r="U31">
        <v>20</v>
      </c>
      <c r="V31">
        <v>20</v>
      </c>
      <c r="W31">
        <v>10</v>
      </c>
      <c r="X31">
        <v>10</v>
      </c>
      <c r="Y31" s="20">
        <f t="shared" si="1"/>
        <v>40</v>
      </c>
      <c r="Z31" s="16">
        <f t="shared" si="2"/>
        <v>100</v>
      </c>
    </row>
    <row r="32" spans="1:26">
      <c r="A32" s="1">
        <v>30</v>
      </c>
      <c r="B32" s="1" t="s">
        <v>66</v>
      </c>
      <c r="C32" s="1" t="s">
        <v>67</v>
      </c>
      <c r="D32" s="1" t="s">
        <v>2</v>
      </c>
      <c r="E32" s="8" t="s">
        <v>131</v>
      </c>
      <c r="F32" s="2" t="s">
        <v>84</v>
      </c>
      <c r="G32" s="1">
        <v>1</v>
      </c>
      <c r="H32">
        <v>1</v>
      </c>
      <c r="I32">
        <v>1</v>
      </c>
      <c r="J32" s="5">
        <v>1</v>
      </c>
      <c r="K32">
        <v>1</v>
      </c>
      <c r="L32">
        <v>1</v>
      </c>
      <c r="M32">
        <v>1</v>
      </c>
      <c r="N32">
        <v>1</v>
      </c>
      <c r="O32" s="21">
        <f t="shared" si="0"/>
        <v>20</v>
      </c>
      <c r="P32" s="18">
        <v>10</v>
      </c>
      <c r="Q32" s="19">
        <v>30</v>
      </c>
      <c r="R32">
        <v>10</v>
      </c>
      <c r="S32">
        <v>10</v>
      </c>
      <c r="T32">
        <v>20</v>
      </c>
      <c r="U32">
        <v>20</v>
      </c>
      <c r="V32">
        <v>20</v>
      </c>
      <c r="W32">
        <v>10</v>
      </c>
      <c r="X32">
        <v>10</v>
      </c>
      <c r="Y32" s="20">
        <f t="shared" si="1"/>
        <v>40</v>
      </c>
      <c r="Z32" s="16">
        <f t="shared" si="2"/>
        <v>100</v>
      </c>
    </row>
    <row r="33" spans="1:26">
      <c r="A33" s="1">
        <v>31</v>
      </c>
      <c r="B33" s="1" t="s">
        <v>68</v>
      </c>
      <c r="C33" s="1" t="s">
        <v>69</v>
      </c>
      <c r="D33" s="1" t="s">
        <v>2</v>
      </c>
      <c r="E33" s="13" t="s">
        <v>136</v>
      </c>
      <c r="F33" s="2" t="s">
        <v>106</v>
      </c>
      <c r="G33" s="1">
        <v>1</v>
      </c>
      <c r="H33">
        <v>1</v>
      </c>
      <c r="I33">
        <v>1</v>
      </c>
      <c r="J33" s="5">
        <v>1</v>
      </c>
      <c r="K33">
        <v>1</v>
      </c>
      <c r="L33">
        <v>1</v>
      </c>
      <c r="M33">
        <v>1</v>
      </c>
      <c r="N33">
        <v>1</v>
      </c>
      <c r="O33" s="21">
        <f t="shared" si="0"/>
        <v>20</v>
      </c>
      <c r="P33" s="18">
        <v>10</v>
      </c>
      <c r="Q33" s="19">
        <v>30</v>
      </c>
      <c r="R33">
        <v>10</v>
      </c>
      <c r="S33">
        <v>10</v>
      </c>
      <c r="T33">
        <v>20</v>
      </c>
      <c r="U33">
        <v>20</v>
      </c>
      <c r="V33">
        <v>20</v>
      </c>
      <c r="W33">
        <v>10</v>
      </c>
      <c r="X33">
        <v>10</v>
      </c>
      <c r="Y33" s="20">
        <f t="shared" si="1"/>
        <v>40</v>
      </c>
      <c r="Z33" s="16">
        <f t="shared" si="2"/>
        <v>100</v>
      </c>
    </row>
    <row r="34" spans="1:26">
      <c r="A34" s="1">
        <v>32</v>
      </c>
      <c r="B34" s="1" t="s">
        <v>70</v>
      </c>
      <c r="C34" s="1" t="s">
        <v>71</v>
      </c>
      <c r="D34" s="1" t="s">
        <v>16</v>
      </c>
      <c r="E34" s="11" t="s">
        <v>134</v>
      </c>
      <c r="F34" s="2" t="s">
        <v>100</v>
      </c>
      <c r="G34" s="1">
        <v>1</v>
      </c>
      <c r="H34">
        <v>1</v>
      </c>
      <c r="I34">
        <v>1</v>
      </c>
      <c r="J34" s="5">
        <v>1</v>
      </c>
      <c r="K34">
        <v>1</v>
      </c>
      <c r="L34">
        <v>1</v>
      </c>
      <c r="M34">
        <v>1</v>
      </c>
      <c r="N34">
        <v>1</v>
      </c>
      <c r="O34" s="21">
        <f t="shared" si="0"/>
        <v>20</v>
      </c>
      <c r="P34" s="18">
        <v>10</v>
      </c>
      <c r="Q34" s="19">
        <v>30</v>
      </c>
      <c r="R34">
        <v>10</v>
      </c>
      <c r="S34">
        <v>10</v>
      </c>
      <c r="T34">
        <v>20</v>
      </c>
      <c r="U34">
        <v>20</v>
      </c>
      <c r="V34">
        <v>20</v>
      </c>
      <c r="W34">
        <v>10</v>
      </c>
      <c r="X34">
        <v>10</v>
      </c>
      <c r="Y34" s="20">
        <f t="shared" si="1"/>
        <v>40</v>
      </c>
      <c r="Z34" s="16">
        <f t="shared" si="2"/>
        <v>100</v>
      </c>
    </row>
    <row r="35" spans="1:26">
      <c r="A35" s="1">
        <v>33</v>
      </c>
      <c r="B35" s="1" t="s">
        <v>72</v>
      </c>
      <c r="C35" s="1" t="s">
        <v>73</v>
      </c>
      <c r="D35" s="1" t="s">
        <v>34</v>
      </c>
      <c r="E35" s="1" t="s">
        <v>137</v>
      </c>
      <c r="F35" s="2" t="s">
        <v>121</v>
      </c>
      <c r="G35" s="1">
        <v>1</v>
      </c>
      <c r="H35">
        <v>1</v>
      </c>
      <c r="I35">
        <v>1</v>
      </c>
      <c r="J35" s="5">
        <v>1</v>
      </c>
      <c r="K35">
        <v>1</v>
      </c>
      <c r="L35">
        <v>1</v>
      </c>
      <c r="M35">
        <v>1</v>
      </c>
      <c r="N35">
        <v>1</v>
      </c>
      <c r="O35" s="21">
        <f t="shared" si="0"/>
        <v>20</v>
      </c>
      <c r="P35" s="18">
        <v>10</v>
      </c>
      <c r="Q35" s="19">
        <v>30</v>
      </c>
      <c r="R35">
        <v>10</v>
      </c>
      <c r="S35">
        <v>10</v>
      </c>
      <c r="T35">
        <v>20</v>
      </c>
      <c r="U35">
        <v>20</v>
      </c>
      <c r="V35">
        <v>20</v>
      </c>
      <c r="W35">
        <v>10</v>
      </c>
      <c r="X35">
        <v>10</v>
      </c>
      <c r="Y35" s="20">
        <f t="shared" si="1"/>
        <v>40</v>
      </c>
      <c r="Z35" s="16">
        <f t="shared" si="2"/>
        <v>100</v>
      </c>
    </row>
    <row r="36" spans="1:26">
      <c r="A36" s="1">
        <v>34</v>
      </c>
      <c r="B36" s="1" t="s">
        <v>74</v>
      </c>
      <c r="C36" s="1" t="s">
        <v>75</v>
      </c>
      <c r="D36" s="1" t="s">
        <v>16</v>
      </c>
      <c r="E36" s="11" t="s">
        <v>134</v>
      </c>
      <c r="F36" s="2" t="s">
        <v>97</v>
      </c>
      <c r="G36" s="1">
        <v>1</v>
      </c>
      <c r="H36">
        <v>1</v>
      </c>
      <c r="I36">
        <v>1</v>
      </c>
      <c r="J36" s="5">
        <v>1</v>
      </c>
      <c r="K36">
        <v>1</v>
      </c>
      <c r="L36">
        <v>1</v>
      </c>
      <c r="M36">
        <v>1</v>
      </c>
      <c r="N36">
        <v>1</v>
      </c>
      <c r="O36" s="21">
        <f t="shared" si="0"/>
        <v>20</v>
      </c>
      <c r="P36" s="18">
        <v>10</v>
      </c>
      <c r="Q36" s="19">
        <v>30</v>
      </c>
      <c r="R36">
        <v>10</v>
      </c>
      <c r="S36">
        <v>10</v>
      </c>
      <c r="T36">
        <v>20</v>
      </c>
      <c r="U36">
        <v>20</v>
      </c>
      <c r="V36">
        <v>20</v>
      </c>
      <c r="W36">
        <v>10</v>
      </c>
      <c r="X36">
        <v>10</v>
      </c>
      <c r="Y36" s="20">
        <f t="shared" si="1"/>
        <v>40</v>
      </c>
      <c r="Z36" s="16">
        <f t="shared" si="2"/>
        <v>100</v>
      </c>
    </row>
    <row r="37" spans="1:26">
      <c r="A37" s="1">
        <v>35</v>
      </c>
      <c r="B37" s="1" t="s">
        <v>76</v>
      </c>
      <c r="C37" s="1" t="s">
        <v>77</v>
      </c>
      <c r="D37" s="1" t="s">
        <v>21</v>
      </c>
      <c r="E37" s="10" t="s">
        <v>133</v>
      </c>
      <c r="F37" s="2" t="s">
        <v>114</v>
      </c>
      <c r="G37" s="1">
        <v>1</v>
      </c>
      <c r="H37">
        <v>1</v>
      </c>
      <c r="I37">
        <v>1</v>
      </c>
      <c r="J37" s="5">
        <v>1</v>
      </c>
      <c r="K37">
        <v>1</v>
      </c>
      <c r="L37">
        <v>1</v>
      </c>
      <c r="M37">
        <v>1</v>
      </c>
      <c r="N37">
        <v>1</v>
      </c>
      <c r="O37" s="21">
        <f t="shared" si="0"/>
        <v>20</v>
      </c>
      <c r="P37" s="18">
        <v>10</v>
      </c>
      <c r="Q37" s="19">
        <v>30</v>
      </c>
      <c r="R37" s="4">
        <v>10</v>
      </c>
      <c r="S37" s="4">
        <v>10</v>
      </c>
      <c r="T37" s="4">
        <v>20</v>
      </c>
      <c r="U37" s="4">
        <v>20</v>
      </c>
      <c r="V37" s="4">
        <v>20</v>
      </c>
      <c r="W37" s="4">
        <v>10</v>
      </c>
      <c r="X37" s="4">
        <v>10</v>
      </c>
      <c r="Y37" s="20">
        <f t="shared" si="1"/>
        <v>40</v>
      </c>
      <c r="Z37" s="16">
        <f t="shared" si="2"/>
        <v>100</v>
      </c>
    </row>
    <row r="38" spans="1:26">
      <c r="A38" s="1">
        <v>36</v>
      </c>
      <c r="B38" s="1" t="s">
        <v>78</v>
      </c>
      <c r="C38" s="1" t="s">
        <v>79</v>
      </c>
      <c r="D38" s="1" t="s">
        <v>41</v>
      </c>
      <c r="E38" s="8" t="s">
        <v>131</v>
      </c>
      <c r="F38" s="2" t="s">
        <v>109</v>
      </c>
      <c r="G38" s="1">
        <v>1</v>
      </c>
      <c r="H38">
        <v>1</v>
      </c>
      <c r="I38">
        <v>1</v>
      </c>
      <c r="J38" s="5">
        <v>1</v>
      </c>
      <c r="K38">
        <v>1</v>
      </c>
      <c r="L38">
        <v>1</v>
      </c>
      <c r="M38">
        <v>1</v>
      </c>
      <c r="N38">
        <v>1</v>
      </c>
      <c r="O38" s="21">
        <f t="shared" si="0"/>
        <v>20</v>
      </c>
      <c r="P38" s="18">
        <v>10</v>
      </c>
      <c r="Q38" s="19">
        <v>30</v>
      </c>
      <c r="R38">
        <v>10</v>
      </c>
      <c r="S38">
        <v>10</v>
      </c>
      <c r="T38">
        <v>20</v>
      </c>
      <c r="U38">
        <v>20</v>
      </c>
      <c r="V38">
        <v>20</v>
      </c>
      <c r="W38">
        <v>10</v>
      </c>
      <c r="X38">
        <v>10</v>
      </c>
      <c r="Y38" s="20">
        <f t="shared" si="1"/>
        <v>40</v>
      </c>
      <c r="Z38" s="16">
        <f t="shared" si="2"/>
        <v>100</v>
      </c>
    </row>
    <row r="39" spans="1:26">
      <c r="A39" s="1">
        <v>37</v>
      </c>
      <c r="B39" s="1" t="s">
        <v>80</v>
      </c>
      <c r="C39" s="1" t="s">
        <v>81</v>
      </c>
      <c r="D39" s="1" t="s">
        <v>21</v>
      </c>
      <c r="E39" s="8" t="s">
        <v>131</v>
      </c>
      <c r="F39" s="2" t="s">
        <v>95</v>
      </c>
      <c r="G39" s="1">
        <v>1</v>
      </c>
      <c r="H39">
        <v>1</v>
      </c>
      <c r="I39">
        <v>1</v>
      </c>
      <c r="J39" s="5">
        <v>1</v>
      </c>
      <c r="K39">
        <v>1</v>
      </c>
      <c r="L39">
        <v>1</v>
      </c>
      <c r="M39">
        <v>1</v>
      </c>
      <c r="N39">
        <v>1</v>
      </c>
      <c r="O39" s="21">
        <f t="shared" si="0"/>
        <v>20</v>
      </c>
      <c r="P39" s="18">
        <v>10</v>
      </c>
      <c r="Q39" s="19">
        <v>30</v>
      </c>
      <c r="R39">
        <v>10</v>
      </c>
      <c r="S39">
        <v>10</v>
      </c>
      <c r="T39">
        <v>20</v>
      </c>
      <c r="U39">
        <v>20</v>
      </c>
      <c r="V39">
        <v>20</v>
      </c>
      <c r="W39">
        <v>10</v>
      </c>
      <c r="X39">
        <v>10</v>
      </c>
      <c r="Y39" s="20">
        <f t="shared" si="1"/>
        <v>40</v>
      </c>
      <c r="Z39" s="16">
        <f t="shared" si="2"/>
        <v>100</v>
      </c>
    </row>
    <row r="40" spans="1:26">
      <c r="A40" s="1">
        <v>38</v>
      </c>
      <c r="B40" s="1" t="s">
        <v>82</v>
      </c>
      <c r="C40" s="1" t="s">
        <v>83</v>
      </c>
      <c r="D40" s="1" t="s">
        <v>2</v>
      </c>
      <c r="E40" s="8" t="s">
        <v>131</v>
      </c>
      <c r="F40" s="2" t="s">
        <v>97</v>
      </c>
      <c r="G40" s="1">
        <v>1</v>
      </c>
      <c r="H40">
        <v>1</v>
      </c>
      <c r="I40">
        <v>1</v>
      </c>
      <c r="J40" s="5">
        <v>1</v>
      </c>
      <c r="K40">
        <v>1</v>
      </c>
      <c r="L40">
        <v>1</v>
      </c>
      <c r="M40">
        <v>1</v>
      </c>
      <c r="N40">
        <v>1</v>
      </c>
      <c r="O40" s="21">
        <f t="shared" si="0"/>
        <v>20</v>
      </c>
      <c r="P40" s="18">
        <v>10</v>
      </c>
      <c r="Q40" s="19">
        <v>30</v>
      </c>
      <c r="R40">
        <v>10</v>
      </c>
      <c r="S40">
        <v>10</v>
      </c>
      <c r="T40">
        <v>20</v>
      </c>
      <c r="U40">
        <v>20</v>
      </c>
      <c r="V40">
        <v>20</v>
      </c>
      <c r="W40">
        <v>10</v>
      </c>
      <c r="X40">
        <v>10</v>
      </c>
      <c r="Y40" s="20">
        <f>SUM(R40:X40)*0.4</f>
        <v>40</v>
      </c>
      <c r="Z40" s="16">
        <f t="shared" si="2"/>
        <v>100</v>
      </c>
    </row>
  </sheetData>
  <hyperlinks>
    <hyperlink ref="F28" r:id="rId1"/>
    <hyperlink ref="F16" r:id="rId2"/>
    <hyperlink ref="F17" r:id="rId3"/>
    <hyperlink ref="F27" r:id="rId4"/>
    <hyperlink ref="F10" r:id="rId5"/>
    <hyperlink ref="F31" r:id="rId6"/>
    <hyperlink ref="F39" r:id="rId7"/>
    <hyperlink ref="F7" r:id="rId8"/>
    <hyperlink ref="F36" r:id="rId9"/>
    <hyperlink ref="F40" r:id="rId10"/>
    <hyperlink ref="F13" r:id="rId11"/>
    <hyperlink ref="F9" r:id="rId12"/>
    <hyperlink ref="F34" r:id="rId13"/>
    <hyperlink ref="F25" r:id="rId14"/>
    <hyperlink ref="F11" r:id="rId15"/>
    <hyperlink ref="F22" r:id="rId16"/>
    <hyperlink ref="F24" r:id="rId17"/>
    <hyperlink ref="F29" r:id="rId18"/>
    <hyperlink ref="F33" r:id="rId19"/>
    <hyperlink ref="F12" r:id="rId20"/>
    <hyperlink ref="F5" r:id="rId21"/>
    <hyperlink ref="F38" r:id="rId22"/>
    <hyperlink ref="F3" r:id="rId23"/>
    <hyperlink ref="F19" r:id="rId24"/>
    <hyperlink ref="F14" r:id="rId25"/>
    <hyperlink ref="F20" r:id="rId26"/>
    <hyperlink ref="F37" r:id="rId27"/>
    <hyperlink ref="F6" r:id="rId28"/>
    <hyperlink ref="F26" r:id="rId29"/>
    <hyperlink ref="F32" r:id="rId30"/>
    <hyperlink ref="F35" r:id="rId31"/>
    <hyperlink ref="F30" r:id="rId32"/>
    <hyperlink ref="F21" r:id="rId33"/>
    <hyperlink ref="F15" r:id="rId34"/>
    <hyperlink ref="F4" r:id="rId35"/>
    <hyperlink ref="F23" r:id="rId36"/>
    <hyperlink ref="F18" r:id="rId37"/>
    <hyperlink ref="F8" r:id="rId38"/>
  </hyperlinks>
  <pageMargins left="0.75" right="0.75" top="1" bottom="1" header="0.5" footer="0.5"/>
  <drawing r:id="rId39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topLeftCell="B5" zoomScale="200" zoomScaleNormal="200" zoomScalePageLayoutView="200" workbookViewId="0">
      <selection activeCell="D20" sqref="D20"/>
    </sheetView>
  </sheetViews>
  <sheetFormatPr baseColWidth="10" defaultRowHeight="15" x14ac:dyDescent="0"/>
  <cols>
    <col min="1" max="1" width="10.83203125" hidden="1" customWidth="1"/>
    <col min="2" max="2" width="11.6640625" customWidth="1"/>
    <col min="3" max="3" width="11.5" customWidth="1"/>
    <col min="4" max="4" width="48.5" bestFit="1" customWidth="1"/>
  </cols>
  <sheetData>
    <row r="2" spans="1:5">
      <c r="B2" s="15" t="s">
        <v>138</v>
      </c>
      <c r="C2" s="15" t="s">
        <v>139</v>
      </c>
    </row>
    <row r="3" spans="1:5">
      <c r="B3" s="16" t="s">
        <v>133</v>
      </c>
      <c r="C3" s="17">
        <v>0.60763888888888895</v>
      </c>
      <c r="D3" t="s">
        <v>149</v>
      </c>
      <c r="E3" t="s">
        <v>150</v>
      </c>
    </row>
    <row r="4" spans="1:5">
      <c r="B4" t="s">
        <v>131</v>
      </c>
      <c r="C4" s="14">
        <v>0.61458333333333337</v>
      </c>
      <c r="D4" t="s">
        <v>142</v>
      </c>
    </row>
    <row r="5" spans="1:5">
      <c r="B5" s="16" t="s">
        <v>130</v>
      </c>
      <c r="C5" s="17">
        <v>0.62152777777777779</v>
      </c>
      <c r="D5" s="2" t="s">
        <v>158</v>
      </c>
    </row>
    <row r="6" spans="1:5">
      <c r="B6" t="s">
        <v>132</v>
      </c>
      <c r="C6" s="14">
        <v>0.62847222222222221</v>
      </c>
      <c r="D6" t="s">
        <v>143</v>
      </c>
    </row>
    <row r="7" spans="1:5">
      <c r="B7" s="16" t="s">
        <v>134</v>
      </c>
      <c r="C7" s="17">
        <v>0.63541666666666663</v>
      </c>
      <c r="D7" t="s">
        <v>144</v>
      </c>
    </row>
    <row r="8" spans="1:5">
      <c r="A8" t="s">
        <v>146</v>
      </c>
      <c r="B8" t="s">
        <v>135</v>
      </c>
      <c r="C8" s="14">
        <v>0.64236111111111105</v>
      </c>
      <c r="D8" t="s">
        <v>145</v>
      </c>
    </row>
    <row r="9" spans="1:5">
      <c r="B9" s="16" t="s">
        <v>136</v>
      </c>
      <c r="C9" s="17">
        <v>0.64930555555555558</v>
      </c>
      <c r="D9" t="s">
        <v>147</v>
      </c>
    </row>
    <row r="10" spans="1:5">
      <c r="B10" t="s">
        <v>137</v>
      </c>
      <c r="C10" s="14">
        <v>0.65625</v>
      </c>
      <c r="D10" t="s">
        <v>148</v>
      </c>
    </row>
    <row r="12" spans="1:5">
      <c r="B12" t="s">
        <v>165</v>
      </c>
    </row>
    <row r="13" spans="1:5">
      <c r="B13" s="15" t="s">
        <v>138</v>
      </c>
      <c r="C13" s="15" t="s">
        <v>139</v>
      </c>
      <c r="E13" t="s">
        <v>179</v>
      </c>
    </row>
    <row r="14" spans="1:5">
      <c r="B14" s="16" t="s">
        <v>133</v>
      </c>
      <c r="C14" s="17">
        <v>0.60763888888888895</v>
      </c>
      <c r="D14" t="s">
        <v>180</v>
      </c>
      <c r="E14" t="s">
        <v>181</v>
      </c>
    </row>
    <row r="15" spans="1:5">
      <c r="B15" t="s">
        <v>177</v>
      </c>
      <c r="C15" s="14">
        <v>0.61458333333333337</v>
      </c>
      <c r="D15" t="s">
        <v>183</v>
      </c>
    </row>
    <row r="16" spans="1:5">
      <c r="B16" s="16" t="s">
        <v>130</v>
      </c>
      <c r="C16" s="17">
        <v>0.62152777777777779</v>
      </c>
      <c r="D16" s="2" t="s">
        <v>158</v>
      </c>
    </row>
    <row r="17" spans="2:5">
      <c r="B17" t="s">
        <v>132</v>
      </c>
      <c r="C17" s="14">
        <v>0.62847222222222221</v>
      </c>
      <c r="D17" t="s">
        <v>143</v>
      </c>
    </row>
    <row r="18" spans="2:5">
      <c r="B18" s="16" t="s">
        <v>134</v>
      </c>
      <c r="C18" s="17">
        <v>0.63541666666666663</v>
      </c>
      <c r="D18" t="s">
        <v>184</v>
      </c>
    </row>
    <row r="19" spans="2:5">
      <c r="B19" t="s">
        <v>135</v>
      </c>
      <c r="C19" s="14">
        <v>0.64236111111111105</v>
      </c>
      <c r="D19" t="s">
        <v>185</v>
      </c>
    </row>
    <row r="20" spans="2:5">
      <c r="B20" s="16" t="s">
        <v>136</v>
      </c>
      <c r="C20" s="17">
        <v>0.64930555555555558</v>
      </c>
      <c r="D20" t="s">
        <v>186</v>
      </c>
    </row>
    <row r="21" spans="2:5">
      <c r="B21" t="s">
        <v>137</v>
      </c>
      <c r="C21" s="14">
        <v>0.65625</v>
      </c>
      <c r="D21" t="s">
        <v>148</v>
      </c>
      <c r="E21" t="s">
        <v>187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Parcial2</vt:lpstr>
      <vt:lpstr>Parcial1</vt:lpstr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2020-08-16T05:55:19Z</dcterms:created>
  <dcterms:modified xsi:type="dcterms:W3CDTF">2020-11-02T01:40:12Z</dcterms:modified>
</cp:coreProperties>
</file>