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580" yWindow="20" windowWidth="25520" windowHeight="1554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8" i="1"/>
  <c r="I2" i="1"/>
  <c r="G1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H14" i="1"/>
  <c r="F15" i="1"/>
  <c r="G15" i="1"/>
  <c r="E16" i="1"/>
  <c r="G16" i="1"/>
  <c r="E17" i="1"/>
  <c r="G17" i="1"/>
  <c r="F18" i="1"/>
  <c r="G18" i="1"/>
  <c r="E19" i="1"/>
  <c r="G19" i="1"/>
  <c r="F20" i="1"/>
  <c r="G20" i="1"/>
  <c r="E21" i="1"/>
  <c r="F21" i="1"/>
  <c r="G21" i="1"/>
  <c r="G23" i="1"/>
  <c r="H21" i="1"/>
  <c r="I21" i="1"/>
  <c r="J21" i="1"/>
  <c r="H20" i="1"/>
  <c r="I20" i="1"/>
  <c r="J20" i="1"/>
  <c r="I15" i="1"/>
  <c r="I16" i="1"/>
  <c r="I17" i="1"/>
  <c r="I18" i="1"/>
  <c r="I19" i="1"/>
  <c r="I14" i="1"/>
  <c r="H19" i="1"/>
  <c r="J19" i="1"/>
  <c r="H18" i="1"/>
  <c r="J18" i="1"/>
  <c r="H17" i="1"/>
  <c r="J17" i="1"/>
  <c r="H16" i="1"/>
  <c r="J16" i="1"/>
  <c r="H15" i="1"/>
  <c r="J15" i="1"/>
  <c r="J14" i="1"/>
  <c r="E7" i="1"/>
  <c r="F8" i="1"/>
  <c r="F9" i="1"/>
  <c r="C7" i="1"/>
</calcChain>
</file>

<file path=xl/sharedStrings.xml><?xml version="1.0" encoding="utf-8"?>
<sst xmlns="http://schemas.openxmlformats.org/spreadsheetml/2006/main" count="42" uniqueCount="20">
  <si>
    <t>Metodo de Biseccion</t>
  </si>
  <si>
    <t>Ejemplo 1</t>
  </si>
  <si>
    <t>f(x) = 4 x*x - 5x</t>
  </si>
  <si>
    <t>Graficar</t>
  </si>
  <si>
    <t>x</t>
  </si>
  <si>
    <t>f(x)</t>
  </si>
  <si>
    <t>xi</t>
  </si>
  <si>
    <t>xu</t>
  </si>
  <si>
    <t>&lt; 0</t>
  </si>
  <si>
    <t>xr</t>
  </si>
  <si>
    <t>f(xi)</t>
  </si>
  <si>
    <t>&lt; 0 xu=xr</t>
  </si>
  <si>
    <t>&gt; 0 xi =xr</t>
  </si>
  <si>
    <t>xu = xr</t>
  </si>
  <si>
    <t>f(xr)</t>
  </si>
  <si>
    <t>f(xi)f(xr)</t>
  </si>
  <si>
    <t xml:space="preserve">xr </t>
  </si>
  <si>
    <t xml:space="preserve"> </t>
  </si>
  <si>
    <t>iteraciones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</si>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</sst>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8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165" fontId="4" fillId="3" borderId="0" xfId="0" applyNumberFormat="1" applyFont="1" applyFill="1"/>
    <xf numFmtId="165" fontId="0" fillId="4" borderId="0" xfId="0" applyNumberFormat="1" applyFill="1"/>
    <xf numFmtId="165" fontId="5" fillId="4" borderId="0" xfId="0" applyNumberFormat="1" applyFont="1" applyFill="1"/>
    <xf numFmtId="0" fontId="6" fillId="5" borderId="0" xfId="0" applyFont="1" applyFill="1"/>
    <xf numFmtId="0" fontId="0" fillId="5" borderId="0" xfId="0" applyFill="1"/>
    <xf numFmtId="164" fontId="0" fillId="5" borderId="0" xfId="0" applyNumberFormat="1" applyFill="1"/>
    <xf numFmtId="0" fontId="7" fillId="0" borderId="0" xfId="0" applyFont="1"/>
    <xf numFmtId="0" fontId="4" fillId="5" borderId="0" xfId="0" applyFont="1" applyFill="1"/>
    <xf numFmtId="0" fontId="1" fillId="5" borderId="0" xfId="0" applyFont="1" applyFill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70787030742"/>
          <c:y val="0.0308747855917667"/>
          <c:w val="0.82752296072881"/>
          <c:h val="0.955403087478559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Hoja1!$B$7:$B$27</c:f>
              <c:numCache>
                <c:formatCode>0.0000</c:formatCode>
                <c:ptCount val="21"/>
                <c:pt idx="0">
                  <c:v>-2.0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-1.0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-2.77555756156289E-16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</c:numCache>
            </c:numRef>
          </c:xVal>
          <c:yVal>
            <c:numRef>
              <c:f>Hoja1!$C$7:$C$27</c:f>
              <c:numCache>
                <c:formatCode>0.0000</c:formatCode>
                <c:ptCount val="21"/>
                <c:pt idx="0">
                  <c:v>26.0</c:v>
                </c:pt>
                <c:pt idx="1">
                  <c:v>21.96</c:v>
                </c:pt>
                <c:pt idx="2">
                  <c:v>18.24</c:v>
                </c:pt>
                <c:pt idx="3">
                  <c:v>14.84</c:v>
                </c:pt>
                <c:pt idx="4">
                  <c:v>11.76</c:v>
                </c:pt>
                <c:pt idx="5">
                  <c:v>9.000000000000003</c:v>
                </c:pt>
                <c:pt idx="6">
                  <c:v>6.560000000000004</c:v>
                </c:pt>
                <c:pt idx="7">
                  <c:v>4.440000000000003</c:v>
                </c:pt>
                <c:pt idx="8">
                  <c:v>2.640000000000002</c:v>
                </c:pt>
                <c:pt idx="9">
                  <c:v>1.160000000000002</c:v>
                </c:pt>
                <c:pt idx="10">
                  <c:v>1.38777878078145E-15</c:v>
                </c:pt>
                <c:pt idx="11">
                  <c:v>-0.839999999999999</c:v>
                </c:pt>
                <c:pt idx="12">
                  <c:v>-1.359999999999999</c:v>
                </c:pt>
                <c:pt idx="13">
                  <c:v>-1.56</c:v>
                </c:pt>
                <c:pt idx="14">
                  <c:v>-1.44</c:v>
                </c:pt>
                <c:pt idx="15">
                  <c:v>-1.000000000000001</c:v>
                </c:pt>
                <c:pt idx="16">
                  <c:v>-0.240000000000001</c:v>
                </c:pt>
                <c:pt idx="17">
                  <c:v>0.839999999999998</c:v>
                </c:pt>
                <c:pt idx="18">
                  <c:v>2.239999999999997</c:v>
                </c:pt>
                <c:pt idx="19">
                  <c:v>3.959999999999995</c:v>
                </c:pt>
                <c:pt idx="20">
                  <c:v>5.999999999999994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57608"/>
        <c:axId val="2073892536"/>
      </c:scatterChart>
      <c:valAx>
        <c:axId val="207385760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73892536"/>
        <c:crosses val="autoZero"/>
        <c:crossBetween val="midCat"/>
      </c:valAx>
      <c:valAx>
        <c:axId val="207389253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07385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76202</xdr:colOff>
      <xdr:row>8</xdr:row>
      <xdr:rowOff>101600</xdr:rowOff>
    </xdr:from>
    <xdr:to>
      <xdr:col>15</xdr:col>
      <xdr:colOff>618068</xdr:colOff>
      <xdr:row>26</xdr:row>
      <xdr:rowOff>42329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7" zoomScale="150" zoomScaleNormal="150" zoomScalePageLayoutView="150" workbookViewId="0">
      <selection activeCell="D9" sqref="D9"/>
    </sheetView>
  </sheetViews>
  <sheetFormatPr baseColWidth="10" defaultRowHeight="15" x14ac:dyDescent="0"/>
  <cols>
    <col min="2" max="2" width="10.83203125" style="3"/>
    <col min="3" max="3" width="18.33203125" style="3" customWidth="1"/>
    <col min="10" max="10" width="11.33203125" customWidth="1"/>
  </cols>
  <sheetData>
    <row r="1" spans="1:10">
      <c r="B1" s="3" t="s">
        <v>0</v>
      </c>
    </row>
    <row r="2" spans="1:10">
      <c r="E2" s="1">
        <v>1</v>
      </c>
      <c r="H2" t="s">
        <v>19</v>
      </c>
      <c r="I2">
        <f>0.0001</f>
        <v>1E-4</v>
      </c>
    </row>
    <row r="3" spans="1:10">
      <c r="B3" s="3" t="s">
        <v>1</v>
      </c>
      <c r="C3" s="3" t="s">
        <v>2</v>
      </c>
      <c r="E3" t="s">
        <v>6</v>
      </c>
      <c r="F3">
        <v>1</v>
      </c>
    </row>
    <row r="4" spans="1:10">
      <c r="E4" t="s">
        <v>7</v>
      </c>
      <c r="F4">
        <v>1.6</v>
      </c>
    </row>
    <row r="5" spans="1:10">
      <c r="A5" t="s">
        <v>3</v>
      </c>
    </row>
    <row r="6" spans="1:10">
      <c r="B6" s="3" t="s">
        <v>4</v>
      </c>
      <c r="C6" s="3" t="s">
        <v>5</v>
      </c>
      <c r="E6" t="s">
        <v>4</v>
      </c>
      <c r="F6" t="s">
        <v>5</v>
      </c>
    </row>
    <row r="7" spans="1:10">
      <c r="B7" s="3">
        <v>-2</v>
      </c>
      <c r="C7" s="3">
        <f>(4*(B7*B7))-(5*B7)</f>
        <v>26</v>
      </c>
      <c r="E7">
        <f>F3</f>
        <v>1</v>
      </c>
      <c r="F7" s="10">
        <v>-1</v>
      </c>
    </row>
    <row r="8" spans="1:10">
      <c r="B8" s="4">
        <f>B7+0.2</f>
        <v>-1.8</v>
      </c>
      <c r="C8" s="3">
        <f t="shared" ref="C8:C27" si="0">(4*(B8*B8))-(5*B8)</f>
        <v>21.96</v>
      </c>
      <c r="E8">
        <v>1.6</v>
      </c>
      <c r="F8">
        <f>(4*(E8*E8))-(5*E8)</f>
        <v>2.240000000000002</v>
      </c>
    </row>
    <row r="9" spans="1:10">
      <c r="B9" s="4">
        <f t="shared" ref="B9:B27" si="1">B8+0.2</f>
        <v>-1.6</v>
      </c>
      <c r="C9" s="3">
        <f t="shared" si="0"/>
        <v>18.240000000000002</v>
      </c>
      <c r="F9" s="7">
        <f>F7*F8</f>
        <v>-2.240000000000002</v>
      </c>
      <c r="G9" s="7" t="s">
        <v>8</v>
      </c>
      <c r="H9" t="s">
        <v>13</v>
      </c>
    </row>
    <row r="10" spans="1:10">
      <c r="B10" s="4">
        <f t="shared" si="1"/>
        <v>-1.4000000000000001</v>
      </c>
      <c r="C10" s="3">
        <f t="shared" si="0"/>
        <v>14.840000000000003</v>
      </c>
    </row>
    <row r="11" spans="1:10">
      <c r="B11" s="4">
        <f t="shared" si="1"/>
        <v>-1.2000000000000002</v>
      </c>
      <c r="C11" s="3">
        <f t="shared" si="0"/>
        <v>11.760000000000002</v>
      </c>
      <c r="E11" s="1">
        <v>2</v>
      </c>
      <c r="J11" t="s">
        <v>11</v>
      </c>
    </row>
    <row r="12" spans="1:10">
      <c r="B12" s="4">
        <f t="shared" si="1"/>
        <v>-1.0000000000000002</v>
      </c>
      <c r="C12" s="3">
        <f t="shared" si="0"/>
        <v>9.0000000000000036</v>
      </c>
      <c r="J12" t="s">
        <v>12</v>
      </c>
    </row>
    <row r="13" spans="1:10">
      <c r="B13" s="4">
        <f t="shared" si="1"/>
        <v>-0.80000000000000027</v>
      </c>
      <c r="C13" s="3">
        <f t="shared" si="0"/>
        <v>6.5600000000000041</v>
      </c>
      <c r="D13" t="s">
        <v>18</v>
      </c>
      <c r="E13" t="s">
        <v>6</v>
      </c>
      <c r="F13" t="s">
        <v>7</v>
      </c>
      <c r="G13" t="s">
        <v>9</v>
      </c>
      <c r="H13" t="s">
        <v>10</v>
      </c>
      <c r="I13" t="s">
        <v>14</v>
      </c>
      <c r="J13" t="s">
        <v>15</v>
      </c>
    </row>
    <row r="14" spans="1:10">
      <c r="B14" s="4">
        <f t="shared" si="1"/>
        <v>-0.60000000000000031</v>
      </c>
      <c r="C14" s="3">
        <f t="shared" si="0"/>
        <v>4.4400000000000031</v>
      </c>
      <c r="D14" s="8">
        <v>1</v>
      </c>
      <c r="E14" s="8">
        <v>1</v>
      </c>
      <c r="F14" s="8">
        <v>1.6</v>
      </c>
      <c r="G14" s="8">
        <f>(E14+F14)/2</f>
        <v>1.3</v>
      </c>
      <c r="H14" s="8">
        <f>(4*(E14*E14))-(5*E14)</f>
        <v>-1</v>
      </c>
      <c r="I14" s="8">
        <f>(4*(G14*G14))-(5*G14)</f>
        <v>0.26000000000000068</v>
      </c>
      <c r="J14" s="9">
        <f t="shared" ref="J14:J21" si="2">H14*I14</f>
        <v>-0.26000000000000068</v>
      </c>
    </row>
    <row r="15" spans="1:10">
      <c r="B15" s="4">
        <f t="shared" si="1"/>
        <v>-0.4000000000000003</v>
      </c>
      <c r="C15" s="3">
        <f t="shared" si="0"/>
        <v>2.6400000000000023</v>
      </c>
      <c r="D15" s="8">
        <v>2</v>
      </c>
      <c r="E15">
        <v>1</v>
      </c>
      <c r="F15" s="11">
        <f>G14</f>
        <v>1.3</v>
      </c>
      <c r="G15">
        <f t="shared" ref="G14:G21" si="3">(E15+F15)/2</f>
        <v>1.1499999999999999</v>
      </c>
      <c r="H15">
        <f t="shared" ref="H15:H21" si="4">(4*(E15*E15))-(5*E15)</f>
        <v>-1</v>
      </c>
      <c r="I15">
        <f t="shared" ref="I15:I21" si="5">(4*(G15*G15))-(5*G15)</f>
        <v>-0.46000000000000085</v>
      </c>
      <c r="J15" s="2">
        <f t="shared" si="2"/>
        <v>0.46000000000000085</v>
      </c>
    </row>
    <row r="16" spans="1:10">
      <c r="B16" s="4">
        <f t="shared" si="1"/>
        <v>-0.20000000000000029</v>
      </c>
      <c r="C16" s="3">
        <f t="shared" si="0"/>
        <v>1.1600000000000019</v>
      </c>
      <c r="D16" s="8">
        <v>3</v>
      </c>
      <c r="E16">
        <f>G15</f>
        <v>1.1499999999999999</v>
      </c>
      <c r="F16">
        <v>1.3</v>
      </c>
      <c r="G16">
        <f t="shared" si="3"/>
        <v>1.2250000000000001</v>
      </c>
      <c r="H16">
        <f t="shared" si="4"/>
        <v>-0.46000000000000085</v>
      </c>
      <c r="I16">
        <f t="shared" si="5"/>
        <v>-0.12249999999999872</v>
      </c>
      <c r="J16" s="2">
        <f t="shared" si="2"/>
        <v>5.6349999999999519E-2</v>
      </c>
    </row>
    <row r="17" spans="2:10">
      <c r="B17" s="4">
        <f t="shared" si="1"/>
        <v>-2.7755575615628914E-16</v>
      </c>
      <c r="C17" s="3">
        <f t="shared" si="0"/>
        <v>1.3877787807814461E-15</v>
      </c>
      <c r="D17" s="8">
        <v>4</v>
      </c>
      <c r="E17">
        <f>G16</f>
        <v>1.2250000000000001</v>
      </c>
      <c r="F17">
        <v>1.3</v>
      </c>
      <c r="G17">
        <f t="shared" si="3"/>
        <v>1.2625000000000002</v>
      </c>
      <c r="H17">
        <f t="shared" si="4"/>
        <v>-0.12249999999999872</v>
      </c>
      <c r="I17">
        <f t="shared" si="5"/>
        <v>6.3125000000001208E-2</v>
      </c>
      <c r="J17" s="2">
        <f t="shared" si="2"/>
        <v>-7.7328125000000669E-3</v>
      </c>
    </row>
    <row r="18" spans="2:10">
      <c r="B18" s="4">
        <f t="shared" si="1"/>
        <v>0.19999999999999973</v>
      </c>
      <c r="C18" s="3">
        <f t="shared" si="0"/>
        <v>-0.83999999999999908</v>
      </c>
      <c r="D18" s="8">
        <v>5</v>
      </c>
      <c r="E18">
        <v>1.2250000000000001</v>
      </c>
      <c r="F18">
        <f>G17</f>
        <v>1.2625000000000002</v>
      </c>
      <c r="G18">
        <f t="shared" si="3"/>
        <v>1.2437500000000001</v>
      </c>
      <c r="H18">
        <f t="shared" si="4"/>
        <v>-0.12249999999999872</v>
      </c>
      <c r="I18">
        <f t="shared" si="5"/>
        <v>-3.1093749999999254E-2</v>
      </c>
      <c r="J18" s="2">
        <f t="shared" si="2"/>
        <v>3.8089843749998689E-3</v>
      </c>
    </row>
    <row r="19" spans="2:10">
      <c r="B19" s="4">
        <f t="shared" si="1"/>
        <v>0.39999999999999974</v>
      </c>
      <c r="C19" s="3">
        <f t="shared" si="0"/>
        <v>-1.3599999999999994</v>
      </c>
      <c r="D19" s="8">
        <v>6</v>
      </c>
      <c r="E19">
        <f>G18</f>
        <v>1.2437500000000001</v>
      </c>
      <c r="F19">
        <v>1.2625</v>
      </c>
      <c r="G19">
        <f t="shared" si="3"/>
        <v>1.253125</v>
      </c>
      <c r="H19">
        <f t="shared" si="4"/>
        <v>-3.1093749999999254E-2</v>
      </c>
      <c r="I19">
        <f t="shared" si="5"/>
        <v>1.5664062500000853E-2</v>
      </c>
      <c r="J19" s="2">
        <f t="shared" si="2"/>
        <v>-4.8705444335938984E-4</v>
      </c>
    </row>
    <row r="20" spans="2:10">
      <c r="B20" s="4">
        <f t="shared" si="1"/>
        <v>0.59999999999999976</v>
      </c>
      <c r="C20" s="3">
        <f t="shared" si="0"/>
        <v>-1.5599999999999998</v>
      </c>
      <c r="D20" s="8">
        <v>7</v>
      </c>
      <c r="E20">
        <v>1.2437499999999999</v>
      </c>
      <c r="F20">
        <f>G19</f>
        <v>1.253125</v>
      </c>
      <c r="G20">
        <f t="shared" si="3"/>
        <v>1.2484375000000001</v>
      </c>
      <c r="H20">
        <f t="shared" si="4"/>
        <v>-3.109375000000103E-2</v>
      </c>
      <c r="I20">
        <f t="shared" si="5"/>
        <v>-7.8027343749988987E-3</v>
      </c>
      <c r="J20" s="2">
        <f t="shared" si="2"/>
        <v>2.4261627197263004E-4</v>
      </c>
    </row>
    <row r="21" spans="2:10">
      <c r="B21" s="4">
        <f t="shared" si="1"/>
        <v>0.79999999999999982</v>
      </c>
      <c r="C21" s="3">
        <f t="shared" si="0"/>
        <v>-1.4400000000000004</v>
      </c>
      <c r="D21" s="8">
        <v>8</v>
      </c>
      <c r="E21">
        <f>G20</f>
        <v>1.2484375000000001</v>
      </c>
      <c r="F21">
        <f>F20</f>
        <v>1.253125</v>
      </c>
      <c r="G21" s="12">
        <f t="shared" si="3"/>
        <v>1.2507812500000002</v>
      </c>
      <c r="H21">
        <f t="shared" si="4"/>
        <v>-7.8027343749988987E-3</v>
      </c>
      <c r="I21">
        <f t="shared" si="5"/>
        <v>3.9086914062504974E-3</v>
      </c>
      <c r="J21" s="2">
        <f t="shared" si="2"/>
        <v>-3.0498480796813541E-5</v>
      </c>
    </row>
    <row r="22" spans="2:10">
      <c r="B22" s="4">
        <f t="shared" si="1"/>
        <v>0.99999999999999978</v>
      </c>
      <c r="C22" s="6">
        <f t="shared" si="0"/>
        <v>-1.0000000000000009</v>
      </c>
    </row>
    <row r="23" spans="2:10">
      <c r="B23" s="4">
        <f t="shared" si="1"/>
        <v>1.1999999999999997</v>
      </c>
      <c r="C23" s="5">
        <f t="shared" si="0"/>
        <v>-0.2400000000000011</v>
      </c>
      <c r="F23" t="s">
        <v>16</v>
      </c>
      <c r="G23">
        <f>G21</f>
        <v>1.2507812500000002</v>
      </c>
    </row>
    <row r="24" spans="2:10">
      <c r="B24" s="4">
        <f t="shared" si="1"/>
        <v>1.3999999999999997</v>
      </c>
      <c r="C24" s="5">
        <f t="shared" si="0"/>
        <v>0.83999999999999808</v>
      </c>
      <c r="I24" t="s">
        <v>19</v>
      </c>
      <c r="J24">
        <v>1E-4</v>
      </c>
    </row>
    <row r="25" spans="2:10">
      <c r="B25" s="4">
        <f t="shared" si="1"/>
        <v>1.5999999999999996</v>
      </c>
      <c r="C25" s="6">
        <f t="shared" si="0"/>
        <v>2.2399999999999967</v>
      </c>
    </row>
    <row r="26" spans="2:10">
      <c r="B26" s="4">
        <f t="shared" si="1"/>
        <v>1.7999999999999996</v>
      </c>
      <c r="C26" s="3">
        <f t="shared" si="0"/>
        <v>3.9599999999999955</v>
      </c>
    </row>
    <row r="27" spans="2:10">
      <c r="B27" s="4">
        <f t="shared" si="1"/>
        <v>1.9999999999999996</v>
      </c>
      <c r="C27" s="3">
        <f t="shared" si="0"/>
        <v>5.9999999999999947</v>
      </c>
    </row>
    <row r="28" spans="2:10">
      <c r="B28" s="3" t="s">
        <v>17</v>
      </c>
      <c r="C28" s="3" t="s">
        <v>17</v>
      </c>
    </row>
    <row r="29" spans="2:10">
      <c r="B29" s="3" t="s">
        <v>17</v>
      </c>
      <c r="C29" s="3" t="s">
        <v>17</v>
      </c>
    </row>
    <row r="30" spans="2:10">
      <c r="B30" s="3" t="s">
        <v>17</v>
      </c>
      <c r="C30" s="3" t="s">
        <v>17</v>
      </c>
    </row>
    <row r="31" spans="2:10">
      <c r="B31" s="3" t="s">
        <v>17</v>
      </c>
      <c r="C31" s="3" t="s">
        <v>17</v>
      </c>
    </row>
    <row r="32" spans="2:10">
      <c r="B32" s="3" t="s">
        <v>17</v>
      </c>
      <c r="C32" s="3" t="s">
        <v>17</v>
      </c>
    </row>
    <row r="33" spans="2:3">
      <c r="B33" s="3" t="s">
        <v>17</v>
      </c>
      <c r="C33" s="3" t="s">
        <v>17</v>
      </c>
    </row>
    <row r="34" spans="2:3">
      <c r="B34" s="3" t="s">
        <v>17</v>
      </c>
      <c r="C34" s="3" t="s">
        <v>17</v>
      </c>
    </row>
    <row r="35" spans="2:3">
      <c r="B35" s="3" t="s">
        <v>17</v>
      </c>
      <c r="C35" s="3" t="s">
        <v>17</v>
      </c>
    </row>
    <row r="36" spans="2:3">
      <c r="B36" s="3" t="s">
        <v>17</v>
      </c>
      <c r="C36" s="3" t="s">
        <v>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2020-02-17T14:45:18Z</dcterms:created>
  <dcterms:modified xsi:type="dcterms:W3CDTF">2020-08-21T20:36:01Z</dcterms:modified>
</cp:coreProperties>
</file>