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2x2" sheetId="4" r:id="rId1"/>
  </sheets>
  <definedNames>
    <definedName name="x">#REF!</definedName>
    <definedName name="y">#REF!</definedName>
    <definedName name="z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4" l="1"/>
  <c r="G17" i="4"/>
  <c r="K16" i="4" a="1"/>
  <c r="K16" i="4"/>
  <c r="L16" i="4"/>
  <c r="K17" i="4"/>
  <c r="L17" i="4"/>
  <c r="N11" i="4" a="1"/>
  <c r="N11" i="4"/>
  <c r="O11" i="4"/>
  <c r="N12" i="4"/>
  <c r="O12" i="4"/>
  <c r="I36" i="4" a="1"/>
  <c r="I36" i="4"/>
  <c r="J36" i="4"/>
  <c r="I37" i="4"/>
  <c r="J37" i="4"/>
  <c r="E8" i="4"/>
  <c r="E9" i="4"/>
  <c r="E10" i="4"/>
  <c r="E11" i="4"/>
  <c r="E12" i="4"/>
  <c r="F8" i="4"/>
  <c r="F9" i="4"/>
  <c r="F10" i="4"/>
  <c r="F11" i="4"/>
  <c r="F12" i="4"/>
  <c r="I12" i="4"/>
  <c r="H12" i="4"/>
  <c r="F33" i="4"/>
  <c r="G33" i="4"/>
  <c r="K32" i="4" a="1"/>
  <c r="K32" i="4"/>
  <c r="L32" i="4"/>
  <c r="K33" i="4"/>
  <c r="L33" i="4"/>
  <c r="H33" i="4"/>
  <c r="H32" i="4"/>
  <c r="I11" i="4"/>
  <c r="H11" i="4"/>
  <c r="F29" i="4"/>
  <c r="G29" i="4"/>
  <c r="K28" i="4" a="1"/>
  <c r="K28" i="4"/>
  <c r="L28" i="4"/>
  <c r="K29" i="4"/>
  <c r="L29" i="4"/>
  <c r="H29" i="4"/>
  <c r="H28" i="4"/>
  <c r="I10" i="4"/>
  <c r="H10" i="4"/>
  <c r="F25" i="4"/>
  <c r="G25" i="4"/>
  <c r="K24" i="4" a="1"/>
  <c r="K24" i="4"/>
  <c r="L24" i="4"/>
  <c r="K25" i="4"/>
  <c r="L25" i="4"/>
  <c r="H25" i="4"/>
  <c r="H24" i="4"/>
  <c r="I9" i="4"/>
  <c r="H9" i="4"/>
  <c r="F21" i="4"/>
  <c r="G21" i="4"/>
  <c r="K20" i="4" a="1"/>
  <c r="K20" i="4"/>
  <c r="L20" i="4"/>
  <c r="K21" i="4"/>
  <c r="L21" i="4"/>
  <c r="H21" i="4"/>
  <c r="H20" i="4"/>
  <c r="I8" i="4"/>
  <c r="H8" i="4"/>
  <c r="H17" i="4"/>
  <c r="H16" i="4"/>
  <c r="I7" i="4"/>
  <c r="H7" i="4"/>
  <c r="M16" i="4" a="1"/>
  <c r="M16" i="4"/>
  <c r="N16" i="4"/>
  <c r="M17" i="4"/>
  <c r="N17" i="4"/>
  <c r="I16" i="4" a="1"/>
  <c r="I16" i="4"/>
  <c r="I17" i="4"/>
  <c r="M20" i="4" a="1"/>
  <c r="M20" i="4"/>
  <c r="N20" i="4"/>
  <c r="M21" i="4"/>
  <c r="N21" i="4"/>
  <c r="I20" i="4" a="1"/>
  <c r="I20" i="4"/>
  <c r="I21" i="4"/>
  <c r="M24" i="4" a="1"/>
  <c r="M24" i="4"/>
  <c r="N24" i="4"/>
  <c r="M25" i="4"/>
  <c r="N25" i="4"/>
  <c r="I24" i="4" a="1"/>
  <c r="I24" i="4"/>
  <c r="I25" i="4"/>
  <c r="M28" i="4" a="1"/>
  <c r="M28" i="4"/>
  <c r="N28" i="4"/>
  <c r="M29" i="4"/>
  <c r="N29" i="4"/>
  <c r="I28" i="4" a="1"/>
  <c r="I28" i="4"/>
  <c r="I29" i="4"/>
  <c r="M32" i="4" a="1"/>
  <c r="M32" i="4"/>
  <c r="N32" i="4"/>
  <c r="M33" i="4"/>
  <c r="N33" i="4"/>
  <c r="I32" i="4" a="1"/>
  <c r="I32" i="4"/>
  <c r="I33" i="4"/>
</calcChain>
</file>

<file path=xl/sharedStrings.xml><?xml version="1.0" encoding="utf-8"?>
<sst xmlns="http://schemas.openxmlformats.org/spreadsheetml/2006/main" count="41" uniqueCount="18">
  <si>
    <t>x</t>
  </si>
  <si>
    <t>y</t>
  </si>
  <si>
    <t xml:space="preserve"> </t>
  </si>
  <si>
    <t>f1</t>
  </si>
  <si>
    <t>f2</t>
  </si>
  <si>
    <t>h1</t>
  </si>
  <si>
    <t>h2</t>
  </si>
  <si>
    <t>x +  2y - 2 = 0</t>
  </si>
  <si>
    <t>x^2 + 4y^2 - 4  = 0</t>
  </si>
  <si>
    <t>X</t>
  </si>
  <si>
    <t>f * -1</t>
  </si>
  <si>
    <t>matriz inversa</t>
  </si>
  <si>
    <t>Identidad</t>
  </si>
  <si>
    <t>Delta</t>
  </si>
  <si>
    <t>Matriz Jacobiana J</t>
  </si>
  <si>
    <t>iter</t>
  </si>
  <si>
    <t>2x</t>
  </si>
  <si>
    <t>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</si>
</sst>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4" fillId="0" borderId="0" xfId="0" applyFont="1"/>
    <xf numFmtId="164" fontId="1" fillId="3" borderId="0" xfId="0" applyNumberFormat="1" applyFont="1" applyFill="1"/>
    <xf numFmtId="164" fontId="1" fillId="2" borderId="0" xfId="0" applyNumberFormat="1" applyFont="1" applyFill="1"/>
    <xf numFmtId="164" fontId="1" fillId="4" borderId="0" xfId="0" applyNumberFormat="1" applyFont="1" applyFill="1"/>
    <xf numFmtId="164" fontId="5" fillId="5" borderId="0" xfId="0" applyNumberFormat="1" applyFont="1" applyFill="1"/>
    <xf numFmtId="0" fontId="1" fillId="6" borderId="0" xfId="0" applyFont="1" applyFill="1"/>
    <xf numFmtId="164" fontId="0" fillId="6" borderId="0" xfId="0" applyNumberFormat="1" applyFill="1"/>
  </cellXfs>
  <cellStyles count="234">
    <cellStyle name="Hipervínculo" xfId="1" builtinId="8" hidden="1"/>
    <cellStyle name="Hipervínculo" xfId="232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topLeftCell="A6" zoomScale="150" zoomScaleNormal="150" zoomScalePageLayoutView="150" workbookViewId="0">
      <selection activeCell="A7" sqref="A7"/>
    </sheetView>
  </sheetViews>
  <sheetFormatPr baseColWidth="10" defaultRowHeight="15" x14ac:dyDescent="0"/>
  <cols>
    <col min="1" max="1" width="18.1640625" customWidth="1"/>
    <col min="2" max="2" width="3.6640625" customWidth="1"/>
    <col min="3" max="3" width="3.33203125" customWidth="1"/>
    <col min="4" max="4" width="4.6640625" customWidth="1"/>
    <col min="5" max="5" width="11.1640625" customWidth="1"/>
    <col min="6" max="6" width="11.5" bestFit="1" customWidth="1"/>
    <col min="7" max="7" width="11.83203125" bestFit="1" customWidth="1"/>
    <col min="8" max="8" width="11.5" bestFit="1" customWidth="1"/>
    <col min="9" max="9" width="14.1640625" customWidth="1"/>
    <col min="10" max="10" width="1.1640625" customWidth="1"/>
    <col min="11" max="12" width="11.6640625" bestFit="1" customWidth="1"/>
    <col min="13" max="13" width="11.83203125" customWidth="1"/>
    <col min="14" max="14" width="10.83203125" customWidth="1"/>
  </cols>
  <sheetData>
    <row r="2" spans="1:15">
      <c r="A2" t="s">
        <v>7</v>
      </c>
      <c r="B2" t="s">
        <v>3</v>
      </c>
      <c r="E2" s="7">
        <v>1</v>
      </c>
      <c r="F2" s="7">
        <v>2</v>
      </c>
    </row>
    <row r="3" spans="1:15">
      <c r="A3" t="s">
        <v>8</v>
      </c>
      <c r="B3" t="s">
        <v>4</v>
      </c>
      <c r="E3" s="7" t="s">
        <v>16</v>
      </c>
      <c r="F3" s="7" t="s">
        <v>17</v>
      </c>
    </row>
    <row r="6" spans="1:15"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2</v>
      </c>
      <c r="K6" s="2" t="s">
        <v>5</v>
      </c>
      <c r="L6" s="2" t="s">
        <v>6</v>
      </c>
    </row>
    <row r="7" spans="1:15">
      <c r="D7">
        <v>1</v>
      </c>
      <c r="E7" s="4">
        <v>1</v>
      </c>
      <c r="F7" s="4">
        <v>1</v>
      </c>
      <c r="G7" s="1"/>
      <c r="H7" s="3">
        <f t="shared" ref="H7:H12" si="0">E7+2*F7-2</f>
        <v>1</v>
      </c>
      <c r="I7" s="3">
        <f t="shared" ref="I7:I12" si="1">E7^2+4*F7^2-4</f>
        <v>1</v>
      </c>
      <c r="J7" s="1"/>
      <c r="K7" s="1">
        <v>-1.5</v>
      </c>
      <c r="L7" s="1">
        <v>0.25</v>
      </c>
    </row>
    <row r="8" spans="1:15">
      <c r="D8">
        <v>2</v>
      </c>
      <c r="E8" s="1">
        <f t="shared" ref="E8:F12" si="2">E7+K7</f>
        <v>-0.5</v>
      </c>
      <c r="F8" s="1">
        <f t="shared" si="2"/>
        <v>1.25</v>
      </c>
      <c r="G8" s="1"/>
      <c r="H8" s="3">
        <f t="shared" si="0"/>
        <v>0</v>
      </c>
      <c r="I8" s="3">
        <f t="shared" si="1"/>
        <v>2.5</v>
      </c>
      <c r="J8" s="1"/>
      <c r="K8" s="1">
        <v>0.41666666666666663</v>
      </c>
      <c r="L8" s="1">
        <v>-0.20833333333333331</v>
      </c>
    </row>
    <row r="9" spans="1:15">
      <c r="D9">
        <v>3</v>
      </c>
      <c r="E9" s="1">
        <f t="shared" si="2"/>
        <v>-8.333333333333337E-2</v>
      </c>
      <c r="F9" s="1">
        <f t="shared" si="2"/>
        <v>1.0416666666666667</v>
      </c>
      <c r="G9" s="1"/>
      <c r="H9" s="3">
        <f t="shared" si="0"/>
        <v>0</v>
      </c>
      <c r="I9" s="3">
        <f t="shared" si="1"/>
        <v>0.34722222222222321</v>
      </c>
      <c r="J9" s="1"/>
      <c r="K9" s="1">
        <v>8.0128205128205343E-2</v>
      </c>
      <c r="L9" s="1">
        <v>-4.0064102564102672E-2</v>
      </c>
    </row>
    <row r="10" spans="1:15">
      <c r="D10">
        <v>4</v>
      </c>
      <c r="E10" s="1">
        <f t="shared" si="2"/>
        <v>-3.2051282051280272E-3</v>
      </c>
      <c r="F10" s="1">
        <f t="shared" si="2"/>
        <v>1.0016025641025641</v>
      </c>
      <c r="G10" s="1"/>
      <c r="H10" s="3">
        <f t="shared" si="0"/>
        <v>0</v>
      </c>
      <c r="I10" s="3">
        <f t="shared" si="1"/>
        <v>1.2841058514135639E-2</v>
      </c>
      <c r="J10" s="1"/>
      <c r="K10" s="1">
        <v>3.2000081920210218E-3</v>
      </c>
      <c r="L10" s="1">
        <v>-1.6000040960105109E-3</v>
      </c>
    </row>
    <row r="11" spans="1:15">
      <c r="D11">
        <v>5</v>
      </c>
      <c r="E11" s="1">
        <f t="shared" si="2"/>
        <v>-5.1200131070054493E-6</v>
      </c>
      <c r="F11" s="1">
        <f t="shared" si="2"/>
        <v>1.0000025600065536</v>
      </c>
      <c r="G11" s="1"/>
      <c r="H11" s="3">
        <f t="shared" si="0"/>
        <v>0</v>
      </c>
      <c r="I11" s="3">
        <f t="shared" si="1"/>
        <v>2.0480104858222603E-5</v>
      </c>
      <c r="J11" s="1"/>
      <c r="K11" s="1">
        <v>5.1199999996444538E-6</v>
      </c>
      <c r="L11" s="1">
        <v>-2.5600000000442715E-6</v>
      </c>
      <c r="N11">
        <f t="array" ref="N11:O12">MINVERSE(F16:G17)</f>
        <v>2</v>
      </c>
      <c r="O11">
        <v>-0.5</v>
      </c>
    </row>
    <row r="12" spans="1:15">
      <c r="D12">
        <v>6</v>
      </c>
      <c r="E12" s="5">
        <f t="shared" si="2"/>
        <v>-1.3107360995495319E-11</v>
      </c>
      <c r="F12" s="5">
        <f t="shared" si="2"/>
        <v>1.0000000000065536</v>
      </c>
      <c r="G12" s="1"/>
      <c r="H12" s="5">
        <f t="shared" si="0"/>
        <v>0</v>
      </c>
      <c r="I12" s="5">
        <f t="shared" si="1"/>
        <v>5.2429172114898392E-11</v>
      </c>
      <c r="J12" s="1"/>
      <c r="K12" s="1"/>
      <c r="L12" s="1"/>
      <c r="N12">
        <v>-0.5</v>
      </c>
      <c r="O12">
        <v>0.25</v>
      </c>
    </row>
    <row r="13" spans="1:15">
      <c r="E13" t="s">
        <v>2</v>
      </c>
      <c r="F13" t="s">
        <v>2</v>
      </c>
      <c r="H13" t="s">
        <v>2</v>
      </c>
      <c r="I13" t="s">
        <v>2</v>
      </c>
    </row>
    <row r="15" spans="1:15">
      <c r="E15" t="s">
        <v>2</v>
      </c>
      <c r="F15" t="s">
        <v>14</v>
      </c>
      <c r="H15" t="s">
        <v>10</v>
      </c>
      <c r="I15" t="s">
        <v>13</v>
      </c>
      <c r="K15" t="s">
        <v>11</v>
      </c>
      <c r="M15" t="s">
        <v>12</v>
      </c>
    </row>
    <row r="16" spans="1:15">
      <c r="B16" t="s">
        <v>15</v>
      </c>
      <c r="C16">
        <v>1</v>
      </c>
      <c r="D16" t="s">
        <v>0</v>
      </c>
      <c r="E16">
        <v>1</v>
      </c>
      <c r="F16" s="4">
        <v>1</v>
      </c>
      <c r="G16" s="4">
        <v>2</v>
      </c>
      <c r="H16" s="3">
        <f>-(E16+2*E17-2)</f>
        <v>-1</v>
      </c>
      <c r="I16" s="1">
        <f t="array" ref="I16:I17">MMULT(K16:L17,H16:H17)</f>
        <v>-1.5</v>
      </c>
      <c r="J16" s="1"/>
      <c r="K16" s="1">
        <f t="array" ref="K16:L17">MINVERSE(F16:G17)</f>
        <v>2</v>
      </c>
      <c r="L16" s="1">
        <v>-0.5</v>
      </c>
      <c r="M16" s="8">
        <f t="array" ref="M16:N17">MMULT(F16:G17,K16:L17)</f>
        <v>1</v>
      </c>
      <c r="N16" s="1">
        <v>0</v>
      </c>
    </row>
    <row r="17" spans="2:14">
      <c r="D17" t="s">
        <v>1</v>
      </c>
      <c r="E17">
        <v>1</v>
      </c>
      <c r="F17" s="4">
        <f>2*E16</f>
        <v>2</v>
      </c>
      <c r="G17" s="4">
        <f>8*E17</f>
        <v>8</v>
      </c>
      <c r="H17" s="3">
        <f>-(E16^2+4*E17^2-4)</f>
        <v>-1</v>
      </c>
      <c r="I17" s="1">
        <v>0.25</v>
      </c>
      <c r="J17" s="1"/>
      <c r="K17" s="1">
        <v>-0.5</v>
      </c>
      <c r="L17" s="1">
        <v>0.25</v>
      </c>
      <c r="M17" s="1">
        <v>0</v>
      </c>
      <c r="N17" s="8">
        <v>1</v>
      </c>
    </row>
    <row r="18" spans="2:14"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E19" t="s">
        <v>2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t="s">
        <v>15</v>
      </c>
      <c r="C20">
        <v>2</v>
      </c>
      <c r="D20" t="s">
        <v>0</v>
      </c>
      <c r="E20">
        <v>-0.5</v>
      </c>
      <c r="F20" s="4">
        <v>1</v>
      </c>
      <c r="G20" s="4">
        <v>2</v>
      </c>
      <c r="H20" s="3">
        <f>-(E20+2*E21-2)</f>
        <v>0</v>
      </c>
      <c r="I20" s="1">
        <f t="array" ref="I20:I21">MMULT(K20:L21,H20:H21)</f>
        <v>0.41666666666666663</v>
      </c>
      <c r="J20" s="1"/>
      <c r="K20" s="1">
        <f t="array" ref="K20:L21">MINVERSE(F20:G21)</f>
        <v>0.83333333333333337</v>
      </c>
      <c r="L20" s="1">
        <v>-0.16666666666666666</v>
      </c>
      <c r="M20" s="8">
        <f t="array" ref="M20:N21">MMULT(F20:G21,K20:L21)</f>
        <v>1</v>
      </c>
      <c r="N20" s="1">
        <v>0</v>
      </c>
    </row>
    <row r="21" spans="2:14">
      <c r="D21" t="s">
        <v>1</v>
      </c>
      <c r="E21">
        <v>1.25</v>
      </c>
      <c r="F21" s="4">
        <f>2*E20</f>
        <v>-1</v>
      </c>
      <c r="G21" s="4">
        <f>8*E21</f>
        <v>10</v>
      </c>
      <c r="H21" s="3">
        <f>-(E20^2+4*E21^2-4)</f>
        <v>-2.5</v>
      </c>
      <c r="I21" s="1">
        <v>-0.20833333333333331</v>
      </c>
      <c r="J21" s="1"/>
      <c r="K21" s="1">
        <v>8.3333333333333329E-2</v>
      </c>
      <c r="L21" s="1">
        <v>8.3333333333333329E-2</v>
      </c>
      <c r="M21" s="1">
        <v>-1.1102230246251565E-16</v>
      </c>
      <c r="N21" s="8">
        <v>0.99999999999999989</v>
      </c>
    </row>
    <row r="22" spans="2:14"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E23" t="s">
        <v>2</v>
      </c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t="s">
        <v>15</v>
      </c>
      <c r="C24">
        <v>3</v>
      </c>
      <c r="D24" t="s">
        <v>0</v>
      </c>
      <c r="E24">
        <v>-8.333333333333337E-2</v>
      </c>
      <c r="F24" s="4">
        <v>1</v>
      </c>
      <c r="G24" s="4">
        <v>2</v>
      </c>
      <c r="H24" s="3">
        <f>-(E24+2*E25-2)</f>
        <v>0</v>
      </c>
      <c r="I24" s="1">
        <f t="array" ref="I24:I25">MMULT(K24:L25,H24:H25)</f>
        <v>8.0128205128205343E-2</v>
      </c>
      <c r="J24" s="1"/>
      <c r="K24" s="1">
        <f t="array" ref="K24:L25">MINVERSE(F24:G25)</f>
        <v>0.96153846153846156</v>
      </c>
      <c r="L24" s="1">
        <v>-0.23076923076923073</v>
      </c>
      <c r="M24" s="1">
        <f t="array" ref="M24:N25">MMULT(F24:G25,K24:L25)</f>
        <v>1</v>
      </c>
      <c r="N24" s="1">
        <v>0</v>
      </c>
    </row>
    <row r="25" spans="2:14">
      <c r="D25" t="s">
        <v>1</v>
      </c>
      <c r="E25">
        <v>1.0416666666666667</v>
      </c>
      <c r="F25" s="4">
        <f>2*E24</f>
        <v>-0.16666666666666674</v>
      </c>
      <c r="G25" s="4">
        <f>8*E25</f>
        <v>8.3333333333333339</v>
      </c>
      <c r="H25" s="3">
        <f>-(E24^2+4*E25^2-4)</f>
        <v>-0.34722222222222321</v>
      </c>
      <c r="I25" s="1">
        <v>-4.0064102564102672E-2</v>
      </c>
      <c r="J25" s="1"/>
      <c r="K25" s="1">
        <v>1.9230769230769235E-2</v>
      </c>
      <c r="L25" s="1">
        <v>0.11538461538461536</v>
      </c>
      <c r="M25" s="1">
        <v>-2.7755575615628914E-17</v>
      </c>
      <c r="N25" s="1">
        <v>0.99999999999999989</v>
      </c>
    </row>
    <row r="26" spans="2:14"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E27" t="s">
        <v>9</v>
      </c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>
        <v>4</v>
      </c>
      <c r="D28" t="s">
        <v>0</v>
      </c>
      <c r="E28">
        <v>-3.2051282051280272E-3</v>
      </c>
      <c r="F28" s="4">
        <v>1</v>
      </c>
      <c r="G28" s="4">
        <v>2</v>
      </c>
      <c r="H28" s="3">
        <f>-(E28+2*E29-2)</f>
        <v>0</v>
      </c>
      <c r="I28" s="1">
        <f t="array" ref="I28:I29">MMULT(K28:L29,H28:H29)</f>
        <v>3.2000081920210218E-3</v>
      </c>
      <c r="J28" s="1"/>
      <c r="K28" s="1">
        <f t="array" ref="K28:L29">MINVERSE(F28:G29)</f>
        <v>0.99840255591054317</v>
      </c>
      <c r="L28" s="1">
        <v>-0.24920127795527156</v>
      </c>
      <c r="M28" s="1">
        <f t="array" ref="M28:N29">MMULT(F28:G29,K28:L29)</f>
        <v>1</v>
      </c>
      <c r="N28" s="1">
        <v>0</v>
      </c>
    </row>
    <row r="29" spans="2:14">
      <c r="D29" t="s">
        <v>1</v>
      </c>
      <c r="E29">
        <v>1.0016025641025641</v>
      </c>
      <c r="F29" s="4">
        <f>2*E28</f>
        <v>-6.4102564102560544E-3</v>
      </c>
      <c r="G29" s="4">
        <f>8*E29</f>
        <v>8.0128205128205128</v>
      </c>
      <c r="H29" s="3">
        <f>-(E28^2+4*E29^2-4)</f>
        <v>-1.2841058514135639E-2</v>
      </c>
      <c r="I29" s="1">
        <v>-1.6000040960105109E-3</v>
      </c>
      <c r="J29" s="1"/>
      <c r="K29" s="1">
        <v>7.9872204472839013E-4</v>
      </c>
      <c r="L29" s="1">
        <v>0.12460063897763578</v>
      </c>
      <c r="M29" s="1">
        <v>-8.6736173798840355E-19</v>
      </c>
      <c r="N29" s="1">
        <v>0.99999999999999989</v>
      </c>
    </row>
    <row r="30" spans="2:14"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E31" t="s">
        <v>9</v>
      </c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>
        <v>5</v>
      </c>
      <c r="D32" t="s">
        <v>0</v>
      </c>
      <c r="E32" s="1">
        <v>-5.1200131070054493E-6</v>
      </c>
      <c r="F32" s="4">
        <v>1</v>
      </c>
      <c r="G32" s="4">
        <v>2</v>
      </c>
      <c r="H32" s="3">
        <f>-(E32+2*E33-2)</f>
        <v>-4.4408920985006262E-16</v>
      </c>
      <c r="I32" s="1">
        <f t="array" ref="I32:I33">MMULT(K32:L33,H32:H33)</f>
        <v>5.1199999996444538E-6</v>
      </c>
      <c r="J32" s="1"/>
      <c r="K32" s="1">
        <f t="array" ref="K32:L33">MINVERSE(F32:G33)</f>
        <v>0.99999744000655366</v>
      </c>
      <c r="L32" s="1">
        <v>-0.24999872000327683</v>
      </c>
      <c r="M32" s="1">
        <f t="array" ref="M32:N33">MMULT(F32:G33,K32:L33)</f>
        <v>1</v>
      </c>
      <c r="N32" s="1">
        <v>0</v>
      </c>
    </row>
    <row r="33" spans="4:14">
      <c r="D33" t="s">
        <v>1</v>
      </c>
      <c r="E33">
        <v>1.0000025600065536</v>
      </c>
      <c r="F33" s="4">
        <f>2*E32</f>
        <v>-1.0240026214010899E-5</v>
      </c>
      <c r="G33" s="4">
        <f>8*E33</f>
        <v>8.0000204800524291</v>
      </c>
      <c r="H33" s="3">
        <f>-(E32^2+4*E33^2-4)</f>
        <v>-2.0480104858222603E-5</v>
      </c>
      <c r="I33" s="1">
        <v>-2.5600000000442715E-6</v>
      </c>
      <c r="J33" s="1"/>
      <c r="K33" s="1">
        <v>1.2799967231513628E-6</v>
      </c>
      <c r="L33" s="1">
        <v>0.12499936000163842</v>
      </c>
      <c r="M33" s="1">
        <v>1.6940658945086007E-21</v>
      </c>
      <c r="N33" s="1">
        <v>1</v>
      </c>
    </row>
    <row r="34" spans="4:14">
      <c r="M34" s="1"/>
      <c r="N34" s="1"/>
    </row>
    <row r="35" spans="4:14">
      <c r="M35" s="1"/>
      <c r="N35" s="1"/>
    </row>
    <row r="36" spans="4:14">
      <c r="F36" s="6">
        <v>1</v>
      </c>
      <c r="G36" s="6">
        <v>2</v>
      </c>
      <c r="I36">
        <f t="array" ref="I36:J37">MINVERSE(F36:G37)</f>
        <v>2</v>
      </c>
      <c r="J36">
        <v>-0.5</v>
      </c>
    </row>
    <row r="37" spans="4:14">
      <c r="F37" s="6">
        <v>2</v>
      </c>
      <c r="G37" s="6">
        <v>8</v>
      </c>
      <c r="I37">
        <v>-0.5</v>
      </c>
      <c r="J37">
        <v>0.25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2x2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2020-04-13T18:00:26Z</dcterms:created>
  <dcterms:modified xsi:type="dcterms:W3CDTF">2020-10-16T15:59:56Z</dcterms:modified>
</cp:coreProperties>
</file>