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zyckj\Desktop\CA DATA\"/>
    </mc:Choice>
  </mc:AlternateContent>
  <xr:revisionPtr revIDLastSave="0" documentId="13_ncr:1_{BCD41299-D7B5-41F4-A97B-6A05E2033B83}" xr6:coauthVersionLast="47" xr6:coauthVersionMax="47" xr10:uidLastSave="{00000000-0000-0000-0000-000000000000}"/>
  <bookViews>
    <workbookView xWindow="29595" yWindow="930" windowWidth="19200" windowHeight="12165" activeTab="2" xr2:uid="{00000000-000D-0000-FFFF-FFFF00000000}"/>
  </bookViews>
  <sheets>
    <sheet name="QRY_MF PSMs" sheetId="1" r:id="rId1"/>
    <sheet name="Mortality Estimate" sheetId="3" r:id="rId2"/>
    <sheet name="2000&amp;2001" sheetId="4" r:id="rId3"/>
  </sheets>
  <definedNames>
    <definedName name="_xlnm._FilterDatabase" localSheetId="0" hidden="1">'QRY_MF PSMs'!$A$1:$N$77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5" i="3" l="1"/>
</calcChain>
</file>

<file path=xl/sharedStrings.xml><?xml version="1.0" encoding="utf-8"?>
<sst xmlns="http://schemas.openxmlformats.org/spreadsheetml/2006/main" count="651" uniqueCount="45">
  <si>
    <t>ID</t>
  </si>
  <si>
    <t>Subbasin</t>
  </si>
  <si>
    <t>Origin</t>
  </si>
  <si>
    <t>Sex</t>
  </si>
  <si>
    <t>MEPS_length</t>
  </si>
  <si>
    <t>Age</t>
  </si>
  <si>
    <t>Ziptie ID</t>
  </si>
  <si>
    <t>Carcass Scanned</t>
  </si>
  <si>
    <t>PIT Tag #</t>
  </si>
  <si>
    <t>Ziptie Y/N</t>
  </si>
  <si>
    <t>Survey_Type</t>
  </si>
  <si>
    <t>Date</t>
  </si>
  <si>
    <t>Site_ID_Number</t>
  </si>
  <si>
    <t>BodyCondition</t>
  </si>
  <si>
    <t>MFJD</t>
  </si>
  <si>
    <t>W</t>
  </si>
  <si>
    <t>F</t>
  </si>
  <si>
    <t/>
  </si>
  <si>
    <t>N</t>
  </si>
  <si>
    <t>Pre-spawn Mortality</t>
  </si>
  <si>
    <t>B</t>
  </si>
  <si>
    <t>M</t>
  </si>
  <si>
    <t>U</t>
  </si>
  <si>
    <t>I</t>
  </si>
  <si>
    <t>Y</t>
  </si>
  <si>
    <t>3DD.00773B7BC4</t>
  </si>
  <si>
    <t>Size Class</t>
  </si>
  <si>
    <t>Detection Probability</t>
  </si>
  <si>
    <t>Carcasses Detected</t>
  </si>
  <si>
    <t>Carcass Estimate</t>
  </si>
  <si>
    <t>0-499</t>
  </si>
  <si>
    <t>500-599</t>
  </si>
  <si>
    <t>600+</t>
  </si>
  <si>
    <t>Percentage Spawned</t>
  </si>
  <si>
    <t>Stream</t>
  </si>
  <si>
    <t>n</t>
  </si>
  <si>
    <t>Mainstem</t>
  </si>
  <si>
    <t>Middle Fork</t>
  </si>
  <si>
    <t>North Fork</t>
  </si>
  <si>
    <t>Granite Creek</t>
  </si>
  <si>
    <t>Total</t>
  </si>
  <si>
    <t>Percent Spawned</t>
  </si>
  <si>
    <t>Survey Area</t>
  </si>
  <si>
    <t>Granite Creek System</t>
  </si>
  <si>
    <t>Entire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</si>
</sst>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164" fontId="1" fillId="0" borderId="2" xfId="1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opLeftCell="A19" workbookViewId="0">
      <selection activeCell="E28" sqref="E28"/>
    </sheetView>
  </sheetViews>
  <sheetFormatPr defaultRowHeight="15.75" customHeight="1" x14ac:dyDescent="0.35"/>
  <cols>
    <col min="1" max="1" width="5" bestFit="1" customWidth="1"/>
    <col min="2" max="2" width="9" bestFit="1" customWidth="1"/>
    <col min="3" max="3" width="6.453125" bestFit="1" customWidth="1"/>
    <col min="4" max="4" width="4.1796875" bestFit="1" customWidth="1"/>
    <col min="5" max="5" width="12.54296875" bestFit="1" customWidth="1"/>
    <col min="6" max="6" width="4.453125" bestFit="1" customWidth="1"/>
    <col min="7" max="7" width="8.453125" bestFit="1" customWidth="1"/>
    <col min="8" max="8" width="15.453125" bestFit="1" customWidth="1"/>
    <col min="10" max="10" width="9.81640625" bestFit="1" customWidth="1"/>
    <col min="11" max="11" width="12.26953125" bestFit="1" customWidth="1"/>
    <col min="12" max="12" width="8.81640625" bestFit="1" customWidth="1"/>
    <col min="13" max="13" width="15.7265625" bestFit="1" customWidth="1"/>
    <col min="14" max="14" width="14.26953125" bestFit="1" customWidth="1"/>
  </cols>
  <sheetData>
    <row r="1" spans="1:14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35">
      <c r="A2" s="2">
        <v>8574</v>
      </c>
      <c r="B2" s="3" t="s">
        <v>14</v>
      </c>
      <c r="C2" s="3" t="s">
        <v>15</v>
      </c>
      <c r="D2" s="3" t="s">
        <v>16</v>
      </c>
      <c r="E2" s="4"/>
      <c r="F2" s="3" t="s">
        <v>17</v>
      </c>
      <c r="G2" s="4"/>
      <c r="H2" s="2" t="b">
        <v>1</v>
      </c>
      <c r="I2" s="3" t="s">
        <v>17</v>
      </c>
      <c r="J2" s="3" t="s">
        <v>18</v>
      </c>
      <c r="K2" s="3" t="s">
        <v>19</v>
      </c>
      <c r="L2" s="5">
        <v>42194</v>
      </c>
      <c r="M2" s="2">
        <v>63</v>
      </c>
      <c r="N2" s="3" t="s">
        <v>20</v>
      </c>
    </row>
    <row r="3" spans="1:14" ht="15.75" customHeight="1" x14ac:dyDescent="0.35">
      <c r="A3" s="2">
        <v>8589</v>
      </c>
      <c r="B3" s="3" t="s">
        <v>14</v>
      </c>
      <c r="C3" s="3" t="s">
        <v>15</v>
      </c>
      <c r="D3" s="3" t="s">
        <v>17</v>
      </c>
      <c r="E3" s="2">
        <v>570</v>
      </c>
      <c r="F3" s="3" t="s">
        <v>17</v>
      </c>
      <c r="G3" s="4"/>
      <c r="H3" s="2" t="b">
        <v>1</v>
      </c>
      <c r="I3" s="3" t="s">
        <v>17</v>
      </c>
      <c r="J3" s="3" t="s">
        <v>18</v>
      </c>
      <c r="K3" s="3" t="s">
        <v>19</v>
      </c>
      <c r="L3" s="5">
        <v>42193</v>
      </c>
      <c r="M3" s="2">
        <v>63</v>
      </c>
      <c r="N3" s="3" t="s">
        <v>20</v>
      </c>
    </row>
    <row r="4" spans="1:14" ht="15.75" customHeight="1" x14ac:dyDescent="0.35">
      <c r="A4" s="2">
        <v>8590</v>
      </c>
      <c r="B4" s="3" t="s">
        <v>14</v>
      </c>
      <c r="C4" s="3" t="s">
        <v>15</v>
      </c>
      <c r="D4" s="3" t="s">
        <v>21</v>
      </c>
      <c r="E4" s="2">
        <v>516</v>
      </c>
      <c r="F4" s="3" t="s">
        <v>17</v>
      </c>
      <c r="G4" s="4"/>
      <c r="H4" s="2" t="b">
        <v>1</v>
      </c>
      <c r="I4" s="3" t="s">
        <v>17</v>
      </c>
      <c r="J4" s="3" t="s">
        <v>18</v>
      </c>
      <c r="K4" s="3" t="s">
        <v>19</v>
      </c>
      <c r="L4" s="5">
        <v>42193</v>
      </c>
      <c r="M4" s="2">
        <v>62</v>
      </c>
      <c r="N4" s="3" t="s">
        <v>20</v>
      </c>
    </row>
    <row r="5" spans="1:14" ht="15.75" customHeight="1" x14ac:dyDescent="0.35">
      <c r="A5" s="2">
        <v>8591</v>
      </c>
      <c r="B5" s="3" t="s">
        <v>14</v>
      </c>
      <c r="C5" s="3" t="s">
        <v>15</v>
      </c>
      <c r="D5" s="3" t="s">
        <v>21</v>
      </c>
      <c r="E5" s="2">
        <v>575</v>
      </c>
      <c r="F5" s="3" t="s">
        <v>17</v>
      </c>
      <c r="G5" s="4"/>
      <c r="H5" s="2" t="b">
        <v>1</v>
      </c>
      <c r="I5" s="3" t="s">
        <v>17</v>
      </c>
      <c r="J5" s="3" t="s">
        <v>18</v>
      </c>
      <c r="K5" s="3" t="s">
        <v>19</v>
      </c>
      <c r="L5" s="5">
        <v>42193</v>
      </c>
      <c r="M5" s="2">
        <v>62</v>
      </c>
      <c r="N5" s="3" t="s">
        <v>20</v>
      </c>
    </row>
    <row r="6" spans="1:14" ht="15.75" customHeight="1" x14ac:dyDescent="0.35">
      <c r="A6" s="2">
        <v>8602</v>
      </c>
      <c r="B6" s="3" t="s">
        <v>14</v>
      </c>
      <c r="C6" s="3" t="s">
        <v>15</v>
      </c>
      <c r="D6" s="3" t="s">
        <v>21</v>
      </c>
      <c r="E6" s="2">
        <v>559</v>
      </c>
      <c r="F6" s="3" t="s">
        <v>17</v>
      </c>
      <c r="G6" s="4"/>
      <c r="H6" s="2" t="b">
        <v>1</v>
      </c>
      <c r="I6" s="3" t="s">
        <v>17</v>
      </c>
      <c r="J6" s="3" t="s">
        <v>18</v>
      </c>
      <c r="K6" s="3" t="s">
        <v>19</v>
      </c>
      <c r="L6" s="5">
        <v>42193</v>
      </c>
      <c r="M6" s="2">
        <v>61</v>
      </c>
      <c r="N6" s="3" t="s">
        <v>20</v>
      </c>
    </row>
    <row r="7" spans="1:14" ht="15.75" customHeight="1" x14ac:dyDescent="0.35">
      <c r="A7" s="2">
        <v>8610</v>
      </c>
      <c r="B7" s="3" t="s">
        <v>14</v>
      </c>
      <c r="C7" s="3" t="s">
        <v>15</v>
      </c>
      <c r="D7" s="3" t="s">
        <v>21</v>
      </c>
      <c r="E7" s="2">
        <v>515</v>
      </c>
      <c r="F7" s="3" t="s">
        <v>17</v>
      </c>
      <c r="G7" s="4"/>
      <c r="H7" s="2" t="b">
        <v>1</v>
      </c>
      <c r="I7" s="3" t="s">
        <v>17</v>
      </c>
      <c r="J7" s="3" t="s">
        <v>18</v>
      </c>
      <c r="K7" s="3" t="s">
        <v>19</v>
      </c>
      <c r="L7" s="5">
        <v>42193</v>
      </c>
      <c r="M7" s="2">
        <v>61</v>
      </c>
      <c r="N7" s="3" t="s">
        <v>20</v>
      </c>
    </row>
    <row r="8" spans="1:14" ht="15.75" customHeight="1" x14ac:dyDescent="0.35">
      <c r="A8" s="2">
        <v>8635</v>
      </c>
      <c r="B8" s="3" t="s">
        <v>14</v>
      </c>
      <c r="C8" s="3" t="s">
        <v>15</v>
      </c>
      <c r="D8" s="3" t="s">
        <v>16</v>
      </c>
      <c r="E8" s="2">
        <v>660</v>
      </c>
      <c r="F8" s="3" t="s">
        <v>17</v>
      </c>
      <c r="G8" s="4"/>
      <c r="H8" s="2" t="b">
        <v>1</v>
      </c>
      <c r="I8" s="3" t="s">
        <v>17</v>
      </c>
      <c r="J8" s="3" t="s">
        <v>18</v>
      </c>
      <c r="K8" s="3" t="s">
        <v>19</v>
      </c>
      <c r="L8" s="5">
        <v>42194</v>
      </c>
      <c r="M8" s="2">
        <v>61</v>
      </c>
      <c r="N8" s="3" t="s">
        <v>20</v>
      </c>
    </row>
    <row r="9" spans="1:14" ht="15.75" customHeight="1" x14ac:dyDescent="0.35">
      <c r="A9" s="2">
        <v>8572</v>
      </c>
      <c r="B9" s="3" t="s">
        <v>14</v>
      </c>
      <c r="C9" s="3" t="s">
        <v>15</v>
      </c>
      <c r="D9" s="3" t="s">
        <v>22</v>
      </c>
      <c r="E9" s="2">
        <v>597</v>
      </c>
      <c r="F9" s="3" t="s">
        <v>17</v>
      </c>
      <c r="G9" s="2">
        <v>1092</v>
      </c>
      <c r="H9" s="2" t="b">
        <v>1</v>
      </c>
      <c r="I9" s="3" t="s">
        <v>17</v>
      </c>
      <c r="J9" s="3" t="s">
        <v>18</v>
      </c>
      <c r="K9" s="3" t="s">
        <v>19</v>
      </c>
      <c r="L9" s="5">
        <v>42194</v>
      </c>
      <c r="M9" s="2">
        <v>63</v>
      </c>
      <c r="N9" s="3" t="s">
        <v>23</v>
      </c>
    </row>
    <row r="10" spans="1:14" ht="15.75" customHeight="1" x14ac:dyDescent="0.35">
      <c r="A10" s="2">
        <v>8641</v>
      </c>
      <c r="B10" s="3" t="s">
        <v>14</v>
      </c>
      <c r="C10" s="3" t="s">
        <v>15</v>
      </c>
      <c r="D10" s="3" t="s">
        <v>21</v>
      </c>
      <c r="E10" s="2">
        <v>620</v>
      </c>
      <c r="F10" s="3" t="s">
        <v>17</v>
      </c>
      <c r="G10" s="2">
        <v>1185</v>
      </c>
      <c r="H10" s="2" t="b">
        <v>1</v>
      </c>
      <c r="I10" s="3" t="s">
        <v>17</v>
      </c>
      <c r="J10" s="3" t="s">
        <v>18</v>
      </c>
      <c r="K10" s="3" t="s">
        <v>19</v>
      </c>
      <c r="L10" s="5">
        <v>42194</v>
      </c>
      <c r="M10" s="2">
        <v>62</v>
      </c>
      <c r="N10" s="3" t="s">
        <v>23</v>
      </c>
    </row>
    <row r="11" spans="1:14" ht="15.75" customHeight="1" x14ac:dyDescent="0.35">
      <c r="A11" s="2">
        <v>8642</v>
      </c>
      <c r="B11" s="3" t="s">
        <v>14</v>
      </c>
      <c r="C11" s="3" t="s">
        <v>15</v>
      </c>
      <c r="D11" s="3" t="s">
        <v>21</v>
      </c>
      <c r="E11" s="2">
        <v>635</v>
      </c>
      <c r="F11" s="3" t="s">
        <v>17</v>
      </c>
      <c r="G11" s="2">
        <v>1225</v>
      </c>
      <c r="H11" s="2" t="b">
        <v>1</v>
      </c>
      <c r="I11" s="3" t="s">
        <v>17</v>
      </c>
      <c r="J11" s="3" t="s">
        <v>18</v>
      </c>
      <c r="K11" s="3" t="s">
        <v>19</v>
      </c>
      <c r="L11" s="5">
        <v>42194</v>
      </c>
      <c r="M11" s="2">
        <v>62</v>
      </c>
      <c r="N11" s="3" t="s">
        <v>23</v>
      </c>
    </row>
    <row r="12" spans="1:14" ht="15.75" customHeight="1" x14ac:dyDescent="0.35">
      <c r="A12" s="2">
        <v>8645</v>
      </c>
      <c r="B12" s="3" t="s">
        <v>14</v>
      </c>
      <c r="C12" s="3" t="s">
        <v>15</v>
      </c>
      <c r="D12" s="3" t="s">
        <v>16</v>
      </c>
      <c r="E12" s="2">
        <v>595</v>
      </c>
      <c r="F12" s="3" t="s">
        <v>17</v>
      </c>
      <c r="G12" s="2">
        <v>1237</v>
      </c>
      <c r="H12" s="2" t="b">
        <v>1</v>
      </c>
      <c r="I12" s="3" t="s">
        <v>17</v>
      </c>
      <c r="J12" s="3" t="s">
        <v>18</v>
      </c>
      <c r="K12" s="3" t="s">
        <v>19</v>
      </c>
      <c r="L12" s="5">
        <v>42194</v>
      </c>
      <c r="M12" s="2">
        <v>62</v>
      </c>
      <c r="N12" s="3" t="s">
        <v>23</v>
      </c>
    </row>
    <row r="13" spans="1:14" ht="15.75" customHeight="1" x14ac:dyDescent="0.35">
      <c r="A13" s="2">
        <v>8570</v>
      </c>
      <c r="B13" s="3" t="s">
        <v>14</v>
      </c>
      <c r="C13" s="3" t="s">
        <v>15</v>
      </c>
      <c r="D13" s="3" t="s">
        <v>22</v>
      </c>
      <c r="E13" s="2">
        <v>583</v>
      </c>
      <c r="F13" s="3" t="s">
        <v>17</v>
      </c>
      <c r="G13" s="2">
        <v>1262</v>
      </c>
      <c r="H13" s="2" t="b">
        <v>1</v>
      </c>
      <c r="I13" s="3" t="s">
        <v>17</v>
      </c>
      <c r="J13" s="3" t="s">
        <v>18</v>
      </c>
      <c r="K13" s="3" t="s">
        <v>19</v>
      </c>
      <c r="L13" s="5">
        <v>42194</v>
      </c>
      <c r="M13" s="2">
        <v>63</v>
      </c>
      <c r="N13" s="3" t="s">
        <v>23</v>
      </c>
    </row>
    <row r="14" spans="1:14" ht="15.75" customHeight="1" x14ac:dyDescent="0.35">
      <c r="A14" s="2">
        <v>8647</v>
      </c>
      <c r="B14" s="3" t="s">
        <v>14</v>
      </c>
      <c r="C14" s="3" t="s">
        <v>15</v>
      </c>
      <c r="D14" s="3" t="s">
        <v>21</v>
      </c>
      <c r="E14" s="2">
        <v>614</v>
      </c>
      <c r="F14" s="3" t="s">
        <v>17</v>
      </c>
      <c r="G14" s="2">
        <v>1307</v>
      </c>
      <c r="H14" s="2" t="b">
        <v>1</v>
      </c>
      <c r="I14" s="3" t="s">
        <v>17</v>
      </c>
      <c r="J14" s="3" t="s">
        <v>18</v>
      </c>
      <c r="K14" s="3" t="s">
        <v>19</v>
      </c>
      <c r="L14" s="5">
        <v>42194</v>
      </c>
      <c r="M14" s="2">
        <v>62</v>
      </c>
      <c r="N14" s="3" t="s">
        <v>23</v>
      </c>
    </row>
    <row r="15" spans="1:14" ht="15.75" customHeight="1" x14ac:dyDescent="0.35">
      <c r="A15" s="2">
        <v>8568</v>
      </c>
      <c r="B15" s="3" t="s">
        <v>14</v>
      </c>
      <c r="C15" s="3" t="s">
        <v>17</v>
      </c>
      <c r="D15" s="3" t="s">
        <v>17</v>
      </c>
      <c r="E15" s="4"/>
      <c r="F15" s="3" t="s">
        <v>17</v>
      </c>
      <c r="G15" s="2">
        <v>1313</v>
      </c>
      <c r="H15" s="2" t="b">
        <v>1</v>
      </c>
      <c r="I15" s="3" t="s">
        <v>17</v>
      </c>
      <c r="J15" s="3" t="s">
        <v>24</v>
      </c>
      <c r="K15" s="3" t="s">
        <v>19</v>
      </c>
      <c r="L15" s="5">
        <v>42194</v>
      </c>
      <c r="M15" s="2">
        <v>63</v>
      </c>
      <c r="N15" s="3" t="s">
        <v>23</v>
      </c>
    </row>
    <row r="16" spans="1:14" ht="15.75" customHeight="1" x14ac:dyDescent="0.35">
      <c r="A16" s="2">
        <v>8583</v>
      </c>
      <c r="B16" s="3" t="s">
        <v>14</v>
      </c>
      <c r="C16" s="3" t="s">
        <v>15</v>
      </c>
      <c r="D16" s="3" t="s">
        <v>16</v>
      </c>
      <c r="E16" s="2">
        <v>665</v>
      </c>
      <c r="F16" s="3" t="s">
        <v>17</v>
      </c>
      <c r="G16" s="2">
        <v>1313</v>
      </c>
      <c r="H16" s="2" t="b">
        <v>1</v>
      </c>
      <c r="I16" s="3" t="s">
        <v>17</v>
      </c>
      <c r="J16" s="3" t="s">
        <v>18</v>
      </c>
      <c r="K16" s="3" t="s">
        <v>19</v>
      </c>
      <c r="L16" s="5">
        <v>42193</v>
      </c>
      <c r="M16" s="2">
        <v>63</v>
      </c>
      <c r="N16" s="3" t="s">
        <v>20</v>
      </c>
    </row>
    <row r="17" spans="1:14" ht="15.75" customHeight="1" x14ac:dyDescent="0.35">
      <c r="A17" s="2">
        <v>8586</v>
      </c>
      <c r="B17" s="3" t="s">
        <v>14</v>
      </c>
      <c r="C17" s="3" t="s">
        <v>15</v>
      </c>
      <c r="D17" s="3" t="s">
        <v>16</v>
      </c>
      <c r="E17" s="2">
        <v>572</v>
      </c>
      <c r="F17" s="3" t="s">
        <v>17</v>
      </c>
      <c r="G17" s="2">
        <v>1319</v>
      </c>
      <c r="H17" s="2" t="b">
        <v>1</v>
      </c>
      <c r="I17" s="3" t="s">
        <v>17</v>
      </c>
      <c r="J17" s="3" t="s">
        <v>18</v>
      </c>
      <c r="K17" s="3" t="s">
        <v>19</v>
      </c>
      <c r="L17" s="5">
        <v>42193</v>
      </c>
      <c r="M17" s="2">
        <v>63</v>
      </c>
      <c r="N17" s="3" t="s">
        <v>23</v>
      </c>
    </row>
    <row r="18" spans="1:14" ht="15.75" customHeight="1" x14ac:dyDescent="0.35">
      <c r="A18" s="2">
        <v>8569</v>
      </c>
      <c r="B18" s="3" t="s">
        <v>14</v>
      </c>
      <c r="C18" s="3" t="s">
        <v>17</v>
      </c>
      <c r="D18" s="3" t="s">
        <v>17</v>
      </c>
      <c r="E18" s="4"/>
      <c r="F18" s="3" t="s">
        <v>17</v>
      </c>
      <c r="G18" s="2">
        <v>1320</v>
      </c>
      <c r="H18" s="2" t="b">
        <v>1</v>
      </c>
      <c r="I18" s="3" t="s">
        <v>17</v>
      </c>
      <c r="J18" s="3" t="s">
        <v>24</v>
      </c>
      <c r="K18" s="3" t="s">
        <v>19</v>
      </c>
      <c r="L18" s="5">
        <v>42194</v>
      </c>
      <c r="M18" s="2">
        <v>63</v>
      </c>
      <c r="N18" s="3" t="s">
        <v>23</v>
      </c>
    </row>
    <row r="19" spans="1:14" ht="15.75" customHeight="1" x14ac:dyDescent="0.35">
      <c r="A19" s="2">
        <v>8584</v>
      </c>
      <c r="B19" s="3" t="s">
        <v>14</v>
      </c>
      <c r="C19" s="3" t="s">
        <v>15</v>
      </c>
      <c r="D19" s="3" t="s">
        <v>16</v>
      </c>
      <c r="E19" s="2">
        <v>715</v>
      </c>
      <c r="F19" s="3" t="s">
        <v>17</v>
      </c>
      <c r="G19" s="2">
        <v>1320</v>
      </c>
      <c r="H19" s="2" t="b">
        <v>1</v>
      </c>
      <c r="I19" s="3" t="s">
        <v>17</v>
      </c>
      <c r="J19" s="3" t="s">
        <v>18</v>
      </c>
      <c r="K19" s="3" t="s">
        <v>19</v>
      </c>
      <c r="L19" s="5">
        <v>42193</v>
      </c>
      <c r="M19" s="2">
        <v>63</v>
      </c>
      <c r="N19" s="3" t="s">
        <v>23</v>
      </c>
    </row>
    <row r="20" spans="1:14" ht="15.75" customHeight="1" x14ac:dyDescent="0.35">
      <c r="A20" s="2">
        <v>8571</v>
      </c>
      <c r="B20" s="3" t="s">
        <v>14</v>
      </c>
      <c r="C20" s="3" t="s">
        <v>17</v>
      </c>
      <c r="D20" s="3" t="s">
        <v>17</v>
      </c>
      <c r="E20" s="4"/>
      <c r="F20" s="3" t="s">
        <v>17</v>
      </c>
      <c r="G20" s="2">
        <v>1322</v>
      </c>
      <c r="H20" s="2" t="b">
        <v>1</v>
      </c>
      <c r="I20" s="3" t="s">
        <v>17</v>
      </c>
      <c r="J20" s="3" t="s">
        <v>24</v>
      </c>
      <c r="K20" s="3" t="s">
        <v>19</v>
      </c>
      <c r="L20" s="5">
        <v>42194</v>
      </c>
      <c r="M20" s="2">
        <v>63</v>
      </c>
      <c r="N20" s="3" t="s">
        <v>23</v>
      </c>
    </row>
    <row r="21" spans="1:14" ht="15.75" customHeight="1" x14ac:dyDescent="0.35">
      <c r="A21" s="2">
        <v>8585</v>
      </c>
      <c r="B21" s="3" t="s">
        <v>14</v>
      </c>
      <c r="C21" s="3" t="s">
        <v>15</v>
      </c>
      <c r="D21" s="3" t="s">
        <v>16</v>
      </c>
      <c r="E21" s="2">
        <v>623</v>
      </c>
      <c r="F21" s="3" t="s">
        <v>17</v>
      </c>
      <c r="G21" s="2">
        <v>1322</v>
      </c>
      <c r="H21" s="2" t="b">
        <v>1</v>
      </c>
      <c r="I21" s="3" t="s">
        <v>17</v>
      </c>
      <c r="J21" s="3" t="s">
        <v>18</v>
      </c>
      <c r="K21" s="3" t="s">
        <v>19</v>
      </c>
      <c r="L21" s="5">
        <v>42193</v>
      </c>
      <c r="M21" s="2">
        <v>63</v>
      </c>
      <c r="N21" s="3" t="s">
        <v>23</v>
      </c>
    </row>
    <row r="22" spans="1:14" ht="15.75" customHeight="1" x14ac:dyDescent="0.35">
      <c r="A22" s="2">
        <v>8560</v>
      </c>
      <c r="B22" s="3" t="s">
        <v>14</v>
      </c>
      <c r="C22" s="3" t="s">
        <v>17</v>
      </c>
      <c r="D22" s="3" t="s">
        <v>17</v>
      </c>
      <c r="E22" s="4"/>
      <c r="F22" s="3" t="s">
        <v>17</v>
      </c>
      <c r="G22" s="2">
        <v>1346</v>
      </c>
      <c r="H22" s="2" t="b">
        <v>1</v>
      </c>
      <c r="I22" s="3" t="s">
        <v>17</v>
      </c>
      <c r="J22" s="3" t="s">
        <v>24</v>
      </c>
      <c r="K22" s="3" t="s">
        <v>19</v>
      </c>
      <c r="L22" s="5">
        <v>42194</v>
      </c>
      <c r="M22" s="2">
        <v>63</v>
      </c>
      <c r="N22" s="3" t="s">
        <v>23</v>
      </c>
    </row>
    <row r="23" spans="1:14" ht="15.75" customHeight="1" x14ac:dyDescent="0.35">
      <c r="A23" s="2">
        <v>8579</v>
      </c>
      <c r="B23" s="3" t="s">
        <v>14</v>
      </c>
      <c r="C23" s="3" t="s">
        <v>15</v>
      </c>
      <c r="D23" s="3" t="s">
        <v>21</v>
      </c>
      <c r="E23" s="2">
        <v>630</v>
      </c>
      <c r="F23" s="3" t="s">
        <v>17</v>
      </c>
      <c r="G23" s="2">
        <v>1346</v>
      </c>
      <c r="H23" s="2" t="b">
        <v>1</v>
      </c>
      <c r="I23" s="3" t="s">
        <v>17</v>
      </c>
      <c r="J23" s="3" t="s">
        <v>18</v>
      </c>
      <c r="K23" s="3" t="s">
        <v>19</v>
      </c>
      <c r="L23" s="5">
        <v>42193</v>
      </c>
      <c r="M23" s="2">
        <v>63</v>
      </c>
      <c r="N23" s="3" t="s">
        <v>23</v>
      </c>
    </row>
    <row r="24" spans="1:14" ht="15.75" customHeight="1" x14ac:dyDescent="0.35">
      <c r="A24" s="2">
        <v>8652</v>
      </c>
      <c r="B24" s="3" t="s">
        <v>14</v>
      </c>
      <c r="C24" s="3" t="s">
        <v>15</v>
      </c>
      <c r="D24" s="3" t="s">
        <v>16</v>
      </c>
      <c r="E24" s="4"/>
      <c r="F24" s="3" t="s">
        <v>17</v>
      </c>
      <c r="G24" s="2">
        <v>1346</v>
      </c>
      <c r="H24" s="2" t="b">
        <v>1</v>
      </c>
      <c r="I24" s="3" t="s">
        <v>17</v>
      </c>
      <c r="J24" s="3" t="s">
        <v>24</v>
      </c>
      <c r="K24" s="3" t="s">
        <v>19</v>
      </c>
      <c r="L24" s="5">
        <v>42194</v>
      </c>
      <c r="M24" s="2">
        <v>62</v>
      </c>
      <c r="N24" s="3" t="s">
        <v>23</v>
      </c>
    </row>
    <row r="25" spans="1:14" ht="15.75" customHeight="1" x14ac:dyDescent="0.35">
      <c r="A25" s="2">
        <v>8595</v>
      </c>
      <c r="B25" s="3" t="s">
        <v>14</v>
      </c>
      <c r="C25" s="3" t="s">
        <v>15</v>
      </c>
      <c r="D25" s="3" t="s">
        <v>21</v>
      </c>
      <c r="E25" s="2">
        <v>562</v>
      </c>
      <c r="F25" s="3" t="s">
        <v>17</v>
      </c>
      <c r="G25" s="2">
        <v>1353</v>
      </c>
      <c r="H25" s="2" t="b">
        <v>1</v>
      </c>
      <c r="I25" s="3" t="s">
        <v>17</v>
      </c>
      <c r="J25" s="3" t="s">
        <v>18</v>
      </c>
      <c r="K25" s="3" t="s">
        <v>19</v>
      </c>
      <c r="L25" s="5">
        <v>42193</v>
      </c>
      <c r="M25" s="2">
        <v>62</v>
      </c>
      <c r="N25" s="3" t="s">
        <v>23</v>
      </c>
    </row>
    <row r="26" spans="1:14" ht="15.75" customHeight="1" x14ac:dyDescent="0.35">
      <c r="A26" s="2">
        <v>8646</v>
      </c>
      <c r="B26" s="3" t="s">
        <v>14</v>
      </c>
      <c r="C26" s="3" t="s">
        <v>15</v>
      </c>
      <c r="D26" s="3" t="s">
        <v>16</v>
      </c>
      <c r="E26" s="4"/>
      <c r="F26" s="3" t="s">
        <v>17</v>
      </c>
      <c r="G26" s="2">
        <v>1353</v>
      </c>
      <c r="H26" s="2" t="b">
        <v>1</v>
      </c>
      <c r="I26" s="3" t="s">
        <v>17</v>
      </c>
      <c r="J26" s="3" t="s">
        <v>24</v>
      </c>
      <c r="K26" s="3" t="s">
        <v>19</v>
      </c>
      <c r="L26" s="5">
        <v>42194</v>
      </c>
      <c r="M26" s="2">
        <v>62</v>
      </c>
      <c r="N26" s="3" t="s">
        <v>23</v>
      </c>
    </row>
    <row r="27" spans="1:14" ht="15.75" customHeight="1" x14ac:dyDescent="0.35">
      <c r="A27" s="2">
        <v>8565</v>
      </c>
      <c r="B27" s="3" t="s">
        <v>14</v>
      </c>
      <c r="C27" s="3" t="s">
        <v>17</v>
      </c>
      <c r="D27" s="3" t="s">
        <v>17</v>
      </c>
      <c r="E27" s="4"/>
      <c r="F27" s="3" t="s">
        <v>17</v>
      </c>
      <c r="G27" s="2">
        <v>1363</v>
      </c>
      <c r="H27" s="2" t="b">
        <v>1</v>
      </c>
      <c r="I27" s="3" t="s">
        <v>17</v>
      </c>
      <c r="J27" s="3" t="s">
        <v>24</v>
      </c>
      <c r="K27" s="3" t="s">
        <v>19</v>
      </c>
      <c r="L27" s="5">
        <v>42194</v>
      </c>
      <c r="M27" s="2">
        <v>63</v>
      </c>
      <c r="N27" s="3" t="s">
        <v>23</v>
      </c>
    </row>
    <row r="28" spans="1:14" ht="15.75" customHeight="1" x14ac:dyDescent="0.35">
      <c r="A28" s="2">
        <v>8580</v>
      </c>
      <c r="B28" s="3" t="s">
        <v>14</v>
      </c>
      <c r="C28" s="3" t="s">
        <v>15</v>
      </c>
      <c r="D28" s="3" t="s">
        <v>16</v>
      </c>
      <c r="E28" s="2">
        <v>595</v>
      </c>
      <c r="F28" s="3" t="s">
        <v>17</v>
      </c>
      <c r="G28" s="2">
        <v>1363</v>
      </c>
      <c r="H28" s="2" t="b">
        <v>1</v>
      </c>
      <c r="I28" s="3" t="s">
        <v>17</v>
      </c>
      <c r="J28" s="3" t="s">
        <v>18</v>
      </c>
      <c r="K28" s="3" t="s">
        <v>19</v>
      </c>
      <c r="L28" s="5">
        <v>42193</v>
      </c>
      <c r="M28" s="2">
        <v>63</v>
      </c>
      <c r="N28" s="3" t="s">
        <v>23</v>
      </c>
    </row>
    <row r="29" spans="1:14" ht="15.75" customHeight="1" x14ac:dyDescent="0.35">
      <c r="A29" s="2">
        <v>8596</v>
      </c>
      <c r="B29" s="3" t="s">
        <v>14</v>
      </c>
      <c r="C29" s="3" t="s">
        <v>15</v>
      </c>
      <c r="D29" s="3" t="s">
        <v>16</v>
      </c>
      <c r="E29" s="2">
        <v>674</v>
      </c>
      <c r="F29" s="3" t="s">
        <v>17</v>
      </c>
      <c r="G29" s="2">
        <v>1365</v>
      </c>
      <c r="H29" s="2" t="b">
        <v>1</v>
      </c>
      <c r="I29" s="3" t="s">
        <v>17</v>
      </c>
      <c r="J29" s="3" t="s">
        <v>18</v>
      </c>
      <c r="K29" s="3" t="s">
        <v>19</v>
      </c>
      <c r="L29" s="5">
        <v>42193</v>
      </c>
      <c r="M29" s="2">
        <v>62</v>
      </c>
      <c r="N29" s="3" t="s">
        <v>23</v>
      </c>
    </row>
    <row r="30" spans="1:14" ht="15.75" customHeight="1" x14ac:dyDescent="0.35">
      <c r="A30" s="2">
        <v>8648</v>
      </c>
      <c r="B30" s="3" t="s">
        <v>14</v>
      </c>
      <c r="C30" s="3" t="s">
        <v>15</v>
      </c>
      <c r="D30" s="3" t="s">
        <v>16</v>
      </c>
      <c r="E30" s="4"/>
      <c r="F30" s="3" t="s">
        <v>17</v>
      </c>
      <c r="G30" s="2">
        <v>1365</v>
      </c>
      <c r="H30" s="2" t="b">
        <v>1</v>
      </c>
      <c r="I30" s="3" t="s">
        <v>17</v>
      </c>
      <c r="J30" s="3" t="s">
        <v>24</v>
      </c>
      <c r="K30" s="3" t="s">
        <v>19</v>
      </c>
      <c r="L30" s="5">
        <v>42194</v>
      </c>
      <c r="M30" s="2">
        <v>62</v>
      </c>
      <c r="N30" s="3" t="s">
        <v>23</v>
      </c>
    </row>
    <row r="31" spans="1:14" ht="15.75" customHeight="1" x14ac:dyDescent="0.35">
      <c r="A31" s="2">
        <v>8593</v>
      </c>
      <c r="B31" s="3" t="s">
        <v>14</v>
      </c>
      <c r="C31" s="3" t="s">
        <v>15</v>
      </c>
      <c r="D31" s="3" t="s">
        <v>21</v>
      </c>
      <c r="E31" s="2">
        <v>623</v>
      </c>
      <c r="F31" s="3" t="s">
        <v>17</v>
      </c>
      <c r="G31" s="2">
        <v>1369</v>
      </c>
      <c r="H31" s="2" t="b">
        <v>1</v>
      </c>
      <c r="I31" s="3" t="s">
        <v>17</v>
      </c>
      <c r="J31" s="3" t="s">
        <v>18</v>
      </c>
      <c r="K31" s="3" t="s">
        <v>19</v>
      </c>
      <c r="L31" s="5">
        <v>42193</v>
      </c>
      <c r="M31" s="2">
        <v>62</v>
      </c>
      <c r="N31" s="3" t="s">
        <v>23</v>
      </c>
    </row>
    <row r="32" spans="1:14" ht="15.75" customHeight="1" x14ac:dyDescent="0.35">
      <c r="A32" s="2">
        <v>8643</v>
      </c>
      <c r="B32" s="3" t="s">
        <v>14</v>
      </c>
      <c r="C32" s="3" t="s">
        <v>15</v>
      </c>
      <c r="D32" s="3" t="s">
        <v>21</v>
      </c>
      <c r="E32" s="4"/>
      <c r="F32" s="3" t="s">
        <v>17</v>
      </c>
      <c r="G32" s="2">
        <v>1369</v>
      </c>
      <c r="H32" s="2" t="b">
        <v>1</v>
      </c>
      <c r="I32" s="3" t="s">
        <v>17</v>
      </c>
      <c r="J32" s="3" t="s">
        <v>24</v>
      </c>
      <c r="K32" s="3" t="s">
        <v>19</v>
      </c>
      <c r="L32" s="5">
        <v>42194</v>
      </c>
      <c r="M32" s="2">
        <v>62</v>
      </c>
      <c r="N32" s="3" t="s">
        <v>23</v>
      </c>
    </row>
    <row r="33" spans="1:14" ht="15.75" customHeight="1" x14ac:dyDescent="0.35">
      <c r="A33" s="2">
        <v>8598</v>
      </c>
      <c r="B33" s="3" t="s">
        <v>14</v>
      </c>
      <c r="C33" s="3" t="s">
        <v>15</v>
      </c>
      <c r="D33" s="3" t="s">
        <v>21</v>
      </c>
      <c r="E33" s="2">
        <v>608</v>
      </c>
      <c r="F33" s="3" t="s">
        <v>17</v>
      </c>
      <c r="G33" s="2">
        <v>1372</v>
      </c>
      <c r="H33" s="2" t="b">
        <v>1</v>
      </c>
      <c r="I33" s="3" t="s">
        <v>17</v>
      </c>
      <c r="J33" s="3" t="s">
        <v>18</v>
      </c>
      <c r="K33" s="3" t="s">
        <v>19</v>
      </c>
      <c r="L33" s="5">
        <v>42193</v>
      </c>
      <c r="M33" s="2">
        <v>62</v>
      </c>
      <c r="N33" s="3" t="s">
        <v>23</v>
      </c>
    </row>
    <row r="34" spans="1:14" ht="15.75" customHeight="1" x14ac:dyDescent="0.35">
      <c r="A34" s="2">
        <v>8650</v>
      </c>
      <c r="B34" s="3" t="s">
        <v>14</v>
      </c>
      <c r="C34" s="3" t="s">
        <v>15</v>
      </c>
      <c r="D34" s="3" t="s">
        <v>16</v>
      </c>
      <c r="E34" s="4"/>
      <c r="F34" s="3" t="s">
        <v>17</v>
      </c>
      <c r="G34" s="2">
        <v>1372</v>
      </c>
      <c r="H34" s="2" t="b">
        <v>1</v>
      </c>
      <c r="I34" s="3" t="s">
        <v>17</v>
      </c>
      <c r="J34" s="3" t="s">
        <v>24</v>
      </c>
      <c r="K34" s="3" t="s">
        <v>19</v>
      </c>
      <c r="L34" s="5">
        <v>42194</v>
      </c>
      <c r="M34" s="2">
        <v>62</v>
      </c>
      <c r="N34" s="3" t="s">
        <v>23</v>
      </c>
    </row>
    <row r="35" spans="1:14" ht="15.75" customHeight="1" x14ac:dyDescent="0.35">
      <c r="A35" s="2">
        <v>8592</v>
      </c>
      <c r="B35" s="3" t="s">
        <v>14</v>
      </c>
      <c r="C35" s="3" t="s">
        <v>15</v>
      </c>
      <c r="D35" s="3" t="s">
        <v>16</v>
      </c>
      <c r="E35" s="2">
        <v>577</v>
      </c>
      <c r="F35" s="3" t="s">
        <v>17</v>
      </c>
      <c r="G35" s="2">
        <v>1374</v>
      </c>
      <c r="H35" s="2" t="b">
        <v>1</v>
      </c>
      <c r="I35" s="3" t="s">
        <v>17</v>
      </c>
      <c r="J35" s="3" t="s">
        <v>18</v>
      </c>
      <c r="K35" s="3" t="s">
        <v>19</v>
      </c>
      <c r="L35" s="5">
        <v>42193</v>
      </c>
      <c r="M35" s="2">
        <v>62</v>
      </c>
      <c r="N35" s="3" t="s">
        <v>23</v>
      </c>
    </row>
    <row r="36" spans="1:14" ht="15.75" customHeight="1" x14ac:dyDescent="0.35">
      <c r="A36" s="2">
        <v>8644</v>
      </c>
      <c r="B36" s="3" t="s">
        <v>14</v>
      </c>
      <c r="C36" s="3" t="s">
        <v>15</v>
      </c>
      <c r="D36" s="3" t="s">
        <v>16</v>
      </c>
      <c r="E36" s="4"/>
      <c r="F36" s="3" t="s">
        <v>17</v>
      </c>
      <c r="G36" s="2">
        <v>1374</v>
      </c>
      <c r="H36" s="2" t="b">
        <v>1</v>
      </c>
      <c r="I36" s="3" t="s">
        <v>17</v>
      </c>
      <c r="J36" s="3" t="s">
        <v>24</v>
      </c>
      <c r="K36" s="3" t="s">
        <v>19</v>
      </c>
      <c r="L36" s="5">
        <v>42194</v>
      </c>
      <c r="M36" s="2">
        <v>62</v>
      </c>
      <c r="N36" s="3" t="s">
        <v>23</v>
      </c>
    </row>
    <row r="37" spans="1:14" ht="15.75" customHeight="1" x14ac:dyDescent="0.35">
      <c r="A37" s="2">
        <v>8567</v>
      </c>
      <c r="B37" s="3" t="s">
        <v>14</v>
      </c>
      <c r="C37" s="3" t="s">
        <v>17</v>
      </c>
      <c r="D37" s="3" t="s">
        <v>17</v>
      </c>
      <c r="E37" s="4"/>
      <c r="F37" s="3" t="s">
        <v>17</v>
      </c>
      <c r="G37" s="2">
        <v>1376</v>
      </c>
      <c r="H37" s="2" t="b">
        <v>1</v>
      </c>
      <c r="I37" s="3" t="s">
        <v>17</v>
      </c>
      <c r="J37" s="3" t="s">
        <v>24</v>
      </c>
      <c r="K37" s="3" t="s">
        <v>19</v>
      </c>
      <c r="L37" s="5">
        <v>42194</v>
      </c>
      <c r="M37" s="2">
        <v>63</v>
      </c>
      <c r="N37" s="3" t="s">
        <v>23</v>
      </c>
    </row>
    <row r="38" spans="1:14" ht="15.75" customHeight="1" x14ac:dyDescent="0.35">
      <c r="A38" s="2">
        <v>8582</v>
      </c>
      <c r="B38" s="3" t="s">
        <v>14</v>
      </c>
      <c r="C38" s="3" t="s">
        <v>15</v>
      </c>
      <c r="D38" s="3" t="s">
        <v>21</v>
      </c>
      <c r="E38" s="2">
        <v>539</v>
      </c>
      <c r="F38" s="3" t="s">
        <v>17</v>
      </c>
      <c r="G38" s="2">
        <v>1376</v>
      </c>
      <c r="H38" s="2" t="b">
        <v>1</v>
      </c>
      <c r="I38" s="3" t="s">
        <v>17</v>
      </c>
      <c r="J38" s="3" t="s">
        <v>18</v>
      </c>
      <c r="K38" s="3" t="s">
        <v>19</v>
      </c>
      <c r="L38" s="5">
        <v>42193</v>
      </c>
      <c r="M38" s="2">
        <v>63</v>
      </c>
      <c r="N38" s="3" t="s">
        <v>23</v>
      </c>
    </row>
    <row r="39" spans="1:14" ht="15.75" customHeight="1" x14ac:dyDescent="0.35">
      <c r="A39" s="2">
        <v>8597</v>
      </c>
      <c r="B39" s="3" t="s">
        <v>14</v>
      </c>
      <c r="C39" s="3" t="s">
        <v>15</v>
      </c>
      <c r="D39" s="3" t="s">
        <v>16</v>
      </c>
      <c r="E39" s="2">
        <v>645</v>
      </c>
      <c r="F39" s="3" t="s">
        <v>17</v>
      </c>
      <c r="G39" s="2">
        <v>1459</v>
      </c>
      <c r="H39" s="2" t="b">
        <v>1</v>
      </c>
      <c r="I39" s="3" t="s">
        <v>17</v>
      </c>
      <c r="J39" s="3" t="s">
        <v>18</v>
      </c>
      <c r="K39" s="3" t="s">
        <v>19</v>
      </c>
      <c r="L39" s="5">
        <v>42193</v>
      </c>
      <c r="M39" s="2">
        <v>62</v>
      </c>
      <c r="N39" s="3" t="s">
        <v>23</v>
      </c>
    </row>
    <row r="40" spans="1:14" ht="15.75" customHeight="1" x14ac:dyDescent="0.35">
      <c r="A40" s="2">
        <v>8649</v>
      </c>
      <c r="B40" s="3" t="s">
        <v>14</v>
      </c>
      <c r="C40" s="3" t="s">
        <v>15</v>
      </c>
      <c r="D40" s="3" t="s">
        <v>16</v>
      </c>
      <c r="E40" s="4"/>
      <c r="F40" s="3" t="s">
        <v>17</v>
      </c>
      <c r="G40" s="2">
        <v>1459</v>
      </c>
      <c r="H40" s="2" t="b">
        <v>1</v>
      </c>
      <c r="I40" s="3" t="s">
        <v>17</v>
      </c>
      <c r="J40" s="3" t="s">
        <v>24</v>
      </c>
      <c r="K40" s="3" t="s">
        <v>19</v>
      </c>
      <c r="L40" s="5">
        <v>42194</v>
      </c>
      <c r="M40" s="2">
        <v>62</v>
      </c>
      <c r="N40" s="3" t="s">
        <v>23</v>
      </c>
    </row>
    <row r="41" spans="1:14" ht="15.75" customHeight="1" x14ac:dyDescent="0.35">
      <c r="A41" s="2">
        <v>8601</v>
      </c>
      <c r="B41" s="3" t="s">
        <v>14</v>
      </c>
      <c r="C41" s="3" t="s">
        <v>15</v>
      </c>
      <c r="D41" s="3" t="s">
        <v>16</v>
      </c>
      <c r="E41" s="2">
        <v>713</v>
      </c>
      <c r="F41" s="3" t="s">
        <v>17</v>
      </c>
      <c r="G41" s="2">
        <v>1461</v>
      </c>
      <c r="H41" s="2" t="b">
        <v>1</v>
      </c>
      <c r="I41" s="3" t="s">
        <v>17</v>
      </c>
      <c r="J41" s="3" t="s">
        <v>18</v>
      </c>
      <c r="K41" s="3" t="s">
        <v>19</v>
      </c>
      <c r="L41" s="5">
        <v>42193</v>
      </c>
      <c r="M41" s="2">
        <v>61</v>
      </c>
      <c r="N41" s="3" t="s">
        <v>23</v>
      </c>
    </row>
    <row r="42" spans="1:14" ht="15.75" customHeight="1" x14ac:dyDescent="0.35">
      <c r="A42" s="2">
        <v>8594</v>
      </c>
      <c r="B42" s="3" t="s">
        <v>14</v>
      </c>
      <c r="C42" s="3" t="s">
        <v>15</v>
      </c>
      <c r="D42" s="3" t="s">
        <v>21</v>
      </c>
      <c r="E42" s="2">
        <v>493</v>
      </c>
      <c r="F42" s="3" t="s">
        <v>17</v>
      </c>
      <c r="G42" s="2">
        <v>1468</v>
      </c>
      <c r="H42" s="2" t="b">
        <v>1</v>
      </c>
      <c r="I42" s="3" t="s">
        <v>17</v>
      </c>
      <c r="J42" s="3" t="s">
        <v>18</v>
      </c>
      <c r="K42" s="3" t="s">
        <v>19</v>
      </c>
      <c r="L42" s="5">
        <v>42193</v>
      </c>
      <c r="M42" s="2">
        <v>62</v>
      </c>
      <c r="N42" s="3" t="s">
        <v>23</v>
      </c>
    </row>
    <row r="43" spans="1:14" ht="15.75" customHeight="1" x14ac:dyDescent="0.35">
      <c r="A43" s="2">
        <v>8562</v>
      </c>
      <c r="B43" s="3" t="s">
        <v>14</v>
      </c>
      <c r="C43" s="3" t="s">
        <v>17</v>
      </c>
      <c r="D43" s="3" t="s">
        <v>17</v>
      </c>
      <c r="E43" s="4"/>
      <c r="F43" s="3" t="s">
        <v>17</v>
      </c>
      <c r="G43" s="2">
        <v>1471</v>
      </c>
      <c r="H43" s="2" t="b">
        <v>1</v>
      </c>
      <c r="I43" s="3" t="s">
        <v>17</v>
      </c>
      <c r="J43" s="3" t="s">
        <v>24</v>
      </c>
      <c r="K43" s="3" t="s">
        <v>19</v>
      </c>
      <c r="L43" s="5">
        <v>42194</v>
      </c>
      <c r="M43" s="2">
        <v>63</v>
      </c>
      <c r="N43" s="3" t="s">
        <v>23</v>
      </c>
    </row>
    <row r="44" spans="1:14" ht="15.75" customHeight="1" x14ac:dyDescent="0.35">
      <c r="A44" s="2">
        <v>8599</v>
      </c>
      <c r="B44" s="3" t="s">
        <v>14</v>
      </c>
      <c r="C44" s="3" t="s">
        <v>15</v>
      </c>
      <c r="D44" s="3" t="s">
        <v>21</v>
      </c>
      <c r="E44" s="2">
        <v>625</v>
      </c>
      <c r="F44" s="3" t="s">
        <v>17</v>
      </c>
      <c r="G44" s="2">
        <v>1471</v>
      </c>
      <c r="H44" s="2" t="b">
        <v>1</v>
      </c>
      <c r="I44" s="3" t="s">
        <v>17</v>
      </c>
      <c r="J44" s="3" t="s">
        <v>18</v>
      </c>
      <c r="K44" s="3" t="s">
        <v>19</v>
      </c>
      <c r="L44" s="5">
        <v>42193</v>
      </c>
      <c r="M44" s="2">
        <v>62</v>
      </c>
      <c r="N44" s="3" t="s">
        <v>23</v>
      </c>
    </row>
    <row r="45" spans="1:14" ht="15.75" customHeight="1" x14ac:dyDescent="0.35">
      <c r="A45" s="2">
        <v>8653</v>
      </c>
      <c r="B45" s="3" t="s">
        <v>14</v>
      </c>
      <c r="C45" s="3" t="s">
        <v>15</v>
      </c>
      <c r="D45" s="3" t="s">
        <v>21</v>
      </c>
      <c r="E45" s="4"/>
      <c r="F45" s="3" t="s">
        <v>17</v>
      </c>
      <c r="G45" s="2">
        <v>1471</v>
      </c>
      <c r="H45" s="2" t="b">
        <v>1</v>
      </c>
      <c r="I45" s="3" t="s">
        <v>17</v>
      </c>
      <c r="J45" s="3" t="s">
        <v>24</v>
      </c>
      <c r="K45" s="3" t="s">
        <v>19</v>
      </c>
      <c r="L45" s="5">
        <v>42194</v>
      </c>
      <c r="M45" s="2">
        <v>62</v>
      </c>
      <c r="N45" s="3" t="s">
        <v>23</v>
      </c>
    </row>
    <row r="46" spans="1:14" ht="15.75" customHeight="1" x14ac:dyDescent="0.35">
      <c r="A46" s="2">
        <v>8600</v>
      </c>
      <c r="B46" s="3" t="s">
        <v>14</v>
      </c>
      <c r="C46" s="3" t="s">
        <v>15</v>
      </c>
      <c r="D46" s="3" t="s">
        <v>16</v>
      </c>
      <c r="E46" s="2">
        <v>573</v>
      </c>
      <c r="F46" s="3" t="s">
        <v>17</v>
      </c>
      <c r="G46" s="2">
        <v>1472</v>
      </c>
      <c r="H46" s="2" t="b">
        <v>1</v>
      </c>
      <c r="I46" s="3" t="s">
        <v>17</v>
      </c>
      <c r="J46" s="3" t="s">
        <v>18</v>
      </c>
      <c r="K46" s="3" t="s">
        <v>19</v>
      </c>
      <c r="L46" s="5">
        <v>42193</v>
      </c>
      <c r="M46" s="2">
        <v>61</v>
      </c>
      <c r="N46" s="3" t="s">
        <v>23</v>
      </c>
    </row>
    <row r="47" spans="1:14" ht="15.75" customHeight="1" x14ac:dyDescent="0.35">
      <c r="A47" s="2">
        <v>8561</v>
      </c>
      <c r="B47" s="3" t="s">
        <v>14</v>
      </c>
      <c r="C47" s="3" t="s">
        <v>17</v>
      </c>
      <c r="D47" s="3" t="s">
        <v>17</v>
      </c>
      <c r="E47" s="4"/>
      <c r="F47" s="3" t="s">
        <v>17</v>
      </c>
      <c r="G47" s="2">
        <v>1485</v>
      </c>
      <c r="H47" s="2" t="b">
        <v>1</v>
      </c>
      <c r="I47" s="3" t="s">
        <v>17</v>
      </c>
      <c r="J47" s="3" t="s">
        <v>24</v>
      </c>
      <c r="K47" s="3" t="s">
        <v>19</v>
      </c>
      <c r="L47" s="5">
        <v>42194</v>
      </c>
      <c r="M47" s="2">
        <v>63</v>
      </c>
      <c r="N47" s="3" t="s">
        <v>23</v>
      </c>
    </row>
    <row r="48" spans="1:14" ht="15.75" customHeight="1" x14ac:dyDescent="0.35">
      <c r="A48" s="2">
        <v>8581</v>
      </c>
      <c r="B48" s="3" t="s">
        <v>14</v>
      </c>
      <c r="C48" s="3" t="s">
        <v>15</v>
      </c>
      <c r="D48" s="3" t="s">
        <v>21</v>
      </c>
      <c r="E48" s="2">
        <v>531</v>
      </c>
      <c r="F48" s="3" t="s">
        <v>17</v>
      </c>
      <c r="G48" s="2">
        <v>1485</v>
      </c>
      <c r="H48" s="2" t="b">
        <v>1</v>
      </c>
      <c r="I48" s="3" t="s">
        <v>17</v>
      </c>
      <c r="J48" s="3" t="s">
        <v>18</v>
      </c>
      <c r="K48" s="3" t="s">
        <v>19</v>
      </c>
      <c r="L48" s="5">
        <v>42193</v>
      </c>
      <c r="M48" s="2">
        <v>63</v>
      </c>
      <c r="N48" s="3" t="s">
        <v>23</v>
      </c>
    </row>
    <row r="49" spans="1:14" ht="15.75" customHeight="1" x14ac:dyDescent="0.35">
      <c r="A49" s="2">
        <v>8651</v>
      </c>
      <c r="B49" s="3" t="s">
        <v>14</v>
      </c>
      <c r="C49" s="3" t="s">
        <v>15</v>
      </c>
      <c r="D49" s="3" t="s">
        <v>16</v>
      </c>
      <c r="E49" s="4"/>
      <c r="F49" s="3" t="s">
        <v>17</v>
      </c>
      <c r="G49" s="2">
        <v>1485</v>
      </c>
      <c r="H49" s="2" t="b">
        <v>1</v>
      </c>
      <c r="I49" s="3" t="s">
        <v>17</v>
      </c>
      <c r="J49" s="3" t="s">
        <v>24</v>
      </c>
      <c r="K49" s="3" t="s">
        <v>19</v>
      </c>
      <c r="L49" s="5">
        <v>42194</v>
      </c>
      <c r="M49" s="2">
        <v>62</v>
      </c>
      <c r="N49" s="3" t="s">
        <v>23</v>
      </c>
    </row>
    <row r="50" spans="1:14" ht="15.75" customHeight="1" x14ac:dyDescent="0.35">
      <c r="A50" s="2">
        <v>8575</v>
      </c>
      <c r="B50" s="3" t="s">
        <v>14</v>
      </c>
      <c r="C50" s="3" t="s">
        <v>17</v>
      </c>
      <c r="D50" s="3" t="s">
        <v>17</v>
      </c>
      <c r="E50" s="4"/>
      <c r="F50" s="3" t="s">
        <v>17</v>
      </c>
      <c r="G50" s="2">
        <v>1780</v>
      </c>
      <c r="H50" s="2" t="b">
        <v>1</v>
      </c>
      <c r="I50" s="3" t="s">
        <v>17</v>
      </c>
      <c r="J50" s="3" t="s">
        <v>24</v>
      </c>
      <c r="K50" s="3" t="s">
        <v>19</v>
      </c>
      <c r="L50" s="5">
        <v>42194</v>
      </c>
      <c r="M50" s="2">
        <v>63</v>
      </c>
      <c r="N50" s="3" t="s">
        <v>23</v>
      </c>
    </row>
    <row r="51" spans="1:14" ht="15.75" customHeight="1" x14ac:dyDescent="0.35">
      <c r="A51" s="2">
        <v>8588</v>
      </c>
      <c r="B51" s="3" t="s">
        <v>14</v>
      </c>
      <c r="C51" s="3" t="s">
        <v>15</v>
      </c>
      <c r="D51" s="3" t="s">
        <v>21</v>
      </c>
      <c r="E51" s="2">
        <v>623</v>
      </c>
      <c r="F51" s="3" t="s">
        <v>17</v>
      </c>
      <c r="G51" s="2">
        <v>1780</v>
      </c>
      <c r="H51" s="2" t="b">
        <v>1</v>
      </c>
      <c r="I51" s="3" t="s">
        <v>17</v>
      </c>
      <c r="J51" s="3" t="s">
        <v>18</v>
      </c>
      <c r="K51" s="3" t="s">
        <v>19</v>
      </c>
      <c r="L51" s="5">
        <v>42193</v>
      </c>
      <c r="M51" s="2">
        <v>63</v>
      </c>
      <c r="N51" s="3" t="s">
        <v>23</v>
      </c>
    </row>
    <row r="52" spans="1:14" ht="15.75" customHeight="1" x14ac:dyDescent="0.35">
      <c r="A52" s="2">
        <v>8573</v>
      </c>
      <c r="B52" s="3" t="s">
        <v>14</v>
      </c>
      <c r="C52" s="3" t="s">
        <v>17</v>
      </c>
      <c r="D52" s="3" t="s">
        <v>17</v>
      </c>
      <c r="E52" s="4"/>
      <c r="F52" s="3" t="s">
        <v>17</v>
      </c>
      <c r="G52" s="2">
        <v>1844</v>
      </c>
      <c r="H52" s="2" t="b">
        <v>1</v>
      </c>
      <c r="I52" s="3" t="s">
        <v>17</v>
      </c>
      <c r="J52" s="3" t="s">
        <v>24</v>
      </c>
      <c r="K52" s="3" t="s">
        <v>19</v>
      </c>
      <c r="L52" s="5">
        <v>42194</v>
      </c>
      <c r="M52" s="2">
        <v>63</v>
      </c>
      <c r="N52" s="3" t="s">
        <v>23</v>
      </c>
    </row>
    <row r="53" spans="1:14" ht="15.75" customHeight="1" x14ac:dyDescent="0.35">
      <c r="A53" s="2">
        <v>8587</v>
      </c>
      <c r="B53" s="3" t="s">
        <v>14</v>
      </c>
      <c r="C53" s="3" t="s">
        <v>15</v>
      </c>
      <c r="D53" s="3" t="s">
        <v>16</v>
      </c>
      <c r="E53" s="2">
        <v>612</v>
      </c>
      <c r="F53" s="3" t="s">
        <v>17</v>
      </c>
      <c r="G53" s="2">
        <v>1844</v>
      </c>
      <c r="H53" s="2" t="b">
        <v>1</v>
      </c>
      <c r="I53" s="3" t="s">
        <v>17</v>
      </c>
      <c r="J53" s="3" t="s">
        <v>18</v>
      </c>
      <c r="K53" s="3" t="s">
        <v>19</v>
      </c>
      <c r="L53" s="5">
        <v>42193</v>
      </c>
      <c r="M53" s="2">
        <v>63</v>
      </c>
      <c r="N53" s="3" t="s">
        <v>23</v>
      </c>
    </row>
    <row r="54" spans="1:14" ht="15.75" customHeight="1" x14ac:dyDescent="0.35">
      <c r="A54" s="2">
        <v>8577</v>
      </c>
      <c r="B54" s="3" t="s">
        <v>14</v>
      </c>
      <c r="C54" s="3" t="s">
        <v>15</v>
      </c>
      <c r="D54" s="3" t="s">
        <v>22</v>
      </c>
      <c r="E54" s="2">
        <v>600</v>
      </c>
      <c r="F54" s="3" t="s">
        <v>17</v>
      </c>
      <c r="G54" s="2">
        <v>1888</v>
      </c>
      <c r="H54" s="2" t="b">
        <v>1</v>
      </c>
      <c r="I54" s="3" t="s">
        <v>17</v>
      </c>
      <c r="J54" s="3" t="s">
        <v>18</v>
      </c>
      <c r="K54" s="3" t="s">
        <v>19</v>
      </c>
      <c r="L54" s="5">
        <v>42194</v>
      </c>
      <c r="M54" s="2">
        <v>63</v>
      </c>
      <c r="N54" s="3" t="s">
        <v>23</v>
      </c>
    </row>
    <row r="55" spans="1:14" ht="15.75" customHeight="1" x14ac:dyDescent="0.35">
      <c r="A55" s="2">
        <v>8576</v>
      </c>
      <c r="B55" s="3" t="s">
        <v>14</v>
      </c>
      <c r="C55" s="3" t="s">
        <v>15</v>
      </c>
      <c r="D55" s="3" t="s">
        <v>22</v>
      </c>
      <c r="E55" s="2">
        <v>609</v>
      </c>
      <c r="F55" s="3" t="s">
        <v>17</v>
      </c>
      <c r="G55" s="2">
        <v>1973</v>
      </c>
      <c r="H55" s="2" t="b">
        <v>1</v>
      </c>
      <c r="I55" s="3" t="s">
        <v>17</v>
      </c>
      <c r="J55" s="3" t="s">
        <v>18</v>
      </c>
      <c r="K55" s="3" t="s">
        <v>19</v>
      </c>
      <c r="L55" s="5">
        <v>42194</v>
      </c>
      <c r="M55" s="2">
        <v>63</v>
      </c>
      <c r="N55" s="3" t="s">
        <v>23</v>
      </c>
    </row>
    <row r="56" spans="1:14" ht="15.75" customHeight="1" x14ac:dyDescent="0.35">
      <c r="A56" s="2">
        <v>8614</v>
      </c>
      <c r="B56" s="3" t="s">
        <v>14</v>
      </c>
      <c r="C56" s="3" t="s">
        <v>15</v>
      </c>
      <c r="D56" s="3" t="s">
        <v>22</v>
      </c>
      <c r="E56" s="2">
        <v>575</v>
      </c>
      <c r="F56" s="3" t="s">
        <v>17</v>
      </c>
      <c r="G56" s="2">
        <v>2094</v>
      </c>
      <c r="H56" s="2" t="b">
        <v>1</v>
      </c>
      <c r="I56" s="3" t="s">
        <v>17</v>
      </c>
      <c r="J56" s="3" t="s">
        <v>18</v>
      </c>
      <c r="K56" s="3" t="s">
        <v>19</v>
      </c>
      <c r="L56" s="5">
        <v>42193</v>
      </c>
      <c r="M56" s="2">
        <v>61</v>
      </c>
      <c r="N56" s="3" t="s">
        <v>23</v>
      </c>
    </row>
    <row r="57" spans="1:14" ht="15.75" customHeight="1" x14ac:dyDescent="0.35">
      <c r="A57" s="2">
        <v>8637</v>
      </c>
      <c r="B57" s="3" t="s">
        <v>14</v>
      </c>
      <c r="C57" s="3" t="s">
        <v>15</v>
      </c>
      <c r="D57" s="3" t="s">
        <v>16</v>
      </c>
      <c r="E57" s="2">
        <v>480</v>
      </c>
      <c r="F57" s="3" t="s">
        <v>17</v>
      </c>
      <c r="G57" s="2">
        <v>2108</v>
      </c>
      <c r="H57" s="2" t="b">
        <v>1</v>
      </c>
      <c r="I57" s="3" t="s">
        <v>17</v>
      </c>
      <c r="J57" s="3" t="s">
        <v>18</v>
      </c>
      <c r="K57" s="3" t="s">
        <v>19</v>
      </c>
      <c r="L57" s="5">
        <v>42194</v>
      </c>
      <c r="M57" s="2">
        <v>61</v>
      </c>
      <c r="N57" s="3" t="s">
        <v>23</v>
      </c>
    </row>
    <row r="58" spans="1:14" ht="15.75" customHeight="1" x14ac:dyDescent="0.35">
      <c r="A58" s="2">
        <v>8611</v>
      </c>
      <c r="B58" s="3" t="s">
        <v>14</v>
      </c>
      <c r="C58" s="3" t="s">
        <v>15</v>
      </c>
      <c r="D58" s="3" t="s">
        <v>22</v>
      </c>
      <c r="E58" s="2">
        <v>540</v>
      </c>
      <c r="F58" s="3" t="s">
        <v>17</v>
      </c>
      <c r="G58" s="2">
        <v>2109</v>
      </c>
      <c r="H58" s="2" t="b">
        <v>1</v>
      </c>
      <c r="I58" s="3" t="s">
        <v>17</v>
      </c>
      <c r="J58" s="3" t="s">
        <v>18</v>
      </c>
      <c r="K58" s="3" t="s">
        <v>19</v>
      </c>
      <c r="L58" s="5">
        <v>42193</v>
      </c>
      <c r="M58" s="2">
        <v>61</v>
      </c>
      <c r="N58" s="3" t="s">
        <v>23</v>
      </c>
    </row>
    <row r="59" spans="1:14" ht="15.75" customHeight="1" x14ac:dyDescent="0.35">
      <c r="A59" s="2">
        <v>8636</v>
      </c>
      <c r="B59" s="3" t="s">
        <v>14</v>
      </c>
      <c r="C59" s="3" t="s">
        <v>17</v>
      </c>
      <c r="D59" s="3" t="s">
        <v>17</v>
      </c>
      <c r="E59" s="4"/>
      <c r="F59" s="3" t="s">
        <v>17</v>
      </c>
      <c r="G59" s="2">
        <v>2109</v>
      </c>
      <c r="H59" s="2" t="b">
        <v>0</v>
      </c>
      <c r="I59" s="3" t="s">
        <v>17</v>
      </c>
      <c r="J59" s="3" t="s">
        <v>24</v>
      </c>
      <c r="K59" s="3" t="s">
        <v>19</v>
      </c>
      <c r="L59" s="5">
        <v>42194</v>
      </c>
      <c r="M59" s="2">
        <v>61</v>
      </c>
      <c r="N59" s="3" t="s">
        <v>23</v>
      </c>
    </row>
    <row r="60" spans="1:14" ht="15.75" customHeight="1" x14ac:dyDescent="0.35">
      <c r="A60" s="2">
        <v>8607</v>
      </c>
      <c r="B60" s="3" t="s">
        <v>14</v>
      </c>
      <c r="C60" s="3" t="s">
        <v>15</v>
      </c>
      <c r="D60" s="3" t="s">
        <v>22</v>
      </c>
      <c r="E60" s="2">
        <v>550</v>
      </c>
      <c r="F60" s="3" t="s">
        <v>17</v>
      </c>
      <c r="G60" s="2">
        <v>2116</v>
      </c>
      <c r="H60" s="2" t="b">
        <v>1</v>
      </c>
      <c r="I60" s="3" t="s">
        <v>17</v>
      </c>
      <c r="J60" s="3" t="s">
        <v>18</v>
      </c>
      <c r="K60" s="3" t="s">
        <v>19</v>
      </c>
      <c r="L60" s="5">
        <v>42193</v>
      </c>
      <c r="M60" s="2">
        <v>61</v>
      </c>
      <c r="N60" s="3" t="s">
        <v>23</v>
      </c>
    </row>
    <row r="61" spans="1:14" ht="15.75" customHeight="1" x14ac:dyDescent="0.35">
      <c r="A61" s="2">
        <v>8612</v>
      </c>
      <c r="B61" s="3" t="s">
        <v>14</v>
      </c>
      <c r="C61" s="3" t="s">
        <v>15</v>
      </c>
      <c r="D61" s="3" t="s">
        <v>22</v>
      </c>
      <c r="E61" s="2">
        <v>620</v>
      </c>
      <c r="F61" s="3" t="s">
        <v>17</v>
      </c>
      <c r="G61" s="2">
        <v>2147</v>
      </c>
      <c r="H61" s="2" t="b">
        <v>1</v>
      </c>
      <c r="I61" s="3" t="s">
        <v>17</v>
      </c>
      <c r="J61" s="3" t="s">
        <v>18</v>
      </c>
      <c r="K61" s="3" t="s">
        <v>19</v>
      </c>
      <c r="L61" s="5">
        <v>42193</v>
      </c>
      <c r="M61" s="2">
        <v>61</v>
      </c>
      <c r="N61" s="3" t="s">
        <v>23</v>
      </c>
    </row>
    <row r="62" spans="1:14" ht="15.75" customHeight="1" x14ac:dyDescent="0.35">
      <c r="A62" s="2">
        <v>8605</v>
      </c>
      <c r="B62" s="3" t="s">
        <v>14</v>
      </c>
      <c r="C62" s="3" t="s">
        <v>15</v>
      </c>
      <c r="D62" s="3" t="s">
        <v>22</v>
      </c>
      <c r="E62" s="2">
        <v>540</v>
      </c>
      <c r="F62" s="3" t="s">
        <v>17</v>
      </c>
      <c r="G62" s="2">
        <v>2168</v>
      </c>
      <c r="H62" s="2" t="b">
        <v>1</v>
      </c>
      <c r="I62" s="3" t="s">
        <v>17</v>
      </c>
      <c r="J62" s="3" t="s">
        <v>18</v>
      </c>
      <c r="K62" s="3" t="s">
        <v>19</v>
      </c>
      <c r="L62" s="5">
        <v>42193</v>
      </c>
      <c r="M62" s="2">
        <v>61</v>
      </c>
      <c r="N62" s="3" t="s">
        <v>23</v>
      </c>
    </row>
    <row r="63" spans="1:14" ht="15.75" customHeight="1" x14ac:dyDescent="0.35">
      <c r="A63" s="2">
        <v>8603</v>
      </c>
      <c r="B63" s="3" t="s">
        <v>14</v>
      </c>
      <c r="C63" s="3" t="s">
        <v>15</v>
      </c>
      <c r="D63" s="3" t="s">
        <v>22</v>
      </c>
      <c r="E63" s="2">
        <v>595</v>
      </c>
      <c r="F63" s="3" t="s">
        <v>17</v>
      </c>
      <c r="G63" s="2">
        <v>2190</v>
      </c>
      <c r="H63" s="2" t="b">
        <v>1</v>
      </c>
      <c r="I63" s="3" t="s">
        <v>17</v>
      </c>
      <c r="J63" s="3" t="s">
        <v>18</v>
      </c>
      <c r="K63" s="3" t="s">
        <v>19</v>
      </c>
      <c r="L63" s="5">
        <v>42193</v>
      </c>
      <c r="M63" s="2">
        <v>61</v>
      </c>
      <c r="N63" s="3" t="s">
        <v>23</v>
      </c>
    </row>
    <row r="64" spans="1:14" ht="15.75" customHeight="1" x14ac:dyDescent="0.35">
      <c r="A64" s="2">
        <v>8609</v>
      </c>
      <c r="B64" s="3" t="s">
        <v>14</v>
      </c>
      <c r="C64" s="3" t="s">
        <v>15</v>
      </c>
      <c r="D64" s="3" t="s">
        <v>22</v>
      </c>
      <c r="E64" s="2">
        <v>565</v>
      </c>
      <c r="F64" s="3" t="s">
        <v>17</v>
      </c>
      <c r="G64" s="2">
        <v>2196</v>
      </c>
      <c r="H64" s="2" t="b">
        <v>1</v>
      </c>
      <c r="I64" s="3" t="s">
        <v>17</v>
      </c>
      <c r="J64" s="3" t="s">
        <v>18</v>
      </c>
      <c r="K64" s="3" t="s">
        <v>19</v>
      </c>
      <c r="L64" s="5">
        <v>42193</v>
      </c>
      <c r="M64" s="2">
        <v>61</v>
      </c>
      <c r="N64" s="3" t="s">
        <v>23</v>
      </c>
    </row>
    <row r="65" spans="1:14" ht="15.75" customHeight="1" x14ac:dyDescent="0.35">
      <c r="A65" s="2">
        <v>8639</v>
      </c>
      <c r="B65" s="3" t="s">
        <v>14</v>
      </c>
      <c r="C65" s="3" t="s">
        <v>22</v>
      </c>
      <c r="D65" s="3" t="s">
        <v>21</v>
      </c>
      <c r="E65" s="2">
        <v>561</v>
      </c>
      <c r="F65" s="3" t="s">
        <v>17</v>
      </c>
      <c r="G65" s="2">
        <v>2376</v>
      </c>
      <c r="H65" s="2" t="b">
        <v>1</v>
      </c>
      <c r="I65" s="3" t="s">
        <v>17</v>
      </c>
      <c r="J65" s="3" t="s">
        <v>18</v>
      </c>
      <c r="K65" s="3" t="s">
        <v>19</v>
      </c>
      <c r="L65" s="5">
        <v>42194</v>
      </c>
      <c r="M65" s="2">
        <v>61</v>
      </c>
      <c r="N65" s="3" t="s">
        <v>23</v>
      </c>
    </row>
    <row r="66" spans="1:14" ht="15.75" customHeight="1" x14ac:dyDescent="0.35">
      <c r="A66" s="2">
        <v>8640</v>
      </c>
      <c r="B66" s="3" t="s">
        <v>14</v>
      </c>
      <c r="C66" s="3" t="s">
        <v>15</v>
      </c>
      <c r="D66" s="3" t="s">
        <v>16</v>
      </c>
      <c r="E66" s="2">
        <v>601</v>
      </c>
      <c r="F66" s="3" t="s">
        <v>17</v>
      </c>
      <c r="G66" s="2">
        <v>2423</v>
      </c>
      <c r="H66" s="2" t="b">
        <v>1</v>
      </c>
      <c r="I66" s="3" t="s">
        <v>25</v>
      </c>
      <c r="J66" s="3" t="s">
        <v>18</v>
      </c>
      <c r="K66" s="3" t="s">
        <v>19</v>
      </c>
      <c r="L66" s="5">
        <v>42194</v>
      </c>
      <c r="M66" s="2">
        <v>61</v>
      </c>
      <c r="N66" s="3" t="s">
        <v>23</v>
      </c>
    </row>
    <row r="67" spans="1:14" ht="15.75" customHeight="1" x14ac:dyDescent="0.35">
      <c r="A67" s="2">
        <v>8566</v>
      </c>
      <c r="B67" s="3" t="s">
        <v>14</v>
      </c>
      <c r="C67" s="3" t="s">
        <v>15</v>
      </c>
      <c r="D67" s="3" t="s">
        <v>22</v>
      </c>
      <c r="E67" s="2">
        <v>570</v>
      </c>
      <c r="F67" s="3" t="s">
        <v>17</v>
      </c>
      <c r="G67" s="2">
        <v>2456</v>
      </c>
      <c r="H67" s="2" t="b">
        <v>1</v>
      </c>
      <c r="I67" s="3" t="s">
        <v>17</v>
      </c>
      <c r="J67" s="3" t="s">
        <v>18</v>
      </c>
      <c r="K67" s="3" t="s">
        <v>19</v>
      </c>
      <c r="L67" s="5">
        <v>42194</v>
      </c>
      <c r="M67" s="2">
        <v>63</v>
      </c>
      <c r="N67" s="3" t="s">
        <v>23</v>
      </c>
    </row>
    <row r="68" spans="1:14" ht="15.75" customHeight="1" x14ac:dyDescent="0.35">
      <c r="A68" s="2">
        <v>8578</v>
      </c>
      <c r="B68" s="3" t="s">
        <v>14</v>
      </c>
      <c r="C68" s="3" t="s">
        <v>15</v>
      </c>
      <c r="D68" s="3" t="s">
        <v>22</v>
      </c>
      <c r="E68" s="2">
        <v>592</v>
      </c>
      <c r="F68" s="3" t="s">
        <v>17</v>
      </c>
      <c r="G68" s="2">
        <v>2478</v>
      </c>
      <c r="H68" s="2" t="b">
        <v>1</v>
      </c>
      <c r="I68" s="3" t="s">
        <v>17</v>
      </c>
      <c r="J68" s="3" t="s">
        <v>18</v>
      </c>
      <c r="K68" s="3" t="s">
        <v>19</v>
      </c>
      <c r="L68" s="5">
        <v>42194</v>
      </c>
      <c r="M68" s="2">
        <v>63</v>
      </c>
      <c r="N68" s="3" t="s">
        <v>23</v>
      </c>
    </row>
    <row r="69" spans="1:14" ht="15.75" customHeight="1" x14ac:dyDescent="0.35">
      <c r="A69" s="2">
        <v>8563</v>
      </c>
      <c r="B69" s="3" t="s">
        <v>14</v>
      </c>
      <c r="C69" s="3" t="s">
        <v>15</v>
      </c>
      <c r="D69" s="3" t="s">
        <v>22</v>
      </c>
      <c r="E69" s="2">
        <v>559</v>
      </c>
      <c r="F69" s="3" t="s">
        <v>17</v>
      </c>
      <c r="G69" s="2">
        <v>2561</v>
      </c>
      <c r="H69" s="2" t="b">
        <v>1</v>
      </c>
      <c r="I69" s="3" t="s">
        <v>17</v>
      </c>
      <c r="J69" s="3" t="s">
        <v>18</v>
      </c>
      <c r="K69" s="3" t="s">
        <v>19</v>
      </c>
      <c r="L69" s="5">
        <v>42194</v>
      </c>
      <c r="M69" s="2">
        <v>63</v>
      </c>
      <c r="N69" s="3" t="s">
        <v>23</v>
      </c>
    </row>
    <row r="70" spans="1:14" ht="15.75" customHeight="1" x14ac:dyDescent="0.35">
      <c r="A70" s="2">
        <v>8654</v>
      </c>
      <c r="B70" s="3" t="s">
        <v>14</v>
      </c>
      <c r="C70" s="3" t="s">
        <v>15</v>
      </c>
      <c r="D70" s="3" t="s">
        <v>21</v>
      </c>
      <c r="E70" s="4"/>
      <c r="F70" s="3" t="s">
        <v>17</v>
      </c>
      <c r="G70" s="2">
        <v>2561</v>
      </c>
      <c r="H70" s="2" t="b">
        <v>1</v>
      </c>
      <c r="I70" s="3" t="s">
        <v>17</v>
      </c>
      <c r="J70" s="3" t="s">
        <v>24</v>
      </c>
      <c r="K70" s="3" t="s">
        <v>19</v>
      </c>
      <c r="L70" s="5">
        <v>42194</v>
      </c>
      <c r="M70" s="2">
        <v>62</v>
      </c>
      <c r="N70" s="3" t="s">
        <v>23</v>
      </c>
    </row>
    <row r="71" spans="1:14" ht="15.75" customHeight="1" x14ac:dyDescent="0.35">
      <c r="A71" s="2">
        <v>8604</v>
      </c>
      <c r="B71" s="3" t="s">
        <v>14</v>
      </c>
      <c r="C71" s="3" t="s">
        <v>15</v>
      </c>
      <c r="D71" s="3" t="s">
        <v>22</v>
      </c>
      <c r="E71" s="2">
        <v>690</v>
      </c>
      <c r="F71" s="3" t="s">
        <v>17</v>
      </c>
      <c r="G71" s="2">
        <v>2680</v>
      </c>
      <c r="H71" s="2" t="b">
        <v>1</v>
      </c>
      <c r="I71" s="3" t="s">
        <v>17</v>
      </c>
      <c r="J71" s="3" t="s">
        <v>18</v>
      </c>
      <c r="K71" s="3" t="s">
        <v>19</v>
      </c>
      <c r="L71" s="5">
        <v>42193</v>
      </c>
      <c r="M71" s="2">
        <v>61</v>
      </c>
      <c r="N71" s="3" t="s">
        <v>23</v>
      </c>
    </row>
    <row r="72" spans="1:14" ht="15.75" customHeight="1" x14ac:dyDescent="0.35">
      <c r="A72" s="2">
        <v>8613</v>
      </c>
      <c r="B72" s="3" t="s">
        <v>14</v>
      </c>
      <c r="C72" s="3" t="s">
        <v>15</v>
      </c>
      <c r="D72" s="3" t="s">
        <v>22</v>
      </c>
      <c r="E72" s="2">
        <v>525</v>
      </c>
      <c r="F72" s="3" t="s">
        <v>17</v>
      </c>
      <c r="G72" s="2">
        <v>2724</v>
      </c>
      <c r="H72" s="2" t="b">
        <v>1</v>
      </c>
      <c r="I72" s="3" t="s">
        <v>17</v>
      </c>
      <c r="J72" s="3" t="s">
        <v>18</v>
      </c>
      <c r="K72" s="3" t="s">
        <v>19</v>
      </c>
      <c r="L72" s="5">
        <v>42193</v>
      </c>
      <c r="M72" s="2">
        <v>61</v>
      </c>
      <c r="N72" s="3" t="s">
        <v>23</v>
      </c>
    </row>
    <row r="73" spans="1:14" ht="15.75" customHeight="1" x14ac:dyDescent="0.35">
      <c r="A73" s="2">
        <v>8638</v>
      </c>
      <c r="B73" s="3" t="s">
        <v>14</v>
      </c>
      <c r="C73" s="3" t="s">
        <v>15</v>
      </c>
      <c r="D73" s="3" t="s">
        <v>21</v>
      </c>
      <c r="E73" s="2">
        <v>550</v>
      </c>
      <c r="F73" s="3" t="s">
        <v>17</v>
      </c>
      <c r="G73" s="2">
        <v>2810</v>
      </c>
      <c r="H73" s="2" t="b">
        <v>1</v>
      </c>
      <c r="I73" s="3" t="s">
        <v>17</v>
      </c>
      <c r="J73" s="3" t="s">
        <v>18</v>
      </c>
      <c r="K73" s="3" t="s">
        <v>19</v>
      </c>
      <c r="L73" s="5">
        <v>42194</v>
      </c>
      <c r="M73" s="2">
        <v>61</v>
      </c>
      <c r="N73" s="3" t="s">
        <v>23</v>
      </c>
    </row>
    <row r="74" spans="1:14" ht="15.75" customHeight="1" x14ac:dyDescent="0.35">
      <c r="A74" s="2">
        <v>8608</v>
      </c>
      <c r="B74" s="3" t="s">
        <v>14</v>
      </c>
      <c r="C74" s="3" t="s">
        <v>15</v>
      </c>
      <c r="D74" s="3" t="s">
        <v>22</v>
      </c>
      <c r="E74" s="2">
        <v>695</v>
      </c>
      <c r="F74" s="3" t="s">
        <v>17</v>
      </c>
      <c r="G74" s="2">
        <v>2845</v>
      </c>
      <c r="H74" s="2" t="b">
        <v>1</v>
      </c>
      <c r="I74" s="3" t="s">
        <v>17</v>
      </c>
      <c r="J74" s="3" t="s">
        <v>18</v>
      </c>
      <c r="K74" s="3" t="s">
        <v>19</v>
      </c>
      <c r="L74" s="5">
        <v>42193</v>
      </c>
      <c r="M74" s="2">
        <v>61</v>
      </c>
      <c r="N74" s="3" t="s">
        <v>23</v>
      </c>
    </row>
    <row r="75" spans="1:14" ht="15.75" customHeight="1" x14ac:dyDescent="0.35">
      <c r="A75" s="2">
        <v>8606</v>
      </c>
      <c r="B75" s="3" t="s">
        <v>14</v>
      </c>
      <c r="C75" s="3" t="s">
        <v>15</v>
      </c>
      <c r="D75" s="3" t="s">
        <v>22</v>
      </c>
      <c r="E75" s="2">
        <v>610</v>
      </c>
      <c r="F75" s="3" t="s">
        <v>17</v>
      </c>
      <c r="G75" s="2">
        <v>2865</v>
      </c>
      <c r="H75" s="2" t="b">
        <v>1</v>
      </c>
      <c r="I75" s="3" t="s">
        <v>17</v>
      </c>
      <c r="J75" s="3" t="s">
        <v>18</v>
      </c>
      <c r="K75" s="3" t="s">
        <v>19</v>
      </c>
      <c r="L75" s="5">
        <v>42193</v>
      </c>
      <c r="M75" s="2">
        <v>61</v>
      </c>
      <c r="N75" s="3" t="s">
        <v>23</v>
      </c>
    </row>
    <row r="76" spans="1:14" ht="15.75" customHeight="1" x14ac:dyDescent="0.35">
      <c r="A76" s="2">
        <v>8564</v>
      </c>
      <c r="B76" s="3" t="s">
        <v>14</v>
      </c>
      <c r="C76" s="3" t="s">
        <v>15</v>
      </c>
      <c r="D76" s="3" t="s">
        <v>22</v>
      </c>
      <c r="E76" s="2">
        <v>579</v>
      </c>
      <c r="F76" s="3" t="s">
        <v>17</v>
      </c>
      <c r="G76" s="2">
        <v>2903</v>
      </c>
      <c r="H76" s="2" t="b">
        <v>1</v>
      </c>
      <c r="I76" s="3" t="s">
        <v>17</v>
      </c>
      <c r="J76" s="3" t="s">
        <v>18</v>
      </c>
      <c r="K76" s="3" t="s">
        <v>19</v>
      </c>
      <c r="L76" s="5">
        <v>42194</v>
      </c>
      <c r="M76" s="2">
        <v>63</v>
      </c>
      <c r="N76" s="3" t="s">
        <v>23</v>
      </c>
    </row>
    <row r="77" spans="1:14" ht="15.75" customHeight="1" x14ac:dyDescent="0.35">
      <c r="A77" s="3" t="s">
        <v>17</v>
      </c>
      <c r="B77" s="3" t="s">
        <v>17</v>
      </c>
      <c r="C77" s="3" t="s">
        <v>17</v>
      </c>
      <c r="D77" s="3" t="s">
        <v>17</v>
      </c>
      <c r="E77" s="3" t="s">
        <v>17</v>
      </c>
      <c r="F77" s="3" t="s">
        <v>17</v>
      </c>
      <c r="G77" s="3" t="s">
        <v>17</v>
      </c>
      <c r="H77" s="3" t="s">
        <v>17</v>
      </c>
      <c r="I77" s="3" t="s">
        <v>17</v>
      </c>
      <c r="J77" s="3" t="s">
        <v>17</v>
      </c>
      <c r="K77" s="3" t="s">
        <v>17</v>
      </c>
      <c r="L77" s="3" t="s">
        <v>17</v>
      </c>
      <c r="M77" s="3" t="s">
        <v>17</v>
      </c>
      <c r="N77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5"/>
    </sheetView>
  </sheetViews>
  <sheetFormatPr defaultRowHeight="17.25" customHeight="1" x14ac:dyDescent="0.35"/>
  <cols>
    <col min="1" max="1" width="9.453125" bestFit="1" customWidth="1"/>
    <col min="2" max="2" width="20.1796875" bestFit="1" customWidth="1"/>
    <col min="3" max="3" width="18.26953125" bestFit="1" customWidth="1"/>
    <col min="4" max="4" width="15.7265625" bestFit="1" customWidth="1"/>
  </cols>
  <sheetData>
    <row r="1" spans="1:4" ht="17.25" customHeight="1" x14ac:dyDescent="0.35">
      <c r="A1" s="6" t="s">
        <v>26</v>
      </c>
      <c r="B1" s="6" t="s">
        <v>27</v>
      </c>
      <c r="C1" s="6" t="s">
        <v>28</v>
      </c>
      <c r="D1" s="6" t="s">
        <v>29</v>
      </c>
    </row>
    <row r="2" spans="1:4" ht="17.25" customHeight="1" x14ac:dyDescent="0.35">
      <c r="A2" t="s">
        <v>30</v>
      </c>
      <c r="B2" s="7">
        <v>0.2727</v>
      </c>
      <c r="C2" s="7">
        <v>2</v>
      </c>
      <c r="D2" s="8">
        <f>C2/B2</f>
        <v>7.3340667400073345</v>
      </c>
    </row>
    <row r="3" spans="1:4" ht="17.25" customHeight="1" x14ac:dyDescent="0.35">
      <c r="A3" t="s">
        <v>31</v>
      </c>
      <c r="B3" s="7">
        <v>0.52629999999999999</v>
      </c>
      <c r="C3" s="7">
        <v>28</v>
      </c>
      <c r="D3" s="8">
        <f t="shared" ref="D3:D4" si="0">C3/B3</f>
        <v>53.201596047881438</v>
      </c>
    </row>
    <row r="4" spans="1:4" ht="17.25" customHeight="1" x14ac:dyDescent="0.35">
      <c r="A4" t="s">
        <v>32</v>
      </c>
      <c r="B4" s="7">
        <v>0.41839999999999999</v>
      </c>
      <c r="C4" s="7">
        <v>23</v>
      </c>
      <c r="D4" s="8">
        <f t="shared" si="0"/>
        <v>54.971319311663478</v>
      </c>
    </row>
    <row r="5" spans="1:4" ht="17.25" customHeight="1" x14ac:dyDescent="0.35">
      <c r="B5" s="7"/>
      <c r="C5" s="7"/>
      <c r="D5" s="8">
        <f>SUM(D2:D4)</f>
        <v>115.50698209955226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062D-D138-43C5-86B3-07577CF0AD55}">
  <dimension ref="B2:Q10"/>
  <sheetViews>
    <sheetView tabSelected="1" workbookViewId="0">
      <selection activeCell="K4" sqref="K4"/>
    </sheetView>
  </sheetViews>
  <sheetFormatPr defaultRowHeight="14.5" x14ac:dyDescent="0.35"/>
  <sheetData>
    <row r="2" spans="2:17" ht="15" thickBot="1" x14ac:dyDescent="0.4"/>
    <row r="3" spans="2:17" ht="16" customHeight="1" thickBot="1" x14ac:dyDescent="0.4">
      <c r="B3" s="9">
        <v>2000</v>
      </c>
      <c r="C3" s="9"/>
      <c r="D3" s="16" t="s">
        <v>33</v>
      </c>
      <c r="E3" s="16"/>
      <c r="F3" s="16"/>
      <c r="G3" s="16"/>
      <c r="H3" s="16"/>
      <c r="K3" s="17">
        <v>2001</v>
      </c>
      <c r="L3" s="17"/>
      <c r="M3" s="22" t="s">
        <v>41</v>
      </c>
      <c r="N3" s="22"/>
      <c r="O3" s="22"/>
      <c r="P3" s="22"/>
      <c r="Q3" s="22"/>
    </row>
    <row r="4" spans="2:17" ht="31.5" thickBot="1" x14ac:dyDescent="0.4">
      <c r="B4" s="11" t="s">
        <v>34</v>
      </c>
      <c r="C4" s="12" t="s">
        <v>35</v>
      </c>
      <c r="D4" s="13">
        <v>0</v>
      </c>
      <c r="E4" s="13">
        <v>0.25</v>
      </c>
      <c r="F4" s="13">
        <v>0.5</v>
      </c>
      <c r="G4" s="13">
        <v>0.75</v>
      </c>
      <c r="H4" s="13">
        <v>1</v>
      </c>
      <c r="K4" s="18" t="s">
        <v>42</v>
      </c>
      <c r="L4" s="19" t="s">
        <v>35</v>
      </c>
      <c r="M4" s="20">
        <v>0</v>
      </c>
      <c r="N4" s="20">
        <v>0.25</v>
      </c>
      <c r="O4" s="20">
        <v>0.5</v>
      </c>
      <c r="P4" s="20">
        <v>0.75</v>
      </c>
      <c r="Q4" s="20">
        <v>1</v>
      </c>
    </row>
    <row r="5" spans="2:17" ht="31" x14ac:dyDescent="0.35">
      <c r="B5" s="14"/>
      <c r="C5" s="10"/>
      <c r="D5" s="10"/>
      <c r="E5" s="10"/>
      <c r="F5" s="10"/>
      <c r="G5" s="10"/>
      <c r="H5" s="10"/>
      <c r="K5" s="21" t="s">
        <v>36</v>
      </c>
      <c r="L5" s="15">
        <v>100</v>
      </c>
      <c r="M5" s="15">
        <v>1</v>
      </c>
      <c r="N5" s="15">
        <v>0</v>
      </c>
      <c r="O5" s="15">
        <v>2</v>
      </c>
      <c r="P5" s="15">
        <v>4</v>
      </c>
      <c r="Q5" s="15">
        <v>93</v>
      </c>
    </row>
    <row r="6" spans="2:17" ht="31" x14ac:dyDescent="0.35">
      <c r="B6" s="14" t="s">
        <v>36</v>
      </c>
      <c r="C6" s="10">
        <v>69</v>
      </c>
      <c r="D6" s="10">
        <v>0</v>
      </c>
      <c r="E6" s="10">
        <v>0</v>
      </c>
      <c r="F6" s="10">
        <v>0</v>
      </c>
      <c r="G6" s="10">
        <v>0</v>
      </c>
      <c r="H6" s="10">
        <v>100</v>
      </c>
      <c r="K6" s="21" t="s">
        <v>37</v>
      </c>
      <c r="L6" s="15">
        <v>117</v>
      </c>
      <c r="M6" s="15">
        <v>6</v>
      </c>
      <c r="N6" s="15">
        <v>1</v>
      </c>
      <c r="O6" s="15">
        <v>8</v>
      </c>
      <c r="P6" s="15">
        <v>5</v>
      </c>
      <c r="Q6" s="15">
        <v>97</v>
      </c>
    </row>
    <row r="7" spans="2:17" ht="31" x14ac:dyDescent="0.35">
      <c r="B7" s="14" t="s">
        <v>37</v>
      </c>
      <c r="C7" s="10">
        <v>319</v>
      </c>
      <c r="D7" s="10">
        <v>1</v>
      </c>
      <c r="E7" s="10">
        <v>2</v>
      </c>
      <c r="F7" s="10">
        <v>4</v>
      </c>
      <c r="G7" s="10">
        <v>10</v>
      </c>
      <c r="H7" s="10">
        <v>302</v>
      </c>
      <c r="K7" s="21" t="s">
        <v>38</v>
      </c>
      <c r="L7" s="15">
        <v>210</v>
      </c>
      <c r="M7" s="15">
        <v>12</v>
      </c>
      <c r="N7" s="15">
        <v>0</v>
      </c>
      <c r="O7" s="15">
        <v>7</v>
      </c>
      <c r="P7" s="15">
        <v>12</v>
      </c>
      <c r="Q7" s="15">
        <v>179</v>
      </c>
    </row>
    <row r="8" spans="2:17" ht="46.5" x14ac:dyDescent="0.35">
      <c r="B8" s="14" t="s">
        <v>38</v>
      </c>
      <c r="C8" s="10">
        <v>252</v>
      </c>
      <c r="D8" s="10">
        <v>2</v>
      </c>
      <c r="E8" s="10">
        <v>2</v>
      </c>
      <c r="F8" s="10">
        <v>1</v>
      </c>
      <c r="G8" s="10">
        <v>10</v>
      </c>
      <c r="H8" s="10">
        <v>237</v>
      </c>
      <c r="K8" s="21" t="s">
        <v>43</v>
      </c>
      <c r="L8" s="15">
        <v>168</v>
      </c>
      <c r="M8" s="15">
        <v>29</v>
      </c>
      <c r="N8" s="15">
        <v>5</v>
      </c>
      <c r="O8" s="15">
        <v>7</v>
      </c>
      <c r="P8" s="15">
        <v>25</v>
      </c>
      <c r="Q8" s="15">
        <v>102</v>
      </c>
    </row>
    <row r="9" spans="2:17" ht="31.5" thickBot="1" x14ac:dyDescent="0.4">
      <c r="B9" s="14" t="s">
        <v>39</v>
      </c>
      <c r="C9" s="10">
        <v>111</v>
      </c>
      <c r="D9" s="10">
        <v>1</v>
      </c>
      <c r="E9" s="10">
        <v>3</v>
      </c>
      <c r="F9" s="10">
        <v>1</v>
      </c>
      <c r="G9" s="10">
        <v>5</v>
      </c>
      <c r="H9" s="10">
        <v>101</v>
      </c>
      <c r="K9" s="18" t="s">
        <v>44</v>
      </c>
      <c r="L9" s="19">
        <v>595</v>
      </c>
      <c r="M9" s="19">
        <v>48</v>
      </c>
      <c r="N9" s="19">
        <v>6</v>
      </c>
      <c r="O9" s="19">
        <v>24</v>
      </c>
      <c r="P9" s="19">
        <v>43</v>
      </c>
      <c r="Q9" s="19">
        <v>471</v>
      </c>
    </row>
    <row r="10" spans="2:17" ht="16" thickBot="1" x14ac:dyDescent="0.4">
      <c r="B10" s="11" t="s">
        <v>40</v>
      </c>
      <c r="C10" s="12">
        <v>751</v>
      </c>
      <c r="D10" s="12">
        <v>4</v>
      </c>
      <c r="E10" s="12">
        <v>7</v>
      </c>
      <c r="F10" s="12">
        <v>6</v>
      </c>
      <c r="G10" s="12">
        <v>25</v>
      </c>
      <c r="H10" s="12">
        <v>709</v>
      </c>
    </row>
  </sheetData>
  <mergeCells count="2">
    <mergeCell ref="D3:H3"/>
    <mergeCell ref="M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QRY_MF PSMs</vt:lpstr>
      <vt:lpstr>Mortality Estimate</vt:lpstr>
      <vt:lpstr>2000&amp;2001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 Bare</dc:creator>
  <cp:lastModifiedBy>James R Ruzycki</cp:lastModifiedBy>
  <dcterms:created xsi:type="dcterms:W3CDTF">2015-07-10T17:52:30Z</dcterms:created>
  <dcterms:modified xsi:type="dcterms:W3CDTF">2022-04-15T17:39:22Z</dcterms:modified>
</cp:coreProperties>
</file>