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jung Jung\source\R_project\project_swarm_model_data\data\02_01_output_plot\"/>
    </mc:Choice>
  </mc:AlternateContent>
  <xr:revisionPtr revIDLastSave="0" documentId="13_ncr:1_{0D598E8F-4E9B-4CF0-80F1-A47E0CE8388E}" xr6:coauthVersionLast="45" xr6:coauthVersionMax="45" xr10:uidLastSave="{00000000-0000-0000-0000-000000000000}"/>
  <bookViews>
    <workbookView xWindow="-110" yWindow="-110" windowWidth="37680" windowHeight="21820" activeTab="5" xr2:uid="{73E84A6B-CD02-4E21-B979-A46DB4D6C8D7}"/>
  </bookViews>
  <sheets>
    <sheet name="r" sheetId="1" r:id="rId1"/>
    <sheet name="a" sheetId="2" r:id="rId2"/>
    <sheet name="b" sheetId="3" r:id="rId3"/>
    <sheet name="i" sheetId="4" r:id="rId4"/>
    <sheet name="Sheet1" sheetId="6" r:id="rId5"/>
    <sheet name="plot" sheetId="5" r:id="rId6"/>
  </sheets>
  <definedNames>
    <definedName name="_xlnm._FilterDatabase" localSheetId="5" hidden="1">plot!$A$2:$P$82</definedName>
    <definedName name="_xlnm._FilterDatabase" localSheetId="4" hidden="1">Sheet1!$A$2:$P$2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8" i="5" l="1"/>
  <c r="O78" i="5"/>
  <c r="N78" i="5"/>
  <c r="M78" i="5"/>
  <c r="L78" i="5"/>
  <c r="K78" i="5"/>
  <c r="J78" i="5"/>
  <c r="I78" i="5"/>
  <c r="H78" i="5"/>
  <c r="G78" i="5"/>
  <c r="F78" i="5"/>
  <c r="E78" i="5"/>
  <c r="P73" i="5"/>
  <c r="O73" i="5"/>
  <c r="N73" i="5"/>
  <c r="M73" i="5"/>
  <c r="L73" i="5"/>
  <c r="K73" i="5"/>
  <c r="J73" i="5"/>
  <c r="I73" i="5"/>
  <c r="H73" i="5"/>
  <c r="G73" i="5"/>
  <c r="F73" i="5"/>
  <c r="E73" i="5"/>
  <c r="P68" i="5"/>
  <c r="O68" i="5"/>
  <c r="N68" i="5"/>
  <c r="M68" i="5"/>
  <c r="L68" i="5"/>
  <c r="K68" i="5"/>
  <c r="J68" i="5"/>
  <c r="I68" i="5"/>
  <c r="H68" i="5"/>
  <c r="G68" i="5"/>
  <c r="F68" i="5"/>
  <c r="E68" i="5"/>
  <c r="P63" i="5"/>
  <c r="O63" i="5"/>
  <c r="N63" i="5"/>
  <c r="M63" i="5"/>
  <c r="L63" i="5"/>
  <c r="K63" i="5"/>
  <c r="J63" i="5"/>
  <c r="I63" i="5"/>
  <c r="H63" i="5"/>
  <c r="G63" i="5"/>
  <c r="F63" i="5"/>
  <c r="E63" i="5"/>
  <c r="P58" i="5"/>
  <c r="O58" i="5"/>
  <c r="N58" i="5"/>
  <c r="M58" i="5"/>
  <c r="L58" i="5"/>
  <c r="K58" i="5"/>
  <c r="J58" i="5"/>
  <c r="I58" i="5"/>
  <c r="H58" i="5"/>
  <c r="G58" i="5"/>
  <c r="F58" i="5"/>
  <c r="E58" i="5"/>
  <c r="P53" i="5"/>
  <c r="O53" i="5"/>
  <c r="N53" i="5"/>
  <c r="M53" i="5"/>
  <c r="L53" i="5"/>
  <c r="K53" i="5"/>
  <c r="J53" i="5"/>
  <c r="I53" i="5"/>
  <c r="H53" i="5"/>
  <c r="G53" i="5"/>
  <c r="F53" i="5"/>
  <c r="E53" i="5"/>
  <c r="P48" i="5"/>
  <c r="O48" i="5"/>
  <c r="N48" i="5"/>
  <c r="M48" i="5"/>
  <c r="L48" i="5"/>
  <c r="K48" i="5"/>
  <c r="J48" i="5"/>
  <c r="I48" i="5"/>
  <c r="H48" i="5"/>
  <c r="G48" i="5"/>
  <c r="F48" i="5"/>
  <c r="E48" i="5"/>
  <c r="P43" i="5"/>
  <c r="O43" i="5"/>
  <c r="N43" i="5"/>
  <c r="M43" i="5"/>
  <c r="L43" i="5"/>
  <c r="K43" i="5"/>
  <c r="J43" i="5"/>
  <c r="I43" i="5"/>
  <c r="H43" i="5"/>
  <c r="G43" i="5"/>
  <c r="F43" i="5"/>
  <c r="E43" i="5"/>
  <c r="P38" i="5"/>
  <c r="O38" i="5"/>
  <c r="N38" i="5"/>
  <c r="M38" i="5"/>
  <c r="L38" i="5"/>
  <c r="K38" i="5"/>
  <c r="J38" i="5"/>
  <c r="I38" i="5"/>
  <c r="H38" i="5"/>
  <c r="G38" i="5"/>
  <c r="F38" i="5"/>
  <c r="E38" i="5"/>
  <c r="P33" i="5"/>
  <c r="O33" i="5"/>
  <c r="N33" i="5"/>
  <c r="M33" i="5"/>
  <c r="L33" i="5"/>
  <c r="K33" i="5"/>
  <c r="J33" i="5"/>
  <c r="I33" i="5"/>
  <c r="H33" i="5"/>
  <c r="G33" i="5"/>
  <c r="F33" i="5"/>
  <c r="E33" i="5"/>
  <c r="P28" i="5"/>
  <c r="O28" i="5"/>
  <c r="N28" i="5"/>
  <c r="M28" i="5"/>
  <c r="L28" i="5"/>
  <c r="K28" i="5"/>
  <c r="J28" i="5"/>
  <c r="I28" i="5"/>
  <c r="H28" i="5"/>
  <c r="G28" i="5"/>
  <c r="F28" i="5"/>
  <c r="E28" i="5"/>
  <c r="P23" i="5"/>
  <c r="O23" i="5"/>
  <c r="N23" i="5"/>
  <c r="M23" i="5"/>
  <c r="L23" i="5"/>
  <c r="K23" i="5"/>
  <c r="J23" i="5"/>
  <c r="I23" i="5"/>
  <c r="H23" i="5"/>
  <c r="G23" i="5"/>
  <c r="F23" i="5"/>
  <c r="E23" i="5"/>
  <c r="P18" i="5"/>
  <c r="O18" i="5"/>
  <c r="N18" i="5"/>
  <c r="M18" i="5"/>
  <c r="L18" i="5"/>
  <c r="K18" i="5"/>
  <c r="J18" i="5"/>
  <c r="I18" i="5"/>
  <c r="H18" i="5"/>
  <c r="G18" i="5"/>
  <c r="F18" i="5"/>
  <c r="E18" i="5"/>
  <c r="P13" i="5"/>
  <c r="O13" i="5"/>
  <c r="N13" i="5"/>
  <c r="M13" i="5"/>
  <c r="L13" i="5"/>
  <c r="K13" i="5"/>
  <c r="J13" i="5"/>
  <c r="I13" i="5"/>
  <c r="H13" i="5"/>
  <c r="G13" i="5"/>
  <c r="F13" i="5"/>
  <c r="E13" i="5"/>
  <c r="P8" i="5"/>
  <c r="O8" i="5"/>
  <c r="N8" i="5"/>
  <c r="M8" i="5"/>
  <c r="L8" i="5"/>
  <c r="K8" i="5"/>
  <c r="J8" i="5"/>
  <c r="I8" i="5"/>
  <c r="H8" i="5"/>
  <c r="G8" i="5"/>
  <c r="F8" i="5"/>
  <c r="E8" i="5"/>
  <c r="P3" i="5"/>
  <c r="O3" i="5"/>
  <c r="N3" i="5"/>
  <c r="M3" i="5"/>
  <c r="L3" i="5"/>
  <c r="K3" i="5"/>
  <c r="J3" i="5"/>
  <c r="I3" i="5"/>
  <c r="H3" i="5"/>
  <c r="G3" i="5"/>
  <c r="F3" i="5"/>
  <c r="E3" i="5"/>
  <c r="AB4" i="5" l="1"/>
  <c r="AC4" i="5"/>
  <c r="V5" i="5"/>
  <c r="W5" i="5"/>
  <c r="X5" i="5"/>
  <c r="Y5" i="5"/>
  <c r="Z5" i="5"/>
  <c r="AA5" i="5"/>
  <c r="AB5" i="5"/>
  <c r="AC5" i="5"/>
  <c r="AD5" i="5"/>
  <c r="AE5" i="5"/>
  <c r="AF5" i="5"/>
  <c r="AG5" i="5"/>
  <c r="V6" i="5"/>
  <c r="W6" i="5"/>
  <c r="X6" i="5"/>
  <c r="Y6" i="5"/>
  <c r="Z6" i="5"/>
  <c r="AA6" i="5"/>
  <c r="AB6" i="5"/>
  <c r="AC6" i="5"/>
  <c r="AD6" i="5"/>
  <c r="AE6" i="5"/>
  <c r="AF6" i="5"/>
  <c r="AG6" i="5"/>
  <c r="V7" i="5"/>
  <c r="W7" i="5"/>
  <c r="X7" i="5"/>
  <c r="Y7" i="5"/>
  <c r="Z7" i="5"/>
  <c r="AA7" i="5"/>
  <c r="AB7" i="5"/>
  <c r="AC7" i="5"/>
  <c r="AD7" i="5"/>
  <c r="AE7" i="5"/>
  <c r="AF7" i="5"/>
  <c r="AG7" i="5"/>
  <c r="W4" i="5"/>
  <c r="X4" i="5"/>
  <c r="Y4" i="5"/>
  <c r="Z4" i="5"/>
  <c r="AA4" i="5"/>
  <c r="AD4" i="5"/>
  <c r="AE4" i="5"/>
  <c r="AF4" i="5"/>
  <c r="AG4" i="5"/>
  <c r="V4" i="5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Z11" i="1"/>
  <c r="Z10" i="1"/>
  <c r="Z9" i="1"/>
  <c r="Z8" i="1"/>
  <c r="Z7" i="1"/>
  <c r="Z6" i="1"/>
  <c r="Z5" i="1"/>
  <c r="AP5" i="1" l="1"/>
  <c r="AH5" i="2" l="1"/>
  <c r="AL59" i="4"/>
  <c r="AK59" i="4"/>
  <c r="AP58" i="4"/>
  <c r="AO58" i="4"/>
  <c r="AH58" i="4"/>
  <c r="AG58" i="4"/>
  <c r="AK57" i="4"/>
  <c r="AO56" i="4"/>
  <c r="AI56" i="4"/>
  <c r="AH56" i="4"/>
  <c r="AG56" i="4"/>
  <c r="AM55" i="4"/>
  <c r="AL55" i="4"/>
  <c r="AE55" i="4"/>
  <c r="AP54" i="4"/>
  <c r="AO54" i="4"/>
  <c r="AI54" i="4"/>
  <c r="AH54" i="4"/>
  <c r="AG54" i="4"/>
  <c r="AM53" i="4"/>
  <c r="AL53" i="4"/>
  <c r="AK53" i="4"/>
  <c r="AE53" i="4"/>
  <c r="AP52" i="4"/>
  <c r="AO52" i="4"/>
  <c r="AI52" i="4"/>
  <c r="AH52" i="4"/>
  <c r="AG52" i="4"/>
  <c r="AP12" i="4"/>
  <c r="AM12" i="4"/>
  <c r="AK12" i="4"/>
  <c r="AH12" i="4"/>
  <c r="AE12" i="4"/>
  <c r="AO11" i="4"/>
  <c r="AK11" i="4"/>
  <c r="AG11" i="4"/>
  <c r="AP10" i="4"/>
  <c r="AO10" i="4"/>
  <c r="AK10" i="4"/>
  <c r="AH10" i="4"/>
  <c r="AN9" i="4"/>
  <c r="AJ9" i="4"/>
  <c r="AF9" i="4"/>
  <c r="AO8" i="4"/>
  <c r="AK8" i="4"/>
  <c r="AG8" i="4"/>
  <c r="AO7" i="4"/>
  <c r="AI7" i="4"/>
  <c r="AG7" i="4"/>
  <c r="AN6" i="4"/>
  <c r="AJ6" i="4"/>
  <c r="AF6" i="4"/>
  <c r="AL5" i="4"/>
  <c r="AK59" i="3"/>
  <c r="AK57" i="3"/>
  <c r="AO56" i="3"/>
  <c r="AG56" i="3"/>
  <c r="AK55" i="3"/>
  <c r="AO54" i="3"/>
  <c r="AG54" i="3"/>
  <c r="AK53" i="3"/>
  <c r="AO52" i="3"/>
  <c r="AG52" i="3"/>
  <c r="AK12" i="3"/>
  <c r="AJ5" i="3"/>
  <c r="AG5" i="3"/>
  <c r="AP59" i="2"/>
  <c r="AK59" i="2"/>
  <c r="AI59" i="2"/>
  <c r="AH59" i="2"/>
  <c r="AO58" i="2"/>
  <c r="AM58" i="2"/>
  <c r="AG58" i="2"/>
  <c r="AE58" i="2"/>
  <c r="AP57" i="2"/>
  <c r="AO57" i="2"/>
  <c r="AK57" i="2"/>
  <c r="AI57" i="2"/>
  <c r="AH57" i="2"/>
  <c r="AG57" i="2"/>
  <c r="AL56" i="2"/>
  <c r="AP55" i="2"/>
  <c r="AO55" i="2"/>
  <c r="AK55" i="2"/>
  <c r="AH55" i="2"/>
  <c r="AG55" i="2"/>
  <c r="AO54" i="2"/>
  <c r="AK54" i="2"/>
  <c r="AG54" i="2"/>
  <c r="AO53" i="2"/>
  <c r="AK53" i="2"/>
  <c r="AI53" i="2"/>
  <c r="AG53" i="2"/>
  <c r="AO52" i="2"/>
  <c r="AP12" i="2"/>
  <c r="AN12" i="2"/>
  <c r="AK12" i="2"/>
  <c r="AJ12" i="2"/>
  <c r="AH12" i="2"/>
  <c r="AF12" i="2"/>
  <c r="AO11" i="2"/>
  <c r="AG11" i="2"/>
  <c r="AO10" i="2"/>
  <c r="AK10" i="2"/>
  <c r="AG10" i="2"/>
  <c r="AO9" i="2"/>
  <c r="AL9" i="2"/>
  <c r="AG9" i="2"/>
  <c r="AP8" i="2"/>
  <c r="AN8" i="2"/>
  <c r="AJ8" i="2"/>
  <c r="AH8" i="2"/>
  <c r="AF8" i="2"/>
  <c r="AP7" i="2"/>
  <c r="AO7" i="2"/>
  <c r="AK7" i="2"/>
  <c r="AG7" i="2"/>
  <c r="AN6" i="2"/>
  <c r="AJ6" i="2"/>
  <c r="AF6" i="2"/>
  <c r="AN5" i="2"/>
  <c r="AL5" i="2"/>
  <c r="AJ5" i="2"/>
  <c r="AE5" i="2"/>
  <c r="AE5" i="3"/>
  <c r="AF5" i="3"/>
  <c r="AH5" i="3"/>
  <c r="AI5" i="3"/>
  <c r="AK5" i="3"/>
  <c r="AL5" i="3"/>
  <c r="AM5" i="3"/>
  <c r="AN5" i="3"/>
  <c r="AO5" i="3"/>
  <c r="AP5" i="3"/>
  <c r="AE6" i="3"/>
  <c r="AF6" i="3"/>
  <c r="AG6" i="3"/>
  <c r="AH6" i="3"/>
  <c r="AI6" i="3"/>
  <c r="AJ6" i="3"/>
  <c r="AK6" i="3"/>
  <c r="AL6" i="3"/>
  <c r="AM6" i="3"/>
  <c r="AN6" i="3"/>
  <c r="AO6" i="3"/>
  <c r="AP6" i="3"/>
  <c r="AE7" i="3"/>
  <c r="AF7" i="3"/>
  <c r="AG7" i="3"/>
  <c r="AH7" i="3"/>
  <c r="AI7" i="3"/>
  <c r="AJ7" i="3"/>
  <c r="AK7" i="3"/>
  <c r="AL7" i="3"/>
  <c r="AM7" i="3"/>
  <c r="AN7" i="3"/>
  <c r="AO7" i="3"/>
  <c r="AP7" i="3"/>
  <c r="AP59" i="4"/>
  <c r="AO59" i="4"/>
  <c r="AN59" i="4"/>
  <c r="AM59" i="4"/>
  <c r="AJ59" i="4"/>
  <c r="AI59" i="4"/>
  <c r="AH59" i="4"/>
  <c r="AG59" i="4"/>
  <c r="AF59" i="4"/>
  <c r="AE59" i="4"/>
  <c r="AN58" i="4"/>
  <c r="AM58" i="4"/>
  <c r="AL58" i="4"/>
  <c r="AK58" i="4"/>
  <c r="AJ58" i="4"/>
  <c r="AI58" i="4"/>
  <c r="AF58" i="4"/>
  <c r="AE58" i="4"/>
  <c r="AP57" i="4"/>
  <c r="AO57" i="4"/>
  <c r="AN57" i="4"/>
  <c r="AM57" i="4"/>
  <c r="AL57" i="4"/>
  <c r="AJ57" i="4"/>
  <c r="AI57" i="4"/>
  <c r="AH57" i="4"/>
  <c r="AG57" i="4"/>
  <c r="AF57" i="4"/>
  <c r="AE57" i="4"/>
  <c r="AP56" i="4"/>
  <c r="AN56" i="4"/>
  <c r="AM56" i="4"/>
  <c r="AL56" i="4"/>
  <c r="AK56" i="4"/>
  <c r="AJ56" i="4"/>
  <c r="AF56" i="4"/>
  <c r="AE56" i="4"/>
  <c r="AP55" i="4"/>
  <c r="AO55" i="4"/>
  <c r="AN55" i="4"/>
  <c r="AK55" i="4"/>
  <c r="AJ55" i="4"/>
  <c r="AI55" i="4"/>
  <c r="AH55" i="4"/>
  <c r="AG55" i="4"/>
  <c r="AF55" i="4"/>
  <c r="AN54" i="4"/>
  <c r="AM54" i="4"/>
  <c r="AL54" i="4"/>
  <c r="AK54" i="4"/>
  <c r="AJ54" i="4"/>
  <c r="AF54" i="4"/>
  <c r="AE54" i="4"/>
  <c r="AP53" i="4"/>
  <c r="AO53" i="4"/>
  <c r="AN53" i="4"/>
  <c r="AJ53" i="4"/>
  <c r="AI53" i="4"/>
  <c r="AH53" i="4"/>
  <c r="AG53" i="4"/>
  <c r="AF53" i="4"/>
  <c r="AN52" i="4"/>
  <c r="AM52" i="4"/>
  <c r="AL52" i="4"/>
  <c r="AK52" i="4"/>
  <c r="AJ52" i="4"/>
  <c r="AF52" i="4"/>
  <c r="AE52" i="4"/>
  <c r="AO12" i="4"/>
  <c r="AN12" i="4"/>
  <c r="AL12" i="4"/>
  <c r="AJ12" i="4"/>
  <c r="AI12" i="4"/>
  <c r="AG12" i="4"/>
  <c r="AF12" i="4"/>
  <c r="AP11" i="4"/>
  <c r="AN11" i="4"/>
  <c r="AM11" i="4"/>
  <c r="AL11" i="4"/>
  <c r="AJ11" i="4"/>
  <c r="AI11" i="4"/>
  <c r="AH11" i="4"/>
  <c r="AF11" i="4"/>
  <c r="AE11" i="4"/>
  <c r="AN10" i="4"/>
  <c r="AM10" i="4"/>
  <c r="AL10" i="4"/>
  <c r="AJ10" i="4"/>
  <c r="AI10" i="4"/>
  <c r="AG10" i="4"/>
  <c r="AF10" i="4"/>
  <c r="AE10" i="4"/>
  <c r="AP9" i="4"/>
  <c r="AO9" i="4"/>
  <c r="AM9" i="4"/>
  <c r="AL9" i="4"/>
  <c r="AK9" i="4"/>
  <c r="AI9" i="4"/>
  <c r="AH9" i="4"/>
  <c r="AG9" i="4"/>
  <c r="AE9" i="4"/>
  <c r="AP8" i="4"/>
  <c r="AN8" i="4"/>
  <c r="AM8" i="4"/>
  <c r="AL8" i="4"/>
  <c r="AJ8" i="4"/>
  <c r="AI8" i="4"/>
  <c r="AH8" i="4"/>
  <c r="AF8" i="4"/>
  <c r="AE8" i="4"/>
  <c r="AP7" i="4"/>
  <c r="AN7" i="4"/>
  <c r="AM7" i="4"/>
  <c r="AL7" i="4"/>
  <c r="AK7" i="4"/>
  <c r="AJ7" i="4"/>
  <c r="AH7" i="4"/>
  <c r="AF7" i="4"/>
  <c r="AE7" i="4"/>
  <c r="AP6" i="4"/>
  <c r="AO6" i="4"/>
  <c r="AM6" i="4"/>
  <c r="AL6" i="4"/>
  <c r="AK6" i="4"/>
  <c r="AI6" i="4"/>
  <c r="AH6" i="4"/>
  <c r="AG6" i="4"/>
  <c r="AE6" i="4"/>
  <c r="AP5" i="4"/>
  <c r="AO5" i="4"/>
  <c r="AN5" i="4"/>
  <c r="AM5" i="4"/>
  <c r="AK5" i="4"/>
  <c r="AJ5" i="4"/>
  <c r="AI5" i="4"/>
  <c r="AH5" i="4"/>
  <c r="AG5" i="4"/>
  <c r="AF5" i="4"/>
  <c r="AE5" i="4"/>
  <c r="AP59" i="3"/>
  <c r="AO59" i="3"/>
  <c r="AN59" i="3"/>
  <c r="AM59" i="3"/>
  <c r="AL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J57" i="3"/>
  <c r="AI57" i="3"/>
  <c r="AH57" i="3"/>
  <c r="AG57" i="3"/>
  <c r="AF57" i="3"/>
  <c r="AE57" i="3"/>
  <c r="AP56" i="3"/>
  <c r="AN56" i="3"/>
  <c r="AM56" i="3"/>
  <c r="AL56" i="3"/>
  <c r="AK56" i="3"/>
  <c r="AJ56" i="3"/>
  <c r="AI56" i="3"/>
  <c r="AH56" i="3"/>
  <c r="AF56" i="3"/>
  <c r="AE56" i="3"/>
  <c r="AP55" i="3"/>
  <c r="AO55" i="3"/>
  <c r="AN55" i="3"/>
  <c r="AM55" i="3"/>
  <c r="AL55" i="3"/>
  <c r="AJ55" i="3"/>
  <c r="AI55" i="3"/>
  <c r="AH55" i="3"/>
  <c r="AG55" i="3"/>
  <c r="AF55" i="3"/>
  <c r="AE55" i="3"/>
  <c r="AP54" i="3"/>
  <c r="AN54" i="3"/>
  <c r="AM54" i="3"/>
  <c r="AL54" i="3"/>
  <c r="AK54" i="3"/>
  <c r="AJ54" i="3"/>
  <c r="AI54" i="3"/>
  <c r="AH54" i="3"/>
  <c r="AF54" i="3"/>
  <c r="AE54" i="3"/>
  <c r="AP53" i="3"/>
  <c r="AO53" i="3"/>
  <c r="AN53" i="3"/>
  <c r="AM53" i="3"/>
  <c r="AL53" i="3"/>
  <c r="AJ53" i="3"/>
  <c r="AI53" i="3"/>
  <c r="AH53" i="3"/>
  <c r="AG53" i="3"/>
  <c r="AF53" i="3"/>
  <c r="AE53" i="3"/>
  <c r="AP52" i="3"/>
  <c r="AN52" i="3"/>
  <c r="AM52" i="3"/>
  <c r="AL52" i="3"/>
  <c r="AK52" i="3"/>
  <c r="AJ52" i="3"/>
  <c r="AI52" i="3"/>
  <c r="AH52" i="3"/>
  <c r="AF52" i="3"/>
  <c r="AE52" i="3"/>
  <c r="AP12" i="3"/>
  <c r="AO12" i="3"/>
  <c r="AN12" i="3"/>
  <c r="AM12" i="3"/>
  <c r="AL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O59" i="2"/>
  <c r="AN59" i="2"/>
  <c r="AM59" i="2"/>
  <c r="AL59" i="2"/>
  <c r="AJ59" i="2"/>
  <c r="AG59" i="2"/>
  <c r="AF59" i="2"/>
  <c r="AE59" i="2"/>
  <c r="AP58" i="2"/>
  <c r="AN58" i="2"/>
  <c r="AL58" i="2"/>
  <c r="AK58" i="2"/>
  <c r="AJ58" i="2"/>
  <c r="AI58" i="2"/>
  <c r="AH58" i="2"/>
  <c r="AF58" i="2"/>
  <c r="AN57" i="2"/>
  <c r="AM57" i="2"/>
  <c r="AL57" i="2"/>
  <c r="AJ57" i="2"/>
  <c r="AF57" i="2"/>
  <c r="AE57" i="2"/>
  <c r="AP56" i="2"/>
  <c r="AO56" i="2"/>
  <c r="AN56" i="2"/>
  <c r="AM56" i="2"/>
  <c r="AK56" i="2"/>
  <c r="AJ56" i="2"/>
  <c r="AI56" i="2"/>
  <c r="AH56" i="2"/>
  <c r="AG56" i="2"/>
  <c r="AF56" i="2"/>
  <c r="AE56" i="2"/>
  <c r="AN55" i="2"/>
  <c r="AM55" i="2"/>
  <c r="AL55" i="2"/>
  <c r="AJ55" i="2"/>
  <c r="AI55" i="2"/>
  <c r="AF55" i="2"/>
  <c r="AE55" i="2"/>
  <c r="AP54" i="2"/>
  <c r="AN54" i="2"/>
  <c r="AM54" i="2"/>
  <c r="AL54" i="2"/>
  <c r="AJ54" i="2"/>
  <c r="AI54" i="2"/>
  <c r="AH54" i="2"/>
  <c r="AF54" i="2"/>
  <c r="AE54" i="2"/>
  <c r="AP53" i="2"/>
  <c r="AN53" i="2"/>
  <c r="AM53" i="2"/>
  <c r="AL53" i="2"/>
  <c r="AJ53" i="2"/>
  <c r="AH53" i="2"/>
  <c r="AF53" i="2"/>
  <c r="AE53" i="2"/>
  <c r="AP52" i="2"/>
  <c r="AN52" i="2"/>
  <c r="AM52" i="2"/>
  <c r="AL52" i="2"/>
  <c r="AK52" i="2"/>
  <c r="AJ52" i="2"/>
  <c r="AI52" i="2"/>
  <c r="AH52" i="2"/>
  <c r="AG52" i="2"/>
  <c r="AF52" i="2"/>
  <c r="AE52" i="2"/>
  <c r="AO12" i="2"/>
  <c r="AM12" i="2"/>
  <c r="AL12" i="2"/>
  <c r="AI12" i="2"/>
  <c r="AG12" i="2"/>
  <c r="AE12" i="2"/>
  <c r="AP11" i="2"/>
  <c r="AN11" i="2"/>
  <c r="AM11" i="2"/>
  <c r="AL11" i="2"/>
  <c r="AK11" i="2"/>
  <c r="AJ11" i="2"/>
  <c r="AI11" i="2"/>
  <c r="AH11" i="2"/>
  <c r="AF11" i="2"/>
  <c r="AE11" i="2"/>
  <c r="AP10" i="2"/>
  <c r="AN10" i="2"/>
  <c r="AM10" i="2"/>
  <c r="AL10" i="2"/>
  <c r="AJ10" i="2"/>
  <c r="AI10" i="2"/>
  <c r="AH10" i="2"/>
  <c r="AF10" i="2"/>
  <c r="AE10" i="2"/>
  <c r="AP9" i="2"/>
  <c r="AN9" i="2"/>
  <c r="AM9" i="2"/>
  <c r="AK9" i="2"/>
  <c r="AJ9" i="2"/>
  <c r="AI9" i="2"/>
  <c r="AH9" i="2"/>
  <c r="AF9" i="2"/>
  <c r="AE9" i="2"/>
  <c r="AO8" i="2"/>
  <c r="AM8" i="2"/>
  <c r="AL8" i="2"/>
  <c r="AK8" i="2"/>
  <c r="AI8" i="2"/>
  <c r="AG8" i="2"/>
  <c r="AE8" i="2"/>
  <c r="AN7" i="2"/>
  <c r="AM7" i="2"/>
  <c r="AL7" i="2"/>
  <c r="AJ7" i="2"/>
  <c r="AI7" i="2"/>
  <c r="AH7" i="2"/>
  <c r="AF7" i="2"/>
  <c r="AE7" i="2"/>
  <c r="AP6" i="2"/>
  <c r="AO6" i="2"/>
  <c r="AM6" i="2"/>
  <c r="AL6" i="2"/>
  <c r="AK6" i="2"/>
  <c r="AI6" i="2"/>
  <c r="AH6" i="2"/>
  <c r="AG6" i="2"/>
  <c r="AE6" i="2"/>
  <c r="AP5" i="2"/>
  <c r="AO5" i="2"/>
  <c r="AM5" i="2"/>
  <c r="AK5" i="2"/>
  <c r="AI5" i="2"/>
  <c r="AG5" i="2"/>
  <c r="AF5" i="2"/>
  <c r="AF5" i="1"/>
  <c r="AG5" i="1"/>
  <c r="AH5" i="1"/>
  <c r="AI5" i="1"/>
  <c r="AJ5" i="1"/>
  <c r="AK5" i="1"/>
  <c r="AL5" i="1"/>
  <c r="AM5" i="1"/>
  <c r="AN5" i="1"/>
  <c r="AO5" i="1"/>
  <c r="AF6" i="1"/>
  <c r="AG6" i="1"/>
  <c r="AH6" i="1"/>
  <c r="AI6" i="1"/>
  <c r="AJ6" i="1"/>
  <c r="AK6" i="1"/>
  <c r="AL6" i="1"/>
  <c r="AM6" i="1"/>
  <c r="AN6" i="1"/>
  <c r="AO6" i="1"/>
  <c r="AP6" i="1"/>
  <c r="AE6" i="1"/>
  <c r="AE5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E53" i="1"/>
  <c r="AE52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E12" i="1"/>
  <c r="AE8" i="1"/>
  <c r="AE11" i="1"/>
  <c r="AE7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F54" i="1"/>
  <c r="AG54" i="1"/>
  <c r="AH54" i="1"/>
  <c r="AI54" i="1"/>
  <c r="AJ54" i="1"/>
  <c r="AK54" i="1"/>
  <c r="AL54" i="1"/>
  <c r="AM54" i="1"/>
  <c r="AN54" i="1"/>
  <c r="AO54" i="1"/>
  <c r="AP54" i="1"/>
  <c r="AE54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E59" i="1"/>
  <c r="AE58" i="1"/>
  <c r="AP56" i="1"/>
  <c r="AP57" i="1"/>
  <c r="AF56" i="1"/>
  <c r="AG56" i="1"/>
  <c r="AH56" i="1"/>
  <c r="AI56" i="1"/>
  <c r="AJ56" i="1"/>
  <c r="AK56" i="1"/>
  <c r="AL56" i="1"/>
  <c r="AM56" i="1"/>
  <c r="AN56" i="1"/>
  <c r="AO56" i="1"/>
  <c r="AF57" i="1"/>
  <c r="AG57" i="1"/>
  <c r="AH57" i="1"/>
  <c r="AI57" i="1"/>
  <c r="AJ57" i="1"/>
  <c r="AK57" i="1"/>
  <c r="AL57" i="1"/>
  <c r="AM57" i="1"/>
  <c r="AN57" i="1"/>
  <c r="AO57" i="1"/>
  <c r="AE57" i="1"/>
  <c r="AE56" i="1"/>
  <c r="AF10" i="1"/>
  <c r="AG10" i="1"/>
  <c r="AH10" i="1"/>
  <c r="AI10" i="1"/>
  <c r="AJ10" i="1"/>
  <c r="AK10" i="1"/>
  <c r="AL10" i="1"/>
  <c r="AM10" i="1"/>
  <c r="AN10" i="1"/>
  <c r="AO10" i="1"/>
  <c r="AP10" i="1"/>
  <c r="AE10" i="1"/>
  <c r="AP9" i="1"/>
  <c r="AF9" i="1"/>
  <c r="AG9" i="1"/>
  <c r="AH9" i="1"/>
  <c r="AI9" i="1"/>
  <c r="AJ9" i="1"/>
  <c r="AK9" i="1"/>
  <c r="AL9" i="1"/>
  <c r="AM9" i="1"/>
  <c r="AN9" i="1"/>
  <c r="AO9" i="1"/>
  <c r="AE9" i="1"/>
</calcChain>
</file>

<file path=xl/sharedStrings.xml><?xml version="1.0" encoding="utf-8"?>
<sst xmlns="http://schemas.openxmlformats.org/spreadsheetml/2006/main" count="1141" uniqueCount="41">
  <si>
    <t>Whole(100%)</t>
    <phoneticPr fontId="3" type="noConversion"/>
  </si>
  <si>
    <t>size of subset</t>
    <phoneticPr fontId="3" type="noConversion"/>
  </si>
  <si>
    <t>applied tick</t>
    <phoneticPr fontId="3" type="noConversion"/>
  </si>
  <si>
    <t>mean</t>
    <phoneticPr fontId="3" type="noConversion"/>
  </si>
  <si>
    <t>var</t>
    <phoneticPr fontId="3" type="noConversion"/>
  </si>
  <si>
    <t>rollback</t>
    <phoneticPr fontId="3" type="noConversion"/>
  </si>
  <si>
    <t>full replay</t>
    <phoneticPr fontId="3" type="noConversion"/>
  </si>
  <si>
    <t>↓base↓</t>
    <phoneticPr fontId="3" type="noConversion"/>
  </si>
  <si>
    <t>based on f1</t>
    <phoneticPr fontId="3" type="noConversion"/>
  </si>
  <si>
    <t>mean:</t>
  </si>
  <si>
    <t>var:</t>
  </si>
  <si>
    <t>about 'r'</t>
    <phoneticPr fontId="3" type="noConversion"/>
  </si>
  <si>
    <t>x0.2</t>
    <phoneticPr fontId="3" type="noConversion"/>
  </si>
  <si>
    <t>x</t>
    <phoneticPr fontId="3" type="noConversion"/>
  </si>
  <si>
    <t>y</t>
    <phoneticPr fontId="3" type="noConversion"/>
  </si>
  <si>
    <t>subset size</t>
    <phoneticPr fontId="3" type="noConversion"/>
  </si>
  <si>
    <t>distance_criteria</t>
    <phoneticPr fontId="3" type="noConversion"/>
  </si>
  <si>
    <t>rollback</t>
  </si>
  <si>
    <t>x2.0</t>
    <phoneticPr fontId="3" type="noConversion"/>
  </si>
  <si>
    <t>about 'a'</t>
    <phoneticPr fontId="3" type="noConversion"/>
  </si>
  <si>
    <t>about 'b'</t>
    <phoneticPr fontId="3" type="noConversion"/>
  </si>
  <si>
    <t>about 'i'</t>
    <phoneticPr fontId="3" type="noConversion"/>
  </si>
  <si>
    <t>r</t>
    <phoneticPr fontId="3" type="noConversion"/>
  </si>
  <si>
    <t>Whole(100%)</t>
  </si>
  <si>
    <t>mean</t>
  </si>
  <si>
    <t>var</t>
  </si>
  <si>
    <t>a</t>
    <phoneticPr fontId="3" type="noConversion"/>
  </si>
  <si>
    <t>b</t>
    <phoneticPr fontId="3" type="noConversion"/>
  </si>
  <si>
    <t>i</t>
    <phoneticPr fontId="3" type="noConversion"/>
  </si>
  <si>
    <t>modified tick</t>
    <phoneticPr fontId="3" type="noConversion"/>
  </si>
  <si>
    <t>x</t>
  </si>
  <si>
    <t>y</t>
  </si>
  <si>
    <t>average</t>
    <phoneticPr fontId="3" type="noConversion"/>
  </si>
  <si>
    <t>Rx0.2_average</t>
    <phoneticPr fontId="3" type="noConversion"/>
  </si>
  <si>
    <t>Rx2.0_average</t>
    <phoneticPr fontId="3" type="noConversion"/>
  </si>
  <si>
    <t>Ax0.2_average</t>
    <phoneticPr fontId="3" type="noConversion"/>
  </si>
  <si>
    <t>Ax2.0_average</t>
    <phoneticPr fontId="3" type="noConversion"/>
  </si>
  <si>
    <t>Bx2.0_average</t>
    <phoneticPr fontId="3" type="noConversion"/>
  </si>
  <si>
    <t>Bx0.2_average</t>
    <phoneticPr fontId="3" type="noConversion"/>
  </si>
  <si>
    <t>Ix0.2_average</t>
    <phoneticPr fontId="3" type="noConversion"/>
  </si>
  <si>
    <t>Ix2.0_average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</si>
</sst>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11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2" xfId="0" applyFill="1" applyBorder="1">
      <alignment vertical="center"/>
    </xf>
    <xf numFmtId="11" fontId="0" fillId="8" borderId="2" xfId="0" applyNumberFormat="1" applyFill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1" applyFill="1" applyBorder="1">
      <alignment vertical="center"/>
    </xf>
    <xf numFmtId="0" fontId="4" fillId="2" borderId="2" xfId="1" applyFont="1" applyBorder="1">
      <alignment vertical="center"/>
    </xf>
    <xf numFmtId="0" fontId="0" fillId="0" borderId="3" xfId="2" applyFont="1" applyFill="1" applyBorder="1" applyAlignment="1">
      <alignment horizontal="center" vertical="center"/>
    </xf>
    <xf numFmtId="0" fontId="0" fillId="0" borderId="4" xfId="2" applyFont="1" applyFill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6" xfId="2" applyFont="1" applyBorder="1" applyAlignment="1">
      <alignment horizontal="center" vertical="center"/>
    </xf>
    <xf numFmtId="0" fontId="0" fillId="0" borderId="7" xfId="2" applyFont="1" applyFill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9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8" borderId="2" xfId="0" applyFont="1" applyFill="1" applyBorder="1">
      <alignment vertical="center"/>
    </xf>
    <xf numFmtId="11" fontId="5" fillId="8" borderId="2" xfId="0" applyNumberFormat="1" applyFont="1" applyFill="1" applyBorder="1">
      <alignment vertical="center"/>
    </xf>
    <xf numFmtId="11" fontId="5" fillId="0" borderId="2" xfId="0" applyNumberFormat="1" applyFont="1" applyBorder="1">
      <alignment vertical="center"/>
    </xf>
    <xf numFmtId="11" fontId="5" fillId="0" borderId="0" xfId="0" applyNumberFormat="1" applyFont="1">
      <alignment vertical="center"/>
    </xf>
    <xf numFmtId="0" fontId="0" fillId="4" borderId="9" xfId="0" applyFill="1" applyBorder="1" applyAlignment="1">
      <alignment vertical="center"/>
    </xf>
    <xf numFmtId="9" fontId="0" fillId="4" borderId="9" xfId="0" applyNumberFormat="1" applyFill="1" applyBorder="1" applyAlignment="1">
      <alignment vertical="center"/>
    </xf>
    <xf numFmtId="9" fontId="0" fillId="4" borderId="0" xfId="0" applyNumberFormat="1" applyFill="1" applyBorder="1" applyAlignment="1">
      <alignment vertical="center"/>
    </xf>
    <xf numFmtId="0" fontId="0" fillId="0" borderId="9" xfId="0" applyBorder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9" fontId="0" fillId="0" borderId="11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9" fontId="0" fillId="0" borderId="0" xfId="0" applyNumberFormat="1" applyBorder="1">
      <alignment vertical="center"/>
    </xf>
    <xf numFmtId="0" fontId="0" fillId="4" borderId="2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9" fontId="0" fillId="0" borderId="4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9" fontId="0" fillId="0" borderId="12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Mean-difference between</a:t>
            </a:r>
            <a:r>
              <a:rPr lang="en-US" altLang="ko-KR" baseline="0"/>
              <a:t> k%-size-layer and full replay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'r'!$AC$5:$AC$6</c:f>
              <c:strCache>
                <c:ptCount val="1"/>
                <c:pt idx="0">
                  <c:v>Whole(100%) Whole(100%)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0</c:v>
                </c:pt>
                <c:pt idx="1">
                  <c:v>2.3845091499071166E-3</c:v>
                </c:pt>
                <c:pt idx="2">
                  <c:v>4.2107389838518918E-3</c:v>
                </c:pt>
                <c:pt idx="3">
                  <c:v>8.4872060427564761E-4</c:v>
                </c:pt>
                <c:pt idx="4">
                  <c:v>5.2070243368166867E-3</c:v>
                </c:pt>
                <c:pt idx="5">
                  <c:v>1.3955142860267129E-2</c:v>
                </c:pt>
                <c:pt idx="6">
                  <c:v>5.1709522870968166E-2</c:v>
                </c:pt>
                <c:pt idx="7">
                  <c:v>2.4894031303579804E-2</c:v>
                </c:pt>
                <c:pt idx="8">
                  <c:v>9.470856176183657E-4</c:v>
                </c:pt>
                <c:pt idx="9">
                  <c:v>2.3580671634002379E-2</c:v>
                </c:pt>
                <c:pt idx="10">
                  <c:v>0.11454264239652996</c:v>
                </c:pt>
                <c:pt idx="11">
                  <c:v>1.0901892975312487E-2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D2-4188-8E1E-E540496F7D15}"/>
            </c:ext>
          </c:extLst>
        </c:ser>
        <c:ser>
          <c:idx val="5"/>
          <c:order val="1"/>
          <c:tx>
            <c:strRef>
              <c:f>'r'!$AC$7:$AC$8</c:f>
              <c:strCache>
                <c:ptCount val="1"/>
                <c:pt idx="0">
                  <c:v>70% 70%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0</c:v>
                </c:pt>
                <c:pt idx="1">
                  <c:v>2.0677381197143842E-3</c:v>
                </c:pt>
                <c:pt idx="2">
                  <c:v>5.2539175913988269E-3</c:v>
                </c:pt>
                <c:pt idx="3">
                  <c:v>5.3063557128926065E-3</c:v>
                </c:pt>
                <c:pt idx="4">
                  <c:v>2.160663805537719E-2</c:v>
                </c:pt>
                <c:pt idx="5">
                  <c:v>1.4034032386823722E-2</c:v>
                </c:pt>
                <c:pt idx="6">
                  <c:v>8.2941889656460044E-2</c:v>
                </c:pt>
                <c:pt idx="7">
                  <c:v>3.4948675443605012E-2</c:v>
                </c:pt>
                <c:pt idx="8">
                  <c:v>1.6472400531649171E-2</c:v>
                </c:pt>
                <c:pt idx="9">
                  <c:v>1.9343264577358649E-2</c:v>
                </c:pt>
                <c:pt idx="10">
                  <c:v>0.14189387619738233</c:v>
                </c:pt>
                <c:pt idx="11">
                  <c:v>9.5507770570603008E-3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D2-4188-8E1E-E540496F7D15}"/>
            </c:ext>
          </c:extLst>
        </c:ser>
        <c:ser>
          <c:idx val="6"/>
          <c:order val="2"/>
          <c:tx>
            <c:strRef>
              <c:f>'r'!$AC$9:$AC$10</c:f>
              <c:strCache>
                <c:ptCount val="1"/>
                <c:pt idx="0">
                  <c:v>50% 50%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0</c:v>
                </c:pt>
                <c:pt idx="1">
                  <c:v>1.5799165287258038E-3</c:v>
                </c:pt>
                <c:pt idx="2">
                  <c:v>1.0083463576246452E-2</c:v>
                </c:pt>
                <c:pt idx="3">
                  <c:v>4.7469026361324287E-3</c:v>
                </c:pt>
                <c:pt idx="4">
                  <c:v>8.1331440463540926E-3</c:v>
                </c:pt>
                <c:pt idx="5">
                  <c:v>1.649351290362502E-2</c:v>
                </c:pt>
                <c:pt idx="6">
                  <c:v>7.8395878581620657E-2</c:v>
                </c:pt>
                <c:pt idx="7">
                  <c:v>1.8718643526925371E-2</c:v>
                </c:pt>
                <c:pt idx="8">
                  <c:v>9.1931867389129559E-3</c:v>
                </c:pt>
                <c:pt idx="9">
                  <c:v>2.0884100010020834E-2</c:v>
                </c:pt>
                <c:pt idx="10">
                  <c:v>0.1317888071421835</c:v>
                </c:pt>
                <c:pt idx="11">
                  <c:v>6.5696565519256607E-3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D2-4188-8E1E-E540496F7D15}"/>
            </c:ext>
          </c:extLst>
        </c:ser>
        <c:ser>
          <c:idx val="7"/>
          <c:order val="3"/>
          <c:tx>
            <c:strRef>
              <c:f>'r'!$AC$11:$AC$12</c:f>
              <c:strCache>
                <c:ptCount val="1"/>
                <c:pt idx="0">
                  <c:v>30% 30%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0</c:v>
                </c:pt>
                <c:pt idx="1">
                  <c:v>7.9145754129364334E-3</c:v>
                </c:pt>
                <c:pt idx="2">
                  <c:v>1.4841124444057633E-2</c:v>
                </c:pt>
                <c:pt idx="3">
                  <c:v>1.0847647380926844E-2</c:v>
                </c:pt>
                <c:pt idx="4">
                  <c:v>7.978470691913396E-3</c:v>
                </c:pt>
                <c:pt idx="5">
                  <c:v>2.6305614917655581E-2</c:v>
                </c:pt>
                <c:pt idx="6">
                  <c:v>5.1124382961857111E-2</c:v>
                </c:pt>
                <c:pt idx="7">
                  <c:v>5.126900466350017E-3</c:v>
                </c:pt>
                <c:pt idx="8">
                  <c:v>2.0483957904582628E-2</c:v>
                </c:pt>
                <c:pt idx="9">
                  <c:v>4.3891330997006248E-2</c:v>
                </c:pt>
                <c:pt idx="10">
                  <c:v>0.13484164202070545</c:v>
                </c:pt>
                <c:pt idx="11">
                  <c:v>3.6410769350193588E-3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D2-4188-8E1E-E540496F7D15}"/>
            </c:ext>
          </c:extLst>
        </c:ser>
        <c:ser>
          <c:idx val="0"/>
          <c:order val="4"/>
          <c:tx>
            <c:strRef>
              <c:f>'r'!$AC$5:$AC$6</c:f>
              <c:strCache>
                <c:ptCount val="1"/>
                <c:pt idx="0">
                  <c:v>Whole(100%) 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0</c:v>
                </c:pt>
                <c:pt idx="1">
                  <c:v>2.3845091499071166E-3</c:v>
                </c:pt>
                <c:pt idx="2">
                  <c:v>4.2107389838518918E-3</c:v>
                </c:pt>
                <c:pt idx="3">
                  <c:v>8.4872060427564761E-4</c:v>
                </c:pt>
                <c:pt idx="4">
                  <c:v>5.2070243368166867E-3</c:v>
                </c:pt>
                <c:pt idx="5">
                  <c:v>1.3955142860267129E-2</c:v>
                </c:pt>
                <c:pt idx="6">
                  <c:v>5.1709522870968166E-2</c:v>
                </c:pt>
                <c:pt idx="7">
                  <c:v>2.4894031303579804E-2</c:v>
                </c:pt>
                <c:pt idx="8">
                  <c:v>9.470856176183657E-4</c:v>
                </c:pt>
                <c:pt idx="9">
                  <c:v>2.3580671634002379E-2</c:v>
                </c:pt>
                <c:pt idx="10">
                  <c:v>0.11454264239652996</c:v>
                </c:pt>
                <c:pt idx="11">
                  <c:v>1.0901892975312487E-2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2-4188-8E1E-E540496F7D15}"/>
            </c:ext>
          </c:extLst>
        </c:ser>
        <c:ser>
          <c:idx val="1"/>
          <c:order val="5"/>
          <c:tx>
            <c:strRef>
              <c:f>'r'!$AC$7:$AC$8</c:f>
              <c:strCache>
                <c:ptCount val="1"/>
                <c:pt idx="0">
                  <c:v>70% 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0</c:v>
                </c:pt>
                <c:pt idx="1">
                  <c:v>2.0677381197143842E-3</c:v>
                </c:pt>
                <c:pt idx="2">
                  <c:v>5.2539175913988269E-3</c:v>
                </c:pt>
                <c:pt idx="3">
                  <c:v>5.3063557128926065E-3</c:v>
                </c:pt>
                <c:pt idx="4">
                  <c:v>2.160663805537719E-2</c:v>
                </c:pt>
                <c:pt idx="5">
                  <c:v>1.4034032386823722E-2</c:v>
                </c:pt>
                <c:pt idx="6">
                  <c:v>8.2941889656460044E-2</c:v>
                </c:pt>
                <c:pt idx="7">
                  <c:v>3.4948675443605012E-2</c:v>
                </c:pt>
                <c:pt idx="8">
                  <c:v>1.6472400531649171E-2</c:v>
                </c:pt>
                <c:pt idx="9">
                  <c:v>1.9343264577358649E-2</c:v>
                </c:pt>
                <c:pt idx="10">
                  <c:v>0.14189387619738233</c:v>
                </c:pt>
                <c:pt idx="11">
                  <c:v>9.5507770570603008E-3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2-4188-8E1E-E540496F7D15}"/>
            </c:ext>
          </c:extLst>
        </c:ser>
        <c:ser>
          <c:idx val="2"/>
          <c:order val="6"/>
          <c:tx>
            <c:strRef>
              <c:f>'r'!$AC$9:$AC$10</c:f>
              <c:strCache>
                <c:ptCount val="1"/>
                <c:pt idx="0">
                  <c:v>50% 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0</c:v>
                </c:pt>
                <c:pt idx="1">
                  <c:v>1.5799165287258038E-3</c:v>
                </c:pt>
                <c:pt idx="2">
                  <c:v>1.0083463576246452E-2</c:v>
                </c:pt>
                <c:pt idx="3">
                  <c:v>4.7469026361324287E-3</c:v>
                </c:pt>
                <c:pt idx="4">
                  <c:v>8.1331440463540926E-3</c:v>
                </c:pt>
                <c:pt idx="5">
                  <c:v>1.649351290362502E-2</c:v>
                </c:pt>
                <c:pt idx="6">
                  <c:v>7.8395878581620657E-2</c:v>
                </c:pt>
                <c:pt idx="7">
                  <c:v>1.8718643526925371E-2</c:v>
                </c:pt>
                <c:pt idx="8">
                  <c:v>9.1931867389129559E-3</c:v>
                </c:pt>
                <c:pt idx="9">
                  <c:v>2.0884100010020834E-2</c:v>
                </c:pt>
                <c:pt idx="10">
                  <c:v>0.1317888071421835</c:v>
                </c:pt>
                <c:pt idx="11">
                  <c:v>6.5696565519256607E-3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D2-4188-8E1E-E540496F7D15}"/>
            </c:ext>
          </c:extLst>
        </c:ser>
        <c:ser>
          <c:idx val="3"/>
          <c:order val="7"/>
          <c:tx>
            <c:strRef>
              <c:f>'r'!$AC$11:$AC$12</c:f>
              <c:strCache>
                <c:ptCount val="1"/>
                <c:pt idx="0">
                  <c:v>30%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0</c:v>
                </c:pt>
                <c:pt idx="1">
                  <c:v>7.9145754129364334E-3</c:v>
                </c:pt>
                <c:pt idx="2">
                  <c:v>1.4841124444057633E-2</c:v>
                </c:pt>
                <c:pt idx="3">
                  <c:v>1.0847647380926844E-2</c:v>
                </c:pt>
                <c:pt idx="4">
                  <c:v>7.978470691913396E-3</c:v>
                </c:pt>
                <c:pt idx="5">
                  <c:v>2.6305614917655581E-2</c:v>
                </c:pt>
                <c:pt idx="6">
                  <c:v>5.1124382961857111E-2</c:v>
                </c:pt>
                <c:pt idx="7">
                  <c:v>5.126900466350017E-3</c:v>
                </c:pt>
                <c:pt idx="8">
                  <c:v>2.0483957904582628E-2</c:v>
                </c:pt>
                <c:pt idx="9">
                  <c:v>4.3891330997006248E-2</c:v>
                </c:pt>
                <c:pt idx="10">
                  <c:v>0.13484164202070545</c:v>
                </c:pt>
                <c:pt idx="11">
                  <c:v>3.6410769350193588E-3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D2-4188-8E1E-E540496F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95599"/>
        <c:axId val="2042366015"/>
      </c:lineChart>
      <c:catAx>
        <c:axId val="12379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015"/>
        <c:crosses val="autoZero"/>
        <c:auto val="1"/>
        <c:lblAlgn val="ctr"/>
        <c:lblOffset val="100"/>
        <c:noMultiLvlLbl val="0"/>
      </c:catAx>
      <c:valAx>
        <c:axId val="2042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9955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plot!$E$39:$P$39</c:f>
              <c:numCache>
                <c:formatCode>General</c:formatCode>
                <c:ptCount val="12"/>
                <c:pt idx="0">
                  <c:v>0</c:v>
                </c:pt>
                <c:pt idx="1">
                  <c:v>4.6259629229252759E-2</c:v>
                </c:pt>
                <c:pt idx="2">
                  <c:v>1.1486606810958018E-2</c:v>
                </c:pt>
                <c:pt idx="3">
                  <c:v>3.5904408432345325E-2</c:v>
                </c:pt>
                <c:pt idx="4">
                  <c:v>4.4800654388204797E-2</c:v>
                </c:pt>
                <c:pt idx="5">
                  <c:v>0.11935570955678285</c:v>
                </c:pt>
                <c:pt idx="6">
                  <c:v>0.1169907774498961</c:v>
                </c:pt>
                <c:pt idx="7">
                  <c:v>5.1603180923787552E-2</c:v>
                </c:pt>
                <c:pt idx="8">
                  <c:v>0.30143102372320746</c:v>
                </c:pt>
                <c:pt idx="9">
                  <c:v>1.7234181176632338E-2</c:v>
                </c:pt>
                <c:pt idx="10">
                  <c:v>0.11343821298747979</c:v>
                </c:pt>
                <c:pt idx="11">
                  <c:v>2.5919098240209167E-2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7-4EB5-A097-866E60908A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plot!$E$40:$P$40</c:f>
              <c:numCache>
                <c:formatCode>General</c:formatCode>
                <c:ptCount val="12"/>
                <c:pt idx="0">
                  <c:v>0</c:v>
                </c:pt>
                <c:pt idx="1">
                  <c:v>2.4585122292515436E-2</c:v>
                </c:pt>
                <c:pt idx="2">
                  <c:v>4.7407491987232174E-2</c:v>
                </c:pt>
                <c:pt idx="3">
                  <c:v>2.0939751932029772E-2</c:v>
                </c:pt>
                <c:pt idx="4">
                  <c:v>2.1811576639899886E-2</c:v>
                </c:pt>
                <c:pt idx="5">
                  <c:v>0.19280159977469022</c:v>
                </c:pt>
                <c:pt idx="6">
                  <c:v>0.18887821112137906</c:v>
                </c:pt>
                <c:pt idx="7">
                  <c:v>5.4646957686410369E-2</c:v>
                </c:pt>
                <c:pt idx="8">
                  <c:v>0.21669667312327087</c:v>
                </c:pt>
                <c:pt idx="9">
                  <c:v>1.5238432968710539E-2</c:v>
                </c:pt>
                <c:pt idx="10">
                  <c:v>0.14462636070422652</c:v>
                </c:pt>
                <c:pt idx="11">
                  <c:v>1.3697860797284285E-2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7-4EB5-A097-866E60908A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plot!$E$41:$P$41</c:f>
              <c:numCache>
                <c:formatCode>General</c:formatCode>
                <c:ptCount val="12"/>
                <c:pt idx="0">
                  <c:v>0</c:v>
                </c:pt>
                <c:pt idx="1">
                  <c:v>7.5869702788107451E-2</c:v>
                </c:pt>
                <c:pt idx="2">
                  <c:v>2.6920952745585511E-2</c:v>
                </c:pt>
                <c:pt idx="3">
                  <c:v>1.7452771121682208E-2</c:v>
                </c:pt>
                <c:pt idx="4">
                  <c:v>4.4187800251389076E-2</c:v>
                </c:pt>
                <c:pt idx="5">
                  <c:v>0.32955335896217036</c:v>
                </c:pt>
                <c:pt idx="6">
                  <c:v>0.39179445438924237</c:v>
                </c:pt>
                <c:pt idx="7">
                  <c:v>4.5101939457534657E-2</c:v>
                </c:pt>
                <c:pt idx="8">
                  <c:v>0.24892706260896463</c:v>
                </c:pt>
                <c:pt idx="9">
                  <c:v>2.4493352418838318E-2</c:v>
                </c:pt>
                <c:pt idx="10">
                  <c:v>0.12480031998034173</c:v>
                </c:pt>
                <c:pt idx="11">
                  <c:v>2.0131987715062812E-2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7-4EB5-A097-866E60908A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plot!$E$42:$P$42</c:f>
              <c:numCache>
                <c:formatCode>General</c:formatCode>
                <c:ptCount val="12"/>
                <c:pt idx="0">
                  <c:v>0</c:v>
                </c:pt>
                <c:pt idx="1">
                  <c:v>0.11712447246039315</c:v>
                </c:pt>
                <c:pt idx="2">
                  <c:v>8.9451200593100022E-2</c:v>
                </c:pt>
                <c:pt idx="3">
                  <c:v>8.9223485916458858E-2</c:v>
                </c:pt>
                <c:pt idx="4">
                  <c:v>8.1752264970948244E-2</c:v>
                </c:pt>
                <c:pt idx="5">
                  <c:v>0.31853860796301781</c:v>
                </c:pt>
                <c:pt idx="6">
                  <c:v>0.39031220244741172</c:v>
                </c:pt>
                <c:pt idx="7">
                  <c:v>3.9385639296048269E-2</c:v>
                </c:pt>
                <c:pt idx="8">
                  <c:v>0.25544694621606734</c:v>
                </c:pt>
                <c:pt idx="9">
                  <c:v>4.7651831968424055E-2</c:v>
                </c:pt>
                <c:pt idx="10">
                  <c:v>0.12665356509580458</c:v>
                </c:pt>
                <c:pt idx="11">
                  <c:v>4.7711260032996486E-2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7-4EB5-A097-866E6090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02655"/>
        <c:axId val="2042360607"/>
      </c:lineChart>
      <c:catAx>
        <c:axId val="17410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0607"/>
        <c:crosses val="autoZero"/>
        <c:auto val="1"/>
        <c:lblAlgn val="ctr"/>
        <c:lblOffset val="100"/>
        <c:noMultiLvlLbl val="0"/>
      </c:catAx>
      <c:valAx>
        <c:axId val="2042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plot!$E$44:$P$44</c:f>
              <c:numCache>
                <c:formatCode>General</c:formatCode>
                <c:ptCount val="12"/>
                <c:pt idx="0">
                  <c:v>0</c:v>
                </c:pt>
                <c:pt idx="1">
                  <c:v>1.3379665709500677E-3</c:v>
                </c:pt>
                <c:pt idx="2">
                  <c:v>1.1391095028899811E-3</c:v>
                </c:pt>
                <c:pt idx="3">
                  <c:v>5.3930121416705362E-4</c:v>
                </c:pt>
                <c:pt idx="4">
                  <c:v>1.9448917096946039E-3</c:v>
                </c:pt>
                <c:pt idx="5">
                  <c:v>1.7990195279981691E-3</c:v>
                </c:pt>
                <c:pt idx="6">
                  <c:v>3.9060172730321042E-3</c:v>
                </c:pt>
                <c:pt idx="7">
                  <c:v>1.6763337419388529E-3</c:v>
                </c:pt>
                <c:pt idx="8">
                  <c:v>6.8322931790789265E-4</c:v>
                </c:pt>
                <c:pt idx="9">
                  <c:v>3.1708491825762257E-3</c:v>
                </c:pt>
                <c:pt idx="10">
                  <c:v>8.5162059776740934E-3</c:v>
                </c:pt>
                <c:pt idx="11">
                  <c:v>8.594528373140521E-4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DC1-9C6F-B3B8A86B27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plot!$E$45:$P$45</c:f>
              <c:numCache>
                <c:formatCode>General</c:formatCode>
                <c:ptCount val="12"/>
                <c:pt idx="0">
                  <c:v>0</c:v>
                </c:pt>
                <c:pt idx="1">
                  <c:v>1.0150862984776212E-3</c:v>
                </c:pt>
                <c:pt idx="2">
                  <c:v>2.4851508931451183E-4</c:v>
                </c:pt>
                <c:pt idx="3">
                  <c:v>2.2011557428996216E-4</c:v>
                </c:pt>
                <c:pt idx="4">
                  <c:v>9.7529143790612671E-4</c:v>
                </c:pt>
                <c:pt idx="5">
                  <c:v>2.933341057565568E-5</c:v>
                </c:pt>
                <c:pt idx="6">
                  <c:v>3.0563826264196695E-3</c:v>
                </c:pt>
                <c:pt idx="7">
                  <c:v>1.0037828427289447E-3</c:v>
                </c:pt>
                <c:pt idx="8">
                  <c:v>1.2207924908783634E-3</c:v>
                </c:pt>
                <c:pt idx="9">
                  <c:v>5.1047847885390821E-4</c:v>
                </c:pt>
                <c:pt idx="10">
                  <c:v>5.5917019356471432E-3</c:v>
                </c:pt>
                <c:pt idx="11">
                  <c:v>1.1305806649969739E-3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DC1-9C6F-B3B8A86B27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plot!$E$46:$P$46</c:f>
              <c:numCache>
                <c:formatCode>General</c:formatCode>
                <c:ptCount val="12"/>
                <c:pt idx="0">
                  <c:v>0</c:v>
                </c:pt>
                <c:pt idx="1">
                  <c:v>2.098994751041555E-4</c:v>
                </c:pt>
                <c:pt idx="2">
                  <c:v>7.7183218130627177E-5</c:v>
                </c:pt>
                <c:pt idx="3">
                  <c:v>1.9204440889880132E-3</c:v>
                </c:pt>
                <c:pt idx="4">
                  <c:v>3.0498716214660574E-3</c:v>
                </c:pt>
                <c:pt idx="5">
                  <c:v>3.9719582211297284E-4</c:v>
                </c:pt>
                <c:pt idx="6">
                  <c:v>6.013004189587846E-3</c:v>
                </c:pt>
                <c:pt idx="7">
                  <c:v>1.29652062985978E-3</c:v>
                </c:pt>
                <c:pt idx="8">
                  <c:v>4.1899616719607376E-4</c:v>
                </c:pt>
                <c:pt idx="9">
                  <c:v>2.1626555399554507E-4</c:v>
                </c:pt>
                <c:pt idx="10">
                  <c:v>5.4862052891655449E-3</c:v>
                </c:pt>
                <c:pt idx="11">
                  <c:v>1.7426116862872805E-3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6-4DC1-9C6F-B3B8A86B27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plot!$E$47:$P$47</c:f>
              <c:numCache>
                <c:formatCode>General</c:formatCode>
                <c:ptCount val="12"/>
                <c:pt idx="0">
                  <c:v>0</c:v>
                </c:pt>
                <c:pt idx="1">
                  <c:v>3.6501202684843135E-3</c:v>
                </c:pt>
                <c:pt idx="2">
                  <c:v>3.9689255312867728E-4</c:v>
                </c:pt>
                <c:pt idx="3">
                  <c:v>1.358782605063812E-3</c:v>
                </c:pt>
                <c:pt idx="4">
                  <c:v>1.2878392651631645E-3</c:v>
                </c:pt>
                <c:pt idx="5">
                  <c:v>3.8271264576049722E-4</c:v>
                </c:pt>
                <c:pt idx="6">
                  <c:v>2.2820259438317086E-3</c:v>
                </c:pt>
                <c:pt idx="7">
                  <c:v>1.2632016532612676E-3</c:v>
                </c:pt>
                <c:pt idx="8">
                  <c:v>7.8294320802086272E-4</c:v>
                </c:pt>
                <c:pt idx="9">
                  <c:v>1.1144339830860327E-3</c:v>
                </c:pt>
                <c:pt idx="10">
                  <c:v>4.6553938437184882E-3</c:v>
                </c:pt>
                <c:pt idx="11">
                  <c:v>7.470432230339822E-4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6-4DC1-9C6F-B3B8A86B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3"/>
        <c:axId val="2042373503"/>
      </c:lineChart>
      <c:catAx>
        <c:axId val="2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3503"/>
        <c:crosses val="autoZero"/>
        <c:auto val="1"/>
        <c:lblAlgn val="ctr"/>
        <c:lblOffset val="100"/>
        <c:noMultiLvlLbl val="0"/>
      </c:catAx>
      <c:valAx>
        <c:axId val="2042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plot!$E$49:$P$49</c:f>
              <c:numCache>
                <c:formatCode>General</c:formatCode>
                <c:ptCount val="12"/>
                <c:pt idx="0">
                  <c:v>0</c:v>
                </c:pt>
                <c:pt idx="1">
                  <c:v>7.3862072532919106E-3</c:v>
                </c:pt>
                <c:pt idx="2">
                  <c:v>9.4116899083116039E-3</c:v>
                </c:pt>
                <c:pt idx="3">
                  <c:v>1.3417744982345318E-2</c:v>
                </c:pt>
                <c:pt idx="4">
                  <c:v>1.4837127875638217E-2</c:v>
                </c:pt>
                <c:pt idx="5">
                  <c:v>2.2883840704391003E-2</c:v>
                </c:pt>
                <c:pt idx="6">
                  <c:v>2.0750892715458033E-2</c:v>
                </c:pt>
                <c:pt idx="7">
                  <c:v>8.2559395917862141E-3</c:v>
                </c:pt>
                <c:pt idx="8">
                  <c:v>1.3408309380507383E-2</c:v>
                </c:pt>
                <c:pt idx="9">
                  <c:v>2.144997561929604E-3</c:v>
                </c:pt>
                <c:pt idx="10">
                  <c:v>1.0570072945539874E-2</c:v>
                </c:pt>
                <c:pt idx="11">
                  <c:v>1.0781022461860456E-3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B-4A9C-84B3-523C2812F3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plot!$E$50:$P$50</c:f>
              <c:numCache>
                <c:formatCode>General</c:formatCode>
                <c:ptCount val="12"/>
                <c:pt idx="0">
                  <c:v>0</c:v>
                </c:pt>
                <c:pt idx="1">
                  <c:v>6.0603998366444433E-4</c:v>
                </c:pt>
                <c:pt idx="2">
                  <c:v>5.3177072155248459E-3</c:v>
                </c:pt>
                <c:pt idx="3">
                  <c:v>5.4565807976597403E-3</c:v>
                </c:pt>
                <c:pt idx="4">
                  <c:v>6.3460685673769708E-3</c:v>
                </c:pt>
                <c:pt idx="5">
                  <c:v>5.0848167834888604E-3</c:v>
                </c:pt>
                <c:pt idx="6">
                  <c:v>5.3231549459455893E-3</c:v>
                </c:pt>
                <c:pt idx="7">
                  <c:v>4.0775185726989634E-3</c:v>
                </c:pt>
                <c:pt idx="8">
                  <c:v>4.4070917392330291E-3</c:v>
                </c:pt>
                <c:pt idx="9">
                  <c:v>2.9983020952120548E-3</c:v>
                </c:pt>
                <c:pt idx="10">
                  <c:v>1.6676769744590834E-3</c:v>
                </c:pt>
                <c:pt idx="11">
                  <c:v>8.9662478973593035E-4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B-4A9C-84B3-523C2812F3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plot!$E$51:$P$51</c:f>
              <c:numCache>
                <c:formatCode>General</c:formatCode>
                <c:ptCount val="12"/>
                <c:pt idx="0">
                  <c:v>0</c:v>
                </c:pt>
                <c:pt idx="1">
                  <c:v>1.0982771691881782E-3</c:v>
                </c:pt>
                <c:pt idx="2">
                  <c:v>8.905911126841535E-4</c:v>
                </c:pt>
                <c:pt idx="3">
                  <c:v>9.9733891298895956E-4</c:v>
                </c:pt>
                <c:pt idx="4">
                  <c:v>4.3804474680262974E-3</c:v>
                </c:pt>
                <c:pt idx="5">
                  <c:v>2.3139521477915218E-3</c:v>
                </c:pt>
                <c:pt idx="6">
                  <c:v>2.9272819356256068E-3</c:v>
                </c:pt>
                <c:pt idx="7">
                  <c:v>3.9563104458382684E-3</c:v>
                </c:pt>
                <c:pt idx="8">
                  <c:v>5.0072500330382947E-3</c:v>
                </c:pt>
                <c:pt idx="9">
                  <c:v>1.1216888119705914E-4</c:v>
                </c:pt>
                <c:pt idx="10">
                  <c:v>3.3666239760579142E-3</c:v>
                </c:pt>
                <c:pt idx="11">
                  <c:v>4.9924766126042172E-4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B-4A9C-84B3-523C2812F3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plot!$E$52:$P$52</c:f>
              <c:numCache>
                <c:formatCode>General</c:formatCode>
                <c:ptCount val="12"/>
                <c:pt idx="0">
                  <c:v>0</c:v>
                </c:pt>
                <c:pt idx="1">
                  <c:v>6.1781889798548579E-4</c:v>
                </c:pt>
                <c:pt idx="2">
                  <c:v>9.5609682947335386E-4</c:v>
                </c:pt>
                <c:pt idx="3">
                  <c:v>1.3016021007162676E-3</c:v>
                </c:pt>
                <c:pt idx="4">
                  <c:v>5.0283580031994539E-3</c:v>
                </c:pt>
                <c:pt idx="5">
                  <c:v>4.7024403949585576E-3</c:v>
                </c:pt>
                <c:pt idx="6">
                  <c:v>8.0167334272059979E-3</c:v>
                </c:pt>
                <c:pt idx="7">
                  <c:v>8.4175556168052754E-3</c:v>
                </c:pt>
                <c:pt idx="8">
                  <c:v>3.2419388861477626E-3</c:v>
                </c:pt>
                <c:pt idx="9">
                  <c:v>2.4521876404657531E-3</c:v>
                </c:pt>
                <c:pt idx="10">
                  <c:v>9.8673077574888668E-4</c:v>
                </c:pt>
                <c:pt idx="11">
                  <c:v>6.1840840564225826E-4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B-4A9C-84B3-523C2812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21951"/>
        <c:axId val="2042362687"/>
      </c:lineChart>
      <c:catAx>
        <c:axId val="17486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2687"/>
        <c:crosses val="autoZero"/>
        <c:auto val="1"/>
        <c:lblAlgn val="ctr"/>
        <c:lblOffset val="100"/>
        <c:noMultiLvlLbl val="0"/>
      </c:catAx>
      <c:valAx>
        <c:axId val="20423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86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plot!$E$54:$P$54</c:f>
              <c:numCache>
                <c:formatCode>General</c:formatCode>
                <c:ptCount val="12"/>
                <c:pt idx="0">
                  <c:v>0</c:v>
                </c:pt>
                <c:pt idx="1">
                  <c:v>0.15359869319895791</c:v>
                </c:pt>
                <c:pt idx="2">
                  <c:v>0.12158485711997243</c:v>
                </c:pt>
                <c:pt idx="3">
                  <c:v>0.10371444721360723</c:v>
                </c:pt>
                <c:pt idx="4">
                  <c:v>0.13837587709728083</c:v>
                </c:pt>
                <c:pt idx="5">
                  <c:v>0.65197844669490401</c:v>
                </c:pt>
                <c:pt idx="6">
                  <c:v>0.34927170220214515</c:v>
                </c:pt>
                <c:pt idx="7">
                  <c:v>0.34743918940305518</c:v>
                </c:pt>
                <c:pt idx="8">
                  <c:v>0.62434643615777063</c:v>
                </c:pt>
                <c:pt idx="9">
                  <c:v>2.0647974454590264E-2</c:v>
                </c:pt>
                <c:pt idx="10">
                  <c:v>1.4445271647484314E-2</c:v>
                </c:pt>
                <c:pt idx="11">
                  <c:v>4.4646788891411692E-3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4-40E3-8707-0C468E819B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plot!$E$55:$P$55</c:f>
              <c:numCache>
                <c:formatCode>General</c:formatCode>
                <c:ptCount val="12"/>
                <c:pt idx="0">
                  <c:v>0</c:v>
                </c:pt>
                <c:pt idx="1">
                  <c:v>1.3818221996989958E-2</c:v>
                </c:pt>
                <c:pt idx="2">
                  <c:v>6.1536188122508599E-2</c:v>
                </c:pt>
                <c:pt idx="3">
                  <c:v>4.0109367138841161E-2</c:v>
                </c:pt>
                <c:pt idx="4">
                  <c:v>0.11281223277609408</c:v>
                </c:pt>
                <c:pt idx="5">
                  <c:v>0.29554923761713037</c:v>
                </c:pt>
                <c:pt idx="6">
                  <c:v>0.27168174491951536</c:v>
                </c:pt>
                <c:pt idx="7">
                  <c:v>8.5063685555018254E-2</c:v>
                </c:pt>
                <c:pt idx="8">
                  <c:v>0.65682628193621062</c:v>
                </c:pt>
                <c:pt idx="9">
                  <c:v>1.7616067242534946E-3</c:v>
                </c:pt>
                <c:pt idx="10">
                  <c:v>2.3908696932569604E-3</c:v>
                </c:pt>
                <c:pt idx="11">
                  <c:v>9.866747447441072E-4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4-40E3-8707-0C468E819B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plot!$E$56:$P$56</c:f>
              <c:numCache>
                <c:formatCode>General</c:formatCode>
                <c:ptCount val="12"/>
                <c:pt idx="0">
                  <c:v>0</c:v>
                </c:pt>
                <c:pt idx="1">
                  <c:v>5.6341949905370087E-2</c:v>
                </c:pt>
                <c:pt idx="2">
                  <c:v>1.7365653694913784E-2</c:v>
                </c:pt>
                <c:pt idx="3">
                  <c:v>3.51596761026483E-2</c:v>
                </c:pt>
                <c:pt idx="4">
                  <c:v>9.3698024297693375E-2</c:v>
                </c:pt>
                <c:pt idx="5">
                  <c:v>0.14027688582750261</c:v>
                </c:pt>
                <c:pt idx="6">
                  <c:v>0.26518419582556374</c:v>
                </c:pt>
                <c:pt idx="7">
                  <c:v>2.2122741184891714E-2</c:v>
                </c:pt>
                <c:pt idx="8">
                  <c:v>0.56161982138038491</c:v>
                </c:pt>
                <c:pt idx="9">
                  <c:v>3.6753493069638946E-4</c:v>
                </c:pt>
                <c:pt idx="10">
                  <c:v>5.000924120329161E-3</c:v>
                </c:pt>
                <c:pt idx="11">
                  <c:v>2.0842531618486277E-3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4-40E3-8707-0C468E819B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plot!$E$57:$P$57</c:f>
              <c:numCache>
                <c:formatCode>General</c:formatCode>
                <c:ptCount val="12"/>
                <c:pt idx="0">
                  <c:v>0</c:v>
                </c:pt>
                <c:pt idx="1">
                  <c:v>6.4546802549656945E-2</c:v>
                </c:pt>
                <c:pt idx="2">
                  <c:v>9.067375555926991E-3</c:v>
                </c:pt>
                <c:pt idx="3">
                  <c:v>3.2492478088677182E-2</c:v>
                </c:pt>
                <c:pt idx="4">
                  <c:v>2.7821712571468125E-2</c:v>
                </c:pt>
                <c:pt idx="5">
                  <c:v>7.1756196076831869E-2</c:v>
                </c:pt>
                <c:pt idx="6">
                  <c:v>6.1969792734419306E-3</c:v>
                </c:pt>
                <c:pt idx="7">
                  <c:v>1.3726640580095623E-2</c:v>
                </c:pt>
                <c:pt idx="8">
                  <c:v>0.13231449419686575</c:v>
                </c:pt>
                <c:pt idx="9">
                  <c:v>1.2706324523501769E-3</c:v>
                </c:pt>
                <c:pt idx="10">
                  <c:v>7.1547191663546422E-3</c:v>
                </c:pt>
                <c:pt idx="11">
                  <c:v>2.5496686882715224E-3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4-40E3-8707-0C468E81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791"/>
        <c:axId val="2042375167"/>
      </c:lineChart>
      <c:catAx>
        <c:axId val="16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167"/>
        <c:crosses val="autoZero"/>
        <c:auto val="1"/>
        <c:lblAlgn val="ctr"/>
        <c:lblOffset val="100"/>
        <c:noMultiLvlLbl val="0"/>
      </c:catAx>
      <c:valAx>
        <c:axId val="2042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plot!$E$59:$P$59</c:f>
              <c:numCache>
                <c:formatCode>General</c:formatCode>
                <c:ptCount val="12"/>
                <c:pt idx="0">
                  <c:v>0</c:v>
                </c:pt>
                <c:pt idx="1">
                  <c:v>1.9267663524679872E-3</c:v>
                </c:pt>
                <c:pt idx="2">
                  <c:v>7.9863098432030727E-4</c:v>
                </c:pt>
                <c:pt idx="3">
                  <c:v>3.9063522112317838E-4</c:v>
                </c:pt>
                <c:pt idx="4">
                  <c:v>6.5005428527909761E-4</c:v>
                </c:pt>
                <c:pt idx="5">
                  <c:v>1.1474835471219922E-3</c:v>
                </c:pt>
                <c:pt idx="6">
                  <c:v>9.9621210653282315E-4</c:v>
                </c:pt>
                <c:pt idx="7">
                  <c:v>1.3689595555524197E-3</c:v>
                </c:pt>
                <c:pt idx="8">
                  <c:v>3.4090925154507299E-4</c:v>
                </c:pt>
                <c:pt idx="9">
                  <c:v>2.4089015781832003E-3</c:v>
                </c:pt>
                <c:pt idx="10">
                  <c:v>5.6445896664698804E-3</c:v>
                </c:pt>
                <c:pt idx="11">
                  <c:v>8.1274278381740701E-4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2-458B-BF6C-470BC8D37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plot!$E$60:$P$60</c:f>
              <c:numCache>
                <c:formatCode>General</c:formatCode>
                <c:ptCount val="12"/>
                <c:pt idx="0">
                  <c:v>0</c:v>
                </c:pt>
                <c:pt idx="1">
                  <c:v>2.3570110292839759E-3</c:v>
                </c:pt>
                <c:pt idx="2">
                  <c:v>1.398495103323639E-4</c:v>
                </c:pt>
                <c:pt idx="3">
                  <c:v>4.5575425146889299E-3</c:v>
                </c:pt>
                <c:pt idx="4">
                  <c:v>3.8456709129969552E-3</c:v>
                </c:pt>
                <c:pt idx="5">
                  <c:v>4.9555341123236904E-3</c:v>
                </c:pt>
                <c:pt idx="6">
                  <c:v>2.015725508977188E-3</c:v>
                </c:pt>
                <c:pt idx="7">
                  <c:v>7.94733994103893E-4</c:v>
                </c:pt>
                <c:pt idx="8">
                  <c:v>1.5611837263171115E-3</c:v>
                </c:pt>
                <c:pt idx="9">
                  <c:v>3.9887063708636154E-4</c:v>
                </c:pt>
                <c:pt idx="10">
                  <c:v>3.3987090786850322E-3</c:v>
                </c:pt>
                <c:pt idx="11">
                  <c:v>6.4539961763232436E-4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2-458B-BF6C-470BC8D376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plot!$E$61:$P$61</c:f>
              <c:numCache>
                <c:formatCode>General</c:formatCode>
                <c:ptCount val="12"/>
                <c:pt idx="0">
                  <c:v>0</c:v>
                </c:pt>
                <c:pt idx="1">
                  <c:v>3.2756268067684387E-3</c:v>
                </c:pt>
                <c:pt idx="2">
                  <c:v>5.7580565788293572E-4</c:v>
                </c:pt>
                <c:pt idx="3">
                  <c:v>3.8010387753889072E-3</c:v>
                </c:pt>
                <c:pt idx="4">
                  <c:v>4.8048665721500535E-3</c:v>
                </c:pt>
                <c:pt idx="5">
                  <c:v>4.1161628036379952E-3</c:v>
                </c:pt>
                <c:pt idx="6">
                  <c:v>4.0987933929023538E-4</c:v>
                </c:pt>
                <c:pt idx="7">
                  <c:v>2.3933200235332088E-3</c:v>
                </c:pt>
                <c:pt idx="8">
                  <c:v>3.3763355065729171E-3</c:v>
                </c:pt>
                <c:pt idx="9">
                  <c:v>1.9081045067029226E-4</c:v>
                </c:pt>
                <c:pt idx="10">
                  <c:v>5.6363825555794216E-3</c:v>
                </c:pt>
                <c:pt idx="11">
                  <c:v>1.5418808246482612E-3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2-458B-BF6C-470BC8D376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plot!$E$62:$P$62</c:f>
              <c:numCache>
                <c:formatCode>General</c:formatCode>
                <c:ptCount val="12"/>
                <c:pt idx="0">
                  <c:v>0</c:v>
                </c:pt>
                <c:pt idx="1">
                  <c:v>1.3777067342022301E-3</c:v>
                </c:pt>
                <c:pt idx="2">
                  <c:v>1.7576474654369353E-3</c:v>
                </c:pt>
                <c:pt idx="3">
                  <c:v>4.8739113603878965E-3</c:v>
                </c:pt>
                <c:pt idx="4">
                  <c:v>2.358581876053653E-3</c:v>
                </c:pt>
                <c:pt idx="5">
                  <c:v>1.8443681838303549E-3</c:v>
                </c:pt>
                <c:pt idx="6">
                  <c:v>1.2885851069804706E-3</c:v>
                </c:pt>
                <c:pt idx="7">
                  <c:v>2.0624605966569048E-3</c:v>
                </c:pt>
                <c:pt idx="8">
                  <c:v>2.1207724534235751E-3</c:v>
                </c:pt>
                <c:pt idx="9">
                  <c:v>1.2754077064352503E-4</c:v>
                </c:pt>
                <c:pt idx="10">
                  <c:v>5.9172996948323947E-3</c:v>
                </c:pt>
                <c:pt idx="11">
                  <c:v>2.4481894334236229E-3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2-458B-BF6C-470BC8D3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3071"/>
        <c:axId val="2042372255"/>
      </c:lineChart>
      <c:catAx>
        <c:axId val="69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2255"/>
        <c:crosses val="autoZero"/>
        <c:auto val="1"/>
        <c:lblAlgn val="ctr"/>
        <c:lblOffset val="100"/>
        <c:noMultiLvlLbl val="0"/>
      </c:catAx>
      <c:valAx>
        <c:axId val="2042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</a:t>
            </a:r>
            <a:r>
              <a:rPr lang="en-US" altLang="ko-KR" baseline="0"/>
              <a:t> Bx0.2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plot!$E$64:$P$64</c:f>
              <c:numCache>
                <c:formatCode>General</c:formatCode>
                <c:ptCount val="12"/>
                <c:pt idx="0">
                  <c:v>0</c:v>
                </c:pt>
                <c:pt idx="1">
                  <c:v>2.0220648684365381E-2</c:v>
                </c:pt>
                <c:pt idx="2">
                  <c:v>2.2060812939954093E-2</c:v>
                </c:pt>
                <c:pt idx="3">
                  <c:v>8.0407851836916885E-3</c:v>
                </c:pt>
                <c:pt idx="4">
                  <c:v>1.6221869194508281E-2</c:v>
                </c:pt>
                <c:pt idx="5">
                  <c:v>2.7216673844965105E-2</c:v>
                </c:pt>
                <c:pt idx="6">
                  <c:v>1.8628222932216533E-2</c:v>
                </c:pt>
                <c:pt idx="7">
                  <c:v>2.7650712717529776E-2</c:v>
                </c:pt>
                <c:pt idx="8">
                  <c:v>0.1083834417728602</c:v>
                </c:pt>
                <c:pt idx="9">
                  <c:v>2.8223208908195042E-3</c:v>
                </c:pt>
                <c:pt idx="10">
                  <c:v>2.3515876431682493E-2</c:v>
                </c:pt>
                <c:pt idx="11">
                  <c:v>1.4417136852827993E-3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CB1-860C-60D712D024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plot!$E$65:$P$65</c:f>
              <c:numCache>
                <c:formatCode>General</c:formatCode>
                <c:ptCount val="12"/>
                <c:pt idx="0">
                  <c:v>0</c:v>
                </c:pt>
                <c:pt idx="1">
                  <c:v>3.8805081552819335E-3</c:v>
                </c:pt>
                <c:pt idx="2">
                  <c:v>5.6549912342682149E-3</c:v>
                </c:pt>
                <c:pt idx="3">
                  <c:v>9.8590463590313669E-3</c:v>
                </c:pt>
                <c:pt idx="4">
                  <c:v>1.2139450600749811E-2</c:v>
                </c:pt>
                <c:pt idx="5">
                  <c:v>9.1035105062491559E-3</c:v>
                </c:pt>
                <c:pt idx="6">
                  <c:v>1.39726336759849E-3</c:v>
                </c:pt>
                <c:pt idx="7">
                  <c:v>7.2443029784221118E-3</c:v>
                </c:pt>
                <c:pt idx="8">
                  <c:v>3.2892678346369011E-2</c:v>
                </c:pt>
                <c:pt idx="9">
                  <c:v>4.138724491995714E-3</c:v>
                </c:pt>
                <c:pt idx="10">
                  <c:v>8.1148308332118467E-3</c:v>
                </c:pt>
                <c:pt idx="11">
                  <c:v>1.3394253526835662E-3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CB1-860C-60D712D024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plot!$E$66:$P$66</c:f>
              <c:numCache>
                <c:formatCode>General</c:formatCode>
                <c:ptCount val="12"/>
                <c:pt idx="0">
                  <c:v>0</c:v>
                </c:pt>
                <c:pt idx="1">
                  <c:v>2.6403233555202365E-2</c:v>
                </c:pt>
                <c:pt idx="2">
                  <c:v>3.4464830516385887E-2</c:v>
                </c:pt>
                <c:pt idx="3">
                  <c:v>1.7927425158460436E-3</c:v>
                </c:pt>
                <c:pt idx="4">
                  <c:v>1.7261542182233025E-2</c:v>
                </c:pt>
                <c:pt idx="5">
                  <c:v>3.9638533333624989E-3</c:v>
                </c:pt>
                <c:pt idx="6">
                  <c:v>9.8686788026608688E-3</c:v>
                </c:pt>
                <c:pt idx="7">
                  <c:v>7.2043696362971985E-3</c:v>
                </c:pt>
                <c:pt idx="8">
                  <c:v>2.8392077007209234E-3</c:v>
                </c:pt>
                <c:pt idx="9">
                  <c:v>4.3354901927472982E-3</c:v>
                </c:pt>
                <c:pt idx="10">
                  <c:v>4.0990470823254769E-3</c:v>
                </c:pt>
                <c:pt idx="11">
                  <c:v>4.7968569845264326E-4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A-4CB1-860C-60D712D024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plot!$E$67:$P$67</c:f>
              <c:numCache>
                <c:formatCode>General</c:formatCode>
                <c:ptCount val="12"/>
                <c:pt idx="0">
                  <c:v>0</c:v>
                </c:pt>
                <c:pt idx="1">
                  <c:v>3.2422496909398468E-2</c:v>
                </c:pt>
                <c:pt idx="2">
                  <c:v>3.7145876582988242E-2</c:v>
                </c:pt>
                <c:pt idx="3">
                  <c:v>2.7255822070998141E-3</c:v>
                </c:pt>
                <c:pt idx="4">
                  <c:v>2.6408435908383716E-2</c:v>
                </c:pt>
                <c:pt idx="5">
                  <c:v>2.8397798985687995E-2</c:v>
                </c:pt>
                <c:pt idx="6">
                  <c:v>5.1507206917755484E-3</c:v>
                </c:pt>
                <c:pt idx="7">
                  <c:v>3.8320551391970497E-3</c:v>
                </c:pt>
                <c:pt idx="8">
                  <c:v>3.0677656623183044E-3</c:v>
                </c:pt>
                <c:pt idx="9">
                  <c:v>1.8597085787899945E-3</c:v>
                </c:pt>
                <c:pt idx="10">
                  <c:v>3.6773416978781452E-3</c:v>
                </c:pt>
                <c:pt idx="11">
                  <c:v>2.036762920829503E-3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A-4CB1-860C-60D712D0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471"/>
        <c:axId val="2042366847"/>
      </c:lineChart>
      <c:catAx>
        <c:axId val="697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847"/>
        <c:crosses val="autoZero"/>
        <c:auto val="1"/>
        <c:lblAlgn val="ctr"/>
        <c:lblOffset val="100"/>
        <c:noMultiLvlLbl val="0"/>
      </c:catAx>
      <c:valAx>
        <c:axId val="20423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plot!$E$69:$P$69</c:f>
              <c:numCache>
                <c:formatCode>General</c:formatCode>
                <c:ptCount val="12"/>
                <c:pt idx="0">
                  <c:v>0</c:v>
                </c:pt>
                <c:pt idx="1">
                  <c:v>6.1277666174243764E-4</c:v>
                </c:pt>
                <c:pt idx="2">
                  <c:v>1.6548944476164982E-4</c:v>
                </c:pt>
                <c:pt idx="3">
                  <c:v>7.1518171935557376E-4</c:v>
                </c:pt>
                <c:pt idx="4">
                  <c:v>1.4568479835156922E-4</c:v>
                </c:pt>
                <c:pt idx="5">
                  <c:v>3.0578508441397894E-4</c:v>
                </c:pt>
                <c:pt idx="6">
                  <c:v>3.0894126910006761E-4</c:v>
                </c:pt>
                <c:pt idx="7">
                  <c:v>1.345895696243538E-3</c:v>
                </c:pt>
                <c:pt idx="8">
                  <c:v>4.3543174007058219E-4</c:v>
                </c:pt>
                <c:pt idx="9">
                  <c:v>1.5127100466457561E-3</c:v>
                </c:pt>
                <c:pt idx="10">
                  <c:v>1.8546150822540419E-3</c:v>
                </c:pt>
                <c:pt idx="11">
                  <c:v>3.941349345972605E-3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FF8-92AB-C889823F15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plot!$E$70:$P$70</c:f>
              <c:numCache>
                <c:formatCode>General</c:formatCode>
                <c:ptCount val="12"/>
                <c:pt idx="0">
                  <c:v>0</c:v>
                </c:pt>
                <c:pt idx="1">
                  <c:v>6.3663528693018901E-4</c:v>
                </c:pt>
                <c:pt idx="2">
                  <c:v>8.0623711162201384E-5</c:v>
                </c:pt>
                <c:pt idx="3">
                  <c:v>2.6815866454011033E-3</c:v>
                </c:pt>
                <c:pt idx="4">
                  <c:v>2.2403872906635071E-3</c:v>
                </c:pt>
                <c:pt idx="5">
                  <c:v>7.6839076773943798E-4</c:v>
                </c:pt>
                <c:pt idx="6">
                  <c:v>5.0290393834986533E-4</c:v>
                </c:pt>
                <c:pt idx="7">
                  <c:v>8.9108890541699046E-4</c:v>
                </c:pt>
                <c:pt idx="8">
                  <c:v>1.0716660464758275E-3</c:v>
                </c:pt>
                <c:pt idx="9">
                  <c:v>2.9333269580615702E-3</c:v>
                </c:pt>
                <c:pt idx="10">
                  <c:v>1.2558039607905836E-3</c:v>
                </c:pt>
                <c:pt idx="11">
                  <c:v>1.4587703536707035E-3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1-4FF8-92AB-C889823F15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plot!$E$71:$P$71</c:f>
              <c:numCache>
                <c:formatCode>General</c:formatCode>
                <c:ptCount val="12"/>
                <c:pt idx="0">
                  <c:v>0</c:v>
                </c:pt>
                <c:pt idx="1">
                  <c:v>1.4796943588609773E-3</c:v>
                </c:pt>
                <c:pt idx="2">
                  <c:v>2.850043962743382E-3</c:v>
                </c:pt>
                <c:pt idx="3">
                  <c:v>2.5125458032919526E-3</c:v>
                </c:pt>
                <c:pt idx="4">
                  <c:v>2.86091515087393E-3</c:v>
                </c:pt>
                <c:pt idx="5">
                  <c:v>8.8281186836664156E-4</c:v>
                </c:pt>
                <c:pt idx="6">
                  <c:v>2.2211075293735779E-3</c:v>
                </c:pt>
                <c:pt idx="7">
                  <c:v>5.3246426119318141E-4</c:v>
                </c:pt>
                <c:pt idx="8">
                  <c:v>2.0656832249987423E-3</c:v>
                </c:pt>
                <c:pt idx="9">
                  <c:v>1.2177391595235459E-3</c:v>
                </c:pt>
                <c:pt idx="10">
                  <c:v>4.3696547002893497E-3</c:v>
                </c:pt>
                <c:pt idx="11">
                  <c:v>1.6292756506551408E-3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1-4FF8-92AB-C889823F15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plot!$E$72:$P$72</c:f>
              <c:numCache>
                <c:formatCode>General</c:formatCode>
                <c:ptCount val="12"/>
                <c:pt idx="0">
                  <c:v>0</c:v>
                </c:pt>
                <c:pt idx="1">
                  <c:v>3.6772752601031895E-4</c:v>
                </c:pt>
                <c:pt idx="2">
                  <c:v>4.5947853384123482E-3</c:v>
                </c:pt>
                <c:pt idx="3">
                  <c:v>3.0106556324368049E-3</c:v>
                </c:pt>
                <c:pt idx="4">
                  <c:v>3.0737578158812531E-3</c:v>
                </c:pt>
                <c:pt idx="5">
                  <c:v>3.2400736362469108E-4</c:v>
                </c:pt>
                <c:pt idx="6">
                  <c:v>2.764396036810736E-3</c:v>
                </c:pt>
                <c:pt idx="7">
                  <c:v>2.4822193092004161E-3</c:v>
                </c:pt>
                <c:pt idx="8">
                  <c:v>4.0949763855910948E-3</c:v>
                </c:pt>
                <c:pt idx="9">
                  <c:v>7.0171170597366835E-4</c:v>
                </c:pt>
                <c:pt idx="10">
                  <c:v>7.3138751261059938E-3</c:v>
                </c:pt>
                <c:pt idx="11">
                  <c:v>4.1936116280052883E-3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1-4FF8-92AB-C889823F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98815"/>
        <c:axId val="2042120575"/>
      </c:lineChart>
      <c:catAx>
        <c:axId val="18652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20575"/>
        <c:crosses val="autoZero"/>
        <c:auto val="1"/>
        <c:lblAlgn val="ctr"/>
        <c:lblOffset val="100"/>
        <c:noMultiLvlLbl val="0"/>
      </c:catAx>
      <c:valAx>
        <c:axId val="20421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2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plot!$E$74:$P$74</c:f>
              <c:numCache>
                <c:formatCode>General</c:formatCode>
                <c:ptCount val="12"/>
                <c:pt idx="0">
                  <c:v>0</c:v>
                </c:pt>
                <c:pt idx="1">
                  <c:v>1.8603671762672643E-4</c:v>
                </c:pt>
                <c:pt idx="2">
                  <c:v>1.2178833681126646E-3</c:v>
                </c:pt>
                <c:pt idx="3">
                  <c:v>6.5100215045075702E-4</c:v>
                </c:pt>
                <c:pt idx="4">
                  <c:v>1.5348132801555551E-3</c:v>
                </c:pt>
                <c:pt idx="5">
                  <c:v>3.6630863351208081E-3</c:v>
                </c:pt>
                <c:pt idx="6">
                  <c:v>2.1619225796396979E-3</c:v>
                </c:pt>
                <c:pt idx="7">
                  <c:v>2.7985449405002819E-3</c:v>
                </c:pt>
                <c:pt idx="8">
                  <c:v>9.1823206401496092E-4</c:v>
                </c:pt>
                <c:pt idx="9">
                  <c:v>1.5062015045112114E-3</c:v>
                </c:pt>
                <c:pt idx="10">
                  <c:v>1.1040245420902478E-2</c:v>
                </c:pt>
                <c:pt idx="11">
                  <c:v>1.3242293573053057E-3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F-4206-A903-E737EBE7FF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plot!$E$75:$P$75</c:f>
              <c:numCache>
                <c:formatCode>General</c:formatCode>
                <c:ptCount val="12"/>
                <c:pt idx="0">
                  <c:v>0</c:v>
                </c:pt>
                <c:pt idx="1">
                  <c:v>4.7265223145987579E-4</c:v>
                </c:pt>
                <c:pt idx="2">
                  <c:v>2.0147509926787523E-4</c:v>
                </c:pt>
                <c:pt idx="3">
                  <c:v>3.2946834524882711E-4</c:v>
                </c:pt>
                <c:pt idx="4">
                  <c:v>3.0481790236138934E-5</c:v>
                </c:pt>
                <c:pt idx="5">
                  <c:v>2.9480188208903962E-3</c:v>
                </c:pt>
                <c:pt idx="6">
                  <c:v>4.4518493066680728E-3</c:v>
                </c:pt>
                <c:pt idx="7">
                  <c:v>2.1880800000000002E-4</c:v>
                </c:pt>
                <c:pt idx="8">
                  <c:v>9.1804526610892107E-4</c:v>
                </c:pt>
                <c:pt idx="9">
                  <c:v>1.7162586453096164E-4</c:v>
                </c:pt>
                <c:pt idx="10">
                  <c:v>5.5992301650825173E-3</c:v>
                </c:pt>
                <c:pt idx="11">
                  <c:v>4.3751087974243564E-4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F-4206-A903-E737EBE7FF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plot!$E$76:$P$76</c:f>
              <c:numCache>
                <c:formatCode>General</c:formatCode>
                <c:ptCount val="12"/>
                <c:pt idx="0">
                  <c:v>0</c:v>
                </c:pt>
                <c:pt idx="1">
                  <c:v>1.9015537599050417E-3</c:v>
                </c:pt>
                <c:pt idx="2">
                  <c:v>1.1975925071914069E-3</c:v>
                </c:pt>
                <c:pt idx="3">
                  <c:v>1.152903295554315E-3</c:v>
                </c:pt>
                <c:pt idx="4">
                  <c:v>2.0825395314989829E-3</c:v>
                </c:pt>
                <c:pt idx="5">
                  <c:v>3.3775776124685868E-3</c:v>
                </c:pt>
                <c:pt idx="6">
                  <c:v>5.2814597627477951E-3</c:v>
                </c:pt>
                <c:pt idx="7">
                  <c:v>2.6768411940942622E-4</c:v>
                </c:pt>
                <c:pt idx="8">
                  <c:v>1.523946397220059E-4</c:v>
                </c:pt>
                <c:pt idx="9">
                  <c:v>4.6713537931631775E-4</c:v>
                </c:pt>
                <c:pt idx="10">
                  <c:v>5.726097041789808E-3</c:v>
                </c:pt>
                <c:pt idx="11">
                  <c:v>1.7212003386904151E-3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F-4206-A903-E737EBE7FF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plot!$E$77:$P$77</c:f>
              <c:numCache>
                <c:formatCode>General</c:formatCode>
                <c:ptCount val="12"/>
                <c:pt idx="0">
                  <c:v>0</c:v>
                </c:pt>
                <c:pt idx="1">
                  <c:v>4.371222138532878E-4</c:v>
                </c:pt>
                <c:pt idx="2">
                  <c:v>5.2254651150017222E-4</c:v>
                </c:pt>
                <c:pt idx="3">
                  <c:v>1.3541553231088373E-3</c:v>
                </c:pt>
                <c:pt idx="4">
                  <c:v>2.6592720921304758E-3</c:v>
                </c:pt>
                <c:pt idx="5">
                  <c:v>4.6894591066221061E-3</c:v>
                </c:pt>
                <c:pt idx="6">
                  <c:v>6.6107907739411179E-3</c:v>
                </c:pt>
                <c:pt idx="7">
                  <c:v>3.8890365763386692E-4</c:v>
                </c:pt>
                <c:pt idx="8">
                  <c:v>1.9506228525524865E-4</c:v>
                </c:pt>
                <c:pt idx="9">
                  <c:v>4.2041167595703149E-4</c:v>
                </c:pt>
                <c:pt idx="10">
                  <c:v>5.9613818590045047E-3</c:v>
                </c:pt>
                <c:pt idx="11">
                  <c:v>3.1579022241421603E-3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F-4206-A903-E737EBE7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59455"/>
        <c:axId val="2042134719"/>
      </c:lineChart>
      <c:catAx>
        <c:axId val="17409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34719"/>
        <c:crosses val="autoZero"/>
        <c:auto val="1"/>
        <c:lblAlgn val="ctr"/>
        <c:lblOffset val="100"/>
        <c:noMultiLvlLbl val="0"/>
      </c:catAx>
      <c:valAx>
        <c:axId val="20421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plot!$E$79:$P$79</c:f>
              <c:numCache>
                <c:formatCode>General</c:formatCode>
                <c:ptCount val="12"/>
                <c:pt idx="0">
                  <c:v>0</c:v>
                </c:pt>
                <c:pt idx="1">
                  <c:v>1.9555984386826149E-2</c:v>
                </c:pt>
                <c:pt idx="2">
                  <c:v>3.5778074832350827E-2</c:v>
                </c:pt>
                <c:pt idx="3">
                  <c:v>2.5605631493842915E-2</c:v>
                </c:pt>
                <c:pt idx="4">
                  <c:v>9.6635936302317357E-2</c:v>
                </c:pt>
                <c:pt idx="5">
                  <c:v>7.0949647064570756E-2</c:v>
                </c:pt>
                <c:pt idx="6">
                  <c:v>4.9401136662432073E-2</c:v>
                </c:pt>
                <c:pt idx="7">
                  <c:v>7.3299386528237675E-3</c:v>
                </c:pt>
                <c:pt idx="8">
                  <c:v>0.20626473175107249</c:v>
                </c:pt>
                <c:pt idx="9">
                  <c:v>1.0868626040173374E-2</c:v>
                </c:pt>
                <c:pt idx="10">
                  <c:v>1.8243736483898786E-2</c:v>
                </c:pt>
                <c:pt idx="11">
                  <c:v>5.2375334026313839E-3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B32-8607-8B9480B547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plot!$E$80:$P$80</c:f>
              <c:numCache>
                <c:formatCode>General</c:formatCode>
                <c:ptCount val="12"/>
                <c:pt idx="0">
                  <c:v>0</c:v>
                </c:pt>
                <c:pt idx="1">
                  <c:v>1.3574251559480433E-2</c:v>
                </c:pt>
                <c:pt idx="2">
                  <c:v>1.0421278861021423E-2</c:v>
                </c:pt>
                <c:pt idx="3">
                  <c:v>1.8448660758393631E-2</c:v>
                </c:pt>
                <c:pt idx="4">
                  <c:v>8.0276479781117745E-3</c:v>
                </c:pt>
                <c:pt idx="5">
                  <c:v>0.14499702817640364</c:v>
                </c:pt>
                <c:pt idx="6">
                  <c:v>4.9271759410496073E-2</c:v>
                </c:pt>
                <c:pt idx="7">
                  <c:v>8.2849278886309913E-2</c:v>
                </c:pt>
                <c:pt idx="8">
                  <c:v>0.2286218070356506</c:v>
                </c:pt>
                <c:pt idx="9">
                  <c:v>9.7087651457334681E-3</c:v>
                </c:pt>
                <c:pt idx="10">
                  <c:v>2.1756313744610366E-2</c:v>
                </c:pt>
                <c:pt idx="11">
                  <c:v>1.0377539589833661E-2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B32-8607-8B9480B547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plot!$E$81:$P$81</c:f>
              <c:numCache>
                <c:formatCode>General</c:formatCode>
                <c:ptCount val="12"/>
                <c:pt idx="0">
                  <c:v>0</c:v>
                </c:pt>
                <c:pt idx="1">
                  <c:v>2.6248566192674318E-2</c:v>
                </c:pt>
                <c:pt idx="2">
                  <c:v>1.0296423302739656E-3</c:v>
                </c:pt>
                <c:pt idx="3">
                  <c:v>2.1664848423188429E-2</c:v>
                </c:pt>
                <c:pt idx="4">
                  <c:v>7.3228460224255727E-3</c:v>
                </c:pt>
                <c:pt idx="5">
                  <c:v>9.9633833581559958E-2</c:v>
                </c:pt>
                <c:pt idx="6">
                  <c:v>2.6326822714711325E-2</c:v>
                </c:pt>
                <c:pt idx="7">
                  <c:v>7.6443605532990566E-2</c:v>
                </c:pt>
                <c:pt idx="8">
                  <c:v>0.19606049570474599</c:v>
                </c:pt>
                <c:pt idx="9">
                  <c:v>1.3638894629423677E-2</c:v>
                </c:pt>
                <c:pt idx="10">
                  <c:v>1.501055582060338E-2</c:v>
                </c:pt>
                <c:pt idx="11">
                  <c:v>1.1041839034834732E-2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3-4B32-8607-8B9480B547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plot!$E$82:$P$82</c:f>
              <c:numCache>
                <c:formatCode>General</c:formatCode>
                <c:ptCount val="12"/>
                <c:pt idx="0">
                  <c:v>0</c:v>
                </c:pt>
                <c:pt idx="1">
                  <c:v>3.3800033857558483E-2</c:v>
                </c:pt>
                <c:pt idx="2">
                  <c:v>1.369369446225616E-2</c:v>
                </c:pt>
                <c:pt idx="3">
                  <c:v>1.0955424068365084E-2</c:v>
                </c:pt>
                <c:pt idx="4">
                  <c:v>2.2336229530518308E-3</c:v>
                </c:pt>
                <c:pt idx="5">
                  <c:v>8.0700510800254255E-2</c:v>
                </c:pt>
                <c:pt idx="6">
                  <c:v>3.0663935715843131E-2</c:v>
                </c:pt>
                <c:pt idx="7">
                  <c:v>3.9979799612992722E-2</c:v>
                </c:pt>
                <c:pt idx="8">
                  <c:v>0.13860585702857509</c:v>
                </c:pt>
                <c:pt idx="9">
                  <c:v>5.4084377409112329E-3</c:v>
                </c:pt>
                <c:pt idx="10">
                  <c:v>9.5319265821395202E-3</c:v>
                </c:pt>
                <c:pt idx="11">
                  <c:v>1.2769147184290813E-2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3-4B32-8607-8B9480B5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6847"/>
        <c:axId val="2042375583"/>
      </c:lineChart>
      <c:catAx>
        <c:axId val="760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583"/>
        <c:crosses val="autoZero"/>
        <c:auto val="1"/>
        <c:lblAlgn val="ctr"/>
        <c:lblOffset val="100"/>
        <c:noMultiLvlLbl val="0"/>
      </c:catAx>
      <c:valAx>
        <c:axId val="2042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mean Bx0.2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B-4E06-9E33-62553EBD6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B-4E06-9E33-62553EBD6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plot!$E$26:$P$26</c:f>
              <c:numCache>
                <c:formatCode>General</c:formatCode>
                <c:ptCount val="12"/>
                <c:pt idx="0">
                  <c:v>0</c:v>
                </c:pt>
                <c:pt idx="1">
                  <c:v>0.12159268338637999</c:v>
                </c:pt>
                <c:pt idx="2">
                  <c:v>6.5446441850981016E-2</c:v>
                </c:pt>
                <c:pt idx="3">
                  <c:v>1.7925451643356381E-2</c:v>
                </c:pt>
                <c:pt idx="4">
                  <c:v>4.1613066113613123E-2</c:v>
                </c:pt>
                <c:pt idx="5">
                  <c:v>0.13126186119982178</c:v>
                </c:pt>
                <c:pt idx="6">
                  <c:v>3.0911843941771319E-2</c:v>
                </c:pt>
                <c:pt idx="7">
                  <c:v>2.3198700731503961E-2</c:v>
                </c:pt>
                <c:pt idx="8">
                  <c:v>8.8475615551399267E-2</c:v>
                </c:pt>
                <c:pt idx="9">
                  <c:v>3.4195103380119343E-2</c:v>
                </c:pt>
                <c:pt idx="10">
                  <c:v>3.8282823726679883E-2</c:v>
                </c:pt>
                <c:pt idx="11">
                  <c:v>1.1721238580457007E-4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B-4E06-9E33-62553EBD6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plot!$E$27:$P$27</c:f>
              <c:numCache>
                <c:formatCode>General</c:formatCode>
                <c:ptCount val="12"/>
                <c:pt idx="0">
                  <c:v>0</c:v>
                </c:pt>
                <c:pt idx="1">
                  <c:v>0.17265427930533661</c:v>
                </c:pt>
                <c:pt idx="2">
                  <c:v>0.12049704463028277</c:v>
                </c:pt>
                <c:pt idx="3">
                  <c:v>8.8928946558668107E-3</c:v>
                </c:pt>
                <c:pt idx="4">
                  <c:v>6.4968605990257583E-2</c:v>
                </c:pt>
                <c:pt idx="5">
                  <c:v>7.1892018060756513E-2</c:v>
                </c:pt>
                <c:pt idx="6">
                  <c:v>6.4824574350439604E-2</c:v>
                </c:pt>
                <c:pt idx="7">
                  <c:v>5.6845771023758075E-2</c:v>
                </c:pt>
                <c:pt idx="8">
                  <c:v>0.13344066294788409</c:v>
                </c:pt>
                <c:pt idx="9">
                  <c:v>3.8822698993621632E-2</c:v>
                </c:pt>
                <c:pt idx="10">
                  <c:v>2.6785072476929319E-2</c:v>
                </c:pt>
                <c:pt idx="11">
                  <c:v>2.7932422289917398E-2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B-4E06-9E33-62553EBD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1071"/>
        <c:axId val="2042313599"/>
      </c:lineChart>
      <c:catAx>
        <c:axId val="697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13599"/>
        <c:crosses val="autoZero"/>
        <c:auto val="1"/>
        <c:lblAlgn val="ctr"/>
        <c:lblOffset val="100"/>
        <c:noMultiLvlLbl val="0"/>
      </c:catAx>
      <c:valAx>
        <c:axId val="20423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'r'!$AE$6:$AP$6</c:f>
              <c:numCache>
                <c:formatCode>General</c:formatCode>
                <c:ptCount val="12"/>
                <c:pt idx="0">
                  <c:v>0</c:v>
                </c:pt>
                <c:pt idx="1">
                  <c:v>1.3379665709500677E-3</c:v>
                </c:pt>
                <c:pt idx="2">
                  <c:v>1.1391095028899811E-3</c:v>
                </c:pt>
                <c:pt idx="3">
                  <c:v>5.3930121416705362E-4</c:v>
                </c:pt>
                <c:pt idx="4">
                  <c:v>1.9448917096946039E-3</c:v>
                </c:pt>
                <c:pt idx="5">
                  <c:v>1.7990195279981691E-3</c:v>
                </c:pt>
                <c:pt idx="6">
                  <c:v>3.9060172730321042E-3</c:v>
                </c:pt>
                <c:pt idx="7">
                  <c:v>1.6763337419388529E-3</c:v>
                </c:pt>
                <c:pt idx="8">
                  <c:v>6.8322931790789265E-4</c:v>
                </c:pt>
                <c:pt idx="9">
                  <c:v>3.1708491825762257E-3</c:v>
                </c:pt>
                <c:pt idx="10">
                  <c:v>8.5162059776740934E-3</c:v>
                </c:pt>
                <c:pt idx="11">
                  <c:v>8.594528373140521E-4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E-43B7-9BB2-A8186E6A50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'r'!$AE$8:$AP$8</c:f>
              <c:numCache>
                <c:formatCode>General</c:formatCode>
                <c:ptCount val="12"/>
                <c:pt idx="0">
                  <c:v>0</c:v>
                </c:pt>
                <c:pt idx="1">
                  <c:v>1.0150862984776212E-3</c:v>
                </c:pt>
                <c:pt idx="2">
                  <c:v>2.4851508931451183E-4</c:v>
                </c:pt>
                <c:pt idx="3">
                  <c:v>2.2011557428996216E-4</c:v>
                </c:pt>
                <c:pt idx="4">
                  <c:v>9.7529143790612671E-4</c:v>
                </c:pt>
                <c:pt idx="5">
                  <c:v>2.933341057565568E-5</c:v>
                </c:pt>
                <c:pt idx="6">
                  <c:v>3.0563826264196695E-3</c:v>
                </c:pt>
                <c:pt idx="7">
                  <c:v>1.0037828427289447E-3</c:v>
                </c:pt>
                <c:pt idx="8">
                  <c:v>1.2207924908783634E-3</c:v>
                </c:pt>
                <c:pt idx="9">
                  <c:v>5.1047847885390821E-4</c:v>
                </c:pt>
                <c:pt idx="10">
                  <c:v>5.5917019356471432E-3</c:v>
                </c:pt>
                <c:pt idx="11">
                  <c:v>1.1305806649969739E-3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E-43B7-9BB2-A8186E6A50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'r'!$AE$10:$AP$10</c:f>
              <c:numCache>
                <c:formatCode>General</c:formatCode>
                <c:ptCount val="12"/>
                <c:pt idx="0">
                  <c:v>0</c:v>
                </c:pt>
                <c:pt idx="1">
                  <c:v>2.098994751041555E-4</c:v>
                </c:pt>
                <c:pt idx="2">
                  <c:v>7.7183218130627177E-5</c:v>
                </c:pt>
                <c:pt idx="3">
                  <c:v>1.9204440889880132E-3</c:v>
                </c:pt>
                <c:pt idx="4">
                  <c:v>3.0498716214660574E-3</c:v>
                </c:pt>
                <c:pt idx="5">
                  <c:v>3.9719582211297284E-4</c:v>
                </c:pt>
                <c:pt idx="6">
                  <c:v>6.013004189587846E-3</c:v>
                </c:pt>
                <c:pt idx="7">
                  <c:v>1.29652062985978E-3</c:v>
                </c:pt>
                <c:pt idx="8">
                  <c:v>4.1899616719607376E-4</c:v>
                </c:pt>
                <c:pt idx="9">
                  <c:v>2.1626555399554507E-4</c:v>
                </c:pt>
                <c:pt idx="10">
                  <c:v>5.4862052891655449E-3</c:v>
                </c:pt>
                <c:pt idx="11">
                  <c:v>1.7426116862872805E-3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E-43B7-9BB2-A8186E6A50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'r'!$AE$12:$AP$12</c:f>
              <c:numCache>
                <c:formatCode>General</c:formatCode>
                <c:ptCount val="12"/>
                <c:pt idx="0">
                  <c:v>0</c:v>
                </c:pt>
                <c:pt idx="1">
                  <c:v>3.6501202684843135E-3</c:v>
                </c:pt>
                <c:pt idx="2">
                  <c:v>3.9689255312867728E-4</c:v>
                </c:pt>
                <c:pt idx="3">
                  <c:v>1.358782605063812E-3</c:v>
                </c:pt>
                <c:pt idx="4">
                  <c:v>1.2878392651631645E-3</c:v>
                </c:pt>
                <c:pt idx="5">
                  <c:v>3.8271264576049722E-4</c:v>
                </c:pt>
                <c:pt idx="6">
                  <c:v>2.2820259438317086E-3</c:v>
                </c:pt>
                <c:pt idx="7">
                  <c:v>1.2632016532612676E-3</c:v>
                </c:pt>
                <c:pt idx="8">
                  <c:v>7.8294320802086272E-4</c:v>
                </c:pt>
                <c:pt idx="9">
                  <c:v>1.1144339830860327E-3</c:v>
                </c:pt>
                <c:pt idx="10">
                  <c:v>4.6553938437184882E-3</c:v>
                </c:pt>
                <c:pt idx="11">
                  <c:v>7.470432230339822E-4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E-43B7-9BB2-A8186E6A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62463"/>
        <c:axId val="1560311407"/>
      </c:lineChart>
      <c:catAx>
        <c:axId val="11555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11407"/>
        <c:crosses val="autoZero"/>
        <c:auto val="1"/>
        <c:lblAlgn val="ctr"/>
        <c:lblOffset val="100"/>
        <c:noMultiLvlLbl val="0"/>
      </c:catAx>
      <c:valAx>
        <c:axId val="15603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Bx0.2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plot!$E$24:$P$24</c:f>
              <c:numCache>
                <c:formatCode>General</c:formatCode>
                <c:ptCount val="12"/>
                <c:pt idx="0">
                  <c:v>0</c:v>
                </c:pt>
                <c:pt idx="1">
                  <c:v>6.8934674378058294E-2</c:v>
                </c:pt>
                <c:pt idx="2">
                  <c:v>4.1529226623865712E-2</c:v>
                </c:pt>
                <c:pt idx="3">
                  <c:v>3.5632874224045805E-3</c:v>
                </c:pt>
                <c:pt idx="4">
                  <c:v>1.3330441389088836E-2</c:v>
                </c:pt>
                <c:pt idx="5">
                  <c:v>1.8582143785553402E-2</c:v>
                </c:pt>
                <c:pt idx="6">
                  <c:v>8.3551902067433667E-2</c:v>
                </c:pt>
                <c:pt idx="7">
                  <c:v>2.7330535035708703E-2</c:v>
                </c:pt>
                <c:pt idx="8">
                  <c:v>5.1359968996323099E-2</c:v>
                </c:pt>
                <c:pt idx="9">
                  <c:v>1.4225051990329593E-2</c:v>
                </c:pt>
                <c:pt idx="10">
                  <c:v>5.971456013689086E-2</c:v>
                </c:pt>
                <c:pt idx="11">
                  <c:v>2.5722778508652819E-3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9-4960-B71D-1CA29163D6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plot!$E$25:$P$25</c:f>
              <c:numCache>
                <c:formatCode>General</c:formatCode>
                <c:ptCount val="12"/>
                <c:pt idx="0">
                  <c:v>0</c:v>
                </c:pt>
                <c:pt idx="1">
                  <c:v>0.10654158103223782</c:v>
                </c:pt>
                <c:pt idx="2">
                  <c:v>7.6496838179806265E-2</c:v>
                </c:pt>
                <c:pt idx="3">
                  <c:v>5.426653043497745E-2</c:v>
                </c:pt>
                <c:pt idx="4">
                  <c:v>4.8404908580666088E-2</c:v>
                </c:pt>
                <c:pt idx="5">
                  <c:v>8.4327290853171741E-2</c:v>
                </c:pt>
                <c:pt idx="6">
                  <c:v>2.5700382045273425E-2</c:v>
                </c:pt>
                <c:pt idx="7">
                  <c:v>2.1627232979315122E-2</c:v>
                </c:pt>
                <c:pt idx="8">
                  <c:v>8.0614881228095684E-3</c:v>
                </c:pt>
                <c:pt idx="9">
                  <c:v>2.065795982096659E-2</c:v>
                </c:pt>
                <c:pt idx="10">
                  <c:v>3.434073520736617E-2</c:v>
                </c:pt>
                <c:pt idx="11">
                  <c:v>9.4673387089867934E-3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9-4960-B71D-1CA29163D6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plot!$E$26:$P$26</c:f>
              <c:numCache>
                <c:formatCode>General</c:formatCode>
                <c:ptCount val="12"/>
                <c:pt idx="0">
                  <c:v>0</c:v>
                </c:pt>
                <c:pt idx="1">
                  <c:v>0.12159268338637999</c:v>
                </c:pt>
                <c:pt idx="2">
                  <c:v>6.5446441850981016E-2</c:v>
                </c:pt>
                <c:pt idx="3">
                  <c:v>1.7925451643356381E-2</c:v>
                </c:pt>
                <c:pt idx="4">
                  <c:v>4.1613066113613123E-2</c:v>
                </c:pt>
                <c:pt idx="5">
                  <c:v>0.13126186119982178</c:v>
                </c:pt>
                <c:pt idx="6">
                  <c:v>3.0911843941771319E-2</c:v>
                </c:pt>
                <c:pt idx="7">
                  <c:v>2.3198700731503961E-2</c:v>
                </c:pt>
                <c:pt idx="8">
                  <c:v>8.8475615551399267E-2</c:v>
                </c:pt>
                <c:pt idx="9">
                  <c:v>3.4195103380119343E-2</c:v>
                </c:pt>
                <c:pt idx="10">
                  <c:v>3.8282823726679883E-2</c:v>
                </c:pt>
                <c:pt idx="11">
                  <c:v>1.1721238580457007E-4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9-4960-B71D-1CA29163D6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plot!$E$27:$P$27</c:f>
              <c:numCache>
                <c:formatCode>General</c:formatCode>
                <c:ptCount val="12"/>
                <c:pt idx="0">
                  <c:v>0</c:v>
                </c:pt>
                <c:pt idx="1">
                  <c:v>0.17265427930533661</c:v>
                </c:pt>
                <c:pt idx="2">
                  <c:v>0.12049704463028277</c:v>
                </c:pt>
                <c:pt idx="3">
                  <c:v>8.8928946558668107E-3</c:v>
                </c:pt>
                <c:pt idx="4">
                  <c:v>6.4968605990257583E-2</c:v>
                </c:pt>
                <c:pt idx="5">
                  <c:v>7.1892018060756513E-2</c:v>
                </c:pt>
                <c:pt idx="6">
                  <c:v>6.4824574350439604E-2</c:v>
                </c:pt>
                <c:pt idx="7">
                  <c:v>5.6845771023758075E-2</c:v>
                </c:pt>
                <c:pt idx="8">
                  <c:v>0.13344066294788409</c:v>
                </c:pt>
                <c:pt idx="9">
                  <c:v>3.8822698993621632E-2</c:v>
                </c:pt>
                <c:pt idx="10">
                  <c:v>2.6785072476929319E-2</c:v>
                </c:pt>
                <c:pt idx="11">
                  <c:v>2.7932422289917398E-2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9-4960-B71D-1CA29163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77647"/>
        <c:axId val="1955368207"/>
      </c:lineChart>
      <c:catAx>
        <c:axId val="209967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5368207"/>
        <c:crosses val="autoZero"/>
        <c:auto val="1"/>
        <c:lblAlgn val="ctr"/>
        <c:lblOffset val="100"/>
        <c:noMultiLvlLbl val="0"/>
      </c:catAx>
      <c:valAx>
        <c:axId val="19553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plot!$D$8</c:f>
              <c:strCache>
                <c:ptCount val="1"/>
                <c:pt idx="0">
                  <c:v>Rx2.0_average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plot!$E$8:$P$8</c:f>
              <c:numCache>
                <c:formatCode>General</c:formatCode>
                <c:ptCount val="12"/>
                <c:pt idx="0">
                  <c:v>0</c:v>
                </c:pt>
                <c:pt idx="1">
                  <c:v>2.3308413529241349E-2</c:v>
                </c:pt>
                <c:pt idx="2">
                  <c:v>2.6631494738562994E-2</c:v>
                </c:pt>
                <c:pt idx="3">
                  <c:v>1.2592354382111254E-2</c:v>
                </c:pt>
                <c:pt idx="4">
                  <c:v>2.1308328450282403E-2</c:v>
                </c:pt>
                <c:pt idx="5">
                  <c:v>1.9321609197261978E-2</c:v>
                </c:pt>
                <c:pt idx="6">
                  <c:v>3.236427636086367E-2</c:v>
                </c:pt>
                <c:pt idx="7">
                  <c:v>1.5172251915035019E-2</c:v>
                </c:pt>
                <c:pt idx="8">
                  <c:v>2.2264715219423352E-2</c:v>
                </c:pt>
                <c:pt idx="9">
                  <c:v>1.2699645162754115E-2</c:v>
                </c:pt>
                <c:pt idx="10">
                  <c:v>5.1850785022632184E-2</c:v>
                </c:pt>
                <c:pt idx="11">
                  <c:v>1.1508054574510472E-2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B-46D3-AAF8-D643E079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867999"/>
        <c:axId val="356096479"/>
      </c:lineChart>
      <c:catAx>
        <c:axId val="2918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096479"/>
        <c:crosses val="autoZero"/>
        <c:auto val="1"/>
        <c:lblAlgn val="ctr"/>
        <c:lblOffset val="100"/>
        <c:noMultiLvlLbl val="0"/>
      </c:catAx>
      <c:valAx>
        <c:axId val="3560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8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plot!$D$3</c:f>
              <c:strCache>
                <c:ptCount val="1"/>
                <c:pt idx="0">
                  <c:v>Rx0.2_average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plot!$E$3:$P$3</c:f>
              <c:numCache>
                <c:formatCode>General</c:formatCode>
                <c:ptCount val="12"/>
                <c:pt idx="0">
                  <c:v>0</c:v>
                </c:pt>
                <c:pt idx="1">
                  <c:v>3.4866848028209346E-3</c:v>
                </c:pt>
                <c:pt idx="2">
                  <c:v>8.5973111488887016E-3</c:v>
                </c:pt>
                <c:pt idx="3">
                  <c:v>5.4374065835568822E-3</c:v>
                </c:pt>
                <c:pt idx="4">
                  <c:v>1.0731319282615342E-2</c:v>
                </c:pt>
                <c:pt idx="5">
                  <c:v>1.7697075767092865E-2</c:v>
                </c:pt>
                <c:pt idx="6">
                  <c:v>6.6042918517726493E-2</c:v>
                </c:pt>
                <c:pt idx="7">
                  <c:v>2.092206268511505E-2</c:v>
                </c:pt>
                <c:pt idx="8">
                  <c:v>1.177415769819078E-2</c:v>
                </c:pt>
                <c:pt idx="9">
                  <c:v>2.6924841804597029E-2</c:v>
                </c:pt>
                <c:pt idx="10">
                  <c:v>0.13076674193920032</c:v>
                </c:pt>
                <c:pt idx="11">
                  <c:v>7.6658508798294524E-3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5-4589-AAC5-BD737CFD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20303"/>
        <c:axId val="356096063"/>
      </c:lineChart>
      <c:catAx>
        <c:axId val="27982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096063"/>
        <c:crosses val="autoZero"/>
        <c:auto val="1"/>
        <c:lblAlgn val="ctr"/>
        <c:lblOffset val="100"/>
        <c:noMultiLvlLbl val="0"/>
      </c:catAx>
      <c:valAx>
        <c:axId val="3560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82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plot!$D$13</c:f>
              <c:strCache>
                <c:ptCount val="1"/>
                <c:pt idx="0">
                  <c:v>Ax0.2_average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plot!$E$13:$P$13</c:f>
              <c:numCache>
                <c:formatCode>General</c:formatCode>
                <c:ptCount val="12"/>
                <c:pt idx="0">
                  <c:v>0</c:v>
                </c:pt>
                <c:pt idx="1">
                  <c:v>0.1337864146040792</c:v>
                </c:pt>
                <c:pt idx="2">
                  <c:v>0.36072489595787388</c:v>
                </c:pt>
                <c:pt idx="3">
                  <c:v>0.43352470413305766</c:v>
                </c:pt>
                <c:pt idx="4">
                  <c:v>0.42037243486747861</c:v>
                </c:pt>
                <c:pt idx="5">
                  <c:v>0.25596350996498696</c:v>
                </c:pt>
                <c:pt idx="6">
                  <c:v>9.0160928620471842E-2</c:v>
                </c:pt>
                <c:pt idx="7">
                  <c:v>8.9933152591182772E-2</c:v>
                </c:pt>
                <c:pt idx="8">
                  <c:v>0.19940471257177089</c:v>
                </c:pt>
                <c:pt idx="9">
                  <c:v>2.3218822016113843E-2</c:v>
                </c:pt>
                <c:pt idx="10">
                  <c:v>8.7600303163866522E-2</c:v>
                </c:pt>
                <c:pt idx="11">
                  <c:v>1.7550438929170638E-2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F-439D-B1DF-1FA0C3DB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42351"/>
        <c:axId val="356109791"/>
      </c:lineChart>
      <c:catAx>
        <c:axId val="19994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109791"/>
        <c:crosses val="autoZero"/>
        <c:auto val="1"/>
        <c:lblAlgn val="ctr"/>
        <c:lblOffset val="100"/>
        <c:noMultiLvlLbl val="0"/>
      </c:catAx>
      <c:valAx>
        <c:axId val="3561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plot!$D$18</c:f>
              <c:strCache>
                <c:ptCount val="1"/>
                <c:pt idx="0">
                  <c:v>Ax2.0_average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plot!$E$18:$P$18</c:f>
              <c:numCache>
                <c:formatCode>General</c:formatCode>
                <c:ptCount val="12"/>
                <c:pt idx="0">
                  <c:v>0</c:v>
                </c:pt>
                <c:pt idx="1">
                  <c:v>1.8169043169323541E-2</c:v>
                </c:pt>
                <c:pt idx="2">
                  <c:v>1.7032065379105538E-2</c:v>
                </c:pt>
                <c:pt idx="3">
                  <c:v>1.9961994980632697E-2</c:v>
                </c:pt>
                <c:pt idx="4">
                  <c:v>1.6747290750253378E-2</c:v>
                </c:pt>
                <c:pt idx="5">
                  <c:v>1.5982753717027988E-2</c:v>
                </c:pt>
                <c:pt idx="6">
                  <c:v>1.5012746279348605E-2</c:v>
                </c:pt>
                <c:pt idx="7">
                  <c:v>2.0552639372370691E-2</c:v>
                </c:pt>
                <c:pt idx="8">
                  <c:v>9.3479861570350438E-3</c:v>
                </c:pt>
                <c:pt idx="9">
                  <c:v>1.2167790284779649E-2</c:v>
                </c:pt>
                <c:pt idx="10">
                  <c:v>5.0861378072063472E-2</c:v>
                </c:pt>
                <c:pt idx="11">
                  <c:v>1.2205177520721125E-2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FCF-B84A-49036F39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635103"/>
        <c:axId val="356107295"/>
      </c:lineChart>
      <c:catAx>
        <c:axId val="27963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107295"/>
        <c:crosses val="autoZero"/>
        <c:auto val="1"/>
        <c:lblAlgn val="ctr"/>
        <c:lblOffset val="100"/>
        <c:noMultiLvlLbl val="0"/>
      </c:catAx>
      <c:valAx>
        <c:axId val="3561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plot!$D$23</c:f>
              <c:strCache>
                <c:ptCount val="1"/>
                <c:pt idx="0">
                  <c:v>Bx0.2_average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plot!$E$23:$P$23</c:f>
              <c:numCache>
                <c:formatCode>General</c:formatCode>
                <c:ptCount val="12"/>
                <c:pt idx="0">
                  <c:v>0</c:v>
                </c:pt>
                <c:pt idx="1">
                  <c:v>0.11743080452550317</c:v>
                </c:pt>
                <c:pt idx="2">
                  <c:v>7.5992387821233937E-2</c:v>
                </c:pt>
                <c:pt idx="3">
                  <c:v>2.1162041039151307E-2</c:v>
                </c:pt>
                <c:pt idx="4">
                  <c:v>4.2079255518406411E-2</c:v>
                </c:pt>
                <c:pt idx="5">
                  <c:v>7.6515828474825853E-2</c:v>
                </c:pt>
                <c:pt idx="6">
                  <c:v>5.1247175601229503E-2</c:v>
                </c:pt>
                <c:pt idx="7">
                  <c:v>3.2250559942571463E-2</c:v>
                </c:pt>
                <c:pt idx="8">
                  <c:v>7.0334433904604005E-2</c:v>
                </c:pt>
                <c:pt idx="9">
                  <c:v>2.6975203546259287E-2</c:v>
                </c:pt>
                <c:pt idx="10">
                  <c:v>3.9780797886966555E-2</c:v>
                </c:pt>
                <c:pt idx="11">
                  <c:v>1.0022312808893511E-2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2-4DBE-92D5-87BCF63B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53599"/>
        <c:axId val="356116447"/>
      </c:lineChart>
      <c:catAx>
        <c:axId val="29175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116447"/>
        <c:crosses val="autoZero"/>
        <c:auto val="1"/>
        <c:lblAlgn val="ctr"/>
        <c:lblOffset val="100"/>
        <c:noMultiLvlLbl val="0"/>
      </c:catAx>
      <c:valAx>
        <c:axId val="3561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75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plot!$D$28</c:f>
              <c:strCache>
                <c:ptCount val="1"/>
                <c:pt idx="0">
                  <c:v>Bx2.0_average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plot!$E$28:$P$28</c:f>
              <c:numCache>
                <c:formatCode>General</c:formatCode>
                <c:ptCount val="12"/>
                <c:pt idx="0">
                  <c:v>0</c:v>
                </c:pt>
                <c:pt idx="1">
                  <c:v>2.255927297885281E-2</c:v>
                </c:pt>
                <c:pt idx="2">
                  <c:v>1.547751970806195E-2</c:v>
                </c:pt>
                <c:pt idx="3">
                  <c:v>1.2625060758297382E-2</c:v>
                </c:pt>
                <c:pt idx="4">
                  <c:v>1.7663764377695845E-2</c:v>
                </c:pt>
                <c:pt idx="5">
                  <c:v>2.1790477851645115E-2</c:v>
                </c:pt>
                <c:pt idx="6">
                  <c:v>2.2994320603034406E-2</c:v>
                </c:pt>
                <c:pt idx="7">
                  <c:v>8.5595541376157162E-3</c:v>
                </c:pt>
                <c:pt idx="8">
                  <c:v>5.0827968589270377E-2</c:v>
                </c:pt>
                <c:pt idx="9">
                  <c:v>4.7660550942162518E-2</c:v>
                </c:pt>
                <c:pt idx="10">
                  <c:v>8.9663767506927422E-2</c:v>
                </c:pt>
                <c:pt idx="11">
                  <c:v>1.6962608992459292E-2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E-47DA-8442-65F68C1E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02703"/>
        <c:axId val="356114367"/>
      </c:lineChart>
      <c:catAx>
        <c:axId val="27970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114367"/>
        <c:crosses val="autoZero"/>
        <c:auto val="1"/>
        <c:lblAlgn val="ctr"/>
        <c:lblOffset val="100"/>
        <c:noMultiLvlLbl val="0"/>
      </c:catAx>
      <c:valAx>
        <c:axId val="3561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7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plot!$D$33</c:f>
              <c:strCache>
                <c:ptCount val="1"/>
                <c:pt idx="0">
                  <c:v>Ix0.2_average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plot!$E$33:$P$33</c:f>
              <c:numCache>
                <c:formatCode>General</c:formatCode>
                <c:ptCount val="12"/>
                <c:pt idx="0">
                  <c:v>0</c:v>
                </c:pt>
                <c:pt idx="1">
                  <c:v>8.234068347187937E-3</c:v>
                </c:pt>
                <c:pt idx="2">
                  <c:v>1.3120693817032446E-2</c:v>
                </c:pt>
                <c:pt idx="3">
                  <c:v>8.0150362189043926E-3</c:v>
                </c:pt>
                <c:pt idx="4">
                  <c:v>8.8420981142193367E-3</c:v>
                </c:pt>
                <c:pt idx="5">
                  <c:v>3.402194629774466E-2</c:v>
                </c:pt>
                <c:pt idx="6">
                  <c:v>0.10128661870619951</c:v>
                </c:pt>
                <c:pt idx="7">
                  <c:v>1.8805163565005802E-2</c:v>
                </c:pt>
                <c:pt idx="8">
                  <c:v>5.4193786836985169E-3</c:v>
                </c:pt>
                <c:pt idx="9">
                  <c:v>2.9187048462847875E-2</c:v>
                </c:pt>
                <c:pt idx="10">
                  <c:v>0.15133126871409058</c:v>
                </c:pt>
                <c:pt idx="11">
                  <c:v>6.5139142729375423E-3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6-42A0-9762-1473D6CC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82351"/>
        <c:axId val="356101887"/>
      </c:lineChart>
      <c:catAx>
        <c:axId val="19988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101887"/>
        <c:crosses val="autoZero"/>
        <c:auto val="1"/>
        <c:lblAlgn val="ctr"/>
        <c:lblOffset val="100"/>
        <c:noMultiLvlLbl val="0"/>
      </c:catAx>
      <c:valAx>
        <c:axId val="356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plot!$D$38</c:f>
              <c:strCache>
                <c:ptCount val="1"/>
                <c:pt idx="0">
                  <c:v>Ix2.0_average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plot!$E$38:$P$38</c:f>
              <c:numCache>
                <c:formatCode>General</c:formatCode>
                <c:ptCount val="12"/>
                <c:pt idx="0">
                  <c:v>0</c:v>
                </c:pt>
                <c:pt idx="1">
                  <c:v>6.5959731692567192E-2</c:v>
                </c:pt>
                <c:pt idx="2">
                  <c:v>4.3816563034218936E-2</c:v>
                </c:pt>
                <c:pt idx="3">
                  <c:v>4.088010435062904E-2</c:v>
                </c:pt>
                <c:pt idx="4">
                  <c:v>4.8138074062610503E-2</c:v>
                </c:pt>
                <c:pt idx="5">
                  <c:v>0.24006231906416531</c:v>
                </c:pt>
                <c:pt idx="6">
                  <c:v>0.27199391135198231</c:v>
                </c:pt>
                <c:pt idx="7">
                  <c:v>4.768442934094521E-2</c:v>
                </c:pt>
                <c:pt idx="8">
                  <c:v>0.25562542641787755</c:v>
                </c:pt>
                <c:pt idx="9">
                  <c:v>2.6154449633151312E-2</c:v>
                </c:pt>
                <c:pt idx="10">
                  <c:v>0.12737961469196316</c:v>
                </c:pt>
                <c:pt idx="11">
                  <c:v>2.6865051696388188E-2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9-47FD-A239-F9361C42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09951"/>
        <c:axId val="356100639"/>
      </c:lineChart>
      <c:catAx>
        <c:axId val="19990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100639"/>
        <c:crosses val="autoZero"/>
        <c:auto val="1"/>
        <c:lblAlgn val="ctr"/>
        <c:lblOffset val="100"/>
        <c:noMultiLvlLbl val="0"/>
      </c:catAx>
      <c:valAx>
        <c:axId val="3561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'r'!$AE$52:$AP$52</c:f>
              <c:numCache>
                <c:formatCode>General</c:formatCode>
                <c:ptCount val="12"/>
                <c:pt idx="0">
                  <c:v>0</c:v>
                </c:pt>
                <c:pt idx="1">
                  <c:v>2.0249811818771661E-2</c:v>
                </c:pt>
                <c:pt idx="2">
                  <c:v>1.7282905232327433E-2</c:v>
                </c:pt>
                <c:pt idx="3">
                  <c:v>1.8961264296920667E-2</c:v>
                </c:pt>
                <c:pt idx="4">
                  <c:v>6.7196216142115586E-3</c:v>
                </c:pt>
                <c:pt idx="5">
                  <c:v>3.5241752093667318E-2</c:v>
                </c:pt>
                <c:pt idx="6">
                  <c:v>2.9062175767684769E-2</c:v>
                </c:pt>
                <c:pt idx="7">
                  <c:v>3.6258017956641124E-2</c:v>
                </c:pt>
                <c:pt idx="8">
                  <c:v>3.9638950394985079E-2</c:v>
                </c:pt>
                <c:pt idx="9">
                  <c:v>1.0137760891078386E-2</c:v>
                </c:pt>
                <c:pt idx="10">
                  <c:v>5.1726828731799887E-2</c:v>
                </c:pt>
                <c:pt idx="11">
                  <c:v>9.6704777786393199E-3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AE8-B279-AB2649EEF0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'r'!$AE$54:$AP$54</c:f>
              <c:numCache>
                <c:formatCode>General</c:formatCode>
                <c:ptCount val="12"/>
                <c:pt idx="0">
                  <c:v>0</c:v>
                </c:pt>
                <c:pt idx="1">
                  <c:v>2.9719563735016351E-2</c:v>
                </c:pt>
                <c:pt idx="2">
                  <c:v>2.8946651152967334E-2</c:v>
                </c:pt>
                <c:pt idx="3">
                  <c:v>1.4898004544374793E-2</c:v>
                </c:pt>
                <c:pt idx="4">
                  <c:v>2.75191122103263E-2</c:v>
                </c:pt>
                <c:pt idx="5">
                  <c:v>1.7401353964989399E-2</c:v>
                </c:pt>
                <c:pt idx="6">
                  <c:v>3.6446600814782182E-2</c:v>
                </c:pt>
                <c:pt idx="7">
                  <c:v>1.4329561969451824E-2</c:v>
                </c:pt>
                <c:pt idx="8">
                  <c:v>3.8696581702714936E-2</c:v>
                </c:pt>
                <c:pt idx="9">
                  <c:v>1.9321972251640816E-2</c:v>
                </c:pt>
                <c:pt idx="10">
                  <c:v>3.3224372070649967E-2</c:v>
                </c:pt>
                <c:pt idx="11">
                  <c:v>7.521578117781003E-3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AE8-B279-AB2649EEF0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'r'!$AE$56:$AP$56</c:f>
              <c:numCache>
                <c:formatCode>General</c:formatCode>
                <c:ptCount val="12"/>
                <c:pt idx="0">
                  <c:v>0</c:v>
                </c:pt>
                <c:pt idx="1">
                  <c:v>2.9013644610737774E-2</c:v>
                </c:pt>
                <c:pt idx="2">
                  <c:v>2.6046101525817128E-2</c:v>
                </c:pt>
                <c:pt idx="3">
                  <c:v>1.5230714917239624E-2</c:v>
                </c:pt>
                <c:pt idx="4">
                  <c:v>2.8819230629939633E-2</c:v>
                </c:pt>
                <c:pt idx="5">
                  <c:v>1.7430652973888145E-2</c:v>
                </c:pt>
                <c:pt idx="6">
                  <c:v>2.9470354544737232E-2</c:v>
                </c:pt>
                <c:pt idx="7">
                  <c:v>3.6599953522825864E-3</c:v>
                </c:pt>
                <c:pt idx="8">
                  <c:v>4.1164368846988257E-3</c:v>
                </c:pt>
                <c:pt idx="9">
                  <c:v>9.8204742950678912E-3</c:v>
                </c:pt>
                <c:pt idx="10">
                  <c:v>3.1058020250269967E-2</c:v>
                </c:pt>
                <c:pt idx="11">
                  <c:v>2.3041842376258025E-2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9-4AE8-B279-AB2649EEF0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'r'!$AE$58:$AP$58</c:f>
              <c:numCache>
                <c:formatCode>General</c:formatCode>
                <c:ptCount val="12"/>
                <c:pt idx="0">
                  <c:v>0</c:v>
                </c:pt>
                <c:pt idx="1">
                  <c:v>1.4250633952439614E-2</c:v>
                </c:pt>
                <c:pt idx="2">
                  <c:v>3.4250321043140082E-2</c:v>
                </c:pt>
                <c:pt idx="3">
                  <c:v>1.2794337699099307E-3</c:v>
                </c:pt>
                <c:pt idx="4">
                  <c:v>2.2175349346652121E-2</c:v>
                </c:pt>
                <c:pt idx="5">
                  <c:v>7.2126777565030553E-3</c:v>
                </c:pt>
                <c:pt idx="6">
                  <c:v>3.4477974316250506E-2</c:v>
                </c:pt>
                <c:pt idx="7">
                  <c:v>6.4414323817645492E-3</c:v>
                </c:pt>
                <c:pt idx="8">
                  <c:v>6.6068918952945609E-3</c:v>
                </c:pt>
                <c:pt idx="9">
                  <c:v>1.151837321322937E-2</c:v>
                </c:pt>
                <c:pt idx="10">
                  <c:v>9.1393919037808899E-2</c:v>
                </c:pt>
                <c:pt idx="11">
                  <c:v>5.7983200253635412E-3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9-4AE8-B279-AB2649EE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15551"/>
        <c:axId val="2042358527"/>
      </c:lineChart>
      <c:catAx>
        <c:axId val="186971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58527"/>
        <c:crosses val="autoZero"/>
        <c:auto val="1"/>
        <c:lblAlgn val="ctr"/>
        <c:lblOffset val="100"/>
        <c:noMultiLvlLbl val="0"/>
      </c:catAx>
      <c:valAx>
        <c:axId val="2042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71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k%-size-layer(Rx0.2)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plot!$U$4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plot!$V$4:$AG$4</c:f>
              <c:numCache>
                <c:formatCode>General</c:formatCode>
                <c:ptCount val="12"/>
                <c:pt idx="0">
                  <c:v>0</c:v>
                </c:pt>
                <c:pt idx="1">
                  <c:v>2.3845091499071166E-3</c:v>
                </c:pt>
                <c:pt idx="2">
                  <c:v>4.2107389838518918E-3</c:v>
                </c:pt>
                <c:pt idx="3">
                  <c:v>8.4872060427564761E-4</c:v>
                </c:pt>
                <c:pt idx="4">
                  <c:v>5.2070243368166867E-3</c:v>
                </c:pt>
                <c:pt idx="5">
                  <c:v>1.3955142860267129E-2</c:v>
                </c:pt>
                <c:pt idx="6">
                  <c:v>5.1709522870968166E-2</c:v>
                </c:pt>
                <c:pt idx="7">
                  <c:v>2.4894031303579804E-2</c:v>
                </c:pt>
                <c:pt idx="8">
                  <c:v>9.470856176183657E-4</c:v>
                </c:pt>
                <c:pt idx="9">
                  <c:v>2.3580671634002379E-2</c:v>
                </c:pt>
                <c:pt idx="10">
                  <c:v>0.11454264239652996</c:v>
                </c:pt>
                <c:pt idx="11">
                  <c:v>1.0901892975312487E-2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A-41FC-B626-E82053E66AE4}"/>
            </c:ext>
          </c:extLst>
        </c:ser>
        <c:ser>
          <c:idx val="1"/>
          <c:order val="1"/>
          <c:tx>
            <c:strRef>
              <c:f>plot!$U$5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plot!$V$5:$AG$5</c:f>
              <c:numCache>
                <c:formatCode>General</c:formatCode>
                <c:ptCount val="12"/>
                <c:pt idx="0">
                  <c:v>0</c:v>
                </c:pt>
                <c:pt idx="1">
                  <c:v>2.0677381197143842E-3</c:v>
                </c:pt>
                <c:pt idx="2">
                  <c:v>5.2539175913988269E-3</c:v>
                </c:pt>
                <c:pt idx="3">
                  <c:v>5.3063557128926065E-3</c:v>
                </c:pt>
                <c:pt idx="4">
                  <c:v>2.160663805537719E-2</c:v>
                </c:pt>
                <c:pt idx="5">
                  <c:v>1.4034032386823722E-2</c:v>
                </c:pt>
                <c:pt idx="6">
                  <c:v>8.2941889656460044E-2</c:v>
                </c:pt>
                <c:pt idx="7">
                  <c:v>3.4948675443605012E-2</c:v>
                </c:pt>
                <c:pt idx="8">
                  <c:v>1.6472400531649171E-2</c:v>
                </c:pt>
                <c:pt idx="9">
                  <c:v>1.9343264577358649E-2</c:v>
                </c:pt>
                <c:pt idx="10">
                  <c:v>0.14189387619738233</c:v>
                </c:pt>
                <c:pt idx="11">
                  <c:v>9.5507770570603008E-3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A-41FC-B626-E82053E66AE4}"/>
            </c:ext>
          </c:extLst>
        </c:ser>
        <c:ser>
          <c:idx val="2"/>
          <c:order val="2"/>
          <c:tx>
            <c:strRef>
              <c:f>plot!$U$6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plot!$V$6:$AG$6</c:f>
              <c:numCache>
                <c:formatCode>General</c:formatCode>
                <c:ptCount val="12"/>
                <c:pt idx="0">
                  <c:v>0</c:v>
                </c:pt>
                <c:pt idx="1">
                  <c:v>1.5799165287258038E-3</c:v>
                </c:pt>
                <c:pt idx="2">
                  <c:v>1.0083463576246452E-2</c:v>
                </c:pt>
                <c:pt idx="3">
                  <c:v>4.7469026361324287E-3</c:v>
                </c:pt>
                <c:pt idx="4">
                  <c:v>8.1331440463540926E-3</c:v>
                </c:pt>
                <c:pt idx="5">
                  <c:v>1.649351290362502E-2</c:v>
                </c:pt>
                <c:pt idx="6">
                  <c:v>7.8395878581620657E-2</c:v>
                </c:pt>
                <c:pt idx="7">
                  <c:v>1.8718643526925371E-2</c:v>
                </c:pt>
                <c:pt idx="8">
                  <c:v>9.1931867389129559E-3</c:v>
                </c:pt>
                <c:pt idx="9">
                  <c:v>2.0884100010020834E-2</c:v>
                </c:pt>
                <c:pt idx="10">
                  <c:v>0.1317888071421835</c:v>
                </c:pt>
                <c:pt idx="11">
                  <c:v>6.5696565519256607E-3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A-41FC-B626-E82053E66AE4}"/>
            </c:ext>
          </c:extLst>
        </c:ser>
        <c:ser>
          <c:idx val="3"/>
          <c:order val="3"/>
          <c:tx>
            <c:strRef>
              <c:f>plot!$U$7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plot!$V$7:$AG$7</c:f>
              <c:numCache>
                <c:formatCode>General</c:formatCode>
                <c:ptCount val="12"/>
                <c:pt idx="0">
                  <c:v>0</c:v>
                </c:pt>
                <c:pt idx="1">
                  <c:v>7.9145754129364334E-3</c:v>
                </c:pt>
                <c:pt idx="2">
                  <c:v>1.4841124444057633E-2</c:v>
                </c:pt>
                <c:pt idx="3">
                  <c:v>1.0847647380926844E-2</c:v>
                </c:pt>
                <c:pt idx="4">
                  <c:v>7.978470691913396E-3</c:v>
                </c:pt>
                <c:pt idx="5">
                  <c:v>2.6305614917655581E-2</c:v>
                </c:pt>
                <c:pt idx="6">
                  <c:v>5.1124382961857111E-2</c:v>
                </c:pt>
                <c:pt idx="7">
                  <c:v>5.126900466350017E-3</c:v>
                </c:pt>
                <c:pt idx="8">
                  <c:v>2.0483957904582628E-2</c:v>
                </c:pt>
                <c:pt idx="9">
                  <c:v>4.3891330997006248E-2</c:v>
                </c:pt>
                <c:pt idx="10">
                  <c:v>0.13484164202070545</c:v>
                </c:pt>
                <c:pt idx="11">
                  <c:v>3.6410769350193588E-3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A-41FC-B626-E82053E6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591"/>
        <c:axId val="2042379743"/>
      </c:lineChart>
      <c:catAx>
        <c:axId val="165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tick that fix is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9743"/>
        <c:crosses val="autoZero"/>
        <c:auto val="1"/>
        <c:lblAlgn val="ctr"/>
        <c:lblOffset val="100"/>
        <c:noMultiLvlLbl val="0"/>
      </c:catAx>
      <c:valAx>
        <c:axId val="20423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difference</a:t>
                </a:r>
                <a:r>
                  <a:rPr lang="en-US" altLang="ko-KR" baseline="0"/>
                  <a:t> (norm)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k%-size-layer(Rx2.0)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plot!$E$9:$P$9</c:f>
              <c:numCache>
                <c:formatCode>General</c:formatCode>
                <c:ptCount val="12"/>
                <c:pt idx="0">
                  <c:v>0</c:v>
                </c:pt>
                <c:pt idx="1">
                  <c:v>2.0249811818771661E-2</c:v>
                </c:pt>
                <c:pt idx="2">
                  <c:v>1.7282905232327433E-2</c:v>
                </c:pt>
                <c:pt idx="3">
                  <c:v>1.8961264296920667E-2</c:v>
                </c:pt>
                <c:pt idx="4">
                  <c:v>6.7196216142115586E-3</c:v>
                </c:pt>
                <c:pt idx="5">
                  <c:v>3.5241752093667318E-2</c:v>
                </c:pt>
                <c:pt idx="6">
                  <c:v>2.9062175767684769E-2</c:v>
                </c:pt>
                <c:pt idx="7">
                  <c:v>3.6258017956641124E-2</c:v>
                </c:pt>
                <c:pt idx="8">
                  <c:v>3.9638950394985079E-2</c:v>
                </c:pt>
                <c:pt idx="9">
                  <c:v>1.0137760891078386E-2</c:v>
                </c:pt>
                <c:pt idx="10">
                  <c:v>5.1726828731799887E-2</c:v>
                </c:pt>
                <c:pt idx="11">
                  <c:v>9.6704777786393199E-3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911-A5A0-CA8458FE56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plot!$E$10:$P$10</c:f>
              <c:numCache>
                <c:formatCode>General</c:formatCode>
                <c:ptCount val="12"/>
                <c:pt idx="0">
                  <c:v>0</c:v>
                </c:pt>
                <c:pt idx="1">
                  <c:v>2.9719563735016351E-2</c:v>
                </c:pt>
                <c:pt idx="2">
                  <c:v>2.8946651152967334E-2</c:v>
                </c:pt>
                <c:pt idx="3">
                  <c:v>1.4898004544374793E-2</c:v>
                </c:pt>
                <c:pt idx="4">
                  <c:v>2.75191122103263E-2</c:v>
                </c:pt>
                <c:pt idx="5">
                  <c:v>1.7401353964989399E-2</c:v>
                </c:pt>
                <c:pt idx="6">
                  <c:v>3.6446600814782182E-2</c:v>
                </c:pt>
                <c:pt idx="7">
                  <c:v>1.4329561969451824E-2</c:v>
                </c:pt>
                <c:pt idx="8">
                  <c:v>3.8696581702714936E-2</c:v>
                </c:pt>
                <c:pt idx="9">
                  <c:v>1.9321972251640816E-2</c:v>
                </c:pt>
                <c:pt idx="10">
                  <c:v>3.3224372070649967E-2</c:v>
                </c:pt>
                <c:pt idx="11">
                  <c:v>7.521578117781003E-3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911-A5A0-CA8458FE56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plot!$E$11:$P$11</c:f>
              <c:numCache>
                <c:formatCode>General</c:formatCode>
                <c:ptCount val="12"/>
                <c:pt idx="0">
                  <c:v>0</c:v>
                </c:pt>
                <c:pt idx="1">
                  <c:v>2.9013644610737774E-2</c:v>
                </c:pt>
                <c:pt idx="2">
                  <c:v>2.6046101525817128E-2</c:v>
                </c:pt>
                <c:pt idx="3">
                  <c:v>1.5230714917239624E-2</c:v>
                </c:pt>
                <c:pt idx="4">
                  <c:v>2.8819230629939633E-2</c:v>
                </c:pt>
                <c:pt idx="5">
                  <c:v>1.7430652973888145E-2</c:v>
                </c:pt>
                <c:pt idx="6">
                  <c:v>2.9470354544737232E-2</c:v>
                </c:pt>
                <c:pt idx="7">
                  <c:v>3.6599953522825864E-3</c:v>
                </c:pt>
                <c:pt idx="8">
                  <c:v>4.1164368846988257E-3</c:v>
                </c:pt>
                <c:pt idx="9">
                  <c:v>9.8204742950678912E-3</c:v>
                </c:pt>
                <c:pt idx="10">
                  <c:v>3.1058020250269967E-2</c:v>
                </c:pt>
                <c:pt idx="11">
                  <c:v>2.3041842376258025E-2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911-A5A0-CA8458FE56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plot!$E$12:$P$12</c:f>
              <c:numCache>
                <c:formatCode>General</c:formatCode>
                <c:ptCount val="12"/>
                <c:pt idx="0">
                  <c:v>0</c:v>
                </c:pt>
                <c:pt idx="1">
                  <c:v>1.4250633952439614E-2</c:v>
                </c:pt>
                <c:pt idx="2">
                  <c:v>3.4250321043140082E-2</c:v>
                </c:pt>
                <c:pt idx="3">
                  <c:v>1.2794337699099307E-3</c:v>
                </c:pt>
                <c:pt idx="4">
                  <c:v>2.2175349346652121E-2</c:v>
                </c:pt>
                <c:pt idx="5">
                  <c:v>7.2126777565030553E-3</c:v>
                </c:pt>
                <c:pt idx="6">
                  <c:v>3.4477974316250506E-2</c:v>
                </c:pt>
                <c:pt idx="7">
                  <c:v>6.4414323817645492E-3</c:v>
                </c:pt>
                <c:pt idx="8">
                  <c:v>6.6068918952945609E-3</c:v>
                </c:pt>
                <c:pt idx="9">
                  <c:v>1.151837321322937E-2</c:v>
                </c:pt>
                <c:pt idx="10">
                  <c:v>9.1393919037808899E-2</c:v>
                </c:pt>
                <c:pt idx="11">
                  <c:v>5.7983200253635412E-3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911-A5A0-CA8458FE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391"/>
        <c:axId val="2042378495"/>
      </c:lineChart>
      <c:catAx>
        <c:axId val="165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8495"/>
        <c:crosses val="autoZero"/>
        <c:auto val="1"/>
        <c:lblAlgn val="ctr"/>
        <c:lblOffset val="100"/>
        <c:noMultiLvlLbl val="0"/>
      </c:catAx>
      <c:valAx>
        <c:axId val="2042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plot!$E$14:$P$14</c:f>
              <c:numCache>
                <c:formatCode>General</c:formatCode>
                <c:ptCount val="12"/>
                <c:pt idx="0">
                  <c:v>0</c:v>
                </c:pt>
                <c:pt idx="1">
                  <c:v>0.12071177598162798</c:v>
                </c:pt>
                <c:pt idx="2">
                  <c:v>0.35006270743903617</c:v>
                </c:pt>
                <c:pt idx="3">
                  <c:v>0.42835970061685735</c:v>
                </c:pt>
                <c:pt idx="4">
                  <c:v>0.43970493644459008</c:v>
                </c:pt>
                <c:pt idx="5">
                  <c:v>0.38727976590064916</c:v>
                </c:pt>
                <c:pt idx="6">
                  <c:v>2.2795443368529324E-2</c:v>
                </c:pt>
                <c:pt idx="7">
                  <c:v>0.18469677798755463</c:v>
                </c:pt>
                <c:pt idx="8">
                  <c:v>0.28138584154857721</c:v>
                </c:pt>
                <c:pt idx="9">
                  <c:v>5.2293764610288972E-2</c:v>
                </c:pt>
                <c:pt idx="10">
                  <c:v>7.5735938130794073E-2</c:v>
                </c:pt>
                <c:pt idx="11">
                  <c:v>2.469209175261464E-2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5B7-97B1-1DFB3C6FD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plot!$E$15:$P$15</c:f>
              <c:numCache>
                <c:formatCode>General</c:formatCode>
                <c:ptCount val="12"/>
                <c:pt idx="0">
                  <c:v>0</c:v>
                </c:pt>
                <c:pt idx="1">
                  <c:v>0.14942589808673318</c:v>
                </c:pt>
                <c:pt idx="2">
                  <c:v>0.37336031819260046</c:v>
                </c:pt>
                <c:pt idx="3">
                  <c:v>0.38120735404199907</c:v>
                </c:pt>
                <c:pt idx="4">
                  <c:v>0.32055800936871059</c:v>
                </c:pt>
                <c:pt idx="5">
                  <c:v>0.33134843158578225</c:v>
                </c:pt>
                <c:pt idx="6">
                  <c:v>8.6135589829748699E-2</c:v>
                </c:pt>
                <c:pt idx="7">
                  <c:v>7.9194956989460288E-2</c:v>
                </c:pt>
                <c:pt idx="8">
                  <c:v>0.17711115515884646</c:v>
                </c:pt>
                <c:pt idx="9">
                  <c:v>2.5763579663000885E-2</c:v>
                </c:pt>
                <c:pt idx="10">
                  <c:v>6.4595278858176133E-2</c:v>
                </c:pt>
                <c:pt idx="11">
                  <c:v>1.2160770025007541E-2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5B7-97B1-1DFB3C6FD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plot!$E$16:$P$16</c:f>
              <c:numCache>
                <c:formatCode>General</c:formatCode>
                <c:ptCount val="12"/>
                <c:pt idx="0">
                  <c:v>0</c:v>
                </c:pt>
                <c:pt idx="1">
                  <c:v>0.1199650769010792</c:v>
                </c:pt>
                <c:pt idx="2">
                  <c:v>0.353836938903621</c:v>
                </c:pt>
                <c:pt idx="3">
                  <c:v>0.46635866046835234</c:v>
                </c:pt>
                <c:pt idx="4">
                  <c:v>0.47071925543126769</c:v>
                </c:pt>
                <c:pt idx="5">
                  <c:v>0.13460547021725194</c:v>
                </c:pt>
                <c:pt idx="6">
                  <c:v>3.7967655927148673E-2</c:v>
                </c:pt>
                <c:pt idx="7">
                  <c:v>6.0554141862015257E-2</c:v>
                </c:pt>
                <c:pt idx="8">
                  <c:v>6.4420371733868512E-2</c:v>
                </c:pt>
                <c:pt idx="9">
                  <c:v>1.2020518964291875E-2</c:v>
                </c:pt>
                <c:pt idx="10">
                  <c:v>8.7672709089961082E-2</c:v>
                </c:pt>
                <c:pt idx="11">
                  <c:v>2.59184947977057E-2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5B7-97B1-1DFB3C6FDB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plot!$E$17:$P$17</c:f>
              <c:numCache>
                <c:formatCode>General</c:formatCode>
                <c:ptCount val="12"/>
                <c:pt idx="0">
                  <c:v>0</c:v>
                </c:pt>
                <c:pt idx="1">
                  <c:v>0.1450429074468764</c:v>
                </c:pt>
                <c:pt idx="2">
                  <c:v>0.36563961929623789</c:v>
                </c:pt>
                <c:pt idx="3">
                  <c:v>0.45817310140502177</c:v>
                </c:pt>
                <c:pt idx="4">
                  <c:v>0.45050753822534606</c:v>
                </c:pt>
                <c:pt idx="5">
                  <c:v>0.17062037215626447</c:v>
                </c:pt>
                <c:pt idx="6">
                  <c:v>0.2137450253564607</c:v>
                </c:pt>
                <c:pt idx="7">
                  <c:v>3.5286733525700956E-2</c:v>
                </c:pt>
                <c:pt idx="8">
                  <c:v>0.27470148184579141</c:v>
                </c:pt>
                <c:pt idx="9">
                  <c:v>2.7974248268736253E-3</c:v>
                </c:pt>
                <c:pt idx="10">
                  <c:v>0.12239728657653481</c:v>
                </c:pt>
                <c:pt idx="11">
                  <c:v>7.4303991413546709E-3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C-45B7-97B1-1DFB3C6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67951"/>
        <c:axId val="2042370175"/>
      </c:lineChart>
      <c:catAx>
        <c:axId val="20510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0175"/>
        <c:crosses val="autoZero"/>
        <c:auto val="1"/>
        <c:lblAlgn val="ctr"/>
        <c:lblOffset val="100"/>
        <c:noMultiLvlLbl val="0"/>
      </c:catAx>
      <c:valAx>
        <c:axId val="2042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plot!$E$19:$P$19</c:f>
              <c:numCache>
                <c:formatCode>General</c:formatCode>
                <c:ptCount val="12"/>
                <c:pt idx="0">
                  <c:v>0</c:v>
                </c:pt>
                <c:pt idx="1">
                  <c:v>1.5483062808288471E-3</c:v>
                </c:pt>
                <c:pt idx="2">
                  <c:v>8.4151992942077774E-4</c:v>
                </c:pt>
                <c:pt idx="3">
                  <c:v>1.3182130980584185E-3</c:v>
                </c:pt>
                <c:pt idx="4">
                  <c:v>1.1118200733645009E-2</c:v>
                </c:pt>
                <c:pt idx="5">
                  <c:v>1.3822315251234904E-2</c:v>
                </c:pt>
                <c:pt idx="6">
                  <c:v>1.1458365787918735E-2</c:v>
                </c:pt>
                <c:pt idx="7">
                  <c:v>2.0000965916578375E-2</c:v>
                </c:pt>
                <c:pt idx="8">
                  <c:v>4.1401455915840357E-3</c:v>
                </c:pt>
                <c:pt idx="9">
                  <c:v>6.8192735618511817E-3</c:v>
                </c:pt>
                <c:pt idx="10">
                  <c:v>6.0690123492247838E-2</c:v>
                </c:pt>
                <c:pt idx="11">
                  <c:v>1.2952368107914352E-2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8-49B2-B2F8-712F30E01708}"/>
            </c:ext>
          </c:extLst>
        </c:ser>
        <c:ser>
          <c:idx val="5"/>
          <c:order val="1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plot!$E$20:$P$20</c:f>
              <c:numCache>
                <c:formatCode>General</c:formatCode>
                <c:ptCount val="12"/>
                <c:pt idx="0">
                  <c:v>0</c:v>
                </c:pt>
                <c:pt idx="1">
                  <c:v>1.8332001746238454E-2</c:v>
                </c:pt>
                <c:pt idx="2">
                  <c:v>1.3253270459444445E-2</c:v>
                </c:pt>
                <c:pt idx="3">
                  <c:v>6.3329843276098011E-3</c:v>
                </c:pt>
                <c:pt idx="4">
                  <c:v>1.2586576447262049E-2</c:v>
                </c:pt>
                <c:pt idx="5">
                  <c:v>2.8818135190789077E-2</c:v>
                </c:pt>
                <c:pt idx="6">
                  <c:v>7.6183683846154683E-3</c:v>
                </c:pt>
                <c:pt idx="7">
                  <c:v>2.0883341299079667E-2</c:v>
                </c:pt>
                <c:pt idx="8">
                  <c:v>3.9958046784324599E-3</c:v>
                </c:pt>
                <c:pt idx="9">
                  <c:v>1.2889209722608394E-2</c:v>
                </c:pt>
                <c:pt idx="10">
                  <c:v>6.3764365381287477E-2</c:v>
                </c:pt>
                <c:pt idx="11">
                  <c:v>6.5960909490472858E-3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28-49B2-B2F8-712F30E01708}"/>
            </c:ext>
          </c:extLst>
        </c:ser>
        <c:ser>
          <c:idx val="6"/>
          <c:order val="2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plot!$E$21:$P$21</c:f>
              <c:numCache>
                <c:formatCode>General</c:formatCode>
                <c:ptCount val="12"/>
                <c:pt idx="0">
                  <c:v>0</c:v>
                </c:pt>
                <c:pt idx="1">
                  <c:v>2.9145578082563486E-2</c:v>
                </c:pt>
                <c:pt idx="2">
                  <c:v>1.8035014180703773E-2</c:v>
                </c:pt>
                <c:pt idx="3">
                  <c:v>3.132625612204612E-2</c:v>
                </c:pt>
                <c:pt idx="4">
                  <c:v>1.9144261779836722E-2</c:v>
                </c:pt>
                <c:pt idx="5">
                  <c:v>5.6665166838442312E-3</c:v>
                </c:pt>
                <c:pt idx="6">
                  <c:v>2.5489143327067101E-2</c:v>
                </c:pt>
                <c:pt idx="7">
                  <c:v>1.0023604626096642E-2</c:v>
                </c:pt>
                <c:pt idx="8">
                  <c:v>8.3833774456077703E-3</c:v>
                </c:pt>
                <c:pt idx="9">
                  <c:v>3.8874464032427553E-3</c:v>
                </c:pt>
                <c:pt idx="10">
                  <c:v>6.0639166310427789E-2</c:v>
                </c:pt>
                <c:pt idx="11">
                  <c:v>3.691127740102336E-3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28-49B2-B2F8-712F30E01708}"/>
            </c:ext>
          </c:extLst>
        </c:ser>
        <c:ser>
          <c:idx val="7"/>
          <c:order val="3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plot!$E$22:$P$22</c:f>
              <c:numCache>
                <c:formatCode>General</c:formatCode>
                <c:ptCount val="12"/>
                <c:pt idx="0">
                  <c:v>0</c:v>
                </c:pt>
                <c:pt idx="1">
                  <c:v>2.3650286567663378E-2</c:v>
                </c:pt>
                <c:pt idx="2">
                  <c:v>3.599845694685315E-2</c:v>
                </c:pt>
                <c:pt idx="3">
                  <c:v>4.0870526374816453E-2</c:v>
                </c:pt>
                <c:pt idx="4">
                  <c:v>2.4140124040269734E-2</c:v>
                </c:pt>
                <c:pt idx="5">
                  <c:v>1.5624047742243734E-2</c:v>
                </c:pt>
                <c:pt idx="6">
                  <c:v>1.5485107617793113E-2</c:v>
                </c:pt>
                <c:pt idx="7">
                  <c:v>3.1302645647728083E-2</c:v>
                </c:pt>
                <c:pt idx="8">
                  <c:v>2.0872616912515914E-2</c:v>
                </c:pt>
                <c:pt idx="9">
                  <c:v>2.5075231451416269E-2</c:v>
                </c:pt>
                <c:pt idx="10">
                  <c:v>1.8351857104290801E-2</c:v>
                </c:pt>
                <c:pt idx="11">
                  <c:v>2.5581123285820528E-2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28-49B2-B2F8-712F30E01708}"/>
            </c:ext>
          </c:extLst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plot!$E$19:$P$19</c:f>
              <c:numCache>
                <c:formatCode>General</c:formatCode>
                <c:ptCount val="12"/>
                <c:pt idx="0">
                  <c:v>0</c:v>
                </c:pt>
                <c:pt idx="1">
                  <c:v>1.5483062808288471E-3</c:v>
                </c:pt>
                <c:pt idx="2">
                  <c:v>8.4151992942077774E-4</c:v>
                </c:pt>
                <c:pt idx="3">
                  <c:v>1.3182130980584185E-3</c:v>
                </c:pt>
                <c:pt idx="4">
                  <c:v>1.1118200733645009E-2</c:v>
                </c:pt>
                <c:pt idx="5">
                  <c:v>1.3822315251234904E-2</c:v>
                </c:pt>
                <c:pt idx="6">
                  <c:v>1.1458365787918735E-2</c:v>
                </c:pt>
                <c:pt idx="7">
                  <c:v>2.0000965916578375E-2</c:v>
                </c:pt>
                <c:pt idx="8">
                  <c:v>4.1401455915840357E-3</c:v>
                </c:pt>
                <c:pt idx="9">
                  <c:v>6.8192735618511817E-3</c:v>
                </c:pt>
                <c:pt idx="10">
                  <c:v>6.0690123492247838E-2</c:v>
                </c:pt>
                <c:pt idx="11">
                  <c:v>1.2952368107914352E-2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8-49B2-B2F8-712F30E01708}"/>
            </c:ext>
          </c:extLst>
        </c:ser>
        <c:ser>
          <c:idx val="1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plot!$E$20:$P$20</c:f>
              <c:numCache>
                <c:formatCode>General</c:formatCode>
                <c:ptCount val="12"/>
                <c:pt idx="0">
                  <c:v>0</c:v>
                </c:pt>
                <c:pt idx="1">
                  <c:v>1.8332001746238454E-2</c:v>
                </c:pt>
                <c:pt idx="2">
                  <c:v>1.3253270459444445E-2</c:v>
                </c:pt>
                <c:pt idx="3">
                  <c:v>6.3329843276098011E-3</c:v>
                </c:pt>
                <c:pt idx="4">
                  <c:v>1.2586576447262049E-2</c:v>
                </c:pt>
                <c:pt idx="5">
                  <c:v>2.8818135190789077E-2</c:v>
                </c:pt>
                <c:pt idx="6">
                  <c:v>7.6183683846154683E-3</c:v>
                </c:pt>
                <c:pt idx="7">
                  <c:v>2.0883341299079667E-2</c:v>
                </c:pt>
                <c:pt idx="8">
                  <c:v>3.9958046784324599E-3</c:v>
                </c:pt>
                <c:pt idx="9">
                  <c:v>1.2889209722608394E-2</c:v>
                </c:pt>
                <c:pt idx="10">
                  <c:v>6.3764365381287477E-2</c:v>
                </c:pt>
                <c:pt idx="11">
                  <c:v>6.5960909490472858E-3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8-49B2-B2F8-712F30E01708}"/>
            </c:ext>
          </c:extLst>
        </c:ser>
        <c:ser>
          <c:idx val="2"/>
          <c:order val="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plot!$E$21:$P$21</c:f>
              <c:numCache>
                <c:formatCode>General</c:formatCode>
                <c:ptCount val="12"/>
                <c:pt idx="0">
                  <c:v>0</c:v>
                </c:pt>
                <c:pt idx="1">
                  <c:v>2.9145578082563486E-2</c:v>
                </c:pt>
                <c:pt idx="2">
                  <c:v>1.8035014180703773E-2</c:v>
                </c:pt>
                <c:pt idx="3">
                  <c:v>3.132625612204612E-2</c:v>
                </c:pt>
                <c:pt idx="4">
                  <c:v>1.9144261779836722E-2</c:v>
                </c:pt>
                <c:pt idx="5">
                  <c:v>5.6665166838442312E-3</c:v>
                </c:pt>
                <c:pt idx="6">
                  <c:v>2.5489143327067101E-2</c:v>
                </c:pt>
                <c:pt idx="7">
                  <c:v>1.0023604626096642E-2</c:v>
                </c:pt>
                <c:pt idx="8">
                  <c:v>8.3833774456077703E-3</c:v>
                </c:pt>
                <c:pt idx="9">
                  <c:v>3.8874464032427553E-3</c:v>
                </c:pt>
                <c:pt idx="10">
                  <c:v>6.0639166310427789E-2</c:v>
                </c:pt>
                <c:pt idx="11">
                  <c:v>3.691127740102336E-3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8-49B2-B2F8-712F30E01708}"/>
            </c:ext>
          </c:extLst>
        </c:ser>
        <c:ser>
          <c:idx val="3"/>
          <c:order val="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plot!$E$22:$P$22</c:f>
              <c:numCache>
                <c:formatCode>General</c:formatCode>
                <c:ptCount val="12"/>
                <c:pt idx="0">
                  <c:v>0</c:v>
                </c:pt>
                <c:pt idx="1">
                  <c:v>2.3650286567663378E-2</c:v>
                </c:pt>
                <c:pt idx="2">
                  <c:v>3.599845694685315E-2</c:v>
                </c:pt>
                <c:pt idx="3">
                  <c:v>4.0870526374816453E-2</c:v>
                </c:pt>
                <c:pt idx="4">
                  <c:v>2.4140124040269734E-2</c:v>
                </c:pt>
                <c:pt idx="5">
                  <c:v>1.5624047742243734E-2</c:v>
                </c:pt>
                <c:pt idx="6">
                  <c:v>1.5485107617793113E-2</c:v>
                </c:pt>
                <c:pt idx="7">
                  <c:v>3.1302645647728083E-2</c:v>
                </c:pt>
                <c:pt idx="8">
                  <c:v>2.0872616912515914E-2</c:v>
                </c:pt>
                <c:pt idx="9">
                  <c:v>2.5075231451416269E-2</c:v>
                </c:pt>
                <c:pt idx="10">
                  <c:v>1.8351857104290801E-2</c:v>
                </c:pt>
                <c:pt idx="11">
                  <c:v>2.5581123285820528E-2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8-49B2-B2F8-712F30E0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85455"/>
        <c:axId val="2042363935"/>
      </c:lineChart>
      <c:catAx>
        <c:axId val="17409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3935"/>
        <c:crosses val="autoZero"/>
        <c:auto val="1"/>
        <c:lblAlgn val="ctr"/>
        <c:lblOffset val="100"/>
        <c:noMultiLvlLbl val="0"/>
      </c:catAx>
      <c:valAx>
        <c:axId val="2042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854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plot!$E$29:$P$29</c:f>
              <c:numCache>
                <c:formatCode>General</c:formatCode>
                <c:ptCount val="12"/>
                <c:pt idx="0">
                  <c:v>0</c:v>
                </c:pt>
                <c:pt idx="1">
                  <c:v>5.0945657151120404E-3</c:v>
                </c:pt>
                <c:pt idx="2">
                  <c:v>1.4495905478369609E-3</c:v>
                </c:pt>
                <c:pt idx="3">
                  <c:v>1.327480872681176E-3</c:v>
                </c:pt>
                <c:pt idx="4">
                  <c:v>4.3512264337054705E-3</c:v>
                </c:pt>
                <c:pt idx="5">
                  <c:v>1.207840199386322E-2</c:v>
                </c:pt>
                <c:pt idx="6">
                  <c:v>1.5375792306233061E-2</c:v>
                </c:pt>
                <c:pt idx="7">
                  <c:v>1.0959264536216914E-2</c:v>
                </c:pt>
                <c:pt idx="8">
                  <c:v>3.0891823141612845E-2</c:v>
                </c:pt>
                <c:pt idx="9">
                  <c:v>4.1147609544570786E-2</c:v>
                </c:pt>
                <c:pt idx="10">
                  <c:v>6.5039487077778374E-2</c:v>
                </c:pt>
                <c:pt idx="11">
                  <c:v>2.3871728937318887E-2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5D2-8BE0-5281175A6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plot!$E$30:$P$30</c:f>
              <c:numCache>
                <c:formatCode>General</c:formatCode>
                <c:ptCount val="12"/>
                <c:pt idx="0">
                  <c:v>0</c:v>
                </c:pt>
                <c:pt idx="1">
                  <c:v>1.1267462719678554E-2</c:v>
                </c:pt>
                <c:pt idx="2">
                  <c:v>2.4102685317140332E-3</c:v>
                </c:pt>
                <c:pt idx="3">
                  <c:v>2.1683163197404258E-2</c:v>
                </c:pt>
                <c:pt idx="4">
                  <c:v>7.681690733762429E-3</c:v>
                </c:pt>
                <c:pt idx="5">
                  <c:v>2.6020158565052506E-2</c:v>
                </c:pt>
                <c:pt idx="6">
                  <c:v>2.3726667231555355E-2</c:v>
                </c:pt>
                <c:pt idx="7">
                  <c:v>1.2144667711624124E-2</c:v>
                </c:pt>
                <c:pt idx="8">
                  <c:v>6.5146479538667729E-2</c:v>
                </c:pt>
                <c:pt idx="9">
                  <c:v>5.6208689535176784E-2</c:v>
                </c:pt>
                <c:pt idx="10">
                  <c:v>8.7670712680628093E-2</c:v>
                </c:pt>
                <c:pt idx="11">
                  <c:v>1.8292374804298375E-2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5D2-8BE0-5281175A6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plot!$E$31:$P$31</c:f>
              <c:numCache>
                <c:formatCode>General</c:formatCode>
                <c:ptCount val="12"/>
                <c:pt idx="0">
                  <c:v>0</c:v>
                </c:pt>
                <c:pt idx="1">
                  <c:v>2.9876986944309E-2</c:v>
                </c:pt>
                <c:pt idx="2">
                  <c:v>1.3078872031006999E-2</c:v>
                </c:pt>
                <c:pt idx="3">
                  <c:v>9.2805832853721532E-3</c:v>
                </c:pt>
                <c:pt idx="4">
                  <c:v>2.6564894033937216E-2</c:v>
                </c:pt>
                <c:pt idx="5">
                  <c:v>3.2320626460394304E-2</c:v>
                </c:pt>
                <c:pt idx="6">
                  <c:v>1.537469576617647E-2</c:v>
                </c:pt>
                <c:pt idx="7">
                  <c:v>6.263708430050194E-3</c:v>
                </c:pt>
                <c:pt idx="8">
                  <c:v>4.0413814804839562E-2</c:v>
                </c:pt>
                <c:pt idx="9">
                  <c:v>2.5511458265191352E-2</c:v>
                </c:pt>
                <c:pt idx="10">
                  <c:v>0.11335880809174356</c:v>
                </c:pt>
                <c:pt idx="11">
                  <c:v>1.670320526003724E-2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5D2-8BE0-5281175A6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plot!$E$32:$P$32</c:f>
              <c:numCache>
                <c:formatCode>General</c:formatCode>
                <c:ptCount val="12"/>
                <c:pt idx="0">
                  <c:v>0</c:v>
                </c:pt>
                <c:pt idx="1">
                  <c:v>4.3998076536311638E-2</c:v>
                </c:pt>
                <c:pt idx="2">
                  <c:v>4.4971347721689807E-2</c:v>
                </c:pt>
                <c:pt idx="3">
                  <c:v>1.8209015677731942E-2</c:v>
                </c:pt>
                <c:pt idx="4">
                  <c:v>3.2057246309378271E-2</c:v>
                </c:pt>
                <c:pt idx="5">
                  <c:v>1.6742724387270442E-2</c:v>
                </c:pt>
                <c:pt idx="6">
                  <c:v>3.7500127108172743E-2</c:v>
                </c:pt>
                <c:pt idx="7">
                  <c:v>4.8705758725716289E-3</c:v>
                </c:pt>
                <c:pt idx="8">
                  <c:v>6.6859756871961357E-2</c:v>
                </c:pt>
                <c:pt idx="9">
                  <c:v>6.7774446423711138E-2</c:v>
                </c:pt>
                <c:pt idx="10">
                  <c:v>9.2586062177559644E-2</c:v>
                </c:pt>
                <c:pt idx="11">
                  <c:v>8.9831269681826652E-3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5D2-8BE0-5281175A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3"/>
        <c:axId val="2042364767"/>
      </c:lineChart>
      <c:catAx>
        <c:axId val="3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4767"/>
        <c:crosses val="autoZero"/>
        <c:auto val="1"/>
        <c:lblAlgn val="ctr"/>
        <c:lblOffset val="100"/>
        <c:noMultiLvlLbl val="0"/>
      </c:catAx>
      <c:valAx>
        <c:axId val="20423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plot!$E$34:$P$34</c:f>
              <c:numCache>
                <c:formatCode>General</c:formatCode>
                <c:ptCount val="12"/>
                <c:pt idx="0">
                  <c:v>0</c:v>
                </c:pt>
                <c:pt idx="1">
                  <c:v>1.267309826014385E-3</c:v>
                </c:pt>
                <c:pt idx="2">
                  <c:v>2.889004672903088E-3</c:v>
                </c:pt>
                <c:pt idx="3">
                  <c:v>1.0591730929388843E-3</c:v>
                </c:pt>
                <c:pt idx="4">
                  <c:v>1.1518196168842079E-2</c:v>
                </c:pt>
                <c:pt idx="5">
                  <c:v>2.1852920020228025E-2</c:v>
                </c:pt>
                <c:pt idx="6">
                  <c:v>7.4949781675320307E-2</c:v>
                </c:pt>
                <c:pt idx="7">
                  <c:v>2.3798926576821505E-2</c:v>
                </c:pt>
                <c:pt idx="8">
                  <c:v>6.9380536490715678E-3</c:v>
                </c:pt>
                <c:pt idx="9">
                  <c:v>3.2378827942451033E-2</c:v>
                </c:pt>
                <c:pt idx="10">
                  <c:v>0.13030460760501861</c:v>
                </c:pt>
                <c:pt idx="11">
                  <c:v>5.8422582699052955E-3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78F-8F38-0A3B66D872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plot!$E$35:$P$35</c:f>
              <c:numCache>
                <c:formatCode>General</c:formatCode>
                <c:ptCount val="12"/>
                <c:pt idx="0">
                  <c:v>0</c:v>
                </c:pt>
                <c:pt idx="1">
                  <c:v>2.1143085061371839E-3</c:v>
                </c:pt>
                <c:pt idx="2">
                  <c:v>9.1581385407752559E-3</c:v>
                </c:pt>
                <c:pt idx="3">
                  <c:v>2.7509222765510857E-3</c:v>
                </c:pt>
                <c:pt idx="4">
                  <c:v>8.4684760504901493E-3</c:v>
                </c:pt>
                <c:pt idx="5">
                  <c:v>3.1993891968932348E-2</c:v>
                </c:pt>
                <c:pt idx="6">
                  <c:v>0.10395143767201162</c:v>
                </c:pt>
                <c:pt idx="7">
                  <c:v>1.8800394085991819E-2</c:v>
                </c:pt>
                <c:pt idx="8">
                  <c:v>1.0571565308813108E-3</c:v>
                </c:pt>
                <c:pt idx="9">
                  <c:v>3.3639961864594274E-2</c:v>
                </c:pt>
                <c:pt idx="10">
                  <c:v>0.15420207942125205</c:v>
                </c:pt>
                <c:pt idx="11">
                  <c:v>6.5171770340902201E-3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A-478F-8F38-0A3B66D872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plot!$E$36:$P$36</c:f>
              <c:numCache>
                <c:formatCode>General</c:formatCode>
                <c:ptCount val="12"/>
                <c:pt idx="0">
                  <c:v>0</c:v>
                </c:pt>
                <c:pt idx="1">
                  <c:v>1.1829207652170319E-2</c:v>
                </c:pt>
                <c:pt idx="2">
                  <c:v>2.0986218106589332E-2</c:v>
                </c:pt>
                <c:pt idx="3">
                  <c:v>1.9939415268370467E-2</c:v>
                </c:pt>
                <c:pt idx="4">
                  <c:v>4.0374686384804202E-3</c:v>
                </c:pt>
                <c:pt idx="5">
                  <c:v>4.0208470365027879E-2</c:v>
                </c:pt>
                <c:pt idx="6">
                  <c:v>0.10830460419215387</c:v>
                </c:pt>
                <c:pt idx="7">
                  <c:v>2.0291234812317486E-2</c:v>
                </c:pt>
                <c:pt idx="8">
                  <c:v>9.237171981572985E-3</c:v>
                </c:pt>
                <c:pt idx="9">
                  <c:v>2.6394652365163387E-2</c:v>
                </c:pt>
                <c:pt idx="10">
                  <c:v>0.15902281018947964</c:v>
                </c:pt>
                <c:pt idx="11">
                  <c:v>1.2068332880388742E-2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A-478F-8F38-0A3B66D872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plot!$E$37:$P$37</c:f>
              <c:numCache>
                <c:formatCode>General</c:formatCode>
                <c:ptCount val="12"/>
                <c:pt idx="0">
                  <c:v>0</c:v>
                </c:pt>
                <c:pt idx="1">
                  <c:v>1.7725447404429859E-2</c:v>
                </c:pt>
                <c:pt idx="2">
                  <c:v>1.9449413947862107E-2</c:v>
                </c:pt>
                <c:pt idx="3">
                  <c:v>8.3106342377571325E-3</c:v>
                </c:pt>
                <c:pt idx="4">
                  <c:v>1.1344251599064699E-2</c:v>
                </c:pt>
                <c:pt idx="5">
                  <c:v>4.20325028367904E-2</c:v>
                </c:pt>
                <c:pt idx="6">
                  <c:v>0.11794065128531221</c:v>
                </c:pt>
                <c:pt idx="7">
                  <c:v>1.2330098784892395E-2</c:v>
                </c:pt>
                <c:pt idx="8">
                  <c:v>4.4451325732682029E-3</c:v>
                </c:pt>
                <c:pt idx="9">
                  <c:v>2.4334751679182798E-2</c:v>
                </c:pt>
                <c:pt idx="10">
                  <c:v>0.161795577640612</c:v>
                </c:pt>
                <c:pt idx="11">
                  <c:v>1.6278889073659138E-3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A-478F-8F38-0A3B66D8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27151"/>
        <c:axId val="2042365599"/>
      </c:lineChart>
      <c:catAx>
        <c:axId val="20510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5599"/>
        <c:crosses val="autoZero"/>
        <c:auto val="1"/>
        <c:lblAlgn val="ctr"/>
        <c:lblOffset val="100"/>
        <c:noMultiLvlLbl val="0"/>
      </c:catAx>
      <c:valAx>
        <c:axId val="2042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195035</xdr:colOff>
      <xdr:row>13</xdr:row>
      <xdr:rowOff>25399</xdr:rowOff>
    </xdr:from>
    <xdr:to>
      <xdr:col>41</xdr:col>
      <xdr:colOff>662213</xdr:colOff>
      <xdr:row>32</xdr:row>
      <xdr:rowOff>142421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062B-1F13-4F0A-BD5E-FB29484E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195036</xdr:colOff>
      <xdr:row>33</xdr:row>
      <xdr:rowOff>11792</xdr:rowOff>
    </xdr:from>
    <xdr:to>
      <xdr:col>38</xdr:col>
      <xdr:colOff>131536</xdr:colOff>
      <xdr:row>45</xdr:row>
      <xdr:rowOff>142420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39A22-A2DA-415C-8CD3-D9A8B43E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657679</xdr:colOff>
      <xdr:row>59</xdr:row>
      <xdr:rowOff>129721</xdr:rowOff>
    </xdr:from>
    <xdr:to>
      <xdr:col>37</xdr:col>
      <xdr:colOff>594179</xdr:colOff>
      <xdr:row>72</xdr:row>
      <xdr:rowOff>42636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DED88-1BBB-4908-B70D-B81AC467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25399</xdr:colOff>
      <xdr:row>1</xdr:row>
      <xdr:rowOff>63626</xdr:rowOff>
    </xdr:from>
    <xdr:to>
      <xdr:col>43</xdr:col>
      <xdr:colOff>13400</xdr:colOff>
      <xdr:row>25</xdr:row>
      <xdr:rowOff>143881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3B71E-BC50-4706-99F4-61FDD729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39008</xdr:colOff>
      <xdr:row>25</xdr:row>
      <xdr:rowOff>177552</xdr:rowOff>
    </xdr:from>
    <xdr:to>
      <xdr:col>43</xdr:col>
      <xdr:colOff>10556</xdr:colOff>
      <xdr:row>50</xdr:row>
      <xdr:rowOff>50305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D1CAC3-9A3F-44DA-8650-39A79DD8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267607</xdr:colOff>
      <xdr:row>48</xdr:row>
      <xdr:rowOff>111578</xdr:rowOff>
    </xdr:from>
    <xdr:to>
      <xdr:col>40</xdr:col>
      <xdr:colOff>204107</xdr:colOff>
      <xdr:row>64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AFEC1-36A3-4E09-A9AB-A7EF950F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267607</xdr:colOff>
      <xdr:row>64</xdr:row>
      <xdr:rowOff>184149</xdr:rowOff>
    </xdr:from>
    <xdr:to>
      <xdr:col>40</xdr:col>
      <xdr:colOff>204107</xdr:colOff>
      <xdr:row>80</xdr:row>
      <xdr:rowOff>97064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89F9-0085-4268-8C8C-7070D0C9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254000</xdr:colOff>
      <xdr:row>94</xdr:row>
      <xdr:rowOff>158173</xdr:rowOff>
    </xdr:from>
    <xdr:to>
      <xdr:col>40</xdr:col>
      <xdr:colOff>219364</xdr:colOff>
      <xdr:row>107</xdr:row>
      <xdr:rowOff>49646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4A909-1C5E-4979-8FE3-9C3F0D16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242454</xdr:colOff>
      <xdr:row>108</xdr:row>
      <xdr:rowOff>8081</xdr:rowOff>
    </xdr:from>
    <xdr:to>
      <xdr:col>40</xdr:col>
      <xdr:colOff>207818</xdr:colOff>
      <xdr:row>120</xdr:row>
      <xdr:rowOff>118918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BC0EE-E4DB-4788-94B2-0B8ADF16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230909</xdr:colOff>
      <xdr:row>121</xdr:row>
      <xdr:rowOff>19627</xdr:rowOff>
    </xdr:from>
    <xdr:to>
      <xdr:col>40</xdr:col>
      <xdr:colOff>196273</xdr:colOff>
      <xdr:row>133</xdr:row>
      <xdr:rowOff>130464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0A435-3848-47C2-8D9E-A4060FB8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542637</xdr:colOff>
      <xdr:row>1</xdr:row>
      <xdr:rowOff>19627</xdr:rowOff>
    </xdr:from>
    <xdr:to>
      <xdr:col>50</xdr:col>
      <xdr:colOff>508001</xdr:colOff>
      <xdr:row>16</xdr:row>
      <xdr:rowOff>130464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B76B8E-D667-4BF7-B999-E0D979F9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542636</xdr:colOff>
      <xdr:row>24</xdr:row>
      <xdr:rowOff>215900</xdr:rowOff>
    </xdr:from>
    <xdr:to>
      <xdr:col>50</xdr:col>
      <xdr:colOff>508000</xdr:colOff>
      <xdr:row>40</xdr:row>
      <xdr:rowOff>107373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310492-7D83-43C4-9AD3-9410686E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542636</xdr:colOff>
      <xdr:row>48</xdr:row>
      <xdr:rowOff>77355</xdr:rowOff>
    </xdr:from>
    <xdr:to>
      <xdr:col>50</xdr:col>
      <xdr:colOff>508000</xdr:colOff>
      <xdr:row>63</xdr:row>
      <xdr:rowOff>188191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97797-4BEF-404A-92A4-9EC6A94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554182</xdr:colOff>
      <xdr:row>64</xdr:row>
      <xdr:rowOff>100446</xdr:rowOff>
    </xdr:from>
    <xdr:to>
      <xdr:col>50</xdr:col>
      <xdr:colOff>519546</xdr:colOff>
      <xdr:row>79</xdr:row>
      <xdr:rowOff>211282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445F7A-F518-4CF2-892D-5FCD8CA8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554182</xdr:colOff>
      <xdr:row>81</xdr:row>
      <xdr:rowOff>42719</xdr:rowOff>
    </xdr:from>
    <xdr:to>
      <xdr:col>50</xdr:col>
      <xdr:colOff>519546</xdr:colOff>
      <xdr:row>93</xdr:row>
      <xdr:rowOff>153555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EF411C-7EC0-45A4-B2D7-F17A0F7B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554181</xdr:colOff>
      <xdr:row>94</xdr:row>
      <xdr:rowOff>204354</xdr:rowOff>
    </xdr:from>
    <xdr:to>
      <xdr:col>50</xdr:col>
      <xdr:colOff>519545</xdr:colOff>
      <xdr:row>107</xdr:row>
      <xdr:rowOff>95827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AF40B9-327A-44CA-8616-7061880B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554182</xdr:colOff>
      <xdr:row>108</xdr:row>
      <xdr:rowOff>65808</xdr:rowOff>
    </xdr:from>
    <xdr:to>
      <xdr:col>50</xdr:col>
      <xdr:colOff>519546</xdr:colOff>
      <xdr:row>120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156D86-A476-4508-8F9E-0E9C3AE30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554182</xdr:colOff>
      <xdr:row>121</xdr:row>
      <xdr:rowOff>111991</xdr:rowOff>
    </xdr:from>
    <xdr:to>
      <xdr:col>50</xdr:col>
      <xdr:colOff>519546</xdr:colOff>
      <xdr:row>134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ECE1BF-6A6D-41DB-AB42-20B72767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253999</xdr:colOff>
      <xdr:row>81</xdr:row>
      <xdr:rowOff>100445</xdr:rowOff>
    </xdr:from>
    <xdr:to>
      <xdr:col>40</xdr:col>
      <xdr:colOff>219363</xdr:colOff>
      <xdr:row>93</xdr:row>
      <xdr:rowOff>211281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871C51-C725-4153-8C1D-A99C55E6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357909</xdr:colOff>
      <xdr:row>81</xdr:row>
      <xdr:rowOff>11544</xdr:rowOff>
    </xdr:from>
    <xdr:to>
      <xdr:col>41</xdr:col>
      <xdr:colOff>259773</xdr:colOff>
      <xdr:row>96</xdr:row>
      <xdr:rowOff>72736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61D20-7199-4B8E-A998-FBFA61A6F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86590</xdr:colOff>
      <xdr:row>27</xdr:row>
      <xdr:rowOff>169718</xdr:rowOff>
    </xdr:from>
    <xdr:to>
      <xdr:col>32</xdr:col>
      <xdr:colOff>51954</xdr:colOff>
      <xdr:row>40</xdr:row>
      <xdr:rowOff>61191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EB64C-143F-41DC-A1EC-9C4358645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63500</xdr:colOff>
      <xdr:row>11</xdr:row>
      <xdr:rowOff>100445</xdr:rowOff>
    </xdr:from>
    <xdr:to>
      <xdr:col>32</xdr:col>
      <xdr:colOff>28864</xdr:colOff>
      <xdr:row>23</xdr:row>
      <xdr:rowOff>211281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F1E99-A811-489E-92F2-85609B60C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640773</xdr:colOff>
      <xdr:row>49</xdr:row>
      <xdr:rowOff>215901</xdr:rowOff>
    </xdr:from>
    <xdr:to>
      <xdr:col>31</xdr:col>
      <xdr:colOff>606137</xdr:colOff>
      <xdr:row>62</xdr:row>
      <xdr:rowOff>107374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5D61C3-C8FA-4940-A004-6C6C3944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75045</xdr:colOff>
      <xdr:row>67</xdr:row>
      <xdr:rowOff>54264</xdr:rowOff>
    </xdr:from>
    <xdr:to>
      <xdr:col>32</xdr:col>
      <xdr:colOff>40409</xdr:colOff>
      <xdr:row>79</xdr:row>
      <xdr:rowOff>165101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0B1CE-C7E2-45EC-BDE8-39E783A4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155863</xdr:colOff>
      <xdr:row>82</xdr:row>
      <xdr:rowOff>19627</xdr:rowOff>
    </xdr:from>
    <xdr:to>
      <xdr:col>32</xdr:col>
      <xdr:colOff>121227</xdr:colOff>
      <xdr:row>94</xdr:row>
      <xdr:rowOff>130463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7AB3480-0E48-49E8-9FAF-99CDE375E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236682</xdr:colOff>
      <xdr:row>96</xdr:row>
      <xdr:rowOff>204355</xdr:rowOff>
    </xdr:from>
    <xdr:to>
      <xdr:col>32</xdr:col>
      <xdr:colOff>202046</xdr:colOff>
      <xdr:row>109</xdr:row>
      <xdr:rowOff>95828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AA04C51-0AFC-43AD-B489-582D5113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294409</xdr:colOff>
      <xdr:row>110</xdr:row>
      <xdr:rowOff>88900</xdr:rowOff>
    </xdr:from>
    <xdr:to>
      <xdr:col>32</xdr:col>
      <xdr:colOff>259773</xdr:colOff>
      <xdr:row>122</xdr:row>
      <xdr:rowOff>199736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A30C630-3DCE-48CD-A661-B9AB7E50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317500</xdr:colOff>
      <xdr:row>123</xdr:row>
      <xdr:rowOff>123537</xdr:rowOff>
    </xdr:from>
    <xdr:to>
      <xdr:col>32</xdr:col>
      <xdr:colOff>282864</xdr:colOff>
      <xdr:row>136</xdr:row>
      <xdr:rowOff>15009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07AD9AC-9E76-4932-804D-FB24381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8FB-47EC-4279-92C0-D2DFDB9C5F64}">
  <dimension ref="A1:AQ85"/>
  <sheetViews>
    <sheetView zoomScale="70" zoomScaleNormal="70" workbookViewId="0">
      <selection activeCell="G25" sqref="G25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7" max="28" width="8.6640625" style="27"/>
    <col min="29" max="29" width="12.5" bestFit="1" customWidth="1"/>
  </cols>
  <sheetData>
    <row r="1" spans="1:42" x14ac:dyDescent="0.45">
      <c r="A1" s="5" t="s">
        <v>8</v>
      </c>
      <c r="B1" s="6" t="s">
        <v>11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28" t="s">
        <v>7</v>
      </c>
      <c r="AB2" s="28" t="s">
        <v>7</v>
      </c>
      <c r="AE2" s="1"/>
    </row>
    <row r="3" spans="1:42" x14ac:dyDescent="0.45">
      <c r="A3" s="50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29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50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29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50" t="s">
        <v>0</v>
      </c>
      <c r="B5" s="4" t="s">
        <v>3</v>
      </c>
      <c r="C5" s="2">
        <v>0</v>
      </c>
      <c r="D5" s="2">
        <v>0</v>
      </c>
      <c r="E5" s="2" t="e">
        <f t="shared" ref="E5:Y5" si="0">SQRT((B18-D18)^2+(C18-E18)^2)</f>
        <v>#VALUE!</v>
      </c>
      <c r="F5" s="2">
        <f t="shared" si="0"/>
        <v>2.3845091499071166E-3</v>
      </c>
      <c r="G5" s="2">
        <f t="shared" si="0"/>
        <v>4.1635349147233587E-3</v>
      </c>
      <c r="H5" s="2">
        <f t="shared" si="0"/>
        <v>4.2107389838518918E-3</v>
      </c>
      <c r="I5" s="2">
        <f t="shared" si="0"/>
        <v>1.0222869891390615E-3</v>
      </c>
      <c r="J5" s="2">
        <f t="shared" si="0"/>
        <v>8.4872060427564761E-4</v>
      </c>
      <c r="K5" s="2">
        <f t="shared" si="0"/>
        <v>5.2135313915541723E-3</v>
      </c>
      <c r="L5" s="2">
        <f t="shared" si="0"/>
        <v>5.2070243368166867E-3</v>
      </c>
      <c r="M5" s="2">
        <f t="shared" si="0"/>
        <v>1.3955998757620706E-2</v>
      </c>
      <c r="N5" s="2">
        <f t="shared" si="0"/>
        <v>1.3955142860267129E-2</v>
      </c>
      <c r="O5" s="2">
        <f t="shared" si="0"/>
        <v>5.1704946382755863E-2</v>
      </c>
      <c r="P5" s="2">
        <f t="shared" si="0"/>
        <v>5.1709522870968166E-2</v>
      </c>
      <c r="Q5" s="2">
        <f t="shared" si="0"/>
        <v>2.4762187309639097E-2</v>
      </c>
      <c r="R5" s="2">
        <f t="shared" si="0"/>
        <v>2.4894031303579804E-2</v>
      </c>
      <c r="S5" s="2">
        <f t="shared" si="0"/>
        <v>2.6578464336614277E-3</v>
      </c>
      <c r="T5" s="2">
        <f t="shared" si="0"/>
        <v>9.470856176183657E-4</v>
      </c>
      <c r="U5" s="2">
        <f t="shared" si="0"/>
        <v>2.3291509825456653E-2</v>
      </c>
      <c r="V5" s="2">
        <f t="shared" si="0"/>
        <v>2.3580671634002379E-2</v>
      </c>
      <c r="W5" s="2">
        <f t="shared" si="0"/>
        <v>0.1120081254484218</v>
      </c>
      <c r="X5" s="2">
        <f t="shared" si="0"/>
        <v>0.11454264239652996</v>
      </c>
      <c r="Y5" s="2">
        <f t="shared" si="0"/>
        <v>2.4305825486028793E-2</v>
      </c>
      <c r="Z5" s="2">
        <f>SQRT((W18-Y18)^2+(X18-Z18)^2)</f>
        <v>1.0901892975312487E-2</v>
      </c>
      <c r="AA5" s="30"/>
      <c r="AC5" s="36" t="s">
        <v>0</v>
      </c>
      <c r="AD5" s="4" t="s">
        <v>3</v>
      </c>
      <c r="AE5" s="13">
        <f t="shared" ref="AE5:AE12" si="1">D5</f>
        <v>0</v>
      </c>
      <c r="AF5" s="13">
        <f t="shared" ref="AF5:AF12" si="2">F5</f>
        <v>2.3845091499071166E-3</v>
      </c>
      <c r="AG5" s="13">
        <f t="shared" ref="AG5:AG12" si="3">H5</f>
        <v>4.2107389838518918E-3</v>
      </c>
      <c r="AH5" s="13">
        <f t="shared" ref="AH5:AH12" si="4">J5</f>
        <v>8.4872060427564761E-4</v>
      </c>
      <c r="AI5" s="13">
        <f t="shared" ref="AI5:AI12" si="5">L5</f>
        <v>5.2070243368166867E-3</v>
      </c>
      <c r="AJ5" s="13">
        <f t="shared" ref="AJ5:AJ12" si="6">N5</f>
        <v>1.3955142860267129E-2</v>
      </c>
      <c r="AK5" s="13">
        <f t="shared" ref="AK5:AK12" si="7">P5</f>
        <v>5.1709522870968166E-2</v>
      </c>
      <c r="AL5" s="13">
        <f t="shared" ref="AL5:AL12" si="8">R5</f>
        <v>2.4894031303579804E-2</v>
      </c>
      <c r="AM5" s="13">
        <f t="shared" ref="AM5:AM12" si="9">T5</f>
        <v>9.470856176183657E-4</v>
      </c>
      <c r="AN5" s="13">
        <f t="shared" ref="AN5:AN12" si="10">V5</f>
        <v>2.3580671634002379E-2</v>
      </c>
      <c r="AO5" s="13">
        <f t="shared" ref="AO5:AO12" si="11">X5</f>
        <v>0.11454264239652996</v>
      </c>
      <c r="AP5" s="22">
        <f t="shared" ref="AP5:AP12" si="12">Z5</f>
        <v>1.0901892975312487E-2</v>
      </c>
    </row>
    <row r="6" spans="1:42" x14ac:dyDescent="0.45">
      <c r="A6" s="50"/>
      <c r="B6" s="4" t="s">
        <v>4</v>
      </c>
      <c r="C6" s="2">
        <v>0</v>
      </c>
      <c r="D6" s="2">
        <v>0</v>
      </c>
      <c r="E6" s="2" t="e">
        <f t="shared" ref="E6:Y6" si="13">SQRT((B19-D19)^2+(C19-E19)^2)</f>
        <v>#VALUE!</v>
      </c>
      <c r="F6" s="2">
        <f t="shared" si="13"/>
        <v>1.3379665709500677E-3</v>
      </c>
      <c r="G6" s="2">
        <f t="shared" si="13"/>
        <v>1.1379569114126783E-3</v>
      </c>
      <c r="H6" s="2">
        <f t="shared" si="13"/>
        <v>1.1391095028899811E-3</v>
      </c>
      <c r="I6" s="2">
        <f t="shared" si="13"/>
        <v>5.4173761025715029E-4</v>
      </c>
      <c r="J6" s="2">
        <f t="shared" si="13"/>
        <v>5.3930121416705362E-4</v>
      </c>
      <c r="K6" s="2">
        <f t="shared" si="13"/>
        <v>1.9450469333312807E-3</v>
      </c>
      <c r="L6" s="2">
        <f t="shared" si="13"/>
        <v>1.9448917096946039E-3</v>
      </c>
      <c r="M6" s="2">
        <f t="shared" si="13"/>
        <v>1.7990866219911427E-3</v>
      </c>
      <c r="N6" s="2">
        <f t="shared" si="13"/>
        <v>1.7990195279981691E-3</v>
      </c>
      <c r="O6" s="2">
        <f t="shared" si="13"/>
        <v>3.905577435918739E-3</v>
      </c>
      <c r="P6" s="2">
        <f t="shared" si="13"/>
        <v>3.9060172730321042E-3</v>
      </c>
      <c r="Q6" s="2">
        <f t="shared" si="13"/>
        <v>1.6773551081940264E-3</v>
      </c>
      <c r="R6" s="2">
        <f t="shared" si="13"/>
        <v>1.6763337419388529E-3</v>
      </c>
      <c r="S6" s="2">
        <f t="shared" si="13"/>
        <v>6.8310829180560082E-4</v>
      </c>
      <c r="T6" s="2">
        <f t="shared" si="13"/>
        <v>6.8322931790789265E-4</v>
      </c>
      <c r="U6" s="2">
        <f t="shared" si="13"/>
        <v>3.1708652933813276E-3</v>
      </c>
      <c r="V6" s="2">
        <f t="shared" si="13"/>
        <v>3.1708491825762257E-3</v>
      </c>
      <c r="W6" s="2">
        <f t="shared" si="13"/>
        <v>8.5079855005891838E-3</v>
      </c>
      <c r="X6" s="2">
        <f t="shared" si="13"/>
        <v>8.5162059776740934E-3</v>
      </c>
      <c r="Y6" s="2">
        <f t="shared" si="13"/>
        <v>6.8421565700060719E-4</v>
      </c>
      <c r="Z6" s="2">
        <f>SQRT((W19-Y19)^2+(X19-Z19)^2)</f>
        <v>8.594528373140521E-4</v>
      </c>
      <c r="AA6" s="30"/>
      <c r="AC6" s="36" t="s">
        <v>0</v>
      </c>
      <c r="AD6" s="4" t="s">
        <v>4</v>
      </c>
      <c r="AE6" s="13">
        <f t="shared" si="1"/>
        <v>0</v>
      </c>
      <c r="AF6" s="13">
        <f t="shared" si="2"/>
        <v>1.3379665709500677E-3</v>
      </c>
      <c r="AG6" s="13">
        <f t="shared" si="3"/>
        <v>1.1391095028899811E-3</v>
      </c>
      <c r="AH6" s="13">
        <f t="shared" si="4"/>
        <v>5.3930121416705362E-4</v>
      </c>
      <c r="AI6" s="13">
        <f t="shared" si="5"/>
        <v>1.9448917096946039E-3</v>
      </c>
      <c r="AJ6" s="13">
        <f t="shared" si="6"/>
        <v>1.7990195279981691E-3</v>
      </c>
      <c r="AK6" s="13">
        <f t="shared" si="7"/>
        <v>3.9060172730321042E-3</v>
      </c>
      <c r="AL6" s="13">
        <f t="shared" si="8"/>
        <v>1.6763337419388529E-3</v>
      </c>
      <c r="AM6" s="13">
        <f t="shared" si="9"/>
        <v>6.8322931790789265E-4</v>
      </c>
      <c r="AN6" s="13">
        <f t="shared" si="10"/>
        <v>3.1708491825762257E-3</v>
      </c>
      <c r="AO6" s="13">
        <f t="shared" si="11"/>
        <v>8.5162059776740934E-3</v>
      </c>
      <c r="AP6" s="22">
        <f t="shared" si="12"/>
        <v>8.594528373140521E-4</v>
      </c>
    </row>
    <row r="7" spans="1:42" x14ac:dyDescent="0.45">
      <c r="A7" s="51">
        <v>0.7</v>
      </c>
      <c r="B7" s="4" t="s">
        <v>3</v>
      </c>
      <c r="C7" s="2">
        <v>0</v>
      </c>
      <c r="D7" s="2">
        <v>0</v>
      </c>
      <c r="E7" s="2" t="e">
        <f t="shared" ref="E7:Y7" si="14">SQRT((B25-D25)^2+(C25-E25)^2)</f>
        <v>#VALUE!</v>
      </c>
      <c r="F7" s="2">
        <f t="shared" si="14"/>
        <v>2.0677381197143842E-3</v>
      </c>
      <c r="G7" s="2">
        <f t="shared" si="14"/>
        <v>5.3773736789809413E-3</v>
      </c>
      <c r="H7" s="2">
        <f t="shared" si="14"/>
        <v>5.2539175913988269E-3</v>
      </c>
      <c r="I7" s="2">
        <f t="shared" si="14"/>
        <v>5.3013963353359091E-3</v>
      </c>
      <c r="J7" s="2">
        <f t="shared" si="14"/>
        <v>5.3063557128926065E-3</v>
      </c>
      <c r="K7" s="2">
        <f t="shared" si="14"/>
        <v>2.1607731325184808E-2</v>
      </c>
      <c r="L7" s="2">
        <f t="shared" si="14"/>
        <v>2.160663805537719E-2</v>
      </c>
      <c r="M7" s="2">
        <f t="shared" si="14"/>
        <v>1.4028437852687703E-2</v>
      </c>
      <c r="N7" s="2">
        <f t="shared" si="14"/>
        <v>1.4034032386823722E-2</v>
      </c>
      <c r="O7" s="2">
        <f t="shared" si="14"/>
        <v>8.2907093981947594E-2</v>
      </c>
      <c r="P7" s="2">
        <f t="shared" si="14"/>
        <v>8.2941889656460044E-2</v>
      </c>
      <c r="Q7" s="2">
        <f t="shared" si="14"/>
        <v>3.4686872994668591E-2</v>
      </c>
      <c r="R7" s="2">
        <f t="shared" si="14"/>
        <v>3.4948675443605012E-2</v>
      </c>
      <c r="S7" s="2">
        <f t="shared" si="14"/>
        <v>1.6761073631553918E-2</v>
      </c>
      <c r="T7" s="2">
        <f t="shared" si="14"/>
        <v>1.6472400531649171E-2</v>
      </c>
      <c r="U7" s="2">
        <f t="shared" si="14"/>
        <v>1.9356491053008261E-2</v>
      </c>
      <c r="V7" s="2">
        <f t="shared" si="14"/>
        <v>1.9343264577358649E-2</v>
      </c>
      <c r="W7" s="2">
        <f t="shared" si="14"/>
        <v>0.13757732156911084</v>
      </c>
      <c r="X7" s="2">
        <f t="shared" si="14"/>
        <v>0.14189387619738233</v>
      </c>
      <c r="Y7" s="2">
        <f t="shared" si="14"/>
        <v>3.6174781254903449E-2</v>
      </c>
      <c r="Z7" s="2">
        <f>SQRT((W25-Y25)^2+(X25-Z25)^2)</f>
        <v>9.5507770570603008E-3</v>
      </c>
      <c r="AA7" s="30"/>
      <c r="AC7" s="37">
        <v>0.7</v>
      </c>
      <c r="AD7" s="4" t="s">
        <v>3</v>
      </c>
      <c r="AE7" s="13">
        <f t="shared" si="1"/>
        <v>0</v>
      </c>
      <c r="AF7" s="13">
        <f t="shared" si="2"/>
        <v>2.0677381197143842E-3</v>
      </c>
      <c r="AG7" s="13">
        <f t="shared" si="3"/>
        <v>5.2539175913988269E-3</v>
      </c>
      <c r="AH7" s="13">
        <f t="shared" si="4"/>
        <v>5.3063557128926065E-3</v>
      </c>
      <c r="AI7" s="13">
        <f t="shared" si="5"/>
        <v>2.160663805537719E-2</v>
      </c>
      <c r="AJ7" s="13">
        <f t="shared" si="6"/>
        <v>1.4034032386823722E-2</v>
      </c>
      <c r="AK7" s="13">
        <f t="shared" si="7"/>
        <v>8.2941889656460044E-2</v>
      </c>
      <c r="AL7" s="13">
        <f t="shared" si="8"/>
        <v>3.4948675443605012E-2</v>
      </c>
      <c r="AM7" s="13">
        <f t="shared" si="9"/>
        <v>1.6472400531649171E-2</v>
      </c>
      <c r="AN7" s="13">
        <f t="shared" si="10"/>
        <v>1.9343264577358649E-2</v>
      </c>
      <c r="AO7" s="13">
        <f t="shared" si="11"/>
        <v>0.14189387619738233</v>
      </c>
      <c r="AP7" s="22">
        <f t="shared" si="12"/>
        <v>9.5507770570603008E-3</v>
      </c>
    </row>
    <row r="8" spans="1:42" x14ac:dyDescent="0.45">
      <c r="A8" s="51"/>
      <c r="B8" s="4" t="s">
        <v>4</v>
      </c>
      <c r="C8" s="2">
        <v>0</v>
      </c>
      <c r="D8" s="2">
        <v>0</v>
      </c>
      <c r="E8" s="2" t="e">
        <f t="shared" ref="E8:Y8" si="15">SQRT((B26-D26)^2+(C26-E26)^2)</f>
        <v>#VALUE!</v>
      </c>
      <c r="F8" s="2">
        <f t="shared" si="15"/>
        <v>1.0150862984776212E-3</v>
      </c>
      <c r="G8" s="2">
        <f t="shared" si="15"/>
        <v>2.4780910438682393E-4</v>
      </c>
      <c r="H8" s="2">
        <f t="shared" si="15"/>
        <v>2.4851508931451183E-4</v>
      </c>
      <c r="I8" s="2">
        <f t="shared" si="15"/>
        <v>2.21682859321599E-4</v>
      </c>
      <c r="J8" s="2">
        <f t="shared" si="15"/>
        <v>2.2011557428996216E-4</v>
      </c>
      <c r="K8" s="2">
        <f t="shared" si="15"/>
        <v>9.7556820133345892E-4</v>
      </c>
      <c r="L8" s="2">
        <f t="shared" si="15"/>
        <v>9.7529143790612671E-4</v>
      </c>
      <c r="M8" s="2">
        <f t="shared" si="15"/>
        <v>4.3588951639148055E-5</v>
      </c>
      <c r="N8" s="2">
        <f t="shared" si="15"/>
        <v>2.933341057565568E-5</v>
      </c>
      <c r="O8" s="2">
        <f t="shared" si="15"/>
        <v>3.0540623676414986E-3</v>
      </c>
      <c r="P8" s="2">
        <f t="shared" si="15"/>
        <v>3.0563826264196695E-3</v>
      </c>
      <c r="Q8" s="2">
        <f t="shared" si="15"/>
        <v>1.0053794259268494E-3</v>
      </c>
      <c r="R8" s="2">
        <f t="shared" si="15"/>
        <v>1.0037828427289447E-3</v>
      </c>
      <c r="S8" s="2">
        <f t="shared" si="15"/>
        <v>1.2165544309614754E-3</v>
      </c>
      <c r="T8" s="2">
        <f t="shared" si="15"/>
        <v>1.2207924908783634E-3</v>
      </c>
      <c r="U8" s="2">
        <f t="shared" si="15"/>
        <v>5.3035479869423263E-4</v>
      </c>
      <c r="V8" s="2">
        <f t="shared" si="15"/>
        <v>5.1047847885390821E-4</v>
      </c>
      <c r="W8" s="2">
        <f t="shared" si="15"/>
        <v>5.5794241567405506E-3</v>
      </c>
      <c r="X8" s="2">
        <f t="shared" si="15"/>
        <v>5.5917019356471432E-3</v>
      </c>
      <c r="Y8" s="2">
        <f t="shared" si="15"/>
        <v>1.1812406734954565E-3</v>
      </c>
      <c r="Z8" s="2">
        <f>SQRT((W26-Y26)^2+(X26-Z26)^2)</f>
        <v>1.1305806649969739E-3</v>
      </c>
      <c r="AA8" s="30"/>
      <c r="AC8" s="37">
        <v>0.7</v>
      </c>
      <c r="AD8" s="4" t="s">
        <v>4</v>
      </c>
      <c r="AE8" s="13">
        <f t="shared" si="1"/>
        <v>0</v>
      </c>
      <c r="AF8" s="13">
        <f t="shared" si="2"/>
        <v>1.0150862984776212E-3</v>
      </c>
      <c r="AG8" s="13">
        <f t="shared" si="3"/>
        <v>2.4851508931451183E-4</v>
      </c>
      <c r="AH8" s="13">
        <f t="shared" si="4"/>
        <v>2.2011557428996216E-4</v>
      </c>
      <c r="AI8" s="13">
        <f t="shared" si="5"/>
        <v>9.7529143790612671E-4</v>
      </c>
      <c r="AJ8" s="13">
        <f t="shared" si="6"/>
        <v>2.933341057565568E-5</v>
      </c>
      <c r="AK8" s="13">
        <f t="shared" si="7"/>
        <v>3.0563826264196695E-3</v>
      </c>
      <c r="AL8" s="13">
        <f t="shared" si="8"/>
        <v>1.0037828427289447E-3</v>
      </c>
      <c r="AM8" s="13">
        <f t="shared" si="9"/>
        <v>1.2207924908783634E-3</v>
      </c>
      <c r="AN8" s="13">
        <f t="shared" si="10"/>
        <v>5.1047847885390821E-4</v>
      </c>
      <c r="AO8" s="13">
        <f t="shared" si="11"/>
        <v>5.5917019356471432E-3</v>
      </c>
      <c r="AP8" s="22">
        <f t="shared" si="12"/>
        <v>1.1305806649969739E-3</v>
      </c>
    </row>
    <row r="9" spans="1:42" x14ac:dyDescent="0.45">
      <c r="A9" s="51">
        <v>0.5</v>
      </c>
      <c r="B9" s="4" t="s">
        <v>3</v>
      </c>
      <c r="C9" s="2">
        <v>0</v>
      </c>
      <c r="D9" s="2">
        <v>0</v>
      </c>
      <c r="E9" s="2" t="e">
        <f t="shared" ref="E9:Y9" si="16">SQRT((B31-D31)^2+(C31-E31)^2)</f>
        <v>#VALUE!</v>
      </c>
      <c r="F9" s="2">
        <f t="shared" si="16"/>
        <v>1.5799165287258038E-3</v>
      </c>
      <c r="G9" s="2">
        <f t="shared" si="16"/>
        <v>1.0035570127506704E-2</v>
      </c>
      <c r="H9" s="2">
        <f t="shared" si="16"/>
        <v>1.0083463576246452E-2</v>
      </c>
      <c r="I9" s="2">
        <f t="shared" si="16"/>
        <v>4.5713404994510076E-3</v>
      </c>
      <c r="J9" s="2">
        <f t="shared" si="16"/>
        <v>4.7469026361324287E-3</v>
      </c>
      <c r="K9" s="2">
        <f t="shared" si="16"/>
        <v>8.0824377008351239E-3</v>
      </c>
      <c r="L9" s="2">
        <f t="shared" si="16"/>
        <v>8.1331440463540926E-3</v>
      </c>
      <c r="M9" s="2">
        <f t="shared" si="16"/>
        <v>1.6583836260928839E-2</v>
      </c>
      <c r="N9" s="2">
        <f t="shared" si="16"/>
        <v>1.649351290362502E-2</v>
      </c>
      <c r="O9" s="2">
        <f t="shared" si="16"/>
        <v>7.8362118682914872E-2</v>
      </c>
      <c r="P9" s="2">
        <f t="shared" si="16"/>
        <v>7.8395878581620657E-2</v>
      </c>
      <c r="Q9" s="2">
        <f t="shared" si="16"/>
        <v>1.8392603834212758E-2</v>
      </c>
      <c r="R9" s="2">
        <f t="shared" si="16"/>
        <v>1.8718643526925371E-2</v>
      </c>
      <c r="S9" s="2">
        <f t="shared" si="16"/>
        <v>9.8076800524717414E-3</v>
      </c>
      <c r="T9" s="2">
        <f t="shared" si="16"/>
        <v>9.1931867389129559E-3</v>
      </c>
      <c r="U9" s="2">
        <f t="shared" si="16"/>
        <v>2.0316702459284214E-2</v>
      </c>
      <c r="V9" s="2">
        <f t="shared" si="16"/>
        <v>2.0884100010020834E-2</v>
      </c>
      <c r="W9" s="2">
        <f t="shared" si="16"/>
        <v>0.12726129659682384</v>
      </c>
      <c r="X9" s="2">
        <f t="shared" si="16"/>
        <v>0.1317888071421835</v>
      </c>
      <c r="Y9" s="2">
        <f t="shared" si="16"/>
        <v>3.5052359421478621E-2</v>
      </c>
      <c r="Z9" s="2">
        <f>SQRT((W31-Y31)^2+(X31-Z31)^2)</f>
        <v>6.5696565519256607E-3</v>
      </c>
      <c r="AA9" s="30"/>
      <c r="AC9" s="37">
        <v>0.5</v>
      </c>
      <c r="AD9" s="4" t="s">
        <v>3</v>
      </c>
      <c r="AE9" s="13">
        <f t="shared" si="1"/>
        <v>0</v>
      </c>
      <c r="AF9" s="13">
        <f t="shared" si="2"/>
        <v>1.5799165287258038E-3</v>
      </c>
      <c r="AG9" s="13">
        <f t="shared" si="3"/>
        <v>1.0083463576246452E-2</v>
      </c>
      <c r="AH9" s="13">
        <f t="shared" si="4"/>
        <v>4.7469026361324287E-3</v>
      </c>
      <c r="AI9" s="13">
        <f t="shared" si="5"/>
        <v>8.1331440463540926E-3</v>
      </c>
      <c r="AJ9" s="13">
        <f t="shared" si="6"/>
        <v>1.649351290362502E-2</v>
      </c>
      <c r="AK9" s="13">
        <f t="shared" si="7"/>
        <v>7.8395878581620657E-2</v>
      </c>
      <c r="AL9" s="13">
        <f t="shared" si="8"/>
        <v>1.8718643526925371E-2</v>
      </c>
      <c r="AM9" s="13">
        <f t="shared" si="9"/>
        <v>9.1931867389129559E-3</v>
      </c>
      <c r="AN9" s="13">
        <f t="shared" si="10"/>
        <v>2.0884100010020834E-2</v>
      </c>
      <c r="AO9" s="13">
        <f t="shared" si="11"/>
        <v>0.1317888071421835</v>
      </c>
      <c r="AP9" s="22">
        <f t="shared" si="12"/>
        <v>6.5696565519256607E-3</v>
      </c>
    </row>
    <row r="10" spans="1:42" x14ac:dyDescent="0.45">
      <c r="A10" s="51"/>
      <c r="B10" s="4" t="s">
        <v>4</v>
      </c>
      <c r="C10" s="2">
        <v>0</v>
      </c>
      <c r="D10" s="2">
        <v>0</v>
      </c>
      <c r="E10" s="2" t="e">
        <f t="shared" ref="E10:Y10" si="17">SQRT((B32-D32)^2+(C32-E32)^2)</f>
        <v>#VALUE!</v>
      </c>
      <c r="F10" s="2">
        <f t="shared" si="17"/>
        <v>2.098994751041555E-4</v>
      </c>
      <c r="G10" s="2">
        <f t="shared" si="17"/>
        <v>7.8583517107596912E-5</v>
      </c>
      <c r="H10" s="2">
        <f t="shared" si="17"/>
        <v>7.7183218130627177E-5</v>
      </c>
      <c r="I10" s="2">
        <f t="shared" si="17"/>
        <v>1.9206099913644625E-3</v>
      </c>
      <c r="J10" s="2">
        <f t="shared" si="17"/>
        <v>1.9204440889880132E-3</v>
      </c>
      <c r="K10" s="2">
        <f t="shared" si="17"/>
        <v>3.0498812792343244E-3</v>
      </c>
      <c r="L10" s="2">
        <f t="shared" si="17"/>
        <v>3.0498716214660574E-3</v>
      </c>
      <c r="M10" s="2">
        <f t="shared" si="17"/>
        <v>3.9717980953719233E-4</v>
      </c>
      <c r="N10" s="2">
        <f t="shared" si="17"/>
        <v>3.9719582211297284E-4</v>
      </c>
      <c r="O10" s="2">
        <f t="shared" si="17"/>
        <v>6.0130018945615676E-3</v>
      </c>
      <c r="P10" s="2">
        <f t="shared" si="17"/>
        <v>6.013004189587846E-3</v>
      </c>
      <c r="Q10" s="2">
        <f t="shared" si="17"/>
        <v>1.290568179499247E-3</v>
      </c>
      <c r="R10" s="2">
        <f t="shared" si="17"/>
        <v>1.29652062985978E-3</v>
      </c>
      <c r="S10" s="2">
        <f t="shared" si="17"/>
        <v>4.3457552226511818E-4</v>
      </c>
      <c r="T10" s="2">
        <f t="shared" si="17"/>
        <v>4.1899616719607376E-4</v>
      </c>
      <c r="U10" s="2">
        <f t="shared" si="17"/>
        <v>2.1929635866789948E-4</v>
      </c>
      <c r="V10" s="2">
        <f t="shared" si="17"/>
        <v>2.1626555399554507E-4</v>
      </c>
      <c r="W10" s="2">
        <f t="shared" si="17"/>
        <v>5.4727850845317323E-3</v>
      </c>
      <c r="X10" s="2">
        <f t="shared" si="17"/>
        <v>5.4862052891655449E-3</v>
      </c>
      <c r="Y10" s="2">
        <f t="shared" si="17"/>
        <v>1.7836058685183223E-3</v>
      </c>
      <c r="Z10" s="2">
        <f>SQRT((W32-Y32)^2+(X32-Z32)^2)</f>
        <v>1.7426116862872805E-3</v>
      </c>
      <c r="AA10" s="30"/>
      <c r="AC10" s="37">
        <v>0.5</v>
      </c>
      <c r="AD10" s="4" t="s">
        <v>4</v>
      </c>
      <c r="AE10" s="13">
        <f t="shared" si="1"/>
        <v>0</v>
      </c>
      <c r="AF10" s="13">
        <f t="shared" si="2"/>
        <v>2.098994751041555E-4</v>
      </c>
      <c r="AG10" s="13">
        <f t="shared" si="3"/>
        <v>7.7183218130627177E-5</v>
      </c>
      <c r="AH10" s="13">
        <f t="shared" si="4"/>
        <v>1.9204440889880132E-3</v>
      </c>
      <c r="AI10" s="13">
        <f t="shared" si="5"/>
        <v>3.0498716214660574E-3</v>
      </c>
      <c r="AJ10" s="13">
        <f t="shared" si="6"/>
        <v>3.9719582211297284E-4</v>
      </c>
      <c r="AK10" s="13">
        <f t="shared" si="7"/>
        <v>6.013004189587846E-3</v>
      </c>
      <c r="AL10" s="13">
        <f t="shared" si="8"/>
        <v>1.29652062985978E-3</v>
      </c>
      <c r="AM10" s="13">
        <f t="shared" si="9"/>
        <v>4.1899616719607376E-4</v>
      </c>
      <c r="AN10" s="13">
        <f t="shared" si="10"/>
        <v>2.1626555399554507E-4</v>
      </c>
      <c r="AO10" s="13">
        <f t="shared" si="11"/>
        <v>5.4862052891655449E-3</v>
      </c>
      <c r="AP10" s="22">
        <f t="shared" si="12"/>
        <v>1.7426116862872805E-3</v>
      </c>
    </row>
    <row r="11" spans="1:42" x14ac:dyDescent="0.45">
      <c r="A11" s="51">
        <v>0.3</v>
      </c>
      <c r="B11" s="4" t="s">
        <v>3</v>
      </c>
      <c r="C11" s="2">
        <v>0</v>
      </c>
      <c r="D11" s="2">
        <v>0</v>
      </c>
      <c r="E11" s="2" t="e">
        <f t="shared" ref="E11:Y11" si="18">SQRT((B37-D37)^2+(C37-E37)^2)</f>
        <v>#VALUE!</v>
      </c>
      <c r="F11" s="2">
        <f t="shared" si="18"/>
        <v>7.9145754129364334E-3</v>
      </c>
      <c r="G11" s="2">
        <f t="shared" si="18"/>
        <v>1.517269538786609E-2</v>
      </c>
      <c r="H11" s="2">
        <f t="shared" si="18"/>
        <v>1.4841124444057633E-2</v>
      </c>
      <c r="I11" s="2">
        <f t="shared" si="18"/>
        <v>1.1097253609620085E-2</v>
      </c>
      <c r="J11" s="2">
        <f t="shared" si="18"/>
        <v>1.0847647380926844E-2</v>
      </c>
      <c r="K11" s="2">
        <f t="shared" si="18"/>
        <v>7.4602887148169424E-3</v>
      </c>
      <c r="L11" s="2">
        <f t="shared" si="18"/>
        <v>7.978470691913396E-3</v>
      </c>
      <c r="M11" s="2">
        <f t="shared" si="18"/>
        <v>2.6166293533055079E-2</v>
      </c>
      <c r="N11" s="2">
        <f t="shared" si="18"/>
        <v>2.6305614917655581E-2</v>
      </c>
      <c r="O11" s="2">
        <f t="shared" si="18"/>
        <v>5.1035087476045196E-2</v>
      </c>
      <c r="P11" s="2">
        <f t="shared" si="18"/>
        <v>5.1124382961857111E-2</v>
      </c>
      <c r="Q11" s="2">
        <f t="shared" si="18"/>
        <v>6.8724118606023525E-3</v>
      </c>
      <c r="R11" s="2">
        <f t="shared" si="18"/>
        <v>5.126900466350017E-3</v>
      </c>
      <c r="S11" s="2">
        <f t="shared" si="18"/>
        <v>1.9842022459098899E-2</v>
      </c>
      <c r="T11" s="2">
        <f t="shared" si="18"/>
        <v>2.0483957904582628E-2</v>
      </c>
      <c r="U11" s="2">
        <f t="shared" si="18"/>
        <v>4.2747176498052639E-2</v>
      </c>
      <c r="V11" s="2">
        <f t="shared" si="18"/>
        <v>4.3891330997006248E-2</v>
      </c>
      <c r="W11" s="2">
        <f t="shared" si="18"/>
        <v>0.13052295499672498</v>
      </c>
      <c r="X11" s="2">
        <f t="shared" si="18"/>
        <v>0.13484164202070545</v>
      </c>
      <c r="Y11" s="2">
        <f t="shared" si="18"/>
        <v>3.5733479514628637E-2</v>
      </c>
      <c r="Z11" s="2">
        <f>SQRT((W37-Y37)^2+(X37-Z37)^2)</f>
        <v>3.6410769350193588E-3</v>
      </c>
      <c r="AA11" s="30"/>
      <c r="AC11" s="37">
        <v>0.3</v>
      </c>
      <c r="AD11" s="4" t="s">
        <v>3</v>
      </c>
      <c r="AE11" s="13">
        <f t="shared" si="1"/>
        <v>0</v>
      </c>
      <c r="AF11" s="13">
        <f t="shared" si="2"/>
        <v>7.9145754129364334E-3</v>
      </c>
      <c r="AG11" s="13">
        <f t="shared" si="3"/>
        <v>1.4841124444057633E-2</v>
      </c>
      <c r="AH11" s="13">
        <f t="shared" si="4"/>
        <v>1.0847647380926844E-2</v>
      </c>
      <c r="AI11" s="13">
        <f t="shared" si="5"/>
        <v>7.978470691913396E-3</v>
      </c>
      <c r="AJ11" s="13">
        <f t="shared" si="6"/>
        <v>2.6305614917655581E-2</v>
      </c>
      <c r="AK11" s="13">
        <f t="shared" si="7"/>
        <v>5.1124382961857111E-2</v>
      </c>
      <c r="AL11" s="13">
        <f t="shared" si="8"/>
        <v>5.126900466350017E-3</v>
      </c>
      <c r="AM11" s="13">
        <f t="shared" si="9"/>
        <v>2.0483957904582628E-2</v>
      </c>
      <c r="AN11" s="13">
        <f t="shared" si="10"/>
        <v>4.3891330997006248E-2</v>
      </c>
      <c r="AO11" s="13">
        <f t="shared" si="11"/>
        <v>0.13484164202070545</v>
      </c>
      <c r="AP11" s="22">
        <f t="shared" si="12"/>
        <v>3.6410769350193588E-3</v>
      </c>
    </row>
    <row r="12" spans="1:42" ht="17.5" thickBot="1" x14ac:dyDescent="0.5">
      <c r="A12" s="51"/>
      <c r="B12" s="4" t="s">
        <v>4</v>
      </c>
      <c r="C12" s="2">
        <v>0</v>
      </c>
      <c r="D12" s="2">
        <v>0</v>
      </c>
      <c r="E12" s="2" t="e">
        <f t="shared" ref="E12:Y12" si="19">SQRT((B38-D38)^2+(C38-E38)^2)</f>
        <v>#VALUE!</v>
      </c>
      <c r="F12" s="2">
        <f t="shared" si="19"/>
        <v>3.6501202684843135E-3</v>
      </c>
      <c r="G12" s="2">
        <f t="shared" si="19"/>
        <v>3.9672547022972935E-4</v>
      </c>
      <c r="H12" s="2">
        <f t="shared" si="19"/>
        <v>3.9689255312867728E-4</v>
      </c>
      <c r="I12" s="2">
        <f t="shared" si="19"/>
        <v>1.3588175145412276E-3</v>
      </c>
      <c r="J12" s="2">
        <f t="shared" si="19"/>
        <v>1.358782605063812E-3</v>
      </c>
      <c r="K12" s="2">
        <f t="shared" si="19"/>
        <v>1.2878514094785932E-3</v>
      </c>
      <c r="L12" s="2">
        <f t="shared" si="19"/>
        <v>1.2878392651631645E-3</v>
      </c>
      <c r="M12" s="2">
        <f t="shared" si="19"/>
        <v>3.8269598799177374E-4</v>
      </c>
      <c r="N12" s="2">
        <f t="shared" si="19"/>
        <v>3.8271264576049722E-4</v>
      </c>
      <c r="O12" s="2">
        <f t="shared" si="19"/>
        <v>2.2818936365047778E-3</v>
      </c>
      <c r="P12" s="2">
        <f t="shared" si="19"/>
        <v>2.2820259438317086E-3</v>
      </c>
      <c r="Q12" s="2">
        <f t="shared" si="19"/>
        <v>1.2609188594992938E-3</v>
      </c>
      <c r="R12" s="2">
        <f t="shared" si="19"/>
        <v>1.2632016532612676E-3</v>
      </c>
      <c r="S12" s="2">
        <f t="shared" si="19"/>
        <v>7.8499381130426736E-4</v>
      </c>
      <c r="T12" s="2">
        <f t="shared" si="19"/>
        <v>7.8294320802086272E-4</v>
      </c>
      <c r="U12" s="2">
        <f t="shared" si="19"/>
        <v>1.1131765878610632E-3</v>
      </c>
      <c r="V12" s="2">
        <f t="shared" si="19"/>
        <v>1.1144339830860327E-3</v>
      </c>
      <c r="W12" s="2">
        <f t="shared" si="19"/>
        <v>4.6446670202751885E-3</v>
      </c>
      <c r="X12" s="2">
        <f t="shared" si="19"/>
        <v>4.6553938437184882E-3</v>
      </c>
      <c r="Y12" s="2">
        <f t="shared" si="19"/>
        <v>8.0180969725490356E-4</v>
      </c>
      <c r="Z12" s="2">
        <f>SQRT((W38-Y38)^2+(X38-Z38)^2)</f>
        <v>7.470432230339822E-4</v>
      </c>
      <c r="AA12" s="30"/>
      <c r="AC12" s="37">
        <v>0.3</v>
      </c>
      <c r="AD12" s="23" t="s">
        <v>4</v>
      </c>
      <c r="AE12" s="24">
        <f t="shared" si="1"/>
        <v>0</v>
      </c>
      <c r="AF12" s="24">
        <f t="shared" si="2"/>
        <v>3.6501202684843135E-3</v>
      </c>
      <c r="AG12" s="24">
        <f t="shared" si="3"/>
        <v>3.9689255312867728E-4</v>
      </c>
      <c r="AH12" s="24">
        <f t="shared" si="4"/>
        <v>1.358782605063812E-3</v>
      </c>
      <c r="AI12" s="24">
        <f t="shared" si="5"/>
        <v>1.2878392651631645E-3</v>
      </c>
      <c r="AJ12" s="24">
        <f t="shared" si="6"/>
        <v>3.8271264576049722E-4</v>
      </c>
      <c r="AK12" s="24">
        <f t="shared" si="7"/>
        <v>2.2820259438317086E-3</v>
      </c>
      <c r="AL12" s="24">
        <f t="shared" si="8"/>
        <v>1.2632016532612676E-3</v>
      </c>
      <c r="AM12" s="24">
        <f t="shared" si="9"/>
        <v>7.8294320802086272E-4</v>
      </c>
      <c r="AN12" s="24">
        <f t="shared" si="10"/>
        <v>1.1144339830860327E-3</v>
      </c>
      <c r="AO12" s="24">
        <f t="shared" si="11"/>
        <v>4.6553938437184882E-3</v>
      </c>
      <c r="AP12" s="25">
        <f t="shared" si="12"/>
        <v>7.470432230339822E-4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0</v>
      </c>
      <c r="AB15" s="27">
        <v>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43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43" x14ac:dyDescent="0.45">
      <c r="A18" s="2" t="s">
        <v>12</v>
      </c>
      <c r="B18" s="9" t="s">
        <v>9</v>
      </c>
      <c r="C18">
        <v>2.5301954458671901E-2</v>
      </c>
      <c r="D18">
        <v>0.18509418821133999</v>
      </c>
      <c r="E18">
        <v>2.7679156679695699E-2</v>
      </c>
      <c r="F18">
        <v>0.18490765808950901</v>
      </c>
      <c r="G18">
        <v>2.3519802222599001E-2</v>
      </c>
      <c r="H18">
        <v>0.18425184310770401</v>
      </c>
      <c r="I18">
        <v>2.4304007168900101E-2</v>
      </c>
      <c r="J18">
        <v>0.18392726759057601</v>
      </c>
      <c r="K18">
        <v>2.95074253055101E-2</v>
      </c>
      <c r="L18">
        <v>0.183733509649321</v>
      </c>
      <c r="M18">
        <v>4.3462078980285097E-2</v>
      </c>
      <c r="N18">
        <v>0.183616663307687</v>
      </c>
      <c r="O18">
        <v>-8.2427353736617293E-3</v>
      </c>
      <c r="P18">
        <v>0.18291886092371701</v>
      </c>
      <c r="Q18">
        <v>-3.2995088639373199E-2</v>
      </c>
      <c r="R18">
        <v>0.18026672926163201</v>
      </c>
      <c r="S18">
        <v>-3.3169287697616998E-2</v>
      </c>
      <c r="T18">
        <v>0.181197656678355</v>
      </c>
      <c r="U18">
        <v>-5.6442186186935799E-2</v>
      </c>
      <c r="V18">
        <v>0.17740025353719299</v>
      </c>
      <c r="W18">
        <v>-0.16838592158938201</v>
      </c>
      <c r="X18">
        <v>0.15313882259574901</v>
      </c>
      <c r="Y18">
        <v>-0.16985429525804799</v>
      </c>
      <c r="Z18">
        <v>0.142336269693109</v>
      </c>
      <c r="AA18" s="27">
        <v>2.35795047598659E-2</v>
      </c>
      <c r="AB18" s="27">
        <v>0.18466581605145799</v>
      </c>
    </row>
    <row r="19" spans="1:43" x14ac:dyDescent="0.45">
      <c r="A19" s="2">
        <v>1</v>
      </c>
      <c r="B19" s="9" t="s">
        <v>10</v>
      </c>
      <c r="C19">
        <v>1.5055333611567001E-2</v>
      </c>
      <c r="D19">
        <v>2.9431608054496E-4</v>
      </c>
      <c r="E19">
        <v>1.6392980510664901E-2</v>
      </c>
      <c r="F19">
        <v>3.2356190612153099E-4</v>
      </c>
      <c r="G19">
        <v>1.52553994744665E-2</v>
      </c>
      <c r="H19">
        <v>2.6457168950866101E-4</v>
      </c>
      <c r="I19">
        <v>1.5793915762716999E-2</v>
      </c>
      <c r="J19">
        <v>2.9365788711102002E-4</v>
      </c>
      <c r="K19">
        <v>1.7738745206645298E-2</v>
      </c>
      <c r="L19">
        <v>3.0922054974769298E-4</v>
      </c>
      <c r="M19">
        <v>1.9537764516424701E-2</v>
      </c>
      <c r="N19">
        <v>3.0833445742868798E-4</v>
      </c>
      <c r="O19">
        <v>1.5632187181023698E-2</v>
      </c>
      <c r="P19">
        <v>3.6695710174947598E-4</v>
      </c>
      <c r="Q19">
        <v>1.3955856800532599E-2</v>
      </c>
      <c r="R19">
        <v>3.6360004868406199E-4</v>
      </c>
      <c r="S19">
        <v>1.32727567576924E-2</v>
      </c>
      <c r="T19">
        <v>3.7689035795820198E-4</v>
      </c>
      <c r="U19">
        <v>1.0101919316818199E-2</v>
      </c>
      <c r="V19">
        <v>3.6826120998942102E-4</v>
      </c>
      <c r="W19">
        <v>1.86099004413883E-2</v>
      </c>
      <c r="X19">
        <v>7.4245559547758005E-4</v>
      </c>
      <c r="Y19">
        <v>1.9182726442154598E-2</v>
      </c>
      <c r="Z19">
        <v>1.38318139674772E-3</v>
      </c>
      <c r="AA19" s="27">
        <v>1.5936405371614101E-2</v>
      </c>
      <c r="AB19" s="27">
        <v>2.8560983895029398E-4</v>
      </c>
    </row>
    <row r="21" spans="1:43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43" x14ac:dyDescent="0.45">
      <c r="A22" s="2"/>
      <c r="B22" s="2" t="s">
        <v>17</v>
      </c>
      <c r="C22" s="2">
        <v>240</v>
      </c>
      <c r="D22" s="2">
        <v>240</v>
      </c>
      <c r="E22" s="2">
        <v>220</v>
      </c>
      <c r="F22" s="2">
        <v>220</v>
      </c>
      <c r="G22" s="2">
        <v>200</v>
      </c>
      <c r="H22" s="2">
        <v>200</v>
      </c>
      <c r="I22" s="2">
        <v>180</v>
      </c>
      <c r="J22" s="2">
        <v>180</v>
      </c>
      <c r="K22" s="2">
        <v>160</v>
      </c>
      <c r="L22" s="2">
        <v>160</v>
      </c>
      <c r="M22" s="2">
        <v>140</v>
      </c>
      <c r="N22" s="2">
        <v>140</v>
      </c>
      <c r="O22" s="2">
        <v>120</v>
      </c>
      <c r="P22" s="2">
        <v>120</v>
      </c>
      <c r="Q22" s="2">
        <v>100</v>
      </c>
      <c r="R22" s="2">
        <v>100</v>
      </c>
      <c r="S22" s="2">
        <v>80</v>
      </c>
      <c r="T22" s="2">
        <v>80</v>
      </c>
      <c r="U22" s="2">
        <v>60</v>
      </c>
      <c r="V22" s="2">
        <v>60</v>
      </c>
      <c r="W22" s="2">
        <v>40</v>
      </c>
      <c r="X22" s="2">
        <v>40</v>
      </c>
      <c r="Y22" s="2">
        <v>20</v>
      </c>
      <c r="Z22" s="2">
        <v>20</v>
      </c>
      <c r="AA22" s="31">
        <v>240</v>
      </c>
      <c r="AB22" s="31">
        <v>240</v>
      </c>
    </row>
    <row r="23" spans="1:43" x14ac:dyDescent="0.45">
      <c r="A23" s="2"/>
      <c r="B23" s="2" t="s">
        <v>16</v>
      </c>
      <c r="C23" s="2">
        <v>1.375E-2</v>
      </c>
      <c r="D23" s="2">
        <v>1.375E-2</v>
      </c>
      <c r="E23" s="2">
        <v>1.375E-2</v>
      </c>
      <c r="F23" s="2">
        <v>1.375E-2</v>
      </c>
      <c r="G23" s="2">
        <v>1.375E-2</v>
      </c>
      <c r="H23" s="2">
        <v>1.375E-2</v>
      </c>
      <c r="I23" s="2">
        <v>1.6875000000000001E-2</v>
      </c>
      <c r="J23" s="2">
        <v>1.6875000000000001E-2</v>
      </c>
      <c r="K23" s="2">
        <v>0.02</v>
      </c>
      <c r="L23" s="2">
        <v>0.02</v>
      </c>
      <c r="M23" s="2">
        <v>0.02</v>
      </c>
      <c r="N23" s="2">
        <v>0.02</v>
      </c>
      <c r="O23" s="2">
        <v>0.02</v>
      </c>
      <c r="P23" s="2">
        <v>0.02</v>
      </c>
      <c r="Q23" s="2">
        <v>1.375E-2</v>
      </c>
      <c r="R23" s="2">
        <v>1.375E-2</v>
      </c>
      <c r="S23" s="2">
        <v>0.02</v>
      </c>
      <c r="T23" s="2">
        <v>0.02</v>
      </c>
      <c r="U23" s="2">
        <v>1.0625000000000001E-2</v>
      </c>
      <c r="V23" s="2">
        <v>1.0625000000000001E-2</v>
      </c>
      <c r="W23" s="2">
        <v>0.02</v>
      </c>
      <c r="X23" s="2">
        <v>0.02</v>
      </c>
      <c r="Y23" s="2">
        <v>0.02</v>
      </c>
      <c r="Z23" s="2">
        <v>0.02</v>
      </c>
      <c r="AA23" s="31">
        <v>1.375E-2</v>
      </c>
      <c r="AB23" s="31">
        <v>1.375E-2</v>
      </c>
    </row>
    <row r="24" spans="1:43" x14ac:dyDescent="0.45">
      <c r="A24" s="2"/>
      <c r="B24" s="2" t="s">
        <v>15</v>
      </c>
      <c r="C24" s="2">
        <v>0.765625</v>
      </c>
      <c r="D24" s="2">
        <v>0.765625</v>
      </c>
      <c r="E24" s="2">
        <v>0.75</v>
      </c>
      <c r="F24" s="2">
        <v>0.75</v>
      </c>
      <c r="G24" s="2">
        <v>0.796875</v>
      </c>
      <c r="H24" s="2">
        <v>0.796875</v>
      </c>
      <c r="I24" s="2">
        <v>0.765625</v>
      </c>
      <c r="J24" s="2">
        <v>0.765625</v>
      </c>
      <c r="K24" s="2">
        <v>0.78125</v>
      </c>
      <c r="L24" s="2">
        <v>0.78125</v>
      </c>
      <c r="M24" s="2">
        <v>0.76190476190476197</v>
      </c>
      <c r="N24" s="2">
        <v>0.76190476190476197</v>
      </c>
      <c r="O24" s="2">
        <v>0.78125</v>
      </c>
      <c r="P24" s="2">
        <v>0.78125</v>
      </c>
      <c r="Q24" s="2">
        <v>0.734375</v>
      </c>
      <c r="R24" s="2">
        <v>0.734375</v>
      </c>
      <c r="S24" s="2">
        <v>0.765625</v>
      </c>
      <c r="T24" s="2">
        <v>0.765625</v>
      </c>
      <c r="U24" s="2">
        <v>0.75</v>
      </c>
      <c r="V24" s="2">
        <v>0.75</v>
      </c>
      <c r="W24" s="2">
        <v>0.75384615384615405</v>
      </c>
      <c r="X24" s="2">
        <v>0.75384615384615405</v>
      </c>
      <c r="Y24" s="2">
        <v>0.70769230769230795</v>
      </c>
      <c r="Z24" s="2">
        <v>0.70769230769230795</v>
      </c>
      <c r="AA24" s="31">
        <v>0.765625</v>
      </c>
      <c r="AB24" s="31">
        <v>0.765625</v>
      </c>
    </row>
    <row r="25" spans="1:43" x14ac:dyDescent="0.45">
      <c r="A25" s="2" t="s">
        <v>12</v>
      </c>
      <c r="B25" s="9" t="s">
        <v>9</v>
      </c>
      <c r="C25" s="9">
        <v>3.5936177999999999E-2</v>
      </c>
      <c r="D25" s="9">
        <v>0.19125350199999999</v>
      </c>
      <c r="E25" s="9">
        <v>3.4214915999999998E-2</v>
      </c>
      <c r="F25" s="9">
        <v>0.190107728</v>
      </c>
      <c r="G25" s="9">
        <v>3.9468805000000003E-2</v>
      </c>
      <c r="H25" s="9">
        <v>0.190090395</v>
      </c>
      <c r="I25" s="9">
        <v>3.4167437000000002E-2</v>
      </c>
      <c r="J25" s="9">
        <v>0.189860377</v>
      </c>
      <c r="K25" s="9">
        <v>5.5773943999999999E-2</v>
      </c>
      <c r="L25" s="9">
        <v>0.189785122</v>
      </c>
      <c r="M25" s="9">
        <v>6.9802180000000005E-2</v>
      </c>
      <c r="N25" s="9">
        <v>0.19018843299999999</v>
      </c>
      <c r="O25" s="9">
        <v>-1.3103933E-2</v>
      </c>
      <c r="P25" s="9">
        <v>0.18775255800000001</v>
      </c>
      <c r="Q25" s="9">
        <v>-4.7705170999999998E-2</v>
      </c>
      <c r="R25" s="9">
        <v>0.182836844</v>
      </c>
      <c r="S25" s="9">
        <v>-3.1681147E-2</v>
      </c>
      <c r="T25" s="9">
        <v>0.18665399399999999</v>
      </c>
      <c r="U25" s="9">
        <v>-5.0657529999999999E-2</v>
      </c>
      <c r="V25" s="9">
        <v>0.182904491</v>
      </c>
      <c r="W25" s="9">
        <v>-0.18818374800000001</v>
      </c>
      <c r="X25" s="9">
        <v>0.14797010299999999</v>
      </c>
      <c r="Y25" s="9">
        <v>-0.17879208499999999</v>
      </c>
      <c r="Z25" s="9">
        <v>0.146234013</v>
      </c>
      <c r="AA25" s="32">
        <v>3.5936177999999999E-2</v>
      </c>
      <c r="AB25" s="32">
        <v>0.19125350199999999</v>
      </c>
    </row>
    <row r="26" spans="1:43" x14ac:dyDescent="0.45">
      <c r="A26" s="2">
        <v>0.7</v>
      </c>
      <c r="B26" s="9" t="s">
        <v>10</v>
      </c>
      <c r="C26" s="9">
        <v>6.3236000000000004E-3</v>
      </c>
      <c r="D26" s="10">
        <v>6.7000000000000002E-5</v>
      </c>
      <c r="E26" s="9">
        <v>7.3376659999999996E-3</v>
      </c>
      <c r="F26" s="9">
        <v>1.12501E-4</v>
      </c>
      <c r="G26" s="9">
        <v>7.0940700000000001E-3</v>
      </c>
      <c r="H26" s="10">
        <v>6.3299999999999994E-5</v>
      </c>
      <c r="I26" s="9">
        <v>7.3102239999999997E-3</v>
      </c>
      <c r="J26" s="9">
        <v>1.04873E-4</v>
      </c>
      <c r="K26" s="9">
        <v>8.2849059999999999E-3</v>
      </c>
      <c r="L26" s="10">
        <v>7.0400000000000004E-5</v>
      </c>
      <c r="M26" s="9">
        <v>8.3115819999999997E-3</v>
      </c>
      <c r="N26" s="10">
        <v>5.8199999999999998E-5</v>
      </c>
      <c r="O26" s="9">
        <v>5.2575440000000003E-3</v>
      </c>
      <c r="P26" s="9">
        <v>1.77894E-4</v>
      </c>
      <c r="Q26" s="9">
        <v>4.2593149999999996E-3</v>
      </c>
      <c r="R26" s="9">
        <v>2.8333999999999998E-4</v>
      </c>
      <c r="S26" s="9">
        <v>3.047339E-3</v>
      </c>
      <c r="T26" s="9">
        <v>1.3688700000000001E-4</v>
      </c>
      <c r="U26" s="9">
        <v>2.537606E-3</v>
      </c>
      <c r="V26" s="9">
        <v>1.6446500000000001E-4</v>
      </c>
      <c r="W26" s="9">
        <v>8.1169620000000001E-3</v>
      </c>
      <c r="X26" s="9">
        <v>5.3583700000000005E-4</v>
      </c>
      <c r="Y26" s="9">
        <v>6.9956180000000003E-3</v>
      </c>
      <c r="Z26" s="9">
        <v>6.8006000000000002E-4</v>
      </c>
      <c r="AA26" s="32">
        <v>6.3236000000000004E-3</v>
      </c>
      <c r="AB26" s="33">
        <v>6.7000000000000002E-5</v>
      </c>
    </row>
    <row r="27" spans="1:43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43" x14ac:dyDescent="0.45">
      <c r="A28" s="2"/>
      <c r="B28" s="2" t="s">
        <v>17</v>
      </c>
      <c r="C28" s="2">
        <v>240</v>
      </c>
      <c r="D28" s="2">
        <v>240</v>
      </c>
      <c r="E28" s="2">
        <v>220</v>
      </c>
      <c r="F28" s="2">
        <v>220</v>
      </c>
      <c r="G28" s="2">
        <v>200</v>
      </c>
      <c r="H28" s="2">
        <v>200</v>
      </c>
      <c r="I28" s="2">
        <v>180</v>
      </c>
      <c r="J28" s="2">
        <v>180</v>
      </c>
      <c r="K28" s="2">
        <v>160</v>
      </c>
      <c r="L28" s="2">
        <v>160</v>
      </c>
      <c r="M28" s="2">
        <v>140</v>
      </c>
      <c r="N28" s="2">
        <v>140</v>
      </c>
      <c r="O28" s="2">
        <v>120</v>
      </c>
      <c r="P28" s="2">
        <v>120</v>
      </c>
      <c r="Q28" s="2">
        <v>100</v>
      </c>
      <c r="R28" s="2">
        <v>100</v>
      </c>
      <c r="S28" s="2">
        <v>80</v>
      </c>
      <c r="T28" s="2">
        <v>80</v>
      </c>
      <c r="U28" s="2">
        <v>60</v>
      </c>
      <c r="V28" s="2">
        <v>60</v>
      </c>
      <c r="W28" s="2">
        <v>40</v>
      </c>
      <c r="X28" s="2">
        <v>40</v>
      </c>
      <c r="Y28" s="2">
        <v>20</v>
      </c>
      <c r="Z28" s="2">
        <v>20</v>
      </c>
      <c r="AA28" s="31">
        <v>240</v>
      </c>
      <c r="AB28" s="31">
        <v>240</v>
      </c>
    </row>
    <row r="29" spans="1:43" x14ac:dyDescent="0.45">
      <c r="A29" s="2"/>
      <c r="B29" s="2" t="s">
        <v>16</v>
      </c>
      <c r="C29" s="2">
        <v>9.0624999999999994E-3</v>
      </c>
      <c r="D29" s="2">
        <v>9.0624999999999994E-3</v>
      </c>
      <c r="E29" s="2">
        <v>9.0624999999999994E-3</v>
      </c>
      <c r="F29" s="2">
        <v>9.0624999999999994E-3</v>
      </c>
      <c r="G29" s="2">
        <v>7.4999999999999997E-3</v>
      </c>
      <c r="H29" s="2">
        <v>7.4999999999999997E-3</v>
      </c>
      <c r="I29" s="2">
        <v>7.4999999999999997E-3</v>
      </c>
      <c r="J29" s="2">
        <v>7.4999999999999997E-3</v>
      </c>
      <c r="K29" s="2">
        <v>1.0625000000000001E-2</v>
      </c>
      <c r="L29" s="2">
        <v>1.0625000000000001E-2</v>
      </c>
      <c r="M29" s="2">
        <v>1.0625000000000001E-2</v>
      </c>
      <c r="N29" s="2">
        <v>1.0625000000000001E-2</v>
      </c>
      <c r="O29" s="2">
        <v>7.4999999999999997E-3</v>
      </c>
      <c r="P29" s="2">
        <v>7.4999999999999997E-3</v>
      </c>
      <c r="Q29" s="2">
        <v>4.7656249999999999E-3</v>
      </c>
      <c r="R29" s="2">
        <v>4.7656249999999999E-3</v>
      </c>
      <c r="S29" s="2">
        <v>7.4999999999999997E-3</v>
      </c>
      <c r="T29" s="2">
        <v>7.4999999999999997E-3</v>
      </c>
      <c r="U29" s="2">
        <v>6.7187499999999999E-3</v>
      </c>
      <c r="V29" s="2">
        <v>6.7187499999999999E-3</v>
      </c>
      <c r="W29" s="2">
        <v>1.0625000000000001E-2</v>
      </c>
      <c r="X29" s="2">
        <v>1.0625000000000001E-2</v>
      </c>
      <c r="Y29" s="2">
        <v>1.375E-2</v>
      </c>
      <c r="Z29" s="2">
        <v>1.375E-2</v>
      </c>
      <c r="AA29" s="31">
        <v>9.0624999999999994E-3</v>
      </c>
      <c r="AB29" s="31">
        <v>9.0624999999999994E-3</v>
      </c>
    </row>
    <row r="30" spans="1:43" x14ac:dyDescent="0.45">
      <c r="A30" s="2"/>
      <c r="B30" s="2" t="s">
        <v>15</v>
      </c>
      <c r="C30" s="2">
        <v>0.578125</v>
      </c>
      <c r="D30" s="2">
        <v>0.578125</v>
      </c>
      <c r="E30" s="2">
        <v>0.578125</v>
      </c>
      <c r="F30" s="2">
        <v>0.578125</v>
      </c>
      <c r="G30" s="2">
        <v>0.59375</v>
      </c>
      <c r="H30" s="2">
        <v>0.59375</v>
      </c>
      <c r="I30" s="2">
        <v>0.515625</v>
      </c>
      <c r="J30" s="2">
        <v>0.515625</v>
      </c>
      <c r="K30" s="2">
        <v>0.5625</v>
      </c>
      <c r="L30" s="2">
        <v>0.5625</v>
      </c>
      <c r="M30" s="2">
        <v>0.55555555555555602</v>
      </c>
      <c r="N30" s="2">
        <v>0.55555555555555602</v>
      </c>
      <c r="O30" s="2">
        <v>0.53125</v>
      </c>
      <c r="P30" s="2">
        <v>0.53125</v>
      </c>
      <c r="Q30" s="2">
        <v>0.515625</v>
      </c>
      <c r="R30" s="2">
        <v>0.515625</v>
      </c>
      <c r="S30" s="2">
        <v>0.5625</v>
      </c>
      <c r="T30" s="2">
        <v>0.5625</v>
      </c>
      <c r="U30" s="2">
        <v>0.546875</v>
      </c>
      <c r="V30" s="2">
        <v>0.546875</v>
      </c>
      <c r="W30" s="2">
        <v>0.507692307692308</v>
      </c>
      <c r="X30" s="2">
        <v>0.507692307692308</v>
      </c>
      <c r="Y30" s="2">
        <v>0.6</v>
      </c>
      <c r="Z30" s="2">
        <v>0.6</v>
      </c>
      <c r="AA30" s="31">
        <v>0.578125</v>
      </c>
      <c r="AB30" s="31">
        <v>0.578125</v>
      </c>
    </row>
    <row r="31" spans="1:43" x14ac:dyDescent="0.45">
      <c r="A31" s="2" t="s">
        <v>12</v>
      </c>
      <c r="B31" s="9" t="s">
        <v>9</v>
      </c>
      <c r="C31" s="9">
        <v>4.5516558999999998E-2</v>
      </c>
      <c r="D31" s="9">
        <v>0.192168647</v>
      </c>
      <c r="E31" s="9">
        <v>4.3976268999999998E-2</v>
      </c>
      <c r="F31" s="9">
        <v>0.19252027599999999</v>
      </c>
      <c r="G31" s="9">
        <v>3.3946861000000002E-2</v>
      </c>
      <c r="H31" s="9">
        <v>0.19147758100000001</v>
      </c>
      <c r="I31" s="9">
        <v>2.9496024999999999E-2</v>
      </c>
      <c r="J31" s="9">
        <v>0.193127776</v>
      </c>
      <c r="K31" s="9">
        <v>3.7408208999999998E-2</v>
      </c>
      <c r="L31" s="9">
        <v>0.19124485899999999</v>
      </c>
      <c r="M31" s="9">
        <v>5.3884806E-2</v>
      </c>
      <c r="N31" s="9">
        <v>0.19199166500000001</v>
      </c>
      <c r="O31" s="9">
        <v>-2.4473754E-2</v>
      </c>
      <c r="P31" s="9">
        <v>0.18957301800000001</v>
      </c>
      <c r="Q31" s="9">
        <v>-4.2706636999999999E-2</v>
      </c>
      <c r="R31" s="9">
        <v>0.185336322</v>
      </c>
      <c r="S31" s="9">
        <v>-3.3861242999999999E-2</v>
      </c>
      <c r="T31" s="9">
        <v>0.18784105500000001</v>
      </c>
      <c r="U31" s="9">
        <v>-5.4022957000000003E-2</v>
      </c>
      <c r="V31" s="9">
        <v>0.182395789</v>
      </c>
      <c r="W31" s="9">
        <v>-0.18116770400000001</v>
      </c>
      <c r="X31" s="9">
        <v>0.147718664</v>
      </c>
      <c r="Y31" s="9">
        <v>-0.18628286799999999</v>
      </c>
      <c r="Z31" s="9">
        <v>0.143596106</v>
      </c>
      <c r="AA31" s="32">
        <v>4.5516558999999998E-2</v>
      </c>
      <c r="AB31" s="32">
        <v>0.192168647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45">
      <c r="A32" s="2">
        <v>0.5</v>
      </c>
      <c r="B32" s="9" t="s">
        <v>10</v>
      </c>
      <c r="C32" s="9">
        <v>5.3419779999999998E-3</v>
      </c>
      <c r="D32" s="10">
        <v>2.55E-5</v>
      </c>
      <c r="E32" s="9">
        <v>5.5496349999999998E-3</v>
      </c>
      <c r="F32" s="10">
        <v>5.6100000000000002E-5</v>
      </c>
      <c r="G32" s="9">
        <v>5.477254E-3</v>
      </c>
      <c r="H32" s="10">
        <v>2.9300000000000001E-5</v>
      </c>
      <c r="I32" s="9">
        <v>3.5568309999999999E-3</v>
      </c>
      <c r="J32" s="10">
        <v>2.0299999999999999E-5</v>
      </c>
      <c r="K32" s="9">
        <v>6.6066989999999997E-3</v>
      </c>
      <c r="L32" s="10">
        <v>2.5000000000000001E-5</v>
      </c>
      <c r="M32" s="9">
        <v>7.0038510000000002E-3</v>
      </c>
      <c r="N32" s="10">
        <v>3.0899999999999999E-5</v>
      </c>
      <c r="O32" s="9">
        <v>9.9085199999999997E-4</v>
      </c>
      <c r="P32" s="10">
        <v>3.8800000000000001E-5</v>
      </c>
      <c r="Q32" s="9">
        <v>2.2813960000000002E-3</v>
      </c>
      <c r="R32" s="9">
        <v>1.63146E-4</v>
      </c>
      <c r="S32" s="9">
        <v>1.86499E-3</v>
      </c>
      <c r="T32" s="9">
        <v>1.16629E-4</v>
      </c>
      <c r="U32" s="9">
        <v>2.079296E-3</v>
      </c>
      <c r="V32" s="9">
        <v>1.4567599999999999E-4</v>
      </c>
      <c r="W32" s="9">
        <v>7.5520040000000002E-3</v>
      </c>
      <c r="X32" s="9">
        <v>5.3027399999999996E-4</v>
      </c>
      <c r="Y32" s="9">
        <v>5.8103570000000004E-3</v>
      </c>
      <c r="Z32" s="9">
        <v>5.8825000000000001E-4</v>
      </c>
      <c r="AA32" s="32">
        <v>5.3419779999999998E-3</v>
      </c>
      <c r="AB32" s="33">
        <v>2.55E-5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 s="2">
        <v>240</v>
      </c>
      <c r="D34" s="2">
        <v>240</v>
      </c>
      <c r="E34" s="2">
        <v>220</v>
      </c>
      <c r="F34" s="2">
        <v>220</v>
      </c>
      <c r="G34" s="2">
        <v>200</v>
      </c>
      <c r="H34" s="2">
        <v>200</v>
      </c>
      <c r="I34" s="2">
        <v>180</v>
      </c>
      <c r="J34" s="2">
        <v>180</v>
      </c>
      <c r="K34" s="2">
        <v>160</v>
      </c>
      <c r="L34" s="2">
        <v>160</v>
      </c>
      <c r="M34" s="2">
        <v>140</v>
      </c>
      <c r="N34" s="2">
        <v>140</v>
      </c>
      <c r="O34" s="2">
        <v>120</v>
      </c>
      <c r="P34" s="2">
        <v>120</v>
      </c>
      <c r="Q34" s="2">
        <v>100</v>
      </c>
      <c r="R34" s="2">
        <v>100</v>
      </c>
      <c r="S34" s="2">
        <v>80</v>
      </c>
      <c r="T34" s="2">
        <v>80</v>
      </c>
      <c r="U34" s="2">
        <v>60</v>
      </c>
      <c r="V34" s="2">
        <v>60</v>
      </c>
      <c r="W34" s="2">
        <v>40</v>
      </c>
      <c r="X34" s="2">
        <v>40</v>
      </c>
      <c r="Y34" s="2">
        <v>20</v>
      </c>
      <c r="Z34" s="2">
        <v>20</v>
      </c>
      <c r="AA34" s="31">
        <v>240</v>
      </c>
      <c r="AB34" s="31">
        <v>240</v>
      </c>
    </row>
    <row r="35" spans="1:28" x14ac:dyDescent="0.45">
      <c r="A35" s="2"/>
      <c r="B35" s="2" t="s">
        <v>16</v>
      </c>
      <c r="C35" s="2">
        <v>7.4999999999999997E-3</v>
      </c>
      <c r="D35" s="2">
        <v>7.4999999999999997E-3</v>
      </c>
      <c r="E35" s="2">
        <v>5.9375000000000001E-3</v>
      </c>
      <c r="F35" s="2">
        <v>5.9375000000000001E-3</v>
      </c>
      <c r="G35" s="2">
        <v>5.1562500000000002E-3</v>
      </c>
      <c r="H35" s="2">
        <v>5.1562500000000002E-3</v>
      </c>
      <c r="I35" s="2">
        <v>5.9375000000000001E-3</v>
      </c>
      <c r="J35" s="2">
        <v>5.9375000000000001E-3</v>
      </c>
      <c r="K35" s="2">
        <v>5.9375000000000001E-3</v>
      </c>
      <c r="L35" s="2">
        <v>5.9375000000000001E-3</v>
      </c>
      <c r="M35" s="2">
        <v>7.4999999999999997E-3</v>
      </c>
      <c r="N35" s="2">
        <v>7.4999999999999997E-3</v>
      </c>
      <c r="O35" s="2">
        <v>4.3750000000000004E-3</v>
      </c>
      <c r="P35" s="2">
        <v>4.3750000000000004E-3</v>
      </c>
      <c r="Q35" s="2">
        <v>3.9843750000000001E-3</v>
      </c>
      <c r="R35" s="2">
        <v>3.9843750000000001E-3</v>
      </c>
      <c r="S35" s="2">
        <v>3.9843750000000001E-3</v>
      </c>
      <c r="T35" s="2">
        <v>3.9843750000000001E-3</v>
      </c>
      <c r="U35" s="2">
        <v>3.5937500000000002E-3</v>
      </c>
      <c r="V35" s="2">
        <v>3.5937500000000002E-3</v>
      </c>
      <c r="W35" s="2">
        <v>7.4999999999999997E-3</v>
      </c>
      <c r="X35" s="2">
        <v>7.4999999999999997E-3</v>
      </c>
      <c r="Y35" s="2">
        <v>7.4999999999999997E-3</v>
      </c>
      <c r="Z35" s="2">
        <v>7.4999999999999997E-3</v>
      </c>
      <c r="AA35" s="31">
        <v>7.4999999999999997E-3</v>
      </c>
      <c r="AB35" s="31">
        <v>7.4999999999999997E-3</v>
      </c>
    </row>
    <row r="36" spans="1:28" x14ac:dyDescent="0.45">
      <c r="A36" s="2"/>
      <c r="B36" s="2" t="s">
        <v>15</v>
      </c>
      <c r="C36" s="2">
        <v>0.390625</v>
      </c>
      <c r="D36" s="2">
        <v>0.390625</v>
      </c>
      <c r="E36" s="2">
        <v>0.328125</v>
      </c>
      <c r="F36" s="2">
        <v>0.328125</v>
      </c>
      <c r="G36" s="2">
        <v>0.359375</v>
      </c>
      <c r="H36" s="2">
        <v>0.359375</v>
      </c>
      <c r="I36" s="2">
        <v>0.328125</v>
      </c>
      <c r="J36" s="2">
        <v>0.328125</v>
      </c>
      <c r="K36" s="2">
        <v>0.34375</v>
      </c>
      <c r="L36" s="2">
        <v>0.34375</v>
      </c>
      <c r="M36" s="2">
        <v>0.365079365079365</v>
      </c>
      <c r="N36" s="2">
        <v>0.365079365079365</v>
      </c>
      <c r="O36" s="2">
        <v>0.359375</v>
      </c>
      <c r="P36" s="2">
        <v>0.359375</v>
      </c>
      <c r="Q36" s="2">
        <v>0.359375</v>
      </c>
      <c r="R36" s="2">
        <v>0.359375</v>
      </c>
      <c r="S36" s="2">
        <v>0.328125</v>
      </c>
      <c r="T36" s="2">
        <v>0.328125</v>
      </c>
      <c r="U36" s="2">
        <v>0.359375</v>
      </c>
      <c r="V36" s="2">
        <v>0.359375</v>
      </c>
      <c r="W36" s="2">
        <v>0.38461538461538503</v>
      </c>
      <c r="X36" s="2">
        <v>0.38461538461538503</v>
      </c>
      <c r="Y36" s="2">
        <v>0.32307692307692298</v>
      </c>
      <c r="Z36" s="2">
        <v>0.32307692307692298</v>
      </c>
      <c r="AA36" s="31">
        <v>0.390625</v>
      </c>
      <c r="AB36" s="31">
        <v>0.390625</v>
      </c>
    </row>
    <row r="37" spans="1:28" x14ac:dyDescent="0.45">
      <c r="A37" s="2" t="s">
        <v>12</v>
      </c>
      <c r="B37" s="9" t="s">
        <v>9</v>
      </c>
      <c r="C37" s="9">
        <v>3.2576388999999997E-2</v>
      </c>
      <c r="D37" s="9">
        <v>0.19031063600000001</v>
      </c>
      <c r="E37" s="9">
        <v>2.5728456E-2</v>
      </c>
      <c r="F37" s="9">
        <v>0.194278799</v>
      </c>
      <c r="G37" s="9">
        <v>1.1083854000000001E-2</v>
      </c>
      <c r="H37" s="9">
        <v>0.1918716</v>
      </c>
      <c r="I37" s="9">
        <v>2.5082899999999999E-4</v>
      </c>
      <c r="J37" s="9">
        <v>0.19243464800000001</v>
      </c>
      <c r="K37" s="9">
        <v>-7.1881820000000004E-3</v>
      </c>
      <c r="L37" s="9">
        <v>0.18955070800000001</v>
      </c>
      <c r="M37" s="9">
        <v>1.8818697999999998E-2</v>
      </c>
      <c r="N37" s="9">
        <v>0.19350387999999999</v>
      </c>
      <c r="O37" s="9">
        <v>-3.2063053000000001E-2</v>
      </c>
      <c r="P37" s="9">
        <v>0.188528948</v>
      </c>
      <c r="Q37" s="9">
        <v>-3.6804371000000002E-2</v>
      </c>
      <c r="R37" s="9">
        <v>0.186578304</v>
      </c>
      <c r="S37" s="9">
        <v>-1.7058463999999999E-2</v>
      </c>
      <c r="T37" s="9">
        <v>0.19202731200000001</v>
      </c>
      <c r="U37" s="9">
        <v>-5.9456924000000001E-2</v>
      </c>
      <c r="V37" s="9">
        <v>0.18067744299999999</v>
      </c>
      <c r="W37" s="9">
        <v>-0.18948546799999999</v>
      </c>
      <c r="X37" s="9">
        <v>0.144972455</v>
      </c>
      <c r="Y37" s="9">
        <v>-0.188058797</v>
      </c>
      <c r="Z37" s="9">
        <v>0.141622522</v>
      </c>
      <c r="AA37" s="32">
        <v>3.2576388999999997E-2</v>
      </c>
      <c r="AB37" s="32">
        <v>0.19031063600000001</v>
      </c>
    </row>
    <row r="38" spans="1:28" x14ac:dyDescent="0.45">
      <c r="A38" s="2">
        <v>0.3</v>
      </c>
      <c r="B38" s="9" t="s">
        <v>10</v>
      </c>
      <c r="C38" s="9">
        <v>6.6430719999999999E-3</v>
      </c>
      <c r="D38" s="10">
        <v>1.9899999999999999E-5</v>
      </c>
      <c r="E38" s="9">
        <v>2.9929520000000001E-3</v>
      </c>
      <c r="F38" s="10">
        <v>1.8499999999999999E-5</v>
      </c>
      <c r="G38" s="9">
        <v>3.389675E-3</v>
      </c>
      <c r="H38" s="10">
        <v>3.01E-5</v>
      </c>
      <c r="I38" s="9">
        <v>2.0309070000000002E-3</v>
      </c>
      <c r="J38" s="10">
        <v>2.3799999999999999E-5</v>
      </c>
      <c r="K38" s="9">
        <v>3.3187429999999999E-3</v>
      </c>
      <c r="L38" s="10">
        <v>2.09E-5</v>
      </c>
      <c r="M38" s="9">
        <v>2.9360580000000001E-3</v>
      </c>
      <c r="N38" s="10">
        <v>1.63E-5</v>
      </c>
      <c r="O38" s="9">
        <v>6.5416900000000002E-4</v>
      </c>
      <c r="P38" s="10">
        <v>4.1300000000000001E-5</v>
      </c>
      <c r="Q38" s="9">
        <v>1.9148399999999999E-3</v>
      </c>
      <c r="R38" s="9">
        <v>1.2121900000000001E-4</v>
      </c>
      <c r="S38" s="9">
        <v>1.133925E-3</v>
      </c>
      <c r="T38" s="10">
        <v>6.4900000000000005E-5</v>
      </c>
      <c r="U38" s="9">
        <v>2.2456759999999998E-3</v>
      </c>
      <c r="V38" s="9">
        <v>1.4218400000000001E-4</v>
      </c>
      <c r="W38" s="9">
        <v>6.8897000000000003E-3</v>
      </c>
      <c r="X38" s="9">
        <v>4.6735E-4</v>
      </c>
      <c r="Y38" s="9">
        <v>6.1567840000000002E-3</v>
      </c>
      <c r="Z38" s="9">
        <v>6.1194500000000002E-4</v>
      </c>
      <c r="AA38" s="32">
        <v>6.6430719999999999E-3</v>
      </c>
      <c r="AB38" s="33">
        <v>1.9899999999999999E-5</v>
      </c>
    </row>
    <row r="48" spans="1:28" x14ac:dyDescent="0.45">
      <c r="A48" s="5" t="s">
        <v>8</v>
      </c>
      <c r="B48" s="6" t="s">
        <v>11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28" t="s">
        <v>7</v>
      </c>
      <c r="AB49" s="28" t="s">
        <v>7</v>
      </c>
    </row>
    <row r="50" spans="1:42" x14ac:dyDescent="0.45">
      <c r="A50" s="50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50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50" t="s">
        <v>0</v>
      </c>
      <c r="B52" s="4" t="s">
        <v>3</v>
      </c>
      <c r="C52" s="2">
        <v>0</v>
      </c>
      <c r="D52" s="2">
        <v>0</v>
      </c>
      <c r="E52" s="2" t="e">
        <f t="shared" ref="E52:E53" si="20">SQRT((B65-D65)^2+(C65-E65)^2)</f>
        <v>#VALUE!</v>
      </c>
      <c r="F52" s="2">
        <f t="shared" ref="F52:F53" si="21">SQRT((C65-E65)^2+(D65-F65)^2)</f>
        <v>2.0249811818771661E-2</v>
      </c>
      <c r="G52" s="2">
        <f t="shared" ref="G52:G53" si="22">SQRT((D65-F65)^2+(E65-G65)^2)</f>
        <v>1.4517243795059169E-2</v>
      </c>
      <c r="H52" s="2">
        <f t="shared" ref="H52:H53" si="23">SQRT((E65-G65)^2+(F65-H65)^2)</f>
        <v>1.7282905232327433E-2</v>
      </c>
      <c r="I52" s="2">
        <f t="shared" ref="I52:I53" si="24">SQRT((F65-H65)^2+(G65-I65)^2)</f>
        <v>1.489780705543237E-2</v>
      </c>
      <c r="J52" s="2">
        <f t="shared" ref="J52:J53" si="25">SQRT((G65-I65)^2+(H65-J65)^2)</f>
        <v>1.8961264296920667E-2</v>
      </c>
      <c r="K52" s="2">
        <f t="shared" ref="K52:K53" si="26">SQRT((H65-J65)^2+(I65-K65)^2)</f>
        <v>2.0074754425573237E-2</v>
      </c>
      <c r="L52" s="2">
        <f t="shared" ref="L52:L53" si="27">SQRT((I65-K65)^2+(J65-L65)^2)</f>
        <v>6.7196216142115586E-3</v>
      </c>
      <c r="M52" s="2">
        <f t="shared" ref="M52:M53" si="28">SQRT((J65-L65)^2+(K65-M65)^2)</f>
        <v>3.2135020740786717E-2</v>
      </c>
      <c r="N52" s="2">
        <f t="shared" ref="N52:N53" si="29">SQRT((K65-M65)^2+(L65-N65)^2)</f>
        <v>3.5241752093667318E-2</v>
      </c>
      <c r="O52" s="2">
        <f t="shared" ref="O52:O53" si="30">SQRT((L65-N65)^2+(M65-O65)^2)</f>
        <v>2.6763297255407346E-2</v>
      </c>
      <c r="P52" s="2">
        <f t="shared" ref="P52:P53" si="31">SQRT((M65-O65)^2+(N65-P65)^2)</f>
        <v>2.9062175767684769E-2</v>
      </c>
      <c r="Q52" s="2">
        <f t="shared" ref="Q52:Q53" si="32">SQRT((N65-P65)^2+(O65-Q65)^2)</f>
        <v>4.0610883762848951E-2</v>
      </c>
      <c r="R52" s="2">
        <f t="shared" ref="R52:R53" si="33">SQRT((O65-Q65)^2+(P65-R65)^2)</f>
        <v>3.6258017956641124E-2</v>
      </c>
      <c r="S52" s="2">
        <f t="shared" ref="S52:S53" si="34">SQRT((P65-R65)^2+(Q65-S65)^2)</f>
        <v>3.7466815268735569E-2</v>
      </c>
      <c r="T52" s="2">
        <f t="shared" ref="T52:T53" si="35">SQRT((Q65-S65)^2+(R65-T65)^2)</f>
        <v>3.9638950394985079E-2</v>
      </c>
      <c r="U52" s="2">
        <f t="shared" ref="U52:U53" si="36">SQRT((R65-T65)^2+(S65-U65)^2)</f>
        <v>1.6527085471730991E-2</v>
      </c>
      <c r="V52" s="2">
        <f t="shared" ref="V52:V53" si="37">SQRT((S65-U65)^2+(T65-V65)^2)</f>
        <v>1.0137760891078386E-2</v>
      </c>
      <c r="W52" s="2">
        <f t="shared" ref="W52:W53" si="38">SQRT((T65-V65)^2+(U65-W65)^2)</f>
        <v>4.2112012146561358E-2</v>
      </c>
      <c r="X52" s="2">
        <f t="shared" ref="X52:X53" si="39">SQRT((U65-W65)^2+(V65-X65)^2)</f>
        <v>5.1726828731799887E-2</v>
      </c>
      <c r="Y52" s="2">
        <f t="shared" ref="Y52:Y53" si="40">SQRT((V65-X65)^2+(W65-Y65)^2)</f>
        <v>3.0274799659449587E-2</v>
      </c>
      <c r="Z52" s="2">
        <f>SQRT((W65-Y65)^2+(X65-Z65)^2)</f>
        <v>9.6704777786393199E-3</v>
      </c>
      <c r="AC52" s="36" t="s">
        <v>0</v>
      </c>
      <c r="AD52" s="4" t="s">
        <v>3</v>
      </c>
      <c r="AE52" s="13">
        <f t="shared" ref="AE52:AE59" si="41">D52</f>
        <v>0</v>
      </c>
      <c r="AF52" s="13">
        <f t="shared" ref="AF52:AF59" si="42">F52</f>
        <v>2.0249811818771661E-2</v>
      </c>
      <c r="AG52" s="13">
        <f t="shared" ref="AG52:AG59" si="43">H52</f>
        <v>1.7282905232327433E-2</v>
      </c>
      <c r="AH52" s="13">
        <f t="shared" ref="AH52:AH59" si="44">J52</f>
        <v>1.8961264296920667E-2</v>
      </c>
      <c r="AI52" s="13">
        <f t="shared" ref="AI52:AI59" si="45">L52</f>
        <v>6.7196216142115586E-3</v>
      </c>
      <c r="AJ52" s="13">
        <f t="shared" ref="AJ52:AJ59" si="46">N52</f>
        <v>3.5241752093667318E-2</v>
      </c>
      <c r="AK52" s="13">
        <f t="shared" ref="AK52:AK59" si="47">P52</f>
        <v>2.9062175767684769E-2</v>
      </c>
      <c r="AL52" s="13">
        <f t="shared" ref="AL52:AL59" si="48">R52</f>
        <v>3.6258017956641124E-2</v>
      </c>
      <c r="AM52" s="13">
        <f t="shared" ref="AM52:AM59" si="49">T52</f>
        <v>3.9638950394985079E-2</v>
      </c>
      <c r="AN52" s="13">
        <f t="shared" ref="AN52:AN59" si="50">V52</f>
        <v>1.0137760891078386E-2</v>
      </c>
      <c r="AO52" s="13">
        <f t="shared" ref="AO52:AO59" si="51">X52</f>
        <v>5.1726828731799887E-2</v>
      </c>
      <c r="AP52" s="22">
        <f t="shared" ref="AP52:AP59" si="52">Z52</f>
        <v>9.6704777786393199E-3</v>
      </c>
    </row>
    <row r="53" spans="1:42" x14ac:dyDescent="0.45">
      <c r="A53" s="50"/>
      <c r="B53" s="4" t="s">
        <v>4</v>
      </c>
      <c r="C53" s="2">
        <v>0</v>
      </c>
      <c r="D53" s="2">
        <v>0</v>
      </c>
      <c r="E53" s="2" t="e">
        <f t="shared" si="20"/>
        <v>#VALUE!</v>
      </c>
      <c r="F53" s="2">
        <f t="shared" si="21"/>
        <v>7.3862072532919106E-3</v>
      </c>
      <c r="G53" s="2">
        <f t="shared" si="22"/>
        <v>9.1197528789784214E-3</v>
      </c>
      <c r="H53" s="2">
        <f t="shared" si="23"/>
        <v>9.4116899083116039E-3</v>
      </c>
      <c r="I53" s="2">
        <f t="shared" si="24"/>
        <v>1.3562117118571004E-2</v>
      </c>
      <c r="J53" s="2">
        <f t="shared" si="25"/>
        <v>1.3417744982345318E-2</v>
      </c>
      <c r="K53" s="2">
        <f t="shared" si="26"/>
        <v>1.3628661622038459E-2</v>
      </c>
      <c r="L53" s="2">
        <f t="shared" si="27"/>
        <v>1.4837127875638217E-2</v>
      </c>
      <c r="M53" s="2">
        <f t="shared" si="28"/>
        <v>2.2941722404768456E-2</v>
      </c>
      <c r="N53" s="2">
        <f t="shared" si="29"/>
        <v>2.2883840704391003E-2</v>
      </c>
      <c r="O53" s="2">
        <f t="shared" si="30"/>
        <v>2.1175411285790851E-2</v>
      </c>
      <c r="P53" s="2">
        <f t="shared" si="31"/>
        <v>2.0750892715458033E-2</v>
      </c>
      <c r="Q53" s="2">
        <f t="shared" si="32"/>
        <v>9.180655493589986E-3</v>
      </c>
      <c r="R53" s="2">
        <f t="shared" si="33"/>
        <v>8.2559395917862141E-3</v>
      </c>
      <c r="S53" s="2">
        <f t="shared" si="34"/>
        <v>1.3236289775867261E-2</v>
      </c>
      <c r="T53" s="2">
        <f t="shared" si="35"/>
        <v>1.3408309380507383E-2</v>
      </c>
      <c r="U53" s="2">
        <f t="shared" si="36"/>
        <v>2.9882490803193737E-3</v>
      </c>
      <c r="V53" s="2">
        <f t="shared" si="37"/>
        <v>2.144997561929604E-3</v>
      </c>
      <c r="W53" s="2">
        <f t="shared" si="38"/>
        <v>9.7346506595107976E-3</v>
      </c>
      <c r="X53" s="2">
        <f t="shared" si="39"/>
        <v>1.0570072945539874E-2</v>
      </c>
      <c r="Y53" s="2">
        <f t="shared" si="40"/>
        <v>4.2090026270646241E-3</v>
      </c>
      <c r="Z53" s="2">
        <f>SQRT((W66-Y66)^2+(X66-Z66)^2)</f>
        <v>1.0781022461860456E-3</v>
      </c>
      <c r="AC53" s="36" t="s">
        <v>0</v>
      </c>
      <c r="AD53" s="4" t="s">
        <v>4</v>
      </c>
      <c r="AE53" s="13">
        <f t="shared" si="41"/>
        <v>0</v>
      </c>
      <c r="AF53" s="13">
        <f t="shared" si="42"/>
        <v>7.3862072532919106E-3</v>
      </c>
      <c r="AG53" s="13">
        <f t="shared" si="43"/>
        <v>9.4116899083116039E-3</v>
      </c>
      <c r="AH53" s="13">
        <f t="shared" si="44"/>
        <v>1.3417744982345318E-2</v>
      </c>
      <c r="AI53" s="13">
        <f t="shared" si="45"/>
        <v>1.4837127875638217E-2</v>
      </c>
      <c r="AJ53" s="13">
        <f t="shared" si="46"/>
        <v>2.2883840704391003E-2</v>
      </c>
      <c r="AK53" s="13">
        <f t="shared" si="47"/>
        <v>2.0750892715458033E-2</v>
      </c>
      <c r="AL53" s="13">
        <f t="shared" si="48"/>
        <v>8.2559395917862141E-3</v>
      </c>
      <c r="AM53" s="13">
        <f t="shared" si="49"/>
        <v>1.3408309380507383E-2</v>
      </c>
      <c r="AN53" s="13">
        <f t="shared" si="50"/>
        <v>2.144997561929604E-3</v>
      </c>
      <c r="AO53" s="13">
        <f t="shared" si="51"/>
        <v>1.0570072945539874E-2</v>
      </c>
      <c r="AP53" s="22">
        <f t="shared" si="52"/>
        <v>1.0781022461860456E-3</v>
      </c>
    </row>
    <row r="54" spans="1:42" x14ac:dyDescent="0.45">
      <c r="A54" s="51">
        <v>0.7</v>
      </c>
      <c r="B54" s="4" t="s">
        <v>3</v>
      </c>
      <c r="C54" s="2">
        <v>0</v>
      </c>
      <c r="D54" s="2">
        <v>0</v>
      </c>
      <c r="E54" s="2" t="e">
        <f t="shared" ref="E54:E55" si="53">SQRT((B72-D72)^2+(C72-E72)^2)</f>
        <v>#VALUE!</v>
      </c>
      <c r="F54" s="2">
        <f t="shared" ref="F54:F55" si="54">SQRT((C72-E72)^2+(D72-F72)^2)</f>
        <v>2.9719563735016351E-2</v>
      </c>
      <c r="G54" s="2">
        <f t="shared" ref="G54:G55" si="55">SQRT((D72-F72)^2+(E72-G72)^2)</f>
        <v>3.4578259913993492E-2</v>
      </c>
      <c r="H54" s="2">
        <f t="shared" ref="H54:H55" si="56">SQRT((E72-G72)^2+(F72-H72)^2)</f>
        <v>2.8946651152967334E-2</v>
      </c>
      <c r="I54" s="2">
        <f t="shared" ref="I54:I55" si="57">SQRT((F72-H72)^2+(G72-I72)^2)</f>
        <v>6.815695738009526E-3</v>
      </c>
      <c r="J54" s="2">
        <f t="shared" ref="J54:J55" si="58">SQRT((G72-I72)^2+(H72-J72)^2)</f>
        <v>1.4898004544374793E-2</v>
      </c>
      <c r="K54" s="2">
        <f t="shared" ref="K54:K55" si="59">SQRT((H72-J72)^2+(I72-K72)^2)</f>
        <v>3.0576762796657154E-2</v>
      </c>
      <c r="L54" s="2">
        <f t="shared" ref="L54:L55" si="60">SQRT((I72-K72)^2+(J72-L72)^2)</f>
        <v>2.75191122103263E-2</v>
      </c>
      <c r="M54" s="2">
        <f t="shared" ref="M54:M55" si="61">SQRT((J72-L72)^2+(K72-M72)^2)</f>
        <v>7.378447509455148E-3</v>
      </c>
      <c r="N54" s="2">
        <f t="shared" ref="N54:N55" si="62">SQRT((K72-M72)^2+(L72-N72)^2)</f>
        <v>1.7401353964989399E-2</v>
      </c>
      <c r="O54" s="2">
        <f t="shared" ref="O54:O55" si="63">SQRT((L72-N72)^2+(M72-O72)^2)</f>
        <v>2.6368071126746405E-2</v>
      </c>
      <c r="P54" s="2">
        <f t="shared" ref="P54:P55" si="64">SQRT((M72-O72)^2+(N72-P72)^2)</f>
        <v>3.6446600814782182E-2</v>
      </c>
      <c r="Q54" s="2">
        <f t="shared" ref="Q54:Q55" si="65">SQRT((N72-P72)^2+(O72-Q72)^2)</f>
        <v>3.1119913465878987E-2</v>
      </c>
      <c r="R54" s="2">
        <f t="shared" ref="R54:R55" si="66">SQRT((O72-Q72)^2+(P72-R72)^2)</f>
        <v>1.4329561969451824E-2</v>
      </c>
      <c r="S54" s="2">
        <f t="shared" ref="S54:S55" si="67">SQRT((P72-R72)^2+(Q72-S72)^2)</f>
        <v>3.8231006152876577E-2</v>
      </c>
      <c r="T54" s="2">
        <f t="shared" ref="T54:T55" si="68">SQRT((Q72-S72)^2+(R72-T72)^2)</f>
        <v>3.8696581702714936E-2</v>
      </c>
      <c r="U54" s="2">
        <f t="shared" ref="U54:U55" si="69">SQRT((R72-T72)^2+(S72-U72)^2)</f>
        <v>1.5254972455299469E-2</v>
      </c>
      <c r="V54" s="2">
        <f t="shared" ref="V54:V55" si="70">SQRT((S72-U72)^2+(T72-V72)^2)</f>
        <v>1.9321972251640816E-2</v>
      </c>
      <c r="W54" s="2">
        <f t="shared" ref="W54:W55" si="71">SQRT((T72-V72)^2+(U72-W72)^2)</f>
        <v>3.4825983711013281E-2</v>
      </c>
      <c r="X54" s="2">
        <f t="shared" ref="X54:X55" si="72">SQRT((U72-W72)^2+(V72-X72)^2)</f>
        <v>3.3224372070649967E-2</v>
      </c>
      <c r="Y54" s="2">
        <f t="shared" ref="Y54:Y55" si="73">SQRT((V72-X72)^2+(W72-Y72)^2)</f>
        <v>1.6681114886821734E-2</v>
      </c>
      <c r="Z54" s="2">
        <f>SQRT((W72-Y72)^2+(X72-Z72)^2)</f>
        <v>7.521578117781003E-3</v>
      </c>
      <c r="AC54" s="37">
        <v>0.7</v>
      </c>
      <c r="AD54" s="4" t="s">
        <v>3</v>
      </c>
      <c r="AE54" s="13">
        <f t="shared" si="41"/>
        <v>0</v>
      </c>
      <c r="AF54" s="13">
        <f t="shared" si="42"/>
        <v>2.9719563735016351E-2</v>
      </c>
      <c r="AG54" s="13">
        <f t="shared" si="43"/>
        <v>2.8946651152967334E-2</v>
      </c>
      <c r="AH54" s="13">
        <f t="shared" si="44"/>
        <v>1.4898004544374793E-2</v>
      </c>
      <c r="AI54" s="13">
        <f t="shared" si="45"/>
        <v>2.75191122103263E-2</v>
      </c>
      <c r="AJ54" s="13">
        <f t="shared" si="46"/>
        <v>1.7401353964989399E-2</v>
      </c>
      <c r="AK54" s="13">
        <f t="shared" si="47"/>
        <v>3.6446600814782182E-2</v>
      </c>
      <c r="AL54" s="13">
        <f t="shared" si="48"/>
        <v>1.4329561969451824E-2</v>
      </c>
      <c r="AM54" s="13">
        <f t="shared" si="49"/>
        <v>3.8696581702714936E-2</v>
      </c>
      <c r="AN54" s="13">
        <f t="shared" si="50"/>
        <v>1.9321972251640816E-2</v>
      </c>
      <c r="AO54" s="13">
        <f t="shared" si="51"/>
        <v>3.3224372070649967E-2</v>
      </c>
      <c r="AP54" s="22">
        <f t="shared" si="52"/>
        <v>7.521578117781003E-3</v>
      </c>
    </row>
    <row r="55" spans="1:42" x14ac:dyDescent="0.45">
      <c r="A55" s="51"/>
      <c r="B55" s="4" t="s">
        <v>4</v>
      </c>
      <c r="C55" s="2">
        <v>0</v>
      </c>
      <c r="D55" s="2">
        <v>0</v>
      </c>
      <c r="E55" s="2" t="e">
        <f t="shared" si="53"/>
        <v>#VALUE!</v>
      </c>
      <c r="F55" s="2">
        <f t="shared" si="54"/>
        <v>6.0603998366444433E-4</v>
      </c>
      <c r="G55" s="2">
        <f t="shared" si="55"/>
        <v>5.3507959414618878E-3</v>
      </c>
      <c r="H55" s="2">
        <f t="shared" si="56"/>
        <v>5.3177072155248459E-3</v>
      </c>
      <c r="I55" s="2">
        <f t="shared" si="57"/>
        <v>5.4332102109430677E-3</v>
      </c>
      <c r="J55" s="2">
        <f t="shared" si="58"/>
        <v>5.4565807976597403E-3</v>
      </c>
      <c r="K55" s="2">
        <f t="shared" si="59"/>
        <v>4.3104861816340382E-3</v>
      </c>
      <c r="L55" s="2">
        <f t="shared" si="60"/>
        <v>6.3460685673769708E-3</v>
      </c>
      <c r="M55" s="2">
        <f t="shared" si="61"/>
        <v>5.2812076486449576E-3</v>
      </c>
      <c r="N55" s="2">
        <f t="shared" si="62"/>
        <v>5.0848167834888604E-3</v>
      </c>
      <c r="O55" s="2">
        <f t="shared" si="63"/>
        <v>4.9857476790516591E-3</v>
      </c>
      <c r="P55" s="2">
        <f t="shared" si="64"/>
        <v>5.3231549459455893E-3</v>
      </c>
      <c r="Q55" s="2">
        <f t="shared" si="65"/>
        <v>5.9194343336019008E-3</v>
      </c>
      <c r="R55" s="2">
        <f t="shared" si="66"/>
        <v>4.0775185726989634E-3</v>
      </c>
      <c r="S55" s="2">
        <f t="shared" si="67"/>
        <v>4.4762001643001842E-3</v>
      </c>
      <c r="T55" s="2">
        <f t="shared" si="68"/>
        <v>4.4070917392330291E-3</v>
      </c>
      <c r="U55" s="2">
        <f t="shared" si="69"/>
        <v>2.1302214606244577E-3</v>
      </c>
      <c r="V55" s="2">
        <f t="shared" si="70"/>
        <v>2.9983020952120548E-3</v>
      </c>
      <c r="W55" s="2">
        <f t="shared" si="71"/>
        <v>3.3194545710047004E-3</v>
      </c>
      <c r="X55" s="2">
        <f t="shared" si="72"/>
        <v>1.6676769744590834E-3</v>
      </c>
      <c r="Y55" s="2">
        <f t="shared" si="73"/>
        <v>7.9308161032834467E-4</v>
      </c>
      <c r="Z55" s="2">
        <f>SQRT((W73-Y73)^2+(X73-Z73)^2)</f>
        <v>8.9662478973593035E-4</v>
      </c>
      <c r="AC55" s="37">
        <v>0.7</v>
      </c>
      <c r="AD55" s="4" t="s">
        <v>4</v>
      </c>
      <c r="AE55" s="13">
        <f t="shared" si="41"/>
        <v>0</v>
      </c>
      <c r="AF55" s="13">
        <f t="shared" si="42"/>
        <v>6.0603998366444433E-4</v>
      </c>
      <c r="AG55" s="13">
        <f t="shared" si="43"/>
        <v>5.3177072155248459E-3</v>
      </c>
      <c r="AH55" s="13">
        <f t="shared" si="44"/>
        <v>5.4565807976597403E-3</v>
      </c>
      <c r="AI55" s="13">
        <f t="shared" si="45"/>
        <v>6.3460685673769708E-3</v>
      </c>
      <c r="AJ55" s="13">
        <f t="shared" si="46"/>
        <v>5.0848167834888604E-3</v>
      </c>
      <c r="AK55" s="13">
        <f t="shared" si="47"/>
        <v>5.3231549459455893E-3</v>
      </c>
      <c r="AL55" s="13">
        <f t="shared" si="48"/>
        <v>4.0775185726989634E-3</v>
      </c>
      <c r="AM55" s="13">
        <f t="shared" si="49"/>
        <v>4.4070917392330291E-3</v>
      </c>
      <c r="AN55" s="13">
        <f t="shared" si="50"/>
        <v>2.9983020952120548E-3</v>
      </c>
      <c r="AO55" s="13">
        <f t="shared" si="51"/>
        <v>1.6676769744590834E-3</v>
      </c>
      <c r="AP55" s="22">
        <f t="shared" si="52"/>
        <v>8.9662478973593035E-4</v>
      </c>
    </row>
    <row r="56" spans="1:42" x14ac:dyDescent="0.45">
      <c r="A56" s="51">
        <v>0.5</v>
      </c>
      <c r="B56" s="4" t="s">
        <v>3</v>
      </c>
      <c r="C56" s="2">
        <v>0</v>
      </c>
      <c r="D56" s="2">
        <v>0</v>
      </c>
      <c r="E56" s="2" t="e">
        <f t="shared" ref="E56:E57" si="74">SQRT((B78-D78)^2+(C78-E78)^2)</f>
        <v>#VALUE!</v>
      </c>
      <c r="F56" s="2">
        <f t="shared" ref="F56:F57" si="75">SQRT((C78-E78)^2+(D78-F78)^2)</f>
        <v>2.9013644610737774E-2</v>
      </c>
      <c r="G56" s="2">
        <f t="shared" ref="G56:G57" si="76">SQRT((D78-F78)^2+(E78-G78)^2)</f>
        <v>2.5098136767376839E-2</v>
      </c>
      <c r="H56" s="2">
        <f t="shared" ref="H56:H57" si="77">SQRT((E78-G78)^2+(F78-H78)^2)</f>
        <v>2.6046101525817128E-2</v>
      </c>
      <c r="I56" s="2">
        <f t="shared" ref="I56:I57" si="78">SQRT((F78-H78)^2+(G78-I78)^2)</f>
        <v>1.371152299444542E-2</v>
      </c>
      <c r="J56" s="2">
        <f t="shared" ref="J56:J57" si="79">SQRT((G78-I78)^2+(H78-J78)^2)</f>
        <v>1.5230714917239624E-2</v>
      </c>
      <c r="K56" s="2">
        <f t="shared" ref="K56:K57" si="80">SQRT((H78-J78)^2+(I78-K78)^2)</f>
        <v>2.7170730596361114E-2</v>
      </c>
      <c r="L56" s="2">
        <f t="shared" ref="L56:L57" si="81">SQRT((I78-K78)^2+(J78-L78)^2)</f>
        <v>2.8819230629939633E-2</v>
      </c>
      <c r="M56" s="2">
        <f t="shared" ref="M56:M57" si="82">SQRT((J78-L78)^2+(K78-M78)^2)</f>
        <v>1.976114279363864E-2</v>
      </c>
      <c r="N56" s="2">
        <f t="shared" ref="N56:N57" si="83">SQRT((K78-M78)^2+(L78-N78)^2)</f>
        <v>1.7430652973888145E-2</v>
      </c>
      <c r="O56" s="2">
        <f t="shared" ref="O56:O57" si="84">SQRT((L78-N78)^2+(M78-O78)^2)</f>
        <v>3.0130653207587874E-2</v>
      </c>
      <c r="P56" s="2">
        <f t="shared" ref="P56:P57" si="85">SQRT((M78-O78)^2+(N78-P78)^2)</f>
        <v>2.9470354544737232E-2</v>
      </c>
      <c r="Q56" s="2">
        <f t="shared" ref="Q56:Q57" si="86">SQRT((N78-P78)^2+(O78-Q78)^2)</f>
        <v>8.2292804236464186E-3</v>
      </c>
      <c r="R56" s="2">
        <f t="shared" ref="R56:R57" si="87">SQRT((O78-Q78)^2+(P78-R78)^2)</f>
        <v>3.6599953522825864E-3</v>
      </c>
      <c r="S56" s="2">
        <f t="shared" ref="S56:S57" si="88">SQRT((P78-R78)^2+(Q78-S78)^2)</f>
        <v>3.5838087095739274E-3</v>
      </c>
      <c r="T56" s="2">
        <f t="shared" ref="T56:T57" si="89">SQRT((Q78-S78)^2+(R78-T78)^2)</f>
        <v>4.1164368846988257E-3</v>
      </c>
      <c r="U56" s="2">
        <f t="shared" ref="U56:U57" si="90">SQRT((R78-T78)^2+(S78-U78)^2)</f>
        <v>1.0184913678049764E-2</v>
      </c>
      <c r="V56" s="2">
        <f t="shared" ref="V56:V57" si="91">SQRT((S78-U78)^2+(T78-V78)^2)</f>
        <v>9.8204742950678912E-3</v>
      </c>
      <c r="W56" s="2">
        <f t="shared" ref="W56:W57" si="92">SQRT((T78-V78)^2+(U78-W78)^2)</f>
        <v>3.0905041613801452E-2</v>
      </c>
      <c r="X56" s="2">
        <f t="shared" ref="X56:X57" si="93">SQRT((U78-W78)^2+(V78-X78)^2)</f>
        <v>3.1058020250269967E-2</v>
      </c>
      <c r="Y56" s="2">
        <f t="shared" ref="Y56:Y57" si="94">SQRT((V78-X78)^2+(W78-Y78)^2)</f>
        <v>2.0203771026269825E-2</v>
      </c>
      <c r="Z56" s="2">
        <f>SQRT((W78-Y78)^2+(X78-Z78)^2)</f>
        <v>2.3041842376258025E-2</v>
      </c>
      <c r="AC56" s="37">
        <v>0.5</v>
      </c>
      <c r="AD56" s="4" t="s">
        <v>3</v>
      </c>
      <c r="AE56" s="13">
        <f t="shared" si="41"/>
        <v>0</v>
      </c>
      <c r="AF56" s="13">
        <f t="shared" si="42"/>
        <v>2.9013644610737774E-2</v>
      </c>
      <c r="AG56" s="13">
        <f t="shared" si="43"/>
        <v>2.6046101525817128E-2</v>
      </c>
      <c r="AH56" s="13">
        <f t="shared" si="44"/>
        <v>1.5230714917239624E-2</v>
      </c>
      <c r="AI56" s="13">
        <f t="shared" si="45"/>
        <v>2.8819230629939633E-2</v>
      </c>
      <c r="AJ56" s="13">
        <f t="shared" si="46"/>
        <v>1.7430652973888145E-2</v>
      </c>
      <c r="AK56" s="13">
        <f t="shared" si="47"/>
        <v>2.9470354544737232E-2</v>
      </c>
      <c r="AL56" s="13">
        <f t="shared" si="48"/>
        <v>3.6599953522825864E-3</v>
      </c>
      <c r="AM56" s="13">
        <f t="shared" si="49"/>
        <v>4.1164368846988257E-3</v>
      </c>
      <c r="AN56" s="13">
        <f t="shared" si="50"/>
        <v>9.8204742950678912E-3</v>
      </c>
      <c r="AO56" s="13">
        <f t="shared" si="51"/>
        <v>3.1058020250269967E-2</v>
      </c>
      <c r="AP56" s="22">
        <f t="shared" si="52"/>
        <v>2.3041842376258025E-2</v>
      </c>
    </row>
    <row r="57" spans="1:42" x14ac:dyDescent="0.45">
      <c r="A57" s="51"/>
      <c r="B57" s="4" t="s">
        <v>4</v>
      </c>
      <c r="C57" s="2">
        <v>0</v>
      </c>
      <c r="D57" s="2">
        <v>0</v>
      </c>
      <c r="E57" s="2" t="e">
        <f t="shared" si="74"/>
        <v>#VALUE!</v>
      </c>
      <c r="F57" s="2">
        <f t="shared" si="75"/>
        <v>1.0982771691881782E-3</v>
      </c>
      <c r="G57" s="2">
        <f t="shared" si="76"/>
        <v>9.6779272353123154E-4</v>
      </c>
      <c r="H57" s="2">
        <f t="shared" si="77"/>
        <v>8.905911126841535E-4</v>
      </c>
      <c r="I57" s="2">
        <f t="shared" si="78"/>
        <v>5.2986707087438443E-4</v>
      </c>
      <c r="J57" s="2">
        <f t="shared" si="79"/>
        <v>9.9733891298895956E-4</v>
      </c>
      <c r="K57" s="2">
        <f t="shared" si="80"/>
        <v>3.7490428384495686E-3</v>
      </c>
      <c r="L57" s="2">
        <f t="shared" si="81"/>
        <v>4.3804474680262974E-3</v>
      </c>
      <c r="M57" s="2">
        <f t="shared" si="82"/>
        <v>2.4466657482202178E-3</v>
      </c>
      <c r="N57" s="2">
        <f t="shared" si="83"/>
        <v>2.3139521477915218E-3</v>
      </c>
      <c r="O57" s="2">
        <f t="shared" si="84"/>
        <v>3.7163666567145925E-3</v>
      </c>
      <c r="P57" s="2">
        <f t="shared" si="85"/>
        <v>2.9272819356256068E-3</v>
      </c>
      <c r="Q57" s="2">
        <f t="shared" si="86"/>
        <v>3.9296365997847681E-3</v>
      </c>
      <c r="R57" s="2">
        <f t="shared" si="87"/>
        <v>3.9563104458382684E-3</v>
      </c>
      <c r="S57" s="2">
        <f t="shared" si="88"/>
        <v>4.9919792906928219E-3</v>
      </c>
      <c r="T57" s="2">
        <f t="shared" si="89"/>
        <v>5.0072500330382947E-3</v>
      </c>
      <c r="U57" s="2">
        <f t="shared" si="90"/>
        <v>6.1641019910851588E-4</v>
      </c>
      <c r="V57" s="2">
        <f t="shared" si="91"/>
        <v>1.1216888119705914E-4</v>
      </c>
      <c r="W57" s="2">
        <f t="shared" si="92"/>
        <v>6.4938788691274471E-4</v>
      </c>
      <c r="X57" s="2">
        <f t="shared" si="93"/>
        <v>3.3666239760579142E-3</v>
      </c>
      <c r="Y57" s="2">
        <f t="shared" si="94"/>
        <v>3.3301723905487233E-3</v>
      </c>
      <c r="Z57" s="2">
        <f>SQRT((W79-Y79)^2+(X79-Z79)^2)</f>
        <v>4.9924766126042172E-4</v>
      </c>
      <c r="AC57" s="37">
        <v>0.5</v>
      </c>
      <c r="AD57" s="4" t="s">
        <v>4</v>
      </c>
      <c r="AE57" s="13">
        <f t="shared" si="41"/>
        <v>0</v>
      </c>
      <c r="AF57" s="13">
        <f t="shared" si="42"/>
        <v>1.0982771691881782E-3</v>
      </c>
      <c r="AG57" s="13">
        <f t="shared" si="43"/>
        <v>8.905911126841535E-4</v>
      </c>
      <c r="AH57" s="13">
        <f t="shared" si="44"/>
        <v>9.9733891298895956E-4</v>
      </c>
      <c r="AI57" s="13">
        <f t="shared" si="45"/>
        <v>4.3804474680262974E-3</v>
      </c>
      <c r="AJ57" s="13">
        <f t="shared" si="46"/>
        <v>2.3139521477915218E-3</v>
      </c>
      <c r="AK57" s="13">
        <f t="shared" si="47"/>
        <v>2.9272819356256068E-3</v>
      </c>
      <c r="AL57" s="13">
        <f t="shared" si="48"/>
        <v>3.9563104458382684E-3</v>
      </c>
      <c r="AM57" s="13">
        <f t="shared" si="49"/>
        <v>5.0072500330382947E-3</v>
      </c>
      <c r="AN57" s="13">
        <f t="shared" si="50"/>
        <v>1.1216888119705914E-4</v>
      </c>
      <c r="AO57" s="13">
        <f t="shared" si="51"/>
        <v>3.3666239760579142E-3</v>
      </c>
      <c r="AP57" s="22">
        <f t="shared" si="52"/>
        <v>4.9924766126042172E-4</v>
      </c>
    </row>
    <row r="58" spans="1:42" x14ac:dyDescent="0.45">
      <c r="A58" s="51">
        <v>0.3</v>
      </c>
      <c r="B58" s="4" t="s">
        <v>3</v>
      </c>
      <c r="C58" s="2">
        <v>0</v>
      </c>
      <c r="D58" s="2">
        <v>0</v>
      </c>
      <c r="E58" s="2" t="e">
        <f t="shared" ref="E58:E59" si="95">SQRT((B84-D84)^2+(C84-E84)^2)</f>
        <v>#VALUE!</v>
      </c>
      <c r="F58" s="2">
        <f t="shared" ref="F58:F59" si="96">SQRT((C84-E84)^2+(D84-F84)^2)</f>
        <v>1.4250633952439614E-2</v>
      </c>
      <c r="G58" s="2">
        <f t="shared" ref="G58:G59" si="97">SQRT((D84-F84)^2+(E84-G84)^2)</f>
        <v>3.0923049317042595E-2</v>
      </c>
      <c r="H58" s="2">
        <f t="shared" ref="H58:H59" si="98">SQRT((E84-G84)^2+(F84-H84)^2)</f>
        <v>3.4250321043140082E-2</v>
      </c>
      <c r="I58" s="2">
        <f t="shared" ref="I58:I59" si="99">SQRT((F84-H84)^2+(G84-I84)^2)</f>
        <v>1.5623661547930351E-2</v>
      </c>
      <c r="J58" s="2">
        <f t="shared" ref="J58:J59" si="100">SQRT((G84-I84)^2+(H84-J84)^2)</f>
        <v>1.2794337699099307E-3</v>
      </c>
      <c r="K58" s="2">
        <f t="shared" ref="K58:K59" si="101">SQRT((H84-J84)^2+(I84-K84)^2)</f>
        <v>1.6869401454636147E-2</v>
      </c>
      <c r="L58" s="2">
        <f t="shared" ref="L58:L59" si="102">SQRT((I84-K84)^2+(J84-L84)^2)</f>
        <v>2.2175349346652121E-2</v>
      </c>
      <c r="M58" s="2">
        <f t="shared" ref="M58:M59" si="103">SQRT((J84-L84)^2+(K84-M84)^2)</f>
        <v>1.44334723048002E-2</v>
      </c>
      <c r="N58" s="2">
        <f t="shared" ref="N58:N59" si="104">SQRT((K84-M84)^2+(L84-N84)^2)</f>
        <v>7.2126777565030553E-3</v>
      </c>
      <c r="O58" s="2">
        <f t="shared" ref="O58:O59" si="105">SQRT((L84-N84)^2+(M84-O84)^2)</f>
        <v>3.3870239344326057E-2</v>
      </c>
      <c r="P58" s="2">
        <f t="shared" ref="P58:P59" si="106">SQRT((M84-O84)^2+(N84-P84)^2)</f>
        <v>3.4477974316250506E-2</v>
      </c>
      <c r="Q58" s="2">
        <f t="shared" ref="Q58:Q59" si="107">SQRT((N84-P84)^2+(O84-Q84)^2)</f>
        <v>1.0018024142508063E-2</v>
      </c>
      <c r="R58" s="2">
        <f t="shared" ref="R58:R59" si="108">SQRT((O84-Q84)^2+(P84-R84)^2)</f>
        <v>6.4414323817645492E-3</v>
      </c>
      <c r="S58" s="2">
        <f t="shared" ref="S58:S59" si="109">SQRT((P84-R84)^2+(Q84-S84)^2)</f>
        <v>7.3231363757805335E-3</v>
      </c>
      <c r="T58" s="2">
        <f t="shared" ref="T58:T59" si="110">SQRT((Q84-S84)^2+(R84-T84)^2)</f>
        <v>6.6068918952945609E-3</v>
      </c>
      <c r="U58" s="2">
        <f t="shared" ref="U58:U59" si="111">SQRT((R84-T84)^2+(S84-U84)^2)</f>
        <v>1.0243973942691408E-2</v>
      </c>
      <c r="V58" s="2">
        <f t="shared" ref="V58:V59" si="112">SQRT((S84-U84)^2+(T84-V84)^2)</f>
        <v>1.151837321322937E-2</v>
      </c>
      <c r="W58" s="2">
        <f t="shared" ref="W58:W59" si="113">SQRT((T84-V84)^2+(U84-W84)^2)</f>
        <v>8.1172214511600033E-2</v>
      </c>
      <c r="X58" s="2">
        <f t="shared" ref="X58:X59" si="114">SQRT((U84-W84)^2+(V84-X84)^2)</f>
        <v>9.1393919037808899E-2</v>
      </c>
      <c r="Y58" s="2">
        <f t="shared" ref="Y58:Y59" si="115">SQRT((V84-X84)^2+(W84-Y84)^2)</f>
        <v>4.2997064526478529E-2</v>
      </c>
      <c r="Z58" s="2">
        <f>SQRT((W84-Y84)^2+(X84-Z84)^2)</f>
        <v>5.7983200253635412E-3</v>
      </c>
      <c r="AC58" s="37">
        <v>0.3</v>
      </c>
      <c r="AD58" s="4" t="s">
        <v>3</v>
      </c>
      <c r="AE58" s="13">
        <f t="shared" si="41"/>
        <v>0</v>
      </c>
      <c r="AF58" s="13">
        <f t="shared" si="42"/>
        <v>1.4250633952439614E-2</v>
      </c>
      <c r="AG58" s="13">
        <f t="shared" si="43"/>
        <v>3.4250321043140082E-2</v>
      </c>
      <c r="AH58" s="13">
        <f t="shared" si="44"/>
        <v>1.2794337699099307E-3</v>
      </c>
      <c r="AI58" s="13">
        <f t="shared" si="45"/>
        <v>2.2175349346652121E-2</v>
      </c>
      <c r="AJ58" s="13">
        <f t="shared" si="46"/>
        <v>7.2126777565030553E-3</v>
      </c>
      <c r="AK58" s="13">
        <f t="shared" si="47"/>
        <v>3.4477974316250506E-2</v>
      </c>
      <c r="AL58" s="13">
        <f t="shared" si="48"/>
        <v>6.4414323817645492E-3</v>
      </c>
      <c r="AM58" s="13">
        <f t="shared" si="49"/>
        <v>6.6068918952945609E-3</v>
      </c>
      <c r="AN58" s="13">
        <f t="shared" si="50"/>
        <v>1.151837321322937E-2</v>
      </c>
      <c r="AO58" s="13">
        <f t="shared" si="51"/>
        <v>9.1393919037808899E-2</v>
      </c>
      <c r="AP58" s="22">
        <f t="shared" si="52"/>
        <v>5.7983200253635412E-3</v>
      </c>
    </row>
    <row r="59" spans="1:42" ht="17.5" thickBot="1" x14ac:dyDescent="0.5">
      <c r="A59" s="51"/>
      <c r="B59" s="4" t="s">
        <v>4</v>
      </c>
      <c r="C59" s="2">
        <v>0</v>
      </c>
      <c r="D59" s="2">
        <v>0</v>
      </c>
      <c r="E59" s="2" t="e">
        <f t="shared" si="95"/>
        <v>#VALUE!</v>
      </c>
      <c r="F59" s="2">
        <f t="shared" si="96"/>
        <v>6.1781889798548579E-4</v>
      </c>
      <c r="G59" s="2">
        <f t="shared" si="97"/>
        <v>1.1208700372853221E-3</v>
      </c>
      <c r="H59" s="2">
        <f t="shared" si="98"/>
        <v>9.5609682947335386E-4</v>
      </c>
      <c r="I59" s="2">
        <f t="shared" si="99"/>
        <v>9.8693002033021604E-4</v>
      </c>
      <c r="J59" s="2">
        <f t="shared" si="100"/>
        <v>1.3016021007162676E-3</v>
      </c>
      <c r="K59" s="2">
        <f t="shared" si="101"/>
        <v>5.0954691779604554E-3</v>
      </c>
      <c r="L59" s="2">
        <f t="shared" si="102"/>
        <v>5.0283580031994539E-3</v>
      </c>
      <c r="M59" s="2">
        <f t="shared" si="103"/>
        <v>4.6955542147666647E-3</v>
      </c>
      <c r="N59" s="2">
        <f t="shared" si="104"/>
        <v>4.7024403949585576E-3</v>
      </c>
      <c r="O59" s="2">
        <f t="shared" si="105"/>
        <v>7.9970643352326506E-3</v>
      </c>
      <c r="P59" s="2">
        <f t="shared" si="106"/>
        <v>8.0167334272059979E-3</v>
      </c>
      <c r="Q59" s="2">
        <f t="shared" si="107"/>
        <v>8.3742965298089379E-3</v>
      </c>
      <c r="R59" s="2">
        <f t="shared" si="108"/>
        <v>8.4175556168052754E-3</v>
      </c>
      <c r="S59" s="2">
        <f t="shared" si="109"/>
        <v>3.3855689059302863E-3</v>
      </c>
      <c r="T59" s="2">
        <f t="shared" si="110"/>
        <v>3.2419388861477626E-3</v>
      </c>
      <c r="U59" s="2">
        <f t="shared" si="111"/>
        <v>2.3133096292973837E-3</v>
      </c>
      <c r="V59" s="2">
        <f t="shared" si="112"/>
        <v>2.4521876404657531E-3</v>
      </c>
      <c r="W59" s="2">
        <f t="shared" si="113"/>
        <v>1.2150530228833636E-3</v>
      </c>
      <c r="X59" s="2">
        <f t="shared" si="114"/>
        <v>9.8673077574888668E-4</v>
      </c>
      <c r="Y59" s="2">
        <f t="shared" si="115"/>
        <v>8.4631849243709662E-4</v>
      </c>
      <c r="Z59" s="2">
        <f>SQRT((W85-Y85)^2+(X85-Z85)^2)</f>
        <v>6.1840840564225826E-4</v>
      </c>
      <c r="AC59" s="37">
        <v>0.3</v>
      </c>
      <c r="AD59" s="23" t="s">
        <v>4</v>
      </c>
      <c r="AE59" s="24">
        <f t="shared" si="41"/>
        <v>0</v>
      </c>
      <c r="AF59" s="24">
        <f t="shared" si="42"/>
        <v>6.1781889798548579E-4</v>
      </c>
      <c r="AG59" s="24">
        <f t="shared" si="43"/>
        <v>9.5609682947335386E-4</v>
      </c>
      <c r="AH59" s="24">
        <f t="shared" si="44"/>
        <v>1.3016021007162676E-3</v>
      </c>
      <c r="AI59" s="24">
        <f t="shared" si="45"/>
        <v>5.0283580031994539E-3</v>
      </c>
      <c r="AJ59" s="24">
        <f t="shared" si="46"/>
        <v>4.7024403949585576E-3</v>
      </c>
      <c r="AK59" s="24">
        <f t="shared" si="47"/>
        <v>8.0167334272059979E-3</v>
      </c>
      <c r="AL59" s="24">
        <f t="shared" si="48"/>
        <v>8.4175556168052754E-3</v>
      </c>
      <c r="AM59" s="24">
        <f t="shared" si="49"/>
        <v>3.2419388861477626E-3</v>
      </c>
      <c r="AN59" s="24">
        <f t="shared" si="50"/>
        <v>2.4521876404657531E-3</v>
      </c>
      <c r="AO59" s="24">
        <f t="shared" si="51"/>
        <v>9.8673077574888668E-4</v>
      </c>
      <c r="AP59" s="25">
        <f t="shared" si="52"/>
        <v>6.1840840564225826E-4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30</v>
      </c>
      <c r="AB61" s="31" t="s">
        <v>31</v>
      </c>
    </row>
    <row r="62" spans="1:42" x14ac:dyDescent="0.45">
      <c r="A62" s="2"/>
      <c r="B62" s="2" t="s">
        <v>17</v>
      </c>
      <c r="C62" s="2">
        <v>240</v>
      </c>
      <c r="D62" s="2">
        <v>240</v>
      </c>
      <c r="E62" s="2">
        <v>220</v>
      </c>
      <c r="F62" s="2">
        <v>220</v>
      </c>
      <c r="G62" s="2">
        <v>200</v>
      </c>
      <c r="H62" s="2">
        <v>200</v>
      </c>
      <c r="I62" s="2">
        <v>180</v>
      </c>
      <c r="J62" s="2">
        <v>180</v>
      </c>
      <c r="K62" s="2">
        <v>160</v>
      </c>
      <c r="L62" s="2">
        <v>160</v>
      </c>
      <c r="M62" s="2">
        <v>140</v>
      </c>
      <c r="N62" s="2">
        <v>140</v>
      </c>
      <c r="O62" s="2">
        <v>120</v>
      </c>
      <c r="P62" s="2">
        <v>120</v>
      </c>
      <c r="Q62" s="2">
        <v>100</v>
      </c>
      <c r="R62" s="2">
        <v>100</v>
      </c>
      <c r="S62" s="2">
        <v>80</v>
      </c>
      <c r="T62" s="2">
        <v>80</v>
      </c>
      <c r="U62" s="2">
        <v>60</v>
      </c>
      <c r="V62" s="2">
        <v>60</v>
      </c>
      <c r="W62" s="2">
        <v>40</v>
      </c>
      <c r="X62" s="2">
        <v>40</v>
      </c>
      <c r="Y62" s="2">
        <v>20</v>
      </c>
      <c r="Z62" s="2">
        <v>20</v>
      </c>
      <c r="AA62" s="31">
        <v>240</v>
      </c>
      <c r="AB62" s="31">
        <v>240</v>
      </c>
    </row>
    <row r="63" spans="1:42" x14ac:dyDescent="0.45">
      <c r="A63" s="2"/>
      <c r="B63" s="2" t="s">
        <v>16</v>
      </c>
      <c r="C63" s="2">
        <v>0.02</v>
      </c>
      <c r="D63" s="2">
        <v>0.02</v>
      </c>
      <c r="E63" s="2">
        <v>0.02</v>
      </c>
      <c r="F63" s="2">
        <v>0.02</v>
      </c>
      <c r="G63" s="2">
        <v>0.02</v>
      </c>
      <c r="H63" s="2">
        <v>0.02</v>
      </c>
      <c r="I63" s="2">
        <v>0.02</v>
      </c>
      <c r="J63" s="2">
        <v>0.02</v>
      </c>
      <c r="K63" s="2">
        <v>0.02</v>
      </c>
      <c r="L63" s="2">
        <v>0.02</v>
      </c>
      <c r="M63" s="2">
        <v>0.02</v>
      </c>
      <c r="N63" s="2">
        <v>0.02</v>
      </c>
      <c r="O63" s="2">
        <v>0.02</v>
      </c>
      <c r="P63" s="2">
        <v>0.02</v>
      </c>
      <c r="Q63" s="2">
        <v>0.02</v>
      </c>
      <c r="R63" s="2">
        <v>0.02</v>
      </c>
      <c r="S63" s="2">
        <v>0.02</v>
      </c>
      <c r="T63" s="2">
        <v>0.02</v>
      </c>
      <c r="U63" s="2">
        <v>0.02</v>
      </c>
      <c r="V63" s="2">
        <v>0.02</v>
      </c>
      <c r="W63" s="2">
        <v>0.02</v>
      </c>
      <c r="X63" s="2">
        <v>0.02</v>
      </c>
      <c r="Y63" s="2">
        <v>0.02</v>
      </c>
      <c r="Z63" s="2">
        <v>0.02</v>
      </c>
      <c r="AA63" s="31">
        <v>0.02</v>
      </c>
      <c r="AB63" s="31">
        <v>0.02</v>
      </c>
    </row>
    <row r="64" spans="1:42" x14ac:dyDescent="0.45">
      <c r="A64" s="2"/>
      <c r="B64" s="2" t="s">
        <v>15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31">
        <v>1</v>
      </c>
      <c r="AB64" s="31">
        <v>1</v>
      </c>
    </row>
    <row r="65" spans="1:28" x14ac:dyDescent="0.45">
      <c r="A65" s="2" t="s">
        <v>18</v>
      </c>
      <c r="B65" s="9" t="s">
        <v>9</v>
      </c>
      <c r="C65">
        <v>-0.30330663333637897</v>
      </c>
      <c r="D65">
        <v>0.117415019692044</v>
      </c>
      <c r="E65">
        <v>-0.286650024779323</v>
      </c>
      <c r="F65">
        <v>0.12893075979299601</v>
      </c>
      <c r="G65">
        <v>-0.29548960041011602</v>
      </c>
      <c r="H65">
        <v>0.143782046469143</v>
      </c>
      <c r="I65">
        <v>-0.29666600983025398</v>
      </c>
      <c r="J65">
        <v>0.12485731121039</v>
      </c>
      <c r="K65">
        <v>-0.28996898357726802</v>
      </c>
      <c r="L65">
        <v>0.124306716981401</v>
      </c>
      <c r="M65">
        <v>-0.32209928709288699</v>
      </c>
      <c r="N65">
        <v>0.13878513839486001</v>
      </c>
      <c r="O65">
        <v>-0.29959041343480303</v>
      </c>
      <c r="P65">
        <v>0.120401431831813</v>
      </c>
      <c r="Q65">
        <v>-0.26337876871927801</v>
      </c>
      <c r="R65">
        <v>0.12223464025987001</v>
      </c>
      <c r="S65">
        <v>-0.22595682872091799</v>
      </c>
      <c r="T65">
        <v>0.10916387918121701</v>
      </c>
      <c r="U65">
        <v>-0.21584249438717801</v>
      </c>
      <c r="V65">
        <v>0.10985267296023001</v>
      </c>
      <c r="W65">
        <v>-0.17373611565233399</v>
      </c>
      <c r="X65">
        <v>0.13989793349308</v>
      </c>
      <c r="Y65">
        <v>-0.170015119289399</v>
      </c>
      <c r="Z65">
        <v>0.14882386910421799</v>
      </c>
      <c r="AA65" s="27">
        <v>-0.30330663333637897</v>
      </c>
      <c r="AB65" s="27">
        <v>0.117415019692044</v>
      </c>
    </row>
    <row r="66" spans="1:28" x14ac:dyDescent="0.45">
      <c r="A66" s="2">
        <v>1</v>
      </c>
      <c r="B66" s="9" t="s">
        <v>10</v>
      </c>
      <c r="C66">
        <v>4.4208015148431902E-2</v>
      </c>
      <c r="D66">
        <v>8.0168016107454807E-3</v>
      </c>
      <c r="E66">
        <v>3.6868572185182101E-2</v>
      </c>
      <c r="F66">
        <v>8.8466417024408699E-3</v>
      </c>
      <c r="G66">
        <v>4.5950491475500101E-2</v>
      </c>
      <c r="H66">
        <v>6.37709742578489E-3</v>
      </c>
      <c r="I66">
        <v>3.26151110233543E-2</v>
      </c>
      <c r="J66">
        <v>7.8615194034518301E-3</v>
      </c>
      <c r="K66">
        <v>4.61626904750587E-2</v>
      </c>
      <c r="L66">
        <v>1.39115982953174E-2</v>
      </c>
      <c r="M66">
        <v>6.8292289935954001E-2</v>
      </c>
      <c r="N66">
        <v>8.0848502241987492E-3</v>
      </c>
      <c r="O66">
        <v>4.7934317295287798E-2</v>
      </c>
      <c r="P66">
        <v>1.2103867324229E-2</v>
      </c>
      <c r="Q66">
        <v>3.9680110074624603E-2</v>
      </c>
      <c r="R66">
        <v>1.22729877002181E-2</v>
      </c>
      <c r="S66">
        <v>2.6444900770304799E-2</v>
      </c>
      <c r="T66">
        <v>1.4420543313991299E-2</v>
      </c>
      <c r="U66">
        <v>2.8522793320890801E-2</v>
      </c>
      <c r="V66">
        <v>1.4952875061028E-2</v>
      </c>
      <c r="W66">
        <v>1.8802708631248902E-2</v>
      </c>
      <c r="X66">
        <v>1.07999970589404E-2</v>
      </c>
      <c r="Y66">
        <v>1.8117648477383699E-2</v>
      </c>
      <c r="Z66">
        <v>9.9675326219717201E-3</v>
      </c>
      <c r="AA66" s="27">
        <v>4.4208015148431902E-2</v>
      </c>
      <c r="AB66" s="27">
        <v>8.0168016107454807E-3</v>
      </c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 s="2">
        <v>240</v>
      </c>
      <c r="D69" s="2">
        <v>240</v>
      </c>
      <c r="E69" s="2">
        <v>220</v>
      </c>
      <c r="F69" s="2">
        <v>220</v>
      </c>
      <c r="G69" s="2">
        <v>200</v>
      </c>
      <c r="H69" s="2">
        <v>200</v>
      </c>
      <c r="I69" s="2">
        <v>180</v>
      </c>
      <c r="J69" s="2">
        <v>180</v>
      </c>
      <c r="K69" s="2">
        <v>160</v>
      </c>
      <c r="L69" s="2">
        <v>160</v>
      </c>
      <c r="M69" s="2">
        <v>140</v>
      </c>
      <c r="N69" s="2">
        <v>140</v>
      </c>
      <c r="O69" s="2">
        <v>120</v>
      </c>
      <c r="P69" s="2">
        <v>120</v>
      </c>
      <c r="Q69" s="2">
        <v>100</v>
      </c>
      <c r="R69" s="2">
        <v>100</v>
      </c>
      <c r="S69" s="2">
        <v>80</v>
      </c>
      <c r="T69" s="2">
        <v>80</v>
      </c>
      <c r="U69" s="2">
        <v>60</v>
      </c>
      <c r="V69" s="2">
        <v>60</v>
      </c>
      <c r="W69" s="2">
        <v>40</v>
      </c>
      <c r="X69" s="2">
        <v>40</v>
      </c>
      <c r="Y69" s="2">
        <v>20</v>
      </c>
      <c r="Z69" s="2">
        <v>20</v>
      </c>
      <c r="AA69" s="31">
        <v>240</v>
      </c>
      <c r="AB69" s="31">
        <v>240</v>
      </c>
    </row>
    <row r="70" spans="1:28" x14ac:dyDescent="0.45">
      <c r="A70" s="2"/>
      <c r="B70" s="2" t="s">
        <v>16</v>
      </c>
      <c r="C70" s="2">
        <v>4.4999999999999998E-2</v>
      </c>
      <c r="D70" s="2">
        <v>4.4999999999999998E-2</v>
      </c>
      <c r="E70" s="2">
        <v>4.4999999999999998E-2</v>
      </c>
      <c r="F70" s="2">
        <v>4.4999999999999998E-2</v>
      </c>
      <c r="G70" s="2">
        <v>4.4999999999999998E-2</v>
      </c>
      <c r="H70" s="2">
        <v>4.4999999999999998E-2</v>
      </c>
      <c r="I70" s="2">
        <v>4.4999999999999998E-2</v>
      </c>
      <c r="J70" s="2">
        <v>4.4999999999999998E-2</v>
      </c>
      <c r="K70" s="2">
        <v>7.0000000000000007E-2</v>
      </c>
      <c r="L70" s="2">
        <v>7.0000000000000007E-2</v>
      </c>
      <c r="M70" s="2">
        <v>5.7500000000000002E-2</v>
      </c>
      <c r="N70" s="2">
        <v>5.7500000000000002E-2</v>
      </c>
      <c r="O70" s="2">
        <v>5.7500000000000002E-2</v>
      </c>
      <c r="P70" s="2">
        <v>5.7500000000000002E-2</v>
      </c>
      <c r="Q70" s="2">
        <v>4.4999999999999998E-2</v>
      </c>
      <c r="R70" s="2">
        <v>4.4999999999999998E-2</v>
      </c>
      <c r="S70" s="2">
        <v>3.2500000000000001E-2</v>
      </c>
      <c r="T70" s="2">
        <v>3.2500000000000001E-2</v>
      </c>
      <c r="U70" s="2">
        <v>3.875E-2</v>
      </c>
      <c r="V70" s="2">
        <v>3.875E-2</v>
      </c>
      <c r="W70" s="2">
        <v>4.4999999999999998E-2</v>
      </c>
      <c r="X70" s="2">
        <v>4.4999999999999998E-2</v>
      </c>
      <c r="Y70" s="2">
        <v>3.2500000000000001E-2</v>
      </c>
      <c r="Z70" s="2">
        <v>3.2500000000000001E-2</v>
      </c>
      <c r="AA70" s="31">
        <v>4.4999999999999998E-2</v>
      </c>
      <c r="AB70" s="31">
        <v>4.4999999999999998E-2</v>
      </c>
    </row>
    <row r="71" spans="1:28" x14ac:dyDescent="0.45">
      <c r="A71" s="2"/>
      <c r="B71" s="2" t="s">
        <v>15</v>
      </c>
      <c r="C71" s="2">
        <v>0.765625</v>
      </c>
      <c r="D71" s="2">
        <v>0.765625</v>
      </c>
      <c r="E71" s="2">
        <v>0.74603174603174605</v>
      </c>
      <c r="F71" s="2">
        <v>0.74603174603174605</v>
      </c>
      <c r="G71" s="2">
        <v>0.78125</v>
      </c>
      <c r="H71" s="2">
        <v>0.78125</v>
      </c>
      <c r="I71" s="2">
        <v>0.76190476190476197</v>
      </c>
      <c r="J71" s="2">
        <v>0.76190476190476197</v>
      </c>
      <c r="K71" s="2">
        <v>0.79365079365079405</v>
      </c>
      <c r="L71" s="2">
        <v>0.79365079365079405</v>
      </c>
      <c r="M71" s="2">
        <v>0.78125</v>
      </c>
      <c r="N71" s="2">
        <v>0.78125</v>
      </c>
      <c r="O71" s="2">
        <v>0.796875</v>
      </c>
      <c r="P71" s="2">
        <v>0.796875</v>
      </c>
      <c r="Q71" s="2">
        <v>0.76923076923076905</v>
      </c>
      <c r="R71" s="2">
        <v>0.76923076923076905</v>
      </c>
      <c r="S71" s="2">
        <v>0.70769230769230795</v>
      </c>
      <c r="T71" s="2">
        <v>0.70769230769230795</v>
      </c>
      <c r="U71" s="2">
        <v>0.75384615384615405</v>
      </c>
      <c r="V71" s="2">
        <v>0.75384615384615405</v>
      </c>
      <c r="W71" s="2">
        <v>0.78461538461538505</v>
      </c>
      <c r="X71" s="2">
        <v>0.78461538461538505</v>
      </c>
      <c r="Y71" s="2">
        <v>0.76923076923076905</v>
      </c>
      <c r="Z71" s="2">
        <v>0.76923076923076905</v>
      </c>
      <c r="AA71" s="31">
        <v>0.765625</v>
      </c>
      <c r="AB71" s="31">
        <v>0.765625</v>
      </c>
    </row>
    <row r="72" spans="1:28" x14ac:dyDescent="0.45">
      <c r="A72" s="2" t="s">
        <v>18</v>
      </c>
      <c r="B72" s="9" t="s">
        <v>9</v>
      </c>
      <c r="C72" s="9">
        <v>-0.24696622500000001</v>
      </c>
      <c r="D72" s="9">
        <v>0.13920448099999999</v>
      </c>
      <c r="E72" s="9">
        <v>-0.22506738800000001</v>
      </c>
      <c r="F72" s="9">
        <v>0.15929660400000001</v>
      </c>
      <c r="G72" s="9">
        <v>-0.25320921899999999</v>
      </c>
      <c r="H72" s="9">
        <v>0.15251825899999999</v>
      </c>
      <c r="I72" s="9">
        <v>-0.25249665500000001</v>
      </c>
      <c r="J72" s="9">
        <v>0.13763730499999999</v>
      </c>
      <c r="K72" s="9">
        <v>-0.22578531600000001</v>
      </c>
      <c r="L72" s="9">
        <v>0.14425590799999999</v>
      </c>
      <c r="M72" s="9">
        <v>-0.22904653999999999</v>
      </c>
      <c r="N72" s="9">
        <v>0.161348934</v>
      </c>
      <c r="O72" s="9">
        <v>-0.24912398099999999</v>
      </c>
      <c r="P72" s="9">
        <v>0.13093099399999999</v>
      </c>
      <c r="Q72" s="9">
        <v>-0.24255146699999999</v>
      </c>
      <c r="R72" s="9">
        <v>0.143664352</v>
      </c>
      <c r="S72" s="9">
        <v>-0.20650328500000001</v>
      </c>
      <c r="T72" s="9">
        <v>0.157733965</v>
      </c>
      <c r="U72" s="9">
        <v>-0.20060750899999999</v>
      </c>
      <c r="V72" s="9">
        <v>0.13933346399999999</v>
      </c>
      <c r="W72" s="9">
        <v>-0.17103943999999999</v>
      </c>
      <c r="X72" s="9">
        <v>0.15448563200000001</v>
      </c>
      <c r="Y72" s="9">
        <v>-0.17801592899999999</v>
      </c>
      <c r="Z72" s="9">
        <v>0.15729681300000001</v>
      </c>
      <c r="AA72" s="32">
        <v>-0.24696622500000001</v>
      </c>
      <c r="AB72" s="32">
        <v>0.13920448099999999</v>
      </c>
    </row>
    <row r="73" spans="1:28" x14ac:dyDescent="0.45">
      <c r="A73" s="2">
        <v>0.7</v>
      </c>
      <c r="B73" s="9" t="s">
        <v>10</v>
      </c>
      <c r="C73" s="9">
        <v>1.3758054E-2</v>
      </c>
      <c r="D73" s="9">
        <v>3.2559989999999999E-3</v>
      </c>
      <c r="E73" s="9">
        <v>1.3638575999999999E-2</v>
      </c>
      <c r="F73" s="9">
        <v>2.661853E-3</v>
      </c>
      <c r="G73" s="9">
        <v>1.8956283000000001E-2</v>
      </c>
      <c r="H73" s="9">
        <v>2.6633669999999998E-3</v>
      </c>
      <c r="I73" s="9">
        <v>1.3523073E-2</v>
      </c>
      <c r="J73" s="9">
        <v>3.1678499999999998E-3</v>
      </c>
      <c r="K73" s="9">
        <v>1.7803935999999999E-2</v>
      </c>
      <c r="L73" s="9">
        <v>7.8525910000000008E-3</v>
      </c>
      <c r="M73" s="9">
        <v>2.0242040999999999E-2</v>
      </c>
      <c r="N73" s="9">
        <v>3.3904159999999998E-3</v>
      </c>
      <c r="O73" s="9">
        <v>1.8017928999999999E-2</v>
      </c>
      <c r="P73" s="9">
        <v>8.2266649999999993E-3</v>
      </c>
      <c r="Q73" s="9">
        <v>1.4604661E-2</v>
      </c>
      <c r="R73" s="9">
        <v>5.996024E-3</v>
      </c>
      <c r="S73" s="9">
        <v>1.0723860999999999E-2</v>
      </c>
      <c r="T73" s="9">
        <v>3.9075200000000003E-3</v>
      </c>
      <c r="U73" s="9">
        <v>1.0304344E-2</v>
      </c>
      <c r="V73" s="9">
        <v>6.8763280000000001E-3</v>
      </c>
      <c r="W73" s="9">
        <v>8.8194339999999993E-3</v>
      </c>
      <c r="X73" s="9">
        <v>7.6353990000000002E-3</v>
      </c>
      <c r="Y73" s="9">
        <v>9.049194E-3</v>
      </c>
      <c r="Z73" s="9">
        <v>6.7687119999999996E-3</v>
      </c>
      <c r="AA73" s="32">
        <v>1.3758054E-2</v>
      </c>
      <c r="AB73" s="32">
        <v>3.2559989999999999E-3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 s="2">
        <v>240</v>
      </c>
      <c r="D75" s="2">
        <v>240</v>
      </c>
      <c r="E75" s="2">
        <v>220</v>
      </c>
      <c r="F75" s="2">
        <v>220</v>
      </c>
      <c r="G75" s="2">
        <v>200</v>
      </c>
      <c r="H75" s="2">
        <v>200</v>
      </c>
      <c r="I75" s="2">
        <v>180</v>
      </c>
      <c r="J75" s="2">
        <v>180</v>
      </c>
      <c r="K75" s="2">
        <v>160</v>
      </c>
      <c r="L75" s="2">
        <v>160</v>
      </c>
      <c r="M75" s="2">
        <v>140</v>
      </c>
      <c r="N75" s="2">
        <v>140</v>
      </c>
      <c r="O75" s="2">
        <v>120</v>
      </c>
      <c r="P75" s="2">
        <v>120</v>
      </c>
      <c r="Q75" s="2">
        <v>100</v>
      </c>
      <c r="R75" s="2">
        <v>100</v>
      </c>
      <c r="S75" s="2">
        <v>80</v>
      </c>
      <c r="T75" s="2">
        <v>80</v>
      </c>
      <c r="U75" s="2">
        <v>60</v>
      </c>
      <c r="V75" s="2">
        <v>60</v>
      </c>
      <c r="W75" s="2">
        <v>40</v>
      </c>
      <c r="X75" s="2">
        <v>40</v>
      </c>
      <c r="Y75" s="2">
        <v>20</v>
      </c>
      <c r="Z75" s="2">
        <v>20</v>
      </c>
      <c r="AA75" s="31">
        <v>240</v>
      </c>
      <c r="AB75" s="31">
        <v>240</v>
      </c>
    </row>
    <row r="76" spans="1:28" x14ac:dyDescent="0.45">
      <c r="A76" s="2"/>
      <c r="B76" s="2" t="s">
        <v>16</v>
      </c>
      <c r="C76" s="2">
        <v>2.6249999999999999E-2</v>
      </c>
      <c r="D76" s="2">
        <v>2.6249999999999999E-2</v>
      </c>
      <c r="E76" s="2">
        <v>2.6249999999999999E-2</v>
      </c>
      <c r="F76" s="2">
        <v>2.6249999999999999E-2</v>
      </c>
      <c r="G76" s="2">
        <v>0.02</v>
      </c>
      <c r="H76" s="2">
        <v>0.02</v>
      </c>
      <c r="I76" s="2">
        <v>0.02</v>
      </c>
      <c r="J76" s="2">
        <v>0.02</v>
      </c>
      <c r="K76" s="2">
        <v>2.6249999999999999E-2</v>
      </c>
      <c r="L76" s="2">
        <v>2.6249999999999999E-2</v>
      </c>
      <c r="M76" s="2">
        <v>3.2500000000000001E-2</v>
      </c>
      <c r="N76" s="2">
        <v>3.2500000000000001E-2</v>
      </c>
      <c r="O76" s="2">
        <v>3.2500000000000001E-2</v>
      </c>
      <c r="P76" s="2">
        <v>3.2500000000000001E-2</v>
      </c>
      <c r="Q76" s="2">
        <v>3.2500000000000001E-2</v>
      </c>
      <c r="R76" s="2">
        <v>3.2500000000000001E-2</v>
      </c>
      <c r="S76" s="2">
        <v>0.02</v>
      </c>
      <c r="T76" s="2">
        <v>0.02</v>
      </c>
      <c r="U76" s="2">
        <v>0.02</v>
      </c>
      <c r="V76" s="2">
        <v>0.02</v>
      </c>
      <c r="W76" s="2">
        <v>1.21875E-2</v>
      </c>
      <c r="X76" s="2">
        <v>1.21875E-2</v>
      </c>
      <c r="Y76" s="2">
        <v>1.6875000000000001E-2</v>
      </c>
      <c r="Z76" s="2">
        <v>1.6875000000000001E-2</v>
      </c>
      <c r="AA76" s="31">
        <v>2.6249999999999999E-2</v>
      </c>
      <c r="AB76" s="31">
        <v>2.6249999999999999E-2</v>
      </c>
    </row>
    <row r="77" spans="1:28" x14ac:dyDescent="0.45">
      <c r="A77" s="2"/>
      <c r="B77" s="2" t="s">
        <v>15</v>
      </c>
      <c r="C77" s="2">
        <v>0.578125</v>
      </c>
      <c r="D77" s="2">
        <v>0.578125</v>
      </c>
      <c r="E77" s="2">
        <v>0.58730158730158699</v>
      </c>
      <c r="F77" s="2">
        <v>0.58730158730158699</v>
      </c>
      <c r="G77" s="2">
        <v>0.515625</v>
      </c>
      <c r="H77" s="2">
        <v>0.515625</v>
      </c>
      <c r="I77" s="2">
        <v>0.50793650793650802</v>
      </c>
      <c r="J77" s="2">
        <v>0.50793650793650802</v>
      </c>
      <c r="K77" s="2">
        <v>0.57142857142857095</v>
      </c>
      <c r="L77" s="2">
        <v>0.57142857142857095</v>
      </c>
      <c r="M77" s="2">
        <v>0.5625</v>
      </c>
      <c r="N77" s="2">
        <v>0.5625</v>
      </c>
      <c r="O77" s="2">
        <v>0.5625</v>
      </c>
      <c r="P77" s="2">
        <v>0.5625</v>
      </c>
      <c r="Q77" s="2">
        <v>0.6</v>
      </c>
      <c r="R77" s="2">
        <v>0.6</v>
      </c>
      <c r="S77" s="2">
        <v>0.55384615384615399</v>
      </c>
      <c r="T77" s="2">
        <v>0.55384615384615399</v>
      </c>
      <c r="U77" s="2">
        <v>0.53846153846153799</v>
      </c>
      <c r="V77" s="2">
        <v>0.53846153846153799</v>
      </c>
      <c r="W77" s="2">
        <v>0.53846153846153799</v>
      </c>
      <c r="X77" s="2">
        <v>0.53846153846153799</v>
      </c>
      <c r="Y77" s="2">
        <v>0.53846153846153799</v>
      </c>
      <c r="Z77" s="2">
        <v>0.53846153846153799</v>
      </c>
      <c r="AA77" s="31">
        <v>0.578125</v>
      </c>
      <c r="AB77" s="31">
        <v>0.578125</v>
      </c>
    </row>
    <row r="78" spans="1:28" x14ac:dyDescent="0.45">
      <c r="A78" s="2" t="s">
        <v>18</v>
      </c>
      <c r="B78" s="9" t="s">
        <v>9</v>
      </c>
      <c r="C78" s="9">
        <v>-0.21845503899999999</v>
      </c>
      <c r="D78" s="9">
        <v>0.147910865</v>
      </c>
      <c r="E78" s="9">
        <v>-0.24745265599999999</v>
      </c>
      <c r="F78" s="9">
        <v>0.146946613</v>
      </c>
      <c r="G78" s="9">
        <v>-0.22237304899999999</v>
      </c>
      <c r="H78" s="9">
        <v>0.15397603100000001</v>
      </c>
      <c r="I78" s="9">
        <v>-0.23414560800000001</v>
      </c>
      <c r="J78" s="9">
        <v>0.144312619</v>
      </c>
      <c r="K78" s="9">
        <v>-0.20875137499999999</v>
      </c>
      <c r="L78" s="9">
        <v>0.1579391</v>
      </c>
      <c r="M78" s="9">
        <v>-0.19443977900000001</v>
      </c>
      <c r="N78" s="9">
        <v>0.16788927000000001</v>
      </c>
      <c r="O78" s="9">
        <v>-0.22288007400000001</v>
      </c>
      <c r="P78" s="9">
        <v>0.16016583700000001</v>
      </c>
      <c r="Q78" s="9">
        <v>-0.22003936299999999</v>
      </c>
      <c r="R78" s="9">
        <v>0.15785804000000001</v>
      </c>
      <c r="S78" s="9">
        <v>-0.21729751</v>
      </c>
      <c r="T78" s="9">
        <v>0.15478765</v>
      </c>
      <c r="U78" s="9">
        <v>-0.20758642499999999</v>
      </c>
      <c r="V78" s="9">
        <v>0.15624934200000001</v>
      </c>
      <c r="W78" s="9">
        <v>-0.176715969</v>
      </c>
      <c r="X78" s="9">
        <v>0.15965750400000001</v>
      </c>
      <c r="Y78" s="9">
        <v>-0.156801733</v>
      </c>
      <c r="Z78" s="9">
        <v>0.171248436</v>
      </c>
      <c r="AA78" s="32">
        <v>-0.21845503899999999</v>
      </c>
      <c r="AB78" s="32">
        <v>0.147910865</v>
      </c>
    </row>
    <row r="79" spans="1:28" x14ac:dyDescent="0.45">
      <c r="A79" s="2">
        <v>0.5</v>
      </c>
      <c r="B79" s="9" t="s">
        <v>10</v>
      </c>
      <c r="C79" s="9">
        <v>9.1401360000000001E-3</v>
      </c>
      <c r="D79" s="9">
        <v>2.7435699999999999E-3</v>
      </c>
      <c r="E79" s="9">
        <v>1.0154989999999999E-2</v>
      </c>
      <c r="F79" s="9">
        <v>2.3237079999999999E-3</v>
      </c>
      <c r="G79" s="9">
        <v>9.2830159999999998E-3</v>
      </c>
      <c r="H79" s="9">
        <v>2.1425620000000002E-3</v>
      </c>
      <c r="I79" s="9">
        <v>9.7809569999999998E-3</v>
      </c>
      <c r="J79" s="9">
        <v>3.0067029999999999E-3</v>
      </c>
      <c r="K79" s="9">
        <v>1.342905E-2</v>
      </c>
      <c r="L79" s="9">
        <v>5.4315199999999996E-3</v>
      </c>
      <c r="M79" s="9">
        <v>1.3102805E-2</v>
      </c>
      <c r="N79" s="9">
        <v>3.1406820000000001E-3</v>
      </c>
      <c r="O79" s="9">
        <v>1.6029141E-2</v>
      </c>
      <c r="P79" s="9">
        <v>3.0662699999999998E-3</v>
      </c>
      <c r="Q79" s="9">
        <v>1.2100209000000001E-2</v>
      </c>
      <c r="R79" s="9">
        <v>2.6016350000000001E-3</v>
      </c>
      <c r="S79" s="9">
        <v>7.1298999999999998E-3</v>
      </c>
      <c r="T79" s="9">
        <v>1.9945259999999999E-3</v>
      </c>
      <c r="U79" s="9">
        <v>7.2365779999999996E-3</v>
      </c>
      <c r="V79" s="9">
        <v>1.9598609999999998E-3</v>
      </c>
      <c r="W79" s="9">
        <v>6.5881159999999998E-3</v>
      </c>
      <c r="X79" s="9">
        <v>5.2634429999999996E-3</v>
      </c>
      <c r="Y79" s="9">
        <v>7.0081090000000002E-3</v>
      </c>
      <c r="Z79" s="9">
        <v>5.5333580000000004E-3</v>
      </c>
      <c r="AA79" s="32">
        <v>9.1401360000000001E-3</v>
      </c>
      <c r="AB79" s="32">
        <v>2.7435699999999999E-3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 s="2">
        <v>240</v>
      </c>
      <c r="D81" s="2">
        <v>240</v>
      </c>
      <c r="E81" s="2">
        <v>220</v>
      </c>
      <c r="F81" s="2">
        <v>220</v>
      </c>
      <c r="G81" s="2">
        <v>200</v>
      </c>
      <c r="H81" s="2">
        <v>200</v>
      </c>
      <c r="I81" s="2">
        <v>180</v>
      </c>
      <c r="J81" s="2">
        <v>180</v>
      </c>
      <c r="K81" s="2">
        <v>160</v>
      </c>
      <c r="L81" s="2">
        <v>160</v>
      </c>
      <c r="M81" s="2">
        <v>140</v>
      </c>
      <c r="N81" s="2">
        <v>140</v>
      </c>
      <c r="O81" s="2">
        <v>120</v>
      </c>
      <c r="P81" s="2">
        <v>120</v>
      </c>
      <c r="Q81" s="2">
        <v>100</v>
      </c>
      <c r="R81" s="2">
        <v>100</v>
      </c>
      <c r="S81" s="2">
        <v>80</v>
      </c>
      <c r="T81" s="2">
        <v>80</v>
      </c>
      <c r="U81" s="2">
        <v>60</v>
      </c>
      <c r="V81" s="2">
        <v>60</v>
      </c>
      <c r="W81" s="2">
        <v>40</v>
      </c>
      <c r="X81" s="2">
        <v>40</v>
      </c>
      <c r="Y81" s="2">
        <v>20</v>
      </c>
      <c r="Z81" s="2">
        <v>20</v>
      </c>
      <c r="AA81" s="31">
        <v>240</v>
      </c>
      <c r="AB81" s="31">
        <v>240</v>
      </c>
    </row>
    <row r="82" spans="1:28" x14ac:dyDescent="0.45">
      <c r="A82" s="2"/>
      <c r="B82" s="2" t="s">
        <v>16</v>
      </c>
      <c r="C82" s="2">
        <v>1.375E-2</v>
      </c>
      <c r="D82" s="2">
        <v>1.375E-2</v>
      </c>
      <c r="E82" s="2">
        <v>1.6875000000000001E-2</v>
      </c>
      <c r="F82" s="2">
        <v>1.6875000000000001E-2</v>
      </c>
      <c r="G82" s="2">
        <v>1.53125E-2</v>
      </c>
      <c r="H82" s="2">
        <v>1.53125E-2</v>
      </c>
      <c r="I82" s="2">
        <v>1.375E-2</v>
      </c>
      <c r="J82" s="2">
        <v>1.375E-2</v>
      </c>
      <c r="K82" s="2">
        <v>1.6875000000000001E-2</v>
      </c>
      <c r="L82" s="2">
        <v>1.6875000000000001E-2</v>
      </c>
      <c r="M82" s="2">
        <v>0.02</v>
      </c>
      <c r="N82" s="2">
        <v>0.02</v>
      </c>
      <c r="O82" s="2">
        <v>1.6875000000000001E-2</v>
      </c>
      <c r="P82" s="2">
        <v>1.6875000000000001E-2</v>
      </c>
      <c r="Q82" s="2">
        <v>1.375E-2</v>
      </c>
      <c r="R82" s="2">
        <v>1.375E-2</v>
      </c>
      <c r="S82" s="2">
        <v>1.0625000000000001E-2</v>
      </c>
      <c r="T82" s="2">
        <v>1.0625000000000001E-2</v>
      </c>
      <c r="U82" s="2">
        <v>1.0625000000000001E-2</v>
      </c>
      <c r="V82" s="2">
        <v>1.0625000000000001E-2</v>
      </c>
      <c r="W82" s="2">
        <v>7.4999999999999997E-3</v>
      </c>
      <c r="X82" s="2">
        <v>7.4999999999999997E-3</v>
      </c>
      <c r="Y82" s="2">
        <v>1.0625000000000001E-2</v>
      </c>
      <c r="Z82" s="2">
        <v>1.0625000000000001E-2</v>
      </c>
      <c r="AA82" s="31">
        <v>1.375E-2</v>
      </c>
      <c r="AB82" s="31">
        <v>1.375E-2</v>
      </c>
    </row>
    <row r="83" spans="1:28" x14ac:dyDescent="0.45">
      <c r="A83" s="2"/>
      <c r="B83" s="2" t="s">
        <v>15</v>
      </c>
      <c r="C83" s="2">
        <v>0.375</v>
      </c>
      <c r="D83" s="2">
        <v>0.375</v>
      </c>
      <c r="E83" s="2">
        <v>0.34920634920634902</v>
      </c>
      <c r="F83" s="2">
        <v>0.34920634920634902</v>
      </c>
      <c r="G83" s="2">
        <v>0.359375</v>
      </c>
      <c r="H83" s="2">
        <v>0.359375</v>
      </c>
      <c r="I83" s="2">
        <v>0.33333333333333298</v>
      </c>
      <c r="J83" s="2">
        <v>0.33333333333333298</v>
      </c>
      <c r="K83" s="2">
        <v>0.38095238095238099</v>
      </c>
      <c r="L83" s="2">
        <v>0.38095238095238099</v>
      </c>
      <c r="M83" s="2">
        <v>0.390625</v>
      </c>
      <c r="N83" s="2">
        <v>0.390625</v>
      </c>
      <c r="O83" s="2">
        <v>0.390625</v>
      </c>
      <c r="P83" s="2">
        <v>0.390625</v>
      </c>
      <c r="Q83" s="2">
        <v>0.35384615384615398</v>
      </c>
      <c r="R83" s="2">
        <v>0.35384615384615398</v>
      </c>
      <c r="S83" s="2">
        <v>0.30769230769230799</v>
      </c>
      <c r="T83" s="2">
        <v>0.30769230769230799</v>
      </c>
      <c r="U83" s="2">
        <v>0.36923076923076897</v>
      </c>
      <c r="V83" s="2">
        <v>0.36923076923076897</v>
      </c>
      <c r="W83" s="2">
        <v>0.30769230769230799</v>
      </c>
      <c r="X83" s="2">
        <v>0.30769230769230799</v>
      </c>
      <c r="Y83" s="2">
        <v>0.33846153846153798</v>
      </c>
      <c r="Z83" s="2">
        <v>0.33846153846153798</v>
      </c>
      <c r="AA83" s="31">
        <v>0.375</v>
      </c>
      <c r="AB83" s="31">
        <v>0.375</v>
      </c>
    </row>
    <row r="84" spans="1:28" x14ac:dyDescent="0.45">
      <c r="A84" s="2" t="s">
        <v>18</v>
      </c>
      <c r="B84" s="9" t="s">
        <v>9</v>
      </c>
      <c r="C84" s="9">
        <v>-0.216488928</v>
      </c>
      <c r="D84" s="9">
        <v>0.143335089</v>
      </c>
      <c r="E84" s="9">
        <v>-0.22978199599999999</v>
      </c>
      <c r="F84" s="9">
        <v>0.14847073999999999</v>
      </c>
      <c r="G84" s="9">
        <v>-0.19928838900000001</v>
      </c>
      <c r="H84" s="9">
        <v>0.164066394</v>
      </c>
      <c r="I84" s="9">
        <v>-0.20022346999999999</v>
      </c>
      <c r="J84" s="9">
        <v>0.16493964899999999</v>
      </c>
      <c r="K84" s="9">
        <v>-0.18337668600000001</v>
      </c>
      <c r="L84" s="9">
        <v>0.17935949600000001</v>
      </c>
      <c r="M84" s="9">
        <v>-0.182749681</v>
      </c>
      <c r="N84" s="9">
        <v>0.17217412300000001</v>
      </c>
      <c r="O84" s="9">
        <v>-0.215848979</v>
      </c>
      <c r="P84" s="9">
        <v>0.16252180799999999</v>
      </c>
      <c r="Q84" s="9">
        <v>-0.213166886</v>
      </c>
      <c r="R84" s="9">
        <v>0.156665322</v>
      </c>
      <c r="S84" s="9">
        <v>-0.21756346400000001</v>
      </c>
      <c r="T84" s="9">
        <v>0.15173367700000001</v>
      </c>
      <c r="U84" s="9">
        <v>-0.22654220999999999</v>
      </c>
      <c r="V84" s="9">
        <v>0.144518759</v>
      </c>
      <c r="W84" s="9">
        <v>-0.14569127700000001</v>
      </c>
      <c r="X84" s="9">
        <v>0.18713301800000001</v>
      </c>
      <c r="Y84" s="9">
        <v>-0.15141600299999999</v>
      </c>
      <c r="Z84" s="9">
        <v>0.186212134</v>
      </c>
      <c r="AA84" s="32">
        <v>-0.216488928</v>
      </c>
      <c r="AB84" s="32">
        <v>0.143335089</v>
      </c>
    </row>
    <row r="85" spans="1:28" x14ac:dyDescent="0.45">
      <c r="A85" s="2">
        <v>0.3</v>
      </c>
      <c r="B85" s="9" t="s">
        <v>10</v>
      </c>
      <c r="C85" s="9">
        <v>8.3698339999999996E-3</v>
      </c>
      <c r="D85" s="9">
        <v>2.8491620000000001E-3</v>
      </c>
      <c r="E85" s="9">
        <v>8.1769019999999998E-3</v>
      </c>
      <c r="F85" s="9">
        <v>2.26224E-3</v>
      </c>
      <c r="G85" s="9">
        <v>9.1318219999999995E-3</v>
      </c>
      <c r="H85" s="9">
        <v>2.309663E-3</v>
      </c>
      <c r="I85" s="9">
        <v>1.0117612E-2</v>
      </c>
      <c r="J85" s="9">
        <v>3.1595960000000002E-3</v>
      </c>
      <c r="K85" s="9">
        <v>1.5141696E-2</v>
      </c>
      <c r="L85" s="9">
        <v>3.3668740000000002E-3</v>
      </c>
      <c r="M85" s="9">
        <v>1.0450719000000001E-2</v>
      </c>
      <c r="N85" s="9">
        <v>3.0387270000000002E-3</v>
      </c>
      <c r="O85" s="9">
        <v>1.8441048000000002E-2</v>
      </c>
      <c r="P85" s="9">
        <v>3.6888480000000002E-3</v>
      </c>
      <c r="Q85" s="9">
        <v>1.0092024999999999E-2</v>
      </c>
      <c r="R85" s="9">
        <v>2.6169069999999999E-3</v>
      </c>
      <c r="S85" s="9">
        <v>6.8806359999999999E-3</v>
      </c>
      <c r="T85" s="9">
        <v>2.172893E-3</v>
      </c>
      <c r="U85" s="9">
        <v>4.6103380000000003E-3</v>
      </c>
      <c r="V85" s="9">
        <v>1.246086E-3</v>
      </c>
      <c r="W85" s="9">
        <v>5.3960750000000002E-3</v>
      </c>
      <c r="X85" s="9">
        <v>1.8429570000000001E-3</v>
      </c>
      <c r="Y85" s="9">
        <v>4.7960750000000003E-3</v>
      </c>
      <c r="Z85" s="9">
        <v>1.6931940000000001E-3</v>
      </c>
      <c r="AA85" s="32">
        <v>8.3698339999999996E-3</v>
      </c>
      <c r="AB85" s="32">
        <v>2.8491620000000001E-3</v>
      </c>
    </row>
  </sheetData>
  <mergeCells count="10">
    <mergeCell ref="A5:A6"/>
    <mergeCell ref="A7:A8"/>
    <mergeCell ref="A9:A10"/>
    <mergeCell ref="A11:A12"/>
    <mergeCell ref="A3:A4"/>
    <mergeCell ref="A50:A51"/>
    <mergeCell ref="A52:A53"/>
    <mergeCell ref="A54:A55"/>
    <mergeCell ref="A56:A57"/>
    <mergeCell ref="A58:A5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CECA-EB7D-44FD-A942-360C610E2238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19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50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50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50" t="s">
        <v>0</v>
      </c>
      <c r="B5" s="4" t="s">
        <v>3</v>
      </c>
      <c r="C5" s="2">
        <v>0</v>
      </c>
      <c r="D5" s="2">
        <v>0</v>
      </c>
      <c r="E5" s="2" t="e">
        <f t="shared" ref="E5:Y6" si="0">SQRT((B18-D18)^2+(C18-E18)^2)</f>
        <v>#VALUE!</v>
      </c>
      <c r="F5" s="2">
        <f t="shared" si="0"/>
        <v>0.12071177598162798</v>
      </c>
      <c r="G5" s="2">
        <f t="shared" si="0"/>
        <v>0.26346785689124502</v>
      </c>
      <c r="H5" s="2">
        <f t="shared" si="0"/>
        <v>0.35006270743903617</v>
      </c>
      <c r="I5" s="2">
        <f t="shared" si="0"/>
        <v>0.48361901859346018</v>
      </c>
      <c r="J5" s="2">
        <f t="shared" si="0"/>
        <v>0.42835970061685735</v>
      </c>
      <c r="K5" s="2">
        <f t="shared" si="0"/>
        <v>0.41513579539313533</v>
      </c>
      <c r="L5" s="2">
        <f t="shared" si="0"/>
        <v>0.43970493644459008</v>
      </c>
      <c r="M5" s="2">
        <f t="shared" si="0"/>
        <v>0.31782413310104823</v>
      </c>
      <c r="N5" s="2">
        <f t="shared" si="0"/>
        <v>0.38727976590064916</v>
      </c>
      <c r="O5" s="2">
        <f t="shared" si="0"/>
        <v>0.27454099035067225</v>
      </c>
      <c r="P5" s="2">
        <f t="shared" si="0"/>
        <v>2.2795443368529324E-2</v>
      </c>
      <c r="Q5" s="2">
        <f t="shared" si="0"/>
        <v>9.6672673945612506E-2</v>
      </c>
      <c r="R5" s="2">
        <f t="shared" si="0"/>
        <v>0.18469677798755463</v>
      </c>
      <c r="S5" s="2">
        <f t="shared" si="0"/>
        <v>0.31219206929236815</v>
      </c>
      <c r="T5" s="2">
        <f t="shared" si="0"/>
        <v>0.28138584154857721</v>
      </c>
      <c r="U5" s="2">
        <f t="shared" si="0"/>
        <v>9.2534827644117496E-2</v>
      </c>
      <c r="V5" s="2">
        <f t="shared" si="0"/>
        <v>5.2293764610288972E-2</v>
      </c>
      <c r="W5" s="2">
        <f t="shared" si="0"/>
        <v>7.1367936476526825E-2</v>
      </c>
      <c r="X5" s="2">
        <f t="shared" si="0"/>
        <v>7.5735938130794073E-2</v>
      </c>
      <c r="Y5" s="2">
        <f t="shared" si="0"/>
        <v>4.2269248510428695E-2</v>
      </c>
      <c r="Z5" s="2">
        <f>SQRT((W18-Y18)^2+(X18-Z18)^2)</f>
        <v>2.469209175261464E-2</v>
      </c>
      <c r="AA5" s="13"/>
      <c r="AB5" s="13"/>
      <c r="AC5" s="36" t="s">
        <v>0</v>
      </c>
      <c r="AD5" s="4" t="s">
        <v>3</v>
      </c>
      <c r="AE5" s="13">
        <f t="shared" ref="AE5:AE12" si="1">D5</f>
        <v>0</v>
      </c>
      <c r="AF5" s="13">
        <f t="shared" ref="AF5:AF12" si="2">F5</f>
        <v>0.12071177598162798</v>
      </c>
      <c r="AG5" s="13">
        <f t="shared" ref="AG5:AG12" si="3">H5</f>
        <v>0.35006270743903617</v>
      </c>
      <c r="AH5" s="13">
        <f t="shared" ref="AH5:AH12" si="4">J5</f>
        <v>0.42835970061685735</v>
      </c>
      <c r="AI5" s="13">
        <f t="shared" ref="AI5:AI12" si="5">L5</f>
        <v>0.43970493644459008</v>
      </c>
      <c r="AJ5" s="13">
        <f t="shared" ref="AJ5:AJ12" si="6">N5</f>
        <v>0.38727976590064916</v>
      </c>
      <c r="AK5" s="13">
        <f t="shared" ref="AK5:AK12" si="7">P5</f>
        <v>2.2795443368529324E-2</v>
      </c>
      <c r="AL5" s="13">
        <f t="shared" ref="AL5:AL12" si="8">R5</f>
        <v>0.18469677798755463</v>
      </c>
      <c r="AM5" s="13">
        <f t="shared" ref="AM5:AM12" si="9">T5</f>
        <v>0.28138584154857721</v>
      </c>
      <c r="AN5" s="13">
        <f t="shared" ref="AN5:AN12" si="10">V5</f>
        <v>5.2293764610288972E-2</v>
      </c>
      <c r="AO5" s="13">
        <f t="shared" ref="AO5:AO12" si="11">X5</f>
        <v>7.5735938130794073E-2</v>
      </c>
      <c r="AP5" s="22">
        <f t="shared" ref="AP5:AP12" si="12">Z5</f>
        <v>2.469209175261464E-2</v>
      </c>
    </row>
    <row r="6" spans="1:42" x14ac:dyDescent="0.45">
      <c r="A6" s="50"/>
      <c r="B6" s="4" t="s">
        <v>4</v>
      </c>
      <c r="C6" s="2">
        <v>0</v>
      </c>
      <c r="D6" s="2">
        <v>0</v>
      </c>
      <c r="E6" s="2" t="e">
        <f t="shared" si="0"/>
        <v>#VALUE!</v>
      </c>
      <c r="F6" s="2">
        <f t="shared" si="0"/>
        <v>0.15359869319895791</v>
      </c>
      <c r="G6" s="2">
        <f t="shared" si="0"/>
        <v>5.5347216371733884E-2</v>
      </c>
      <c r="H6" s="2">
        <f t="shared" si="0"/>
        <v>0.12158485711997243</v>
      </c>
      <c r="I6" s="2">
        <f t="shared" si="0"/>
        <v>0.11503858010293734</v>
      </c>
      <c r="J6" s="2">
        <f t="shared" si="0"/>
        <v>0.10371444721360723</v>
      </c>
      <c r="K6" s="2">
        <f t="shared" si="0"/>
        <v>0.12199614024184979</v>
      </c>
      <c r="L6" s="2">
        <f t="shared" si="0"/>
        <v>0.13837587709728083</v>
      </c>
      <c r="M6" s="2">
        <f t="shared" si="0"/>
        <v>0.23238843821569782</v>
      </c>
      <c r="N6" s="2">
        <f t="shared" si="0"/>
        <v>0.65197844669490401</v>
      </c>
      <c r="O6" s="2">
        <f t="shared" si="0"/>
        <v>0.63323950764603842</v>
      </c>
      <c r="P6" s="2">
        <f t="shared" si="0"/>
        <v>0.34927170220214515</v>
      </c>
      <c r="Q6" s="2">
        <f t="shared" si="0"/>
        <v>0.32557578899089812</v>
      </c>
      <c r="R6" s="2">
        <f t="shared" si="0"/>
        <v>0.34743918940305518</v>
      </c>
      <c r="S6" s="2">
        <f t="shared" si="0"/>
        <v>0.71244404837753661</v>
      </c>
      <c r="T6" s="2">
        <f t="shared" si="0"/>
        <v>0.62434643615777063</v>
      </c>
      <c r="U6" s="2">
        <f t="shared" si="0"/>
        <v>5.598687538947849E-2</v>
      </c>
      <c r="V6" s="2">
        <f t="shared" si="0"/>
        <v>2.0647974454590264E-2</v>
      </c>
      <c r="W6" s="2">
        <f t="shared" si="0"/>
        <v>1.7643824958791989E-2</v>
      </c>
      <c r="X6" s="2">
        <f t="shared" si="0"/>
        <v>1.4445271647484314E-2</v>
      </c>
      <c r="Y6" s="2">
        <f t="shared" si="0"/>
        <v>4.2892685231842431E-3</v>
      </c>
      <c r="Z6" s="2">
        <f>SQRT((W19-Y19)^2+(X19-Z19)^2)</f>
        <v>4.4646788891411692E-3</v>
      </c>
      <c r="AA6" s="13"/>
      <c r="AB6" s="13"/>
      <c r="AC6" s="36" t="s">
        <v>0</v>
      </c>
      <c r="AD6" s="4" t="s">
        <v>4</v>
      </c>
      <c r="AE6" s="13">
        <f t="shared" si="1"/>
        <v>0</v>
      </c>
      <c r="AF6" s="13">
        <f t="shared" si="2"/>
        <v>0.15359869319895791</v>
      </c>
      <c r="AG6" s="13">
        <f t="shared" si="3"/>
        <v>0.12158485711997243</v>
      </c>
      <c r="AH6" s="13">
        <f t="shared" si="4"/>
        <v>0.10371444721360723</v>
      </c>
      <c r="AI6" s="13">
        <f t="shared" si="5"/>
        <v>0.13837587709728083</v>
      </c>
      <c r="AJ6" s="13">
        <f t="shared" si="6"/>
        <v>0.65197844669490401</v>
      </c>
      <c r="AK6" s="13">
        <f t="shared" si="7"/>
        <v>0.34927170220214515</v>
      </c>
      <c r="AL6" s="13">
        <f t="shared" si="8"/>
        <v>0.34743918940305518</v>
      </c>
      <c r="AM6" s="13">
        <f t="shared" si="9"/>
        <v>0.62434643615777063</v>
      </c>
      <c r="AN6" s="13">
        <f t="shared" si="10"/>
        <v>2.0647974454590264E-2</v>
      </c>
      <c r="AO6" s="13">
        <f t="shared" si="11"/>
        <v>1.4445271647484314E-2</v>
      </c>
      <c r="AP6" s="22">
        <f t="shared" si="12"/>
        <v>4.4646788891411692E-3</v>
      </c>
    </row>
    <row r="7" spans="1:42" x14ac:dyDescent="0.45">
      <c r="A7" s="51">
        <v>0.7</v>
      </c>
      <c r="B7" s="4" t="s">
        <v>3</v>
      </c>
      <c r="C7" s="2">
        <v>0</v>
      </c>
      <c r="D7" s="2">
        <v>0</v>
      </c>
      <c r="E7" s="2" t="e">
        <f t="shared" ref="E7:Y8" si="13">SQRT((B25-D25)^2+(C25-E25)^2)</f>
        <v>#VALUE!</v>
      </c>
      <c r="F7" s="2">
        <f t="shared" si="13"/>
        <v>0.14942589808673318</v>
      </c>
      <c r="G7" s="2">
        <f t="shared" si="13"/>
        <v>0.31365143317000321</v>
      </c>
      <c r="H7" s="2">
        <f t="shared" si="13"/>
        <v>0.37336031819260046</v>
      </c>
      <c r="I7" s="2">
        <f t="shared" si="13"/>
        <v>0.4322532628184067</v>
      </c>
      <c r="J7" s="2">
        <f t="shared" si="13"/>
        <v>0.38120735404199907</v>
      </c>
      <c r="K7" s="2">
        <f t="shared" si="13"/>
        <v>0.30874133840328327</v>
      </c>
      <c r="L7" s="2">
        <f t="shared" si="13"/>
        <v>0.32055800936871059</v>
      </c>
      <c r="M7" s="2">
        <f t="shared" si="13"/>
        <v>0.29199047879119522</v>
      </c>
      <c r="N7" s="2">
        <f t="shared" si="13"/>
        <v>0.33134843158578225</v>
      </c>
      <c r="O7" s="2">
        <f t="shared" si="13"/>
        <v>0.19019365177344499</v>
      </c>
      <c r="P7" s="2">
        <f t="shared" si="13"/>
        <v>8.6135589829748699E-2</v>
      </c>
      <c r="Q7" s="2">
        <f t="shared" si="13"/>
        <v>0.10085852401713531</v>
      </c>
      <c r="R7" s="2">
        <f t="shared" si="13"/>
        <v>7.9194956989460288E-2</v>
      </c>
      <c r="S7" s="2">
        <f t="shared" si="13"/>
        <v>0.17660250048654819</v>
      </c>
      <c r="T7" s="2">
        <f t="shared" si="13"/>
        <v>0.17711115515884646</v>
      </c>
      <c r="U7" s="2">
        <f t="shared" si="13"/>
        <v>2.7825168500288825E-2</v>
      </c>
      <c r="V7" s="2">
        <f t="shared" si="13"/>
        <v>2.5763579663000885E-2</v>
      </c>
      <c r="W7" s="2">
        <f t="shared" si="13"/>
        <v>6.1368504017247791E-2</v>
      </c>
      <c r="X7" s="2">
        <f t="shared" si="13"/>
        <v>6.4595278858176133E-2</v>
      </c>
      <c r="Y7" s="2">
        <f t="shared" si="13"/>
        <v>2.5620480699698692E-2</v>
      </c>
      <c r="Z7" s="2">
        <f>SQRT((W25-Y25)^2+(X25-Z25)^2)</f>
        <v>1.2160770025007541E-2</v>
      </c>
      <c r="AA7" s="13"/>
      <c r="AB7" s="13"/>
      <c r="AC7" s="37">
        <v>0.7</v>
      </c>
      <c r="AD7" s="4" t="s">
        <v>3</v>
      </c>
      <c r="AE7" s="13">
        <f t="shared" si="1"/>
        <v>0</v>
      </c>
      <c r="AF7" s="13">
        <f t="shared" si="2"/>
        <v>0.14942589808673318</v>
      </c>
      <c r="AG7" s="13">
        <f t="shared" si="3"/>
        <v>0.37336031819260046</v>
      </c>
      <c r="AH7" s="13">
        <f t="shared" si="4"/>
        <v>0.38120735404199907</v>
      </c>
      <c r="AI7" s="13">
        <f t="shared" si="5"/>
        <v>0.32055800936871059</v>
      </c>
      <c r="AJ7" s="13">
        <f t="shared" si="6"/>
        <v>0.33134843158578225</v>
      </c>
      <c r="AK7" s="13">
        <f t="shared" si="7"/>
        <v>8.6135589829748699E-2</v>
      </c>
      <c r="AL7" s="13">
        <f t="shared" si="8"/>
        <v>7.9194956989460288E-2</v>
      </c>
      <c r="AM7" s="13">
        <f t="shared" si="9"/>
        <v>0.17711115515884646</v>
      </c>
      <c r="AN7" s="13">
        <f t="shared" si="10"/>
        <v>2.5763579663000885E-2</v>
      </c>
      <c r="AO7" s="13">
        <f t="shared" si="11"/>
        <v>6.4595278858176133E-2</v>
      </c>
      <c r="AP7" s="22">
        <f t="shared" si="12"/>
        <v>1.2160770025007541E-2</v>
      </c>
    </row>
    <row r="8" spans="1:42" x14ac:dyDescent="0.45">
      <c r="A8" s="51"/>
      <c r="B8" s="4" t="s">
        <v>4</v>
      </c>
      <c r="C8" s="2">
        <v>0</v>
      </c>
      <c r="D8" s="2">
        <v>0</v>
      </c>
      <c r="E8" s="2" t="e">
        <f t="shared" si="13"/>
        <v>#VALUE!</v>
      </c>
      <c r="F8" s="2">
        <f t="shared" si="13"/>
        <v>1.3818221996989958E-2</v>
      </c>
      <c r="G8" s="2">
        <f t="shared" si="13"/>
        <v>5.3935120236689012E-2</v>
      </c>
      <c r="H8" s="2">
        <f t="shared" si="13"/>
        <v>6.1536188122508599E-2</v>
      </c>
      <c r="I8" s="2">
        <f t="shared" si="13"/>
        <v>3.0744965679117591E-2</v>
      </c>
      <c r="J8" s="2">
        <f t="shared" si="13"/>
        <v>4.0109367138841161E-2</v>
      </c>
      <c r="K8" s="2">
        <f t="shared" si="13"/>
        <v>0.1095012143469144</v>
      </c>
      <c r="L8" s="2">
        <f t="shared" si="13"/>
        <v>0.11281223277609408</v>
      </c>
      <c r="M8" s="2">
        <f t="shared" si="13"/>
        <v>0.22160547217660459</v>
      </c>
      <c r="N8" s="2">
        <f t="shared" si="13"/>
        <v>0.29554923761713037</v>
      </c>
      <c r="O8" s="2">
        <f t="shared" si="13"/>
        <v>0.26216081574555494</v>
      </c>
      <c r="P8" s="2">
        <f t="shared" si="13"/>
        <v>0.27168174491951536</v>
      </c>
      <c r="Q8" s="2">
        <f t="shared" si="13"/>
        <v>0.22999433927934526</v>
      </c>
      <c r="R8" s="2">
        <f t="shared" si="13"/>
        <v>8.5063685555018254E-2</v>
      </c>
      <c r="S8" s="2">
        <f t="shared" si="13"/>
        <v>0.656806013921856</v>
      </c>
      <c r="T8" s="2">
        <f t="shared" si="13"/>
        <v>0.65682628193621062</v>
      </c>
      <c r="U8" s="2">
        <f t="shared" si="13"/>
        <v>5.6704809270784222E-3</v>
      </c>
      <c r="V8" s="2">
        <f t="shared" si="13"/>
        <v>1.7616067242534946E-3</v>
      </c>
      <c r="W8" s="2">
        <f t="shared" si="13"/>
        <v>1.684441617099402E-3</v>
      </c>
      <c r="X8" s="2">
        <f t="shared" si="13"/>
        <v>2.3908696932569604E-3</v>
      </c>
      <c r="Y8" s="2">
        <f t="shared" si="13"/>
        <v>2.5179419324852102E-3</v>
      </c>
      <c r="Z8" s="2">
        <f>SQRT((W26-Y26)^2+(X26-Z26)^2)</f>
        <v>9.866747447441072E-4</v>
      </c>
      <c r="AA8" s="13"/>
      <c r="AB8" s="13"/>
      <c r="AC8" s="37">
        <v>0.7</v>
      </c>
      <c r="AD8" s="4" t="s">
        <v>4</v>
      </c>
      <c r="AE8" s="13">
        <f t="shared" si="1"/>
        <v>0</v>
      </c>
      <c r="AF8" s="13">
        <f t="shared" si="2"/>
        <v>1.3818221996989958E-2</v>
      </c>
      <c r="AG8" s="13">
        <f t="shared" si="3"/>
        <v>6.1536188122508599E-2</v>
      </c>
      <c r="AH8" s="13">
        <f t="shared" si="4"/>
        <v>4.0109367138841161E-2</v>
      </c>
      <c r="AI8" s="13">
        <f t="shared" si="5"/>
        <v>0.11281223277609408</v>
      </c>
      <c r="AJ8" s="13">
        <f t="shared" si="6"/>
        <v>0.29554923761713037</v>
      </c>
      <c r="AK8" s="13">
        <f t="shared" si="7"/>
        <v>0.27168174491951536</v>
      </c>
      <c r="AL8" s="13">
        <f t="shared" si="8"/>
        <v>8.5063685555018254E-2</v>
      </c>
      <c r="AM8" s="13">
        <f t="shared" si="9"/>
        <v>0.65682628193621062</v>
      </c>
      <c r="AN8" s="13">
        <f t="shared" si="10"/>
        <v>1.7616067242534946E-3</v>
      </c>
      <c r="AO8" s="13">
        <f t="shared" si="11"/>
        <v>2.3908696932569604E-3</v>
      </c>
      <c r="AP8" s="22">
        <f t="shared" si="12"/>
        <v>9.866747447441072E-4</v>
      </c>
    </row>
    <row r="9" spans="1:42" x14ac:dyDescent="0.45">
      <c r="A9" s="51">
        <v>0.5</v>
      </c>
      <c r="B9" s="4" t="s">
        <v>3</v>
      </c>
      <c r="C9" s="2">
        <v>0</v>
      </c>
      <c r="D9" s="2">
        <v>0</v>
      </c>
      <c r="E9" s="2" t="e">
        <f t="shared" ref="E9:Y10" si="14">SQRT((B31-D31)^2+(C31-E31)^2)</f>
        <v>#VALUE!</v>
      </c>
      <c r="F9" s="2">
        <f t="shared" si="14"/>
        <v>0.1199650769010792</v>
      </c>
      <c r="G9" s="2">
        <f t="shared" si="14"/>
        <v>0.27405962544631191</v>
      </c>
      <c r="H9" s="2">
        <f t="shared" si="14"/>
        <v>0.353836938903621</v>
      </c>
      <c r="I9" s="2">
        <f t="shared" si="14"/>
        <v>0.51413023786740342</v>
      </c>
      <c r="J9" s="2">
        <f t="shared" si="14"/>
        <v>0.46635866046835234</v>
      </c>
      <c r="K9" s="2">
        <f t="shared" si="14"/>
        <v>0.45389386863161191</v>
      </c>
      <c r="L9" s="2">
        <f t="shared" si="14"/>
        <v>0.47071925543126769</v>
      </c>
      <c r="M9" s="2">
        <f t="shared" si="14"/>
        <v>0.16052100552841889</v>
      </c>
      <c r="N9" s="2">
        <f t="shared" si="14"/>
        <v>0.13460547021725194</v>
      </c>
      <c r="O9" s="2">
        <f t="shared" si="14"/>
        <v>0.10826302473919582</v>
      </c>
      <c r="P9" s="2">
        <f t="shared" si="14"/>
        <v>3.7967655927148673E-2</v>
      </c>
      <c r="Q9" s="2">
        <f t="shared" si="14"/>
        <v>6.7071759903473693E-2</v>
      </c>
      <c r="R9" s="2">
        <f t="shared" si="14"/>
        <v>6.0554141862015257E-2</v>
      </c>
      <c r="S9" s="2">
        <f t="shared" si="14"/>
        <v>4.8895947652283799E-2</v>
      </c>
      <c r="T9" s="2">
        <f t="shared" si="14"/>
        <v>6.4420371733868512E-2</v>
      </c>
      <c r="U9" s="2">
        <f t="shared" si="14"/>
        <v>4.6881070112045224E-2</v>
      </c>
      <c r="V9" s="2">
        <f t="shared" si="14"/>
        <v>1.2020518964291875E-2</v>
      </c>
      <c r="W9" s="2">
        <f t="shared" si="14"/>
        <v>7.8272405238699314E-2</v>
      </c>
      <c r="X9" s="2">
        <f t="shared" si="14"/>
        <v>8.7672709089961082E-2</v>
      </c>
      <c r="Y9" s="2">
        <f t="shared" si="14"/>
        <v>4.3850809787129054E-2</v>
      </c>
      <c r="Z9" s="2">
        <f>SQRT((W31-Y31)^2+(X31-Z31)^2)</f>
        <v>2.59184947977057E-2</v>
      </c>
      <c r="AA9" s="13"/>
      <c r="AB9" s="13"/>
      <c r="AC9" s="37">
        <v>0.5</v>
      </c>
      <c r="AD9" s="4" t="s">
        <v>3</v>
      </c>
      <c r="AE9" s="13">
        <f t="shared" si="1"/>
        <v>0</v>
      </c>
      <c r="AF9" s="13">
        <f t="shared" si="2"/>
        <v>0.1199650769010792</v>
      </c>
      <c r="AG9" s="13">
        <f t="shared" si="3"/>
        <v>0.353836938903621</v>
      </c>
      <c r="AH9" s="13">
        <f t="shared" si="4"/>
        <v>0.46635866046835234</v>
      </c>
      <c r="AI9" s="13">
        <f t="shared" si="5"/>
        <v>0.47071925543126769</v>
      </c>
      <c r="AJ9" s="13">
        <f t="shared" si="6"/>
        <v>0.13460547021725194</v>
      </c>
      <c r="AK9" s="13">
        <f t="shared" si="7"/>
        <v>3.7967655927148673E-2</v>
      </c>
      <c r="AL9" s="13">
        <f t="shared" si="8"/>
        <v>6.0554141862015257E-2</v>
      </c>
      <c r="AM9" s="13">
        <f t="shared" si="9"/>
        <v>6.4420371733868512E-2</v>
      </c>
      <c r="AN9" s="13">
        <f t="shared" si="10"/>
        <v>1.2020518964291875E-2</v>
      </c>
      <c r="AO9" s="13">
        <f t="shared" si="11"/>
        <v>8.7672709089961082E-2</v>
      </c>
      <c r="AP9" s="22">
        <f t="shared" si="12"/>
        <v>2.59184947977057E-2</v>
      </c>
    </row>
    <row r="10" spans="1:42" x14ac:dyDescent="0.45">
      <c r="A10" s="51"/>
      <c r="B10" s="4" t="s">
        <v>4</v>
      </c>
      <c r="C10" s="2">
        <v>0</v>
      </c>
      <c r="D10" s="2">
        <v>0</v>
      </c>
      <c r="E10" s="2" t="e">
        <f t="shared" si="14"/>
        <v>#VALUE!</v>
      </c>
      <c r="F10" s="2">
        <f t="shared" si="14"/>
        <v>5.6341949905370087E-2</v>
      </c>
      <c r="G10" s="2">
        <f t="shared" si="14"/>
        <v>5.8788727156981191E-2</v>
      </c>
      <c r="H10" s="2">
        <f t="shared" si="14"/>
        <v>1.7365653694913784E-2</v>
      </c>
      <c r="I10" s="2">
        <f t="shared" si="14"/>
        <v>2.1131052259662622E-2</v>
      </c>
      <c r="J10" s="2">
        <f t="shared" si="14"/>
        <v>3.51596761026483E-2</v>
      </c>
      <c r="K10" s="2">
        <f t="shared" si="14"/>
        <v>9.4189409632650614E-2</v>
      </c>
      <c r="L10" s="2">
        <f t="shared" si="14"/>
        <v>9.3698024297693375E-2</v>
      </c>
      <c r="M10" s="2">
        <f t="shared" si="14"/>
        <v>0.14268115012234503</v>
      </c>
      <c r="N10" s="2">
        <f t="shared" si="14"/>
        <v>0.14027688582750261</v>
      </c>
      <c r="O10" s="2">
        <f t="shared" si="14"/>
        <v>0.26507995611276125</v>
      </c>
      <c r="P10" s="2">
        <f t="shared" si="14"/>
        <v>0.26518419582556374</v>
      </c>
      <c r="Q10" s="2">
        <f t="shared" si="14"/>
        <v>2.3034688157845856E-2</v>
      </c>
      <c r="R10" s="2">
        <f t="shared" si="14"/>
        <v>2.2122741184891714E-2</v>
      </c>
      <c r="S10" s="2">
        <f t="shared" si="14"/>
        <v>0.56163303025137268</v>
      </c>
      <c r="T10" s="2">
        <f t="shared" si="14"/>
        <v>0.56161982138038491</v>
      </c>
      <c r="U10" s="2">
        <f t="shared" si="14"/>
        <v>4.5909747307875705E-3</v>
      </c>
      <c r="V10" s="2">
        <f t="shared" si="14"/>
        <v>3.6753493069638946E-4</v>
      </c>
      <c r="W10" s="2">
        <f t="shared" si="14"/>
        <v>3.0361268556109437E-3</v>
      </c>
      <c r="X10" s="2">
        <f t="shared" si="14"/>
        <v>5.000924120329161E-3</v>
      </c>
      <c r="Y10" s="2">
        <f t="shared" si="14"/>
        <v>4.0200869937215286E-3</v>
      </c>
      <c r="Z10" s="2">
        <f>SQRT((W32-Y32)^2+(X32-Z32)^2)</f>
        <v>2.0842531618486277E-3</v>
      </c>
      <c r="AA10" s="13"/>
      <c r="AB10" s="13"/>
      <c r="AC10" s="37">
        <v>0.5</v>
      </c>
      <c r="AD10" s="4" t="s">
        <v>4</v>
      </c>
      <c r="AE10" s="13">
        <f t="shared" si="1"/>
        <v>0</v>
      </c>
      <c r="AF10" s="13">
        <f t="shared" si="2"/>
        <v>5.6341949905370087E-2</v>
      </c>
      <c r="AG10" s="13">
        <f t="shared" si="3"/>
        <v>1.7365653694913784E-2</v>
      </c>
      <c r="AH10" s="13">
        <f t="shared" si="4"/>
        <v>3.51596761026483E-2</v>
      </c>
      <c r="AI10" s="13">
        <f t="shared" si="5"/>
        <v>9.3698024297693375E-2</v>
      </c>
      <c r="AJ10" s="13">
        <f t="shared" si="6"/>
        <v>0.14027688582750261</v>
      </c>
      <c r="AK10" s="13">
        <f t="shared" si="7"/>
        <v>0.26518419582556374</v>
      </c>
      <c r="AL10" s="13">
        <f t="shared" si="8"/>
        <v>2.2122741184891714E-2</v>
      </c>
      <c r="AM10" s="13">
        <f t="shared" si="9"/>
        <v>0.56161982138038491</v>
      </c>
      <c r="AN10" s="13">
        <f t="shared" si="10"/>
        <v>3.6753493069638946E-4</v>
      </c>
      <c r="AO10" s="13">
        <f t="shared" si="11"/>
        <v>5.000924120329161E-3</v>
      </c>
      <c r="AP10" s="22">
        <f t="shared" si="12"/>
        <v>2.0842531618486277E-3</v>
      </c>
    </row>
    <row r="11" spans="1:42" x14ac:dyDescent="0.45">
      <c r="A11" s="51">
        <v>0.3</v>
      </c>
      <c r="B11" s="4" t="s">
        <v>3</v>
      </c>
      <c r="C11" s="2">
        <v>0</v>
      </c>
      <c r="D11" s="2">
        <v>0</v>
      </c>
      <c r="E11" s="2" t="e">
        <f t="shared" ref="E11:Y12" si="15">SQRT((B37-D37)^2+(C37-E37)^2)</f>
        <v>#VALUE!</v>
      </c>
      <c r="F11" s="2">
        <f t="shared" si="15"/>
        <v>0.1450429074468764</v>
      </c>
      <c r="G11" s="2">
        <f t="shared" si="15"/>
        <v>0.26813623933383046</v>
      </c>
      <c r="H11" s="2">
        <f t="shared" si="15"/>
        <v>0.36563961929623789</v>
      </c>
      <c r="I11" s="2">
        <f t="shared" si="15"/>
        <v>0.52268401605938131</v>
      </c>
      <c r="J11" s="2">
        <f t="shared" si="15"/>
        <v>0.45817310140502177</v>
      </c>
      <c r="K11" s="2">
        <f t="shared" si="15"/>
        <v>0.44326359670413212</v>
      </c>
      <c r="L11" s="2">
        <f t="shared" si="15"/>
        <v>0.45050753822534606</v>
      </c>
      <c r="M11" s="2">
        <f t="shared" si="15"/>
        <v>9.4538597127754614E-2</v>
      </c>
      <c r="N11" s="2">
        <f t="shared" si="15"/>
        <v>0.17062037215626447</v>
      </c>
      <c r="O11" s="2">
        <f t="shared" si="15"/>
        <v>0.27217433294191623</v>
      </c>
      <c r="P11" s="2">
        <f t="shared" si="15"/>
        <v>0.2137450253564607</v>
      </c>
      <c r="Q11" s="2">
        <f t="shared" si="15"/>
        <v>4.0426120298276753E-2</v>
      </c>
      <c r="R11" s="2">
        <f t="shared" si="15"/>
        <v>3.5286733525700956E-2</v>
      </c>
      <c r="S11" s="2">
        <f t="shared" si="15"/>
        <v>0.27148089351519111</v>
      </c>
      <c r="T11" s="2">
        <f t="shared" si="15"/>
        <v>0.27470148184579141</v>
      </c>
      <c r="U11" s="2">
        <f t="shared" si="15"/>
        <v>4.4120108283673826E-2</v>
      </c>
      <c r="V11" s="2">
        <f t="shared" si="15"/>
        <v>2.7974248268736253E-3</v>
      </c>
      <c r="W11" s="2">
        <f t="shared" si="15"/>
        <v>0.10711245885284532</v>
      </c>
      <c r="X11" s="2">
        <f t="shared" si="15"/>
        <v>0.12239728657653481</v>
      </c>
      <c r="Y11" s="2">
        <f t="shared" si="15"/>
        <v>5.9581037032882665E-2</v>
      </c>
      <c r="Z11" s="2">
        <f>SQRT((W37-Y37)^2+(X37-Z37)^2)</f>
        <v>7.4303991413546709E-3</v>
      </c>
      <c r="AA11" s="13"/>
      <c r="AB11" s="13"/>
      <c r="AC11" s="37">
        <v>0.3</v>
      </c>
      <c r="AD11" s="4" t="s">
        <v>3</v>
      </c>
      <c r="AE11" s="13">
        <f t="shared" si="1"/>
        <v>0</v>
      </c>
      <c r="AF11" s="13">
        <f t="shared" si="2"/>
        <v>0.1450429074468764</v>
      </c>
      <c r="AG11" s="13">
        <f t="shared" si="3"/>
        <v>0.36563961929623789</v>
      </c>
      <c r="AH11" s="13">
        <f t="shared" si="4"/>
        <v>0.45817310140502177</v>
      </c>
      <c r="AI11" s="13">
        <f t="shared" si="5"/>
        <v>0.45050753822534606</v>
      </c>
      <c r="AJ11" s="13">
        <f t="shared" si="6"/>
        <v>0.17062037215626447</v>
      </c>
      <c r="AK11" s="13">
        <f t="shared" si="7"/>
        <v>0.2137450253564607</v>
      </c>
      <c r="AL11" s="13">
        <f t="shared" si="8"/>
        <v>3.5286733525700956E-2</v>
      </c>
      <c r="AM11" s="13">
        <f t="shared" si="9"/>
        <v>0.27470148184579141</v>
      </c>
      <c r="AN11" s="13">
        <f t="shared" si="10"/>
        <v>2.7974248268736253E-3</v>
      </c>
      <c r="AO11" s="13">
        <f t="shared" si="11"/>
        <v>0.12239728657653481</v>
      </c>
      <c r="AP11" s="22">
        <f t="shared" si="12"/>
        <v>7.4303991413546709E-3</v>
      </c>
    </row>
    <row r="12" spans="1:42" ht="17.5" thickBot="1" x14ac:dyDescent="0.5">
      <c r="A12" s="51"/>
      <c r="B12" s="4" t="s">
        <v>4</v>
      </c>
      <c r="C12" s="2">
        <v>0</v>
      </c>
      <c r="D12" s="2">
        <v>0</v>
      </c>
      <c r="E12" s="2" t="e">
        <f t="shared" si="15"/>
        <v>#VALUE!</v>
      </c>
      <c r="F12" s="2">
        <f t="shared" si="15"/>
        <v>6.4546802549656945E-2</v>
      </c>
      <c r="G12" s="2">
        <f t="shared" si="15"/>
        <v>6.274080631725415E-2</v>
      </c>
      <c r="H12" s="2">
        <f t="shared" si="15"/>
        <v>9.067375555926991E-3</v>
      </c>
      <c r="I12" s="2">
        <f t="shared" si="15"/>
        <v>7.6499835441807213E-3</v>
      </c>
      <c r="J12" s="2">
        <f t="shared" si="15"/>
        <v>3.2492478088677182E-2</v>
      </c>
      <c r="K12" s="2">
        <f t="shared" si="15"/>
        <v>3.6452503623454889E-2</v>
      </c>
      <c r="L12" s="2">
        <f t="shared" si="15"/>
        <v>2.7821712571468125E-2</v>
      </c>
      <c r="M12" s="2">
        <f t="shared" si="15"/>
        <v>6.9693850140879615E-2</v>
      </c>
      <c r="N12" s="2">
        <f t="shared" si="15"/>
        <v>7.1756196076831869E-2</v>
      </c>
      <c r="O12" s="2">
        <f t="shared" si="15"/>
        <v>2.8371689625083289E-2</v>
      </c>
      <c r="P12" s="2">
        <f t="shared" si="15"/>
        <v>6.1969792734419306E-3</v>
      </c>
      <c r="Q12" s="2">
        <f t="shared" si="15"/>
        <v>1.4178617576973911E-2</v>
      </c>
      <c r="R12" s="2">
        <f t="shared" si="15"/>
        <v>1.3726640580095623E-2</v>
      </c>
      <c r="S12" s="2">
        <f t="shared" si="15"/>
        <v>0.13231228232695649</v>
      </c>
      <c r="T12" s="2">
        <f t="shared" si="15"/>
        <v>0.13231449419686575</v>
      </c>
      <c r="U12" s="2">
        <f t="shared" si="15"/>
        <v>1.8161916433929585E-3</v>
      </c>
      <c r="V12" s="2">
        <f t="shared" si="15"/>
        <v>1.2706324523501769E-3</v>
      </c>
      <c r="W12" s="2">
        <f t="shared" si="15"/>
        <v>6.2938834276054555E-3</v>
      </c>
      <c r="X12" s="2">
        <f t="shared" si="15"/>
        <v>7.1547191663546422E-3</v>
      </c>
      <c r="Y12" s="2">
        <f t="shared" si="15"/>
        <v>4.1234532807234809E-3</v>
      </c>
      <c r="Z12" s="2">
        <f>SQRT((W38-Y38)^2+(X38-Z38)^2)</f>
        <v>2.5496686882715224E-3</v>
      </c>
      <c r="AA12" s="13"/>
      <c r="AB12" s="13"/>
      <c r="AC12" s="37">
        <v>0.3</v>
      </c>
      <c r="AD12" s="23" t="s">
        <v>4</v>
      </c>
      <c r="AE12" s="24">
        <f t="shared" si="1"/>
        <v>0</v>
      </c>
      <c r="AF12" s="24">
        <f t="shared" si="2"/>
        <v>6.4546802549656945E-2</v>
      </c>
      <c r="AG12" s="24">
        <f t="shared" si="3"/>
        <v>9.067375555926991E-3</v>
      </c>
      <c r="AH12" s="24">
        <f t="shared" si="4"/>
        <v>3.2492478088677182E-2</v>
      </c>
      <c r="AI12" s="24">
        <f t="shared" si="5"/>
        <v>2.7821712571468125E-2</v>
      </c>
      <c r="AJ12" s="24">
        <f t="shared" si="6"/>
        <v>7.1756196076831869E-2</v>
      </c>
      <c r="AK12" s="24">
        <f t="shared" si="7"/>
        <v>6.1969792734419306E-3</v>
      </c>
      <c r="AL12" s="24">
        <f t="shared" si="8"/>
        <v>1.3726640580095623E-2</v>
      </c>
      <c r="AM12" s="24">
        <f t="shared" si="9"/>
        <v>0.13231449419686575</v>
      </c>
      <c r="AN12" s="24">
        <f t="shared" si="10"/>
        <v>1.2706324523501769E-3</v>
      </c>
      <c r="AO12" s="24">
        <f t="shared" si="11"/>
        <v>7.1547191663546422E-3</v>
      </c>
      <c r="AP12" s="25">
        <f t="shared" si="12"/>
        <v>2.5496686882715224E-3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240</v>
      </c>
      <c r="AB15" s="27">
        <v>240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54" x14ac:dyDescent="0.45">
      <c r="A18" s="2" t="s">
        <v>12</v>
      </c>
      <c r="B18" s="9" t="s">
        <v>9</v>
      </c>
      <c r="C18">
        <v>-9.5983133499608103E-2</v>
      </c>
      <c r="D18">
        <v>0.24093457347767799</v>
      </c>
      <c r="E18">
        <v>1.5469163395752401E-2</v>
      </c>
      <c r="F18">
        <v>0.19456951791438601</v>
      </c>
      <c r="G18">
        <v>-0.243886949386419</v>
      </c>
      <c r="H18">
        <v>-4.0543871542849802E-2</v>
      </c>
      <c r="I18">
        <v>0.17873468901278999</v>
      </c>
      <c r="J18">
        <v>-0.110422222048081</v>
      </c>
      <c r="K18">
        <v>-0.23047765775519199</v>
      </c>
      <c r="L18">
        <v>5.0468070966699197E-2</v>
      </c>
      <c r="M18">
        <v>-0.50456978313469103</v>
      </c>
      <c r="N18">
        <v>0.32407202539903301</v>
      </c>
      <c r="O18">
        <v>-0.48190634337552601</v>
      </c>
      <c r="P18">
        <v>0.32162238529270598</v>
      </c>
      <c r="Q18">
        <v>-0.57854797597320196</v>
      </c>
      <c r="R18">
        <v>0.164227040228629</v>
      </c>
      <c r="S18">
        <v>-0.30893604470677799</v>
      </c>
      <c r="T18">
        <v>8.3682652821497394E-2</v>
      </c>
      <c r="U18">
        <v>-0.26338062807673901</v>
      </c>
      <c r="V18">
        <v>0.109360305221588</v>
      </c>
      <c r="W18">
        <v>-0.196792036530306</v>
      </c>
      <c r="X18">
        <v>0.14544204299035099</v>
      </c>
      <c r="Y18">
        <v>-0.174773917418479</v>
      </c>
      <c r="Z18">
        <v>0.15661799153608699</v>
      </c>
      <c r="AA18" s="27">
        <v>-9.5983133499608103E-2</v>
      </c>
      <c r="AB18" s="27">
        <v>0.24093457347767799</v>
      </c>
    </row>
    <row r="19" spans="1:54" x14ac:dyDescent="0.45">
      <c r="A19" s="2">
        <v>1</v>
      </c>
      <c r="B19" s="9" t="s">
        <v>10</v>
      </c>
      <c r="C19">
        <v>0.15194196429981399</v>
      </c>
      <c r="D19">
        <v>0.24073220001661899</v>
      </c>
      <c r="E19">
        <v>0.30460228633153202</v>
      </c>
      <c r="F19">
        <v>0.25768462254556002</v>
      </c>
      <c r="G19">
        <v>0.251915193694912</v>
      </c>
      <c r="H19">
        <v>0.14810840363659999</v>
      </c>
      <c r="I19">
        <v>0.28694271375722302</v>
      </c>
      <c r="J19">
        <v>0.24572889021144001</v>
      </c>
      <c r="K19">
        <v>0.36010895484422001</v>
      </c>
      <c r="L19">
        <v>0.12827854100957001</v>
      </c>
      <c r="M19">
        <v>0.56063277310202697</v>
      </c>
      <c r="N19">
        <v>0.74865430880358197</v>
      </c>
      <c r="O19">
        <v>0.68762167331691704</v>
      </c>
      <c r="P19">
        <v>0.42328599261192101</v>
      </c>
      <c r="Q19">
        <v>0.67600043432750001</v>
      </c>
      <c r="R19">
        <v>7.6041212755689203E-2</v>
      </c>
      <c r="S19">
        <v>5.3909134813376502E-2</v>
      </c>
      <c r="T19">
        <v>2.30234099745633E-2</v>
      </c>
      <c r="U19">
        <v>3.5919059656817798E-2</v>
      </c>
      <c r="V19">
        <v>1.28895042645825E-2</v>
      </c>
      <c r="W19">
        <v>2.14757735266565E-2</v>
      </c>
      <c r="X19">
        <v>1.26500074339053E-2</v>
      </c>
      <c r="Y19">
        <v>1.7193196530025299E-2</v>
      </c>
      <c r="Z19">
        <v>1.1387909239996399E-2</v>
      </c>
      <c r="AA19" s="27">
        <v>0.15194196429981399</v>
      </c>
      <c r="AB19" s="27">
        <v>0.24073220001661899</v>
      </c>
    </row>
    <row r="20" spans="1:54" x14ac:dyDescent="0.45">
      <c r="AA20" s="27"/>
      <c r="AB20" s="27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 s="27">
        <v>240</v>
      </c>
      <c r="AB22" s="27">
        <v>240</v>
      </c>
    </row>
    <row r="23" spans="1:54" x14ac:dyDescent="0.45">
      <c r="A23" s="2"/>
      <c r="B23" s="2" t="s">
        <v>16</v>
      </c>
      <c r="C23">
        <v>0.13</v>
      </c>
      <c r="D23">
        <v>0.13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0.18</v>
      </c>
      <c r="L23">
        <v>0.18</v>
      </c>
      <c r="M23">
        <v>0.23</v>
      </c>
      <c r="N23">
        <v>0.23</v>
      </c>
      <c r="O23">
        <v>0.20499999999999999</v>
      </c>
      <c r="P23">
        <v>0.20499999999999999</v>
      </c>
      <c r="Q23">
        <v>0.13</v>
      </c>
      <c r="R23">
        <v>0.13</v>
      </c>
      <c r="S23">
        <v>5.5E-2</v>
      </c>
      <c r="T23">
        <v>5.5E-2</v>
      </c>
      <c r="U23">
        <v>4.2500000000000003E-2</v>
      </c>
      <c r="V23">
        <v>4.2500000000000003E-2</v>
      </c>
      <c r="W23">
        <v>5.5E-2</v>
      </c>
      <c r="X23">
        <v>5.5E-2</v>
      </c>
      <c r="Y23">
        <v>0.03</v>
      </c>
      <c r="Z23">
        <v>0.03</v>
      </c>
      <c r="AA23" s="27">
        <v>0.13</v>
      </c>
      <c r="AB23" s="27">
        <v>0.13</v>
      </c>
    </row>
    <row r="24" spans="1:54" x14ac:dyDescent="0.45">
      <c r="A24" s="2"/>
      <c r="B24" s="2" t="s">
        <v>15</v>
      </c>
      <c r="C24">
        <v>0.72222222222222199</v>
      </c>
      <c r="D24">
        <v>0.72222222222222199</v>
      </c>
      <c r="E24">
        <v>0.75925925925925897</v>
      </c>
      <c r="F24">
        <v>0.75925925925925897</v>
      </c>
      <c r="G24">
        <v>0.79310344827586199</v>
      </c>
      <c r="H24">
        <v>0.79310344827586199</v>
      </c>
      <c r="I24">
        <v>0.78571428571428603</v>
      </c>
      <c r="J24">
        <v>0.78571428571428603</v>
      </c>
      <c r="K24">
        <v>0.75862068965517204</v>
      </c>
      <c r="L24">
        <v>0.75862068965517204</v>
      </c>
      <c r="M24">
        <v>0.77966101694915302</v>
      </c>
      <c r="N24">
        <v>0.77966101694915302</v>
      </c>
      <c r="O24">
        <v>0.73333333333333295</v>
      </c>
      <c r="P24">
        <v>0.73333333333333295</v>
      </c>
      <c r="Q24">
        <v>0.703125</v>
      </c>
      <c r="R24">
        <v>0.703125</v>
      </c>
      <c r="S24">
        <v>0.76923076923076905</v>
      </c>
      <c r="T24">
        <v>0.76923076923076905</v>
      </c>
      <c r="U24">
        <v>0.76923076923076905</v>
      </c>
      <c r="V24">
        <v>0.76923076923076905</v>
      </c>
      <c r="W24">
        <v>0.78461538461538505</v>
      </c>
      <c r="X24">
        <v>0.78461538461538505</v>
      </c>
      <c r="Y24">
        <v>0.73846153846153895</v>
      </c>
      <c r="Z24">
        <v>0.73846153846153895</v>
      </c>
      <c r="AA24" s="27">
        <v>0.72222222222222199</v>
      </c>
      <c r="AB24" s="27">
        <v>0.72222222222222199</v>
      </c>
    </row>
    <row r="25" spans="1:54" x14ac:dyDescent="0.45">
      <c r="A25" s="2" t="s">
        <v>12</v>
      </c>
      <c r="B25" s="9" t="s">
        <v>9</v>
      </c>
      <c r="C25">
        <v>-5.6990561027573799E-2</v>
      </c>
      <c r="D25">
        <v>0.213537188031696</v>
      </c>
      <c r="E25">
        <v>8.8108758374709897E-2</v>
      </c>
      <c r="F25">
        <v>0.177840037893053</v>
      </c>
      <c r="G25">
        <v>-0.22350468004150501</v>
      </c>
      <c r="H25">
        <v>-2.7817425378532799E-2</v>
      </c>
      <c r="I25">
        <v>0.15668986360405401</v>
      </c>
      <c r="J25">
        <v>-5.5587116731645701E-2</v>
      </c>
      <c r="K25">
        <v>-0.15080006839568399</v>
      </c>
      <c r="L25">
        <v>3.5007469691754001E-2</v>
      </c>
      <c r="M25">
        <v>-0.42838079650101302</v>
      </c>
      <c r="N25">
        <v>0.215951445824902</v>
      </c>
      <c r="O25">
        <v>-0.36978981873100802</v>
      </c>
      <c r="P25">
        <v>0.152813207337647</v>
      </c>
      <c r="Q25">
        <v>-0.44844097706730701</v>
      </c>
      <c r="R25">
        <v>0.14354840809962299</v>
      </c>
      <c r="S25">
        <v>-0.27208166579290799</v>
      </c>
      <c r="T25">
        <v>0.12724642636363101</v>
      </c>
      <c r="U25">
        <v>-0.24953204509656701</v>
      </c>
      <c r="V25">
        <v>0.139707431279084</v>
      </c>
      <c r="W25">
        <v>-0.18944197402145499</v>
      </c>
      <c r="X25">
        <v>0.163408347062098</v>
      </c>
      <c r="Y25">
        <v>-0.17971183412882699</v>
      </c>
      <c r="Z25">
        <v>0.17070277680478599</v>
      </c>
      <c r="AA25" s="27">
        <v>-5.6990561027573799E-2</v>
      </c>
      <c r="AB25" s="27">
        <v>0.213537188031696</v>
      </c>
    </row>
    <row r="26" spans="1:54" x14ac:dyDescent="0.45">
      <c r="A26" s="2">
        <v>0.7</v>
      </c>
      <c r="B26" s="9" t="s">
        <v>10</v>
      </c>
      <c r="C26">
        <v>5.3864325126787703E-2</v>
      </c>
      <c r="D26">
        <v>6.9824370980799896E-2</v>
      </c>
      <c r="E26">
        <v>4.2701330745313598E-2</v>
      </c>
      <c r="F26">
        <v>6.1679997733135303E-2</v>
      </c>
      <c r="G26">
        <v>9.6017992112552505E-2</v>
      </c>
      <c r="H26">
        <v>3.0954827769407799E-2</v>
      </c>
      <c r="I26">
        <v>9.4914884996187193E-2</v>
      </c>
      <c r="J26">
        <v>7.1049022947365606E-2</v>
      </c>
      <c r="K26">
        <v>0.19681175176097401</v>
      </c>
      <c r="L26">
        <v>2.2637986938549199E-2</v>
      </c>
      <c r="M26">
        <v>0.41306474455221598</v>
      </c>
      <c r="N26">
        <v>0.224092683992001</v>
      </c>
      <c r="O26">
        <v>0.58082736955396297</v>
      </c>
      <c r="P26">
        <v>1.0395065439440101E-2</v>
      </c>
      <c r="Q26">
        <v>0.66586103303794297</v>
      </c>
      <c r="R26">
        <v>1.26548607169525E-2</v>
      </c>
      <c r="S26">
        <v>9.0589066336346103E-3</v>
      </c>
      <c r="T26">
        <v>7.0217982350239804E-3</v>
      </c>
      <c r="U26">
        <v>8.4085521002841696E-3</v>
      </c>
      <c r="V26">
        <v>5.3846369015306504E-3</v>
      </c>
      <c r="W26">
        <v>8.8048428136888492E-3</v>
      </c>
      <c r="X26">
        <v>7.7424349337216697E-3</v>
      </c>
      <c r="Y26">
        <v>7.9212026070642795E-3</v>
      </c>
      <c r="Z26">
        <v>7.3034508370252898E-3</v>
      </c>
      <c r="AA26" s="27">
        <v>5.3864325126787703E-2</v>
      </c>
      <c r="AB26" s="27">
        <v>6.9824370980799896E-2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 s="27">
        <v>240</v>
      </c>
      <c r="AB28" s="27">
        <v>240</v>
      </c>
    </row>
    <row r="29" spans="1:54" x14ac:dyDescent="0.45">
      <c r="A29" s="2"/>
      <c r="B29" s="2" t="s">
        <v>16</v>
      </c>
      <c r="C29">
        <v>9.5000000000000001E-2</v>
      </c>
      <c r="D29">
        <v>9.5000000000000001E-2</v>
      </c>
      <c r="E29">
        <v>9.5000000000000001E-2</v>
      </c>
      <c r="F29">
        <v>9.5000000000000001E-2</v>
      </c>
      <c r="G29">
        <v>9.5000000000000001E-2</v>
      </c>
      <c r="H29">
        <v>9.5000000000000001E-2</v>
      </c>
      <c r="I29">
        <v>0.12</v>
      </c>
      <c r="J29">
        <v>0.12</v>
      </c>
      <c r="K29">
        <v>9.5000000000000001E-2</v>
      </c>
      <c r="L29">
        <v>9.5000000000000001E-2</v>
      </c>
      <c r="M29">
        <v>0.1575</v>
      </c>
      <c r="N29">
        <v>0.1575</v>
      </c>
      <c r="O29">
        <v>0.12</v>
      </c>
      <c r="P29">
        <v>0.12</v>
      </c>
      <c r="Q29">
        <v>0.1075</v>
      </c>
      <c r="R29">
        <v>0.1075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1.375E-2</v>
      </c>
      <c r="Z29">
        <v>1.375E-2</v>
      </c>
      <c r="AA29" s="27">
        <v>9.5000000000000001E-2</v>
      </c>
      <c r="AB29" s="27">
        <v>9.5000000000000001E-2</v>
      </c>
    </row>
    <row r="30" spans="1:54" x14ac:dyDescent="0.45">
      <c r="A30" s="2"/>
      <c r="B30" s="2" t="s">
        <v>15</v>
      </c>
      <c r="C30">
        <v>0.53703703703703698</v>
      </c>
      <c r="D30">
        <v>0.53703703703703698</v>
      </c>
      <c r="E30">
        <v>0.51851851851851805</v>
      </c>
      <c r="F30">
        <v>0.51851851851851805</v>
      </c>
      <c r="G30">
        <v>0.53448275862068995</v>
      </c>
      <c r="H30">
        <v>0.53448275862068995</v>
      </c>
      <c r="I30">
        <v>0.53571428571428603</v>
      </c>
      <c r="J30">
        <v>0.53571428571428603</v>
      </c>
      <c r="K30">
        <v>0.5</v>
      </c>
      <c r="L30">
        <v>0.5</v>
      </c>
      <c r="M30">
        <v>0.52542372881355903</v>
      </c>
      <c r="N30">
        <v>0.52542372881355903</v>
      </c>
      <c r="O30">
        <v>0.6</v>
      </c>
      <c r="P30">
        <v>0.6</v>
      </c>
      <c r="Q30">
        <v>0.546875</v>
      </c>
      <c r="R30">
        <v>0.546875</v>
      </c>
      <c r="S30">
        <v>0.53846153846153799</v>
      </c>
      <c r="T30">
        <v>0.53846153846153799</v>
      </c>
      <c r="U30">
        <v>0.52307692307692299</v>
      </c>
      <c r="V30">
        <v>0.52307692307692299</v>
      </c>
      <c r="W30">
        <v>0.6</v>
      </c>
      <c r="X30">
        <v>0.6</v>
      </c>
      <c r="Y30">
        <v>0.507692307692308</v>
      </c>
      <c r="Z30">
        <v>0.507692307692308</v>
      </c>
      <c r="AA30" s="27">
        <v>0.53703703703703698</v>
      </c>
      <c r="AB30" s="27">
        <v>0.53703703703703698</v>
      </c>
    </row>
    <row r="31" spans="1:54" x14ac:dyDescent="0.45">
      <c r="A31" s="2" t="s">
        <v>12</v>
      </c>
      <c r="B31" s="9" t="s">
        <v>9</v>
      </c>
      <c r="C31">
        <v>-6.2047159999999997E-2</v>
      </c>
      <c r="D31">
        <v>0.180797031</v>
      </c>
      <c r="E31">
        <v>5.6890401E-2</v>
      </c>
      <c r="F31">
        <v>0.16512934900000001</v>
      </c>
      <c r="G31">
        <v>-0.21672100599999999</v>
      </c>
      <c r="H31">
        <v>-5.9230578999999998E-2</v>
      </c>
      <c r="I31">
        <v>0.24587225400000001</v>
      </c>
      <c r="J31">
        <v>-0.11837342300000001</v>
      </c>
      <c r="K31">
        <v>-0.20415193200000001</v>
      </c>
      <c r="L31">
        <v>1.9665881E-2</v>
      </c>
      <c r="M31">
        <v>-0.28607960599999999</v>
      </c>
      <c r="N31">
        <v>0.126467046</v>
      </c>
      <c r="O31">
        <v>-0.26834845600000001</v>
      </c>
      <c r="P31">
        <v>0.160040089</v>
      </c>
      <c r="Q31">
        <v>-0.32641283199999999</v>
      </c>
      <c r="R31">
        <v>0.17722532499999999</v>
      </c>
      <c r="S31">
        <v>-0.28063640400000001</v>
      </c>
      <c r="T31">
        <v>0.13189870000000001</v>
      </c>
      <c r="U31">
        <v>-0.26866427799999998</v>
      </c>
      <c r="V31">
        <v>0.132976232</v>
      </c>
      <c r="W31">
        <v>-0.19039929</v>
      </c>
      <c r="X31">
        <v>0.17248693400000001</v>
      </c>
      <c r="Y31">
        <v>-0.17137830300000001</v>
      </c>
      <c r="Z31">
        <v>0.190092911</v>
      </c>
      <c r="AA31" s="27">
        <v>-6.2047159999999997E-2</v>
      </c>
      <c r="AB31" s="27">
        <v>0.180797031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4.8557070000000001E-2</v>
      </c>
      <c r="D32">
        <v>7.6997473999999996E-2</v>
      </c>
      <c r="E32">
        <v>5.2459022000000001E-2</v>
      </c>
      <c r="F32">
        <v>2.0790801000000001E-2</v>
      </c>
      <c r="G32">
        <v>6.9690514999999995E-2</v>
      </c>
      <c r="H32">
        <v>2.2945232999999999E-2</v>
      </c>
      <c r="I32">
        <v>4.8669577999999998E-2</v>
      </c>
      <c r="J32">
        <v>5.1128970000000003E-2</v>
      </c>
      <c r="K32">
        <v>0.13854350000000001</v>
      </c>
      <c r="L32">
        <v>2.4633727000000001E-2</v>
      </c>
      <c r="M32">
        <v>0.27874304599999999</v>
      </c>
      <c r="N32">
        <v>1.9976259999999999E-2</v>
      </c>
      <c r="O32">
        <v>0.54378208299999997</v>
      </c>
      <c r="P32">
        <v>1.12032E-2</v>
      </c>
      <c r="Q32">
        <v>0.56508068099999997</v>
      </c>
      <c r="R32">
        <v>5.2211100000000002E-3</v>
      </c>
      <c r="S32">
        <v>3.4795099999999999E-3</v>
      </c>
      <c r="T32">
        <v>6.4415700000000002E-4</v>
      </c>
      <c r="U32">
        <v>3.1209710000000002E-3</v>
      </c>
      <c r="V32">
        <v>7.2497600000000001E-4</v>
      </c>
      <c r="W32">
        <v>6.1560219999999997E-3</v>
      </c>
      <c r="X32">
        <v>4.6996090000000004E-3</v>
      </c>
      <c r="Y32">
        <v>5.5532020000000001E-3</v>
      </c>
      <c r="Z32">
        <v>2.7044349999999998E-3</v>
      </c>
      <c r="AA32" s="27">
        <v>4.8557070000000001E-2</v>
      </c>
      <c r="AB32" s="27">
        <v>7.6997473999999996E-2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 s="27">
        <v>240</v>
      </c>
      <c r="AB34" s="27">
        <v>240</v>
      </c>
    </row>
    <row r="35" spans="1:28" x14ac:dyDescent="0.45">
      <c r="A35" s="2"/>
      <c r="B35" s="2" t="s">
        <v>16</v>
      </c>
      <c r="C35">
        <v>7.0000000000000007E-2</v>
      </c>
      <c r="D35">
        <v>7.0000000000000007E-2</v>
      </c>
      <c r="E35">
        <v>5.7500000000000002E-2</v>
      </c>
      <c r="F35">
        <v>5.7500000000000002E-2</v>
      </c>
      <c r="G35">
        <v>7.0000000000000007E-2</v>
      </c>
      <c r="H35">
        <v>7.0000000000000007E-2</v>
      </c>
      <c r="I35">
        <v>8.2500000000000004E-2</v>
      </c>
      <c r="J35">
        <v>8.2500000000000004E-2</v>
      </c>
      <c r="K35">
        <v>7.0000000000000007E-2</v>
      </c>
      <c r="L35">
        <v>7.0000000000000007E-2</v>
      </c>
      <c r="M35">
        <v>9.5000000000000001E-2</v>
      </c>
      <c r="N35">
        <v>9.5000000000000001E-2</v>
      </c>
      <c r="O35">
        <v>7.0000000000000007E-2</v>
      </c>
      <c r="P35">
        <v>7.0000000000000007E-2</v>
      </c>
      <c r="Q35">
        <v>7.0000000000000007E-2</v>
      </c>
      <c r="R35">
        <v>7.0000000000000007E-2</v>
      </c>
      <c r="S35">
        <v>1.0625000000000001E-2</v>
      </c>
      <c r="T35">
        <v>1.0625000000000001E-2</v>
      </c>
      <c r="U35">
        <v>1.0625000000000001E-2</v>
      </c>
      <c r="V35">
        <v>1.0625000000000001E-2</v>
      </c>
      <c r="W35">
        <v>1.0625000000000001E-2</v>
      </c>
      <c r="X35">
        <v>1.0625000000000001E-2</v>
      </c>
      <c r="Y35">
        <v>1.0625000000000001E-2</v>
      </c>
      <c r="Z35">
        <v>1.0625000000000001E-2</v>
      </c>
      <c r="AA35" s="27">
        <v>7.0000000000000007E-2</v>
      </c>
      <c r="AB35" s="27">
        <v>7.0000000000000007E-2</v>
      </c>
    </row>
    <row r="36" spans="1:28" x14ac:dyDescent="0.45">
      <c r="A36" s="2"/>
      <c r="B36" s="2" t="s">
        <v>15</v>
      </c>
      <c r="C36">
        <v>0.33333333333333298</v>
      </c>
      <c r="D36">
        <v>0.33333333333333298</v>
      </c>
      <c r="E36">
        <v>0.35185185185185203</v>
      </c>
      <c r="F36">
        <v>0.35185185185185203</v>
      </c>
      <c r="G36">
        <v>0.34482758620689702</v>
      </c>
      <c r="H36">
        <v>0.34482758620689702</v>
      </c>
      <c r="I36">
        <v>0.35714285714285698</v>
      </c>
      <c r="J36">
        <v>0.35714285714285698</v>
      </c>
      <c r="K36">
        <v>0.31034482758620702</v>
      </c>
      <c r="L36">
        <v>0.31034482758620702</v>
      </c>
      <c r="M36">
        <v>0.38983050847457601</v>
      </c>
      <c r="N36">
        <v>0.38983050847457601</v>
      </c>
      <c r="O36">
        <v>0.36666666666666697</v>
      </c>
      <c r="P36">
        <v>0.36666666666666697</v>
      </c>
      <c r="Q36">
        <v>0.3125</v>
      </c>
      <c r="R36">
        <v>0.3125</v>
      </c>
      <c r="S36">
        <v>0.33846153846153798</v>
      </c>
      <c r="T36">
        <v>0.33846153846153798</v>
      </c>
      <c r="U36">
        <v>0.38461538461538503</v>
      </c>
      <c r="V36">
        <v>0.38461538461538503</v>
      </c>
      <c r="W36">
        <v>0.38461538461538503</v>
      </c>
      <c r="X36">
        <v>0.38461538461538503</v>
      </c>
      <c r="Y36">
        <v>0.33846153846153798</v>
      </c>
      <c r="Z36">
        <v>0.33846153846153798</v>
      </c>
      <c r="AA36" s="27">
        <v>0.33333333333333298</v>
      </c>
      <c r="AB36" s="27">
        <v>0.33333333333333298</v>
      </c>
    </row>
    <row r="37" spans="1:28" x14ac:dyDescent="0.45">
      <c r="A37" s="2" t="s">
        <v>12</v>
      </c>
      <c r="B37" s="9" t="s">
        <v>9</v>
      </c>
      <c r="C37">
        <v>-6.9485105107772005E-2</v>
      </c>
      <c r="D37">
        <v>0.13896496553121401</v>
      </c>
      <c r="E37">
        <v>6.18021119257176E-2</v>
      </c>
      <c r="F37">
        <v>0.20061812152703101</v>
      </c>
      <c r="G37">
        <v>-0.19914985913379499</v>
      </c>
      <c r="H37">
        <v>-5.5499820053119001E-2</v>
      </c>
      <c r="I37">
        <v>0.25648396384767602</v>
      </c>
      <c r="J37">
        <v>-0.103670456403347</v>
      </c>
      <c r="K37">
        <v>-0.18415444341694001</v>
      </c>
      <c r="L37">
        <v>-9.8896692390026998E-3</v>
      </c>
      <c r="M37">
        <v>-0.19610058529287</v>
      </c>
      <c r="N37">
        <v>0.16031197907564301</v>
      </c>
      <c r="O37">
        <v>1.6291190497424501E-2</v>
      </c>
      <c r="P37">
        <v>0.18432592171901799</v>
      </c>
      <c r="Q37">
        <v>-1.6229599177665501E-2</v>
      </c>
      <c r="R37">
        <v>0.170630966376908</v>
      </c>
      <c r="S37">
        <v>-0.28736484908439403</v>
      </c>
      <c r="T37">
        <v>0.12651089853596401</v>
      </c>
      <c r="U37">
        <v>-0.28730511070808801</v>
      </c>
      <c r="V37">
        <v>0.12371411163160299</v>
      </c>
      <c r="W37">
        <v>-0.18022917118611101</v>
      </c>
      <c r="X37">
        <v>0.183008621805685</v>
      </c>
      <c r="Y37">
        <v>-0.174392987747474</v>
      </c>
      <c r="Z37">
        <v>0.18760751235346099</v>
      </c>
      <c r="AA37" s="27">
        <v>-6.9485105107772005E-2</v>
      </c>
      <c r="AB37" s="27">
        <v>0.13896496553121401</v>
      </c>
    </row>
    <row r="38" spans="1:28" x14ac:dyDescent="0.45">
      <c r="A38" s="2">
        <v>0.3</v>
      </c>
      <c r="B38" s="9" t="s">
        <v>10</v>
      </c>
      <c r="C38">
        <v>3.6285562313247699E-2</v>
      </c>
      <c r="D38">
        <v>7.99874806337115E-2</v>
      </c>
      <c r="E38">
        <v>5.2593680272057297E-2</v>
      </c>
      <c r="F38">
        <v>1.7534818496489898E-2</v>
      </c>
      <c r="G38">
        <v>4.65875359753187E-2</v>
      </c>
      <c r="H38">
        <v>2.4327721422262999E-2</v>
      </c>
      <c r="I38">
        <v>4.3069195732070603E-2</v>
      </c>
      <c r="J38">
        <v>5.66291519521313E-2</v>
      </c>
      <c r="K38">
        <v>5.9963058704821499E-2</v>
      </c>
      <c r="L38">
        <v>3.4523833943396302E-2</v>
      </c>
      <c r="M38">
        <v>0.126058350997027</v>
      </c>
      <c r="N38">
        <v>6.5888377517971204E-3</v>
      </c>
      <c r="O38">
        <v>0.121099645525092</v>
      </c>
      <c r="P38">
        <v>2.8721467291170301E-3</v>
      </c>
      <c r="Q38">
        <v>0.13478245971794001</v>
      </c>
      <c r="R38">
        <v>1.77612785194147E-3</v>
      </c>
      <c r="S38">
        <v>2.47471694681899E-3</v>
      </c>
      <c r="T38">
        <v>4.3949873984591698E-4</v>
      </c>
      <c r="U38">
        <v>1.24509314165374E-3</v>
      </c>
      <c r="V38">
        <v>1.19292358372412E-4</v>
      </c>
      <c r="W38">
        <v>7.5308259130615601E-3</v>
      </c>
      <c r="X38">
        <v>3.5368309281404598E-3</v>
      </c>
      <c r="Y38">
        <v>5.2235987715652998E-3</v>
      </c>
      <c r="Z38">
        <v>2.4516980618539299E-3</v>
      </c>
      <c r="AA38" s="27">
        <v>3.6285562313247699E-2</v>
      </c>
      <c r="AB38" s="27">
        <v>7.99874806337115E-2</v>
      </c>
    </row>
    <row r="48" spans="1:28" x14ac:dyDescent="0.45">
      <c r="A48" s="5" t="s">
        <v>8</v>
      </c>
      <c r="B48" s="6" t="s">
        <v>19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50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50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50" t="s">
        <v>0</v>
      </c>
      <c r="B52" s="4" t="s">
        <v>3</v>
      </c>
      <c r="C52" s="2">
        <v>0</v>
      </c>
      <c r="D52" s="2">
        <v>0</v>
      </c>
      <c r="E52" s="2" t="e">
        <f t="shared" ref="E52:E53" si="16">SQRT((B65-D65)^2+(C65-E65)^2)</f>
        <v>#VALUE!</v>
      </c>
      <c r="F52" s="2">
        <f t="shared" ref="F52:F53" si="17">SQRT((C65-E65)^2+(D65-F65)^2)</f>
        <v>1.5483062808288471E-3</v>
      </c>
      <c r="G52" s="2">
        <f t="shared" ref="G52:G53" si="18">SQRT((D65-F65)^2+(E65-G65)^2)</f>
        <v>1.7473591978812387E-3</v>
      </c>
      <c r="H52" s="2">
        <f t="shared" ref="H52:H53" si="19">SQRT((E65-G65)^2+(F65-H65)^2)</f>
        <v>8.4151992942077774E-4</v>
      </c>
      <c r="I52" s="2">
        <f t="shared" ref="I52:I53" si="20">SQRT((F65-H65)^2+(G65-I65)^2)</f>
        <v>1.2240735712329284E-3</v>
      </c>
      <c r="J52" s="2">
        <f t="shared" ref="J52:J53" si="21">SQRT((G65-I65)^2+(H65-J65)^2)</f>
        <v>1.3182130980584185E-3</v>
      </c>
      <c r="K52" s="2">
        <f t="shared" ref="K52:K53" si="22">SQRT((H65-J65)^2+(I65-K65)^2)</f>
        <v>1.1125244610495822E-2</v>
      </c>
      <c r="L52" s="2">
        <f t="shared" ref="L52:L53" si="23">SQRT((I65-K65)^2+(J65-L65)^2)</f>
        <v>1.1118200733645009E-2</v>
      </c>
      <c r="M52" s="2">
        <f t="shared" ref="M52:M53" si="24">SQRT((J65-L65)^2+(K65-M65)^2)</f>
        <v>1.3644997786128293E-2</v>
      </c>
      <c r="N52" s="2">
        <f t="shared" ref="N52:N53" si="25">SQRT((K65-M65)^2+(L65-N65)^2)</f>
        <v>1.3822315251234904E-2</v>
      </c>
      <c r="O52" s="2">
        <f t="shared" ref="O52:O53" si="26">SQRT((L65-N65)^2+(M65-O65)^2)</f>
        <v>1.149731003694498E-2</v>
      </c>
      <c r="P52" s="2">
        <f t="shared" ref="P52:P53" si="27">SQRT((M65-O65)^2+(N65-P65)^2)</f>
        <v>1.1458365787918735E-2</v>
      </c>
      <c r="Q52" s="2">
        <f t="shared" ref="Q52:Q53" si="28">SQRT((N65-P65)^2+(O65-Q65)^2)</f>
        <v>1.9452191222667795E-2</v>
      </c>
      <c r="R52" s="2">
        <f t="shared" ref="R52:R53" si="29">SQRT((O65-Q65)^2+(P65-R65)^2)</f>
        <v>2.0000965916578375E-2</v>
      </c>
      <c r="S52" s="2">
        <f t="shared" ref="S52:S53" si="30">SQRT((P65-R65)^2+(Q65-S65)^2)</f>
        <v>6.2505998712740173E-3</v>
      </c>
      <c r="T52" s="2">
        <f t="shared" ref="T52:T53" si="31">SQRT((Q65-S65)^2+(R65-T65)^2)</f>
        <v>4.1401455915840357E-3</v>
      </c>
      <c r="U52" s="2">
        <f t="shared" ref="U52:U53" si="32">SQRT((R65-T65)^2+(S65-U65)^2)</f>
        <v>7.0602129731742137E-3</v>
      </c>
      <c r="V52" s="2">
        <f t="shared" ref="V52:V53" si="33">SQRT((S65-U65)^2+(T65-V65)^2)</f>
        <v>6.8192735618511817E-3</v>
      </c>
      <c r="W52" s="2">
        <f t="shared" ref="W52:W53" si="34">SQRT((T65-V65)^2+(U65-W65)^2)</f>
        <v>5.7997415685471079E-2</v>
      </c>
      <c r="X52" s="2">
        <f t="shared" ref="X52:X53" si="35">SQRT((U65-W65)^2+(V65-X65)^2)</f>
        <v>6.0690123492247838E-2</v>
      </c>
      <c r="Y52" s="2">
        <f t="shared" ref="Y52:Y53" si="36">SQRT((V65-X65)^2+(W65-Y65)^2)</f>
        <v>1.7892629195164673E-2</v>
      </c>
      <c r="Z52" s="2">
        <f>SQRT((W65-Y65)^2+(X65-Z65)^2)</f>
        <v>1.2952368107914352E-2</v>
      </c>
      <c r="AC52" s="36" t="s">
        <v>0</v>
      </c>
      <c r="AD52" s="4" t="s">
        <v>3</v>
      </c>
      <c r="AE52" s="13">
        <f t="shared" ref="AE52:AE59" si="37">D52</f>
        <v>0</v>
      </c>
      <c r="AF52" s="13">
        <f t="shared" ref="AF52:AF59" si="38">F52</f>
        <v>1.5483062808288471E-3</v>
      </c>
      <c r="AG52" s="13">
        <f t="shared" ref="AG52:AG59" si="39">H52</f>
        <v>8.4151992942077774E-4</v>
      </c>
      <c r="AH52" s="13">
        <f t="shared" ref="AH52:AH59" si="40">J52</f>
        <v>1.3182130980584185E-3</v>
      </c>
      <c r="AI52" s="13">
        <f t="shared" ref="AI52:AI59" si="41">L52</f>
        <v>1.1118200733645009E-2</v>
      </c>
      <c r="AJ52" s="13">
        <f t="shared" ref="AJ52:AJ59" si="42">N52</f>
        <v>1.3822315251234904E-2</v>
      </c>
      <c r="AK52" s="13">
        <f t="shared" ref="AK52:AK59" si="43">P52</f>
        <v>1.1458365787918735E-2</v>
      </c>
      <c r="AL52" s="13">
        <f t="shared" ref="AL52:AL59" si="44">R52</f>
        <v>2.0000965916578375E-2</v>
      </c>
      <c r="AM52" s="13">
        <f t="shared" ref="AM52:AM59" si="45">T52</f>
        <v>4.1401455915840357E-3</v>
      </c>
      <c r="AN52" s="13">
        <f t="shared" ref="AN52:AN59" si="46">V52</f>
        <v>6.8192735618511817E-3</v>
      </c>
      <c r="AO52" s="13">
        <f t="shared" ref="AO52:AO59" si="47">X52</f>
        <v>6.0690123492247838E-2</v>
      </c>
      <c r="AP52" s="22">
        <f t="shared" ref="AP52:AP59" si="48">Z52</f>
        <v>1.2952368107914352E-2</v>
      </c>
    </row>
    <row r="53" spans="1:42" x14ac:dyDescent="0.45">
      <c r="A53" s="50"/>
      <c r="B53" s="4" t="s">
        <v>4</v>
      </c>
      <c r="C53" s="2">
        <v>0</v>
      </c>
      <c r="D53" s="2">
        <v>0</v>
      </c>
      <c r="E53" s="2" t="e">
        <f t="shared" si="16"/>
        <v>#VALUE!</v>
      </c>
      <c r="F53" s="2">
        <f t="shared" si="17"/>
        <v>1.9267663524679872E-3</v>
      </c>
      <c r="G53" s="2">
        <f t="shared" si="18"/>
        <v>8.0163123718031556E-4</v>
      </c>
      <c r="H53" s="2">
        <f t="shared" si="19"/>
        <v>7.9863098432030727E-4</v>
      </c>
      <c r="I53" s="2">
        <f t="shared" si="20"/>
        <v>3.9377612297390794E-4</v>
      </c>
      <c r="J53" s="2">
        <f t="shared" si="21"/>
        <v>3.9063522112317838E-4</v>
      </c>
      <c r="K53" s="2">
        <f t="shared" si="22"/>
        <v>6.4446608344952215E-4</v>
      </c>
      <c r="L53" s="2">
        <f t="shared" si="23"/>
        <v>6.5005428527909761E-4</v>
      </c>
      <c r="M53" s="2">
        <f t="shared" si="24"/>
        <v>1.1504721380941295E-3</v>
      </c>
      <c r="N53" s="2">
        <f t="shared" si="25"/>
        <v>1.1474835471219922E-3</v>
      </c>
      <c r="O53" s="2">
        <f t="shared" si="26"/>
        <v>9.861674357056361E-4</v>
      </c>
      <c r="P53" s="2">
        <f t="shared" si="27"/>
        <v>9.9621210653282315E-4</v>
      </c>
      <c r="Q53" s="2">
        <f t="shared" si="28"/>
        <v>1.374649567572783E-3</v>
      </c>
      <c r="R53" s="2">
        <f t="shared" si="29"/>
        <v>1.3689595555524197E-3</v>
      </c>
      <c r="S53" s="2">
        <f t="shared" si="30"/>
        <v>3.4848242673007792E-4</v>
      </c>
      <c r="T53" s="2">
        <f t="shared" si="31"/>
        <v>3.4090925154507299E-4</v>
      </c>
      <c r="U53" s="2">
        <f t="shared" si="32"/>
        <v>2.4065292922552557E-3</v>
      </c>
      <c r="V53" s="2">
        <f t="shared" si="33"/>
        <v>2.4089015781832003E-3</v>
      </c>
      <c r="W53" s="2">
        <f t="shared" si="34"/>
        <v>5.511687594534128E-3</v>
      </c>
      <c r="X53" s="2">
        <f t="shared" si="35"/>
        <v>5.6445896664698804E-3</v>
      </c>
      <c r="Y53" s="2">
        <f t="shared" si="36"/>
        <v>1.2236393101417835E-3</v>
      </c>
      <c r="Z53" s="2">
        <f>SQRT((W66-Y66)^2+(X66-Z66)^2)</f>
        <v>8.1274278381740701E-4</v>
      </c>
      <c r="AC53" s="36" t="s">
        <v>0</v>
      </c>
      <c r="AD53" s="4" t="s">
        <v>4</v>
      </c>
      <c r="AE53" s="13">
        <f t="shared" si="37"/>
        <v>0</v>
      </c>
      <c r="AF53" s="13">
        <f t="shared" si="38"/>
        <v>1.9267663524679872E-3</v>
      </c>
      <c r="AG53" s="13">
        <f t="shared" si="39"/>
        <v>7.9863098432030727E-4</v>
      </c>
      <c r="AH53" s="13">
        <f t="shared" si="40"/>
        <v>3.9063522112317838E-4</v>
      </c>
      <c r="AI53" s="13">
        <f t="shared" si="41"/>
        <v>6.5005428527909761E-4</v>
      </c>
      <c r="AJ53" s="13">
        <f t="shared" si="42"/>
        <v>1.1474835471219922E-3</v>
      </c>
      <c r="AK53" s="13">
        <f t="shared" si="43"/>
        <v>9.9621210653282315E-4</v>
      </c>
      <c r="AL53" s="13">
        <f t="shared" si="44"/>
        <v>1.3689595555524197E-3</v>
      </c>
      <c r="AM53" s="13">
        <f t="shared" si="45"/>
        <v>3.4090925154507299E-4</v>
      </c>
      <c r="AN53" s="13">
        <f t="shared" si="46"/>
        <v>2.4089015781832003E-3</v>
      </c>
      <c r="AO53" s="13">
        <f t="shared" si="47"/>
        <v>5.6445896664698804E-3</v>
      </c>
      <c r="AP53" s="22">
        <f t="shared" si="48"/>
        <v>8.1274278381740701E-4</v>
      </c>
    </row>
    <row r="54" spans="1:42" x14ac:dyDescent="0.45">
      <c r="A54" s="51">
        <v>0.7</v>
      </c>
      <c r="B54" s="4" t="s">
        <v>3</v>
      </c>
      <c r="C54" s="2">
        <v>0</v>
      </c>
      <c r="D54" s="2">
        <v>0</v>
      </c>
      <c r="E54" s="2" t="e">
        <f t="shared" ref="E54:E55" si="49">SQRT((B72-D72)^2+(C72-E72)^2)</f>
        <v>#VALUE!</v>
      </c>
      <c r="F54" s="2">
        <f t="shared" ref="F54:F55" si="50">SQRT((C72-E72)^2+(D72-F72)^2)</f>
        <v>1.8332001746238454E-2</v>
      </c>
      <c r="G54" s="2">
        <f t="shared" ref="G54:G55" si="51">SQRT((D72-F72)^2+(E72-G72)^2)</f>
        <v>1.3992726362372525E-2</v>
      </c>
      <c r="H54" s="2">
        <f t="shared" ref="H54:H55" si="52">SQRT((E72-G72)^2+(F72-H72)^2)</f>
        <v>1.3253270459444445E-2</v>
      </c>
      <c r="I54" s="2">
        <f t="shared" ref="I54:I55" si="53">SQRT((F72-H72)^2+(G72-I72)^2)</f>
        <v>6.0820538837170913E-3</v>
      </c>
      <c r="J54" s="2">
        <f t="shared" ref="J54:J55" si="54">SQRT((G72-I72)^2+(H72-J72)^2)</f>
        <v>6.3329843276098011E-3</v>
      </c>
      <c r="K54" s="2">
        <f t="shared" ref="K54:K55" si="55">SQRT((H72-J72)^2+(I72-K72)^2)</f>
        <v>1.2917782352821591E-2</v>
      </c>
      <c r="L54" s="2">
        <f t="shared" ref="L54:L55" si="56">SQRT((I72-K72)^2+(J72-L72)^2)</f>
        <v>1.2586576447262049E-2</v>
      </c>
      <c r="M54" s="2">
        <f t="shared" ref="M54:M55" si="57">SQRT((J72-L72)^2+(K72-M72)^2)</f>
        <v>2.8273684145558593E-2</v>
      </c>
      <c r="N54" s="2">
        <f t="shared" ref="N54:N55" si="58">SQRT((K72-M72)^2+(L72-N72)^2)</f>
        <v>2.8818135190789077E-2</v>
      </c>
      <c r="O54" s="2">
        <f t="shared" ref="O54:O55" si="59">SQRT((L72-N72)^2+(M72-O72)^2)</f>
        <v>9.4219857313347054E-3</v>
      </c>
      <c r="P54" s="2">
        <f t="shared" ref="P54:P55" si="60">SQRT((M72-O72)^2+(N72-P72)^2)</f>
        <v>7.6183683846154683E-3</v>
      </c>
      <c r="Q54" s="2">
        <f t="shared" ref="Q54:Q55" si="61">SQRT((N72-P72)^2+(O72-Q72)^2)</f>
        <v>1.9688121885617627E-2</v>
      </c>
      <c r="R54" s="2">
        <f t="shared" ref="R54:R55" si="62">SQRT((O72-Q72)^2+(P72-R72)^2)</f>
        <v>2.0883341299079667E-2</v>
      </c>
      <c r="S54" s="2">
        <f t="shared" ref="S54:S55" si="63">SQRT((P72-R72)^2+(Q72-S72)^2)</f>
        <v>8.0264191539511174E-3</v>
      </c>
      <c r="T54" s="2">
        <f t="shared" ref="T54:T55" si="64">SQRT((Q72-S72)^2+(R72-T72)^2)</f>
        <v>3.9958046784324599E-3</v>
      </c>
      <c r="U54" s="2">
        <f t="shared" ref="U54:U55" si="65">SQRT((R72-T72)^2+(S72-U72)^2)</f>
        <v>1.2493407546688132E-2</v>
      </c>
      <c r="V54" s="2">
        <f t="shared" ref="V54:V55" si="66">SQRT((S72-U72)^2+(T72-V72)^2)</f>
        <v>1.2889209722608394E-2</v>
      </c>
      <c r="W54" s="2">
        <f t="shared" ref="W54:W55" si="67">SQRT((T72-V72)^2+(U72-W72)^2)</f>
        <v>6.1183214126710336E-2</v>
      </c>
      <c r="X54" s="2">
        <f t="shared" ref="X54:X55" si="68">SQRT((U72-W72)^2+(V72-X72)^2)</f>
        <v>6.3764365381287477E-2</v>
      </c>
      <c r="Y54" s="2">
        <f t="shared" ref="Y54:Y55" si="69">SQRT((V72-X72)^2+(W72-Y72)^2)</f>
        <v>1.8808071772078026E-2</v>
      </c>
      <c r="Z54" s="2">
        <f>SQRT((W72-Y72)^2+(X72-Z72)^2)</f>
        <v>6.5960909490472858E-3</v>
      </c>
      <c r="AC54" s="37">
        <v>0.7</v>
      </c>
      <c r="AD54" s="4" t="s">
        <v>3</v>
      </c>
      <c r="AE54" s="13">
        <f t="shared" si="37"/>
        <v>0</v>
      </c>
      <c r="AF54" s="13">
        <f t="shared" si="38"/>
        <v>1.8332001746238454E-2</v>
      </c>
      <c r="AG54" s="13">
        <f t="shared" si="39"/>
        <v>1.3253270459444445E-2</v>
      </c>
      <c r="AH54" s="13">
        <f t="shared" si="40"/>
        <v>6.3329843276098011E-3</v>
      </c>
      <c r="AI54" s="13">
        <f t="shared" si="41"/>
        <v>1.2586576447262049E-2</v>
      </c>
      <c r="AJ54" s="13">
        <f t="shared" si="42"/>
        <v>2.8818135190789077E-2</v>
      </c>
      <c r="AK54" s="13">
        <f t="shared" si="43"/>
        <v>7.6183683846154683E-3</v>
      </c>
      <c r="AL54" s="13">
        <f t="shared" si="44"/>
        <v>2.0883341299079667E-2</v>
      </c>
      <c r="AM54" s="13">
        <f t="shared" si="45"/>
        <v>3.9958046784324599E-3</v>
      </c>
      <c r="AN54" s="13">
        <f t="shared" si="46"/>
        <v>1.2889209722608394E-2</v>
      </c>
      <c r="AO54" s="13">
        <f t="shared" si="47"/>
        <v>6.3764365381287477E-2</v>
      </c>
      <c r="AP54" s="22">
        <f t="shared" si="48"/>
        <v>6.5960909490472858E-3</v>
      </c>
    </row>
    <row r="55" spans="1:42" x14ac:dyDescent="0.45">
      <c r="A55" s="51"/>
      <c r="B55" s="4" t="s">
        <v>4</v>
      </c>
      <c r="C55" s="2">
        <v>0</v>
      </c>
      <c r="D55" s="2">
        <v>0</v>
      </c>
      <c r="E55" s="2" t="e">
        <f t="shared" si="49"/>
        <v>#VALUE!</v>
      </c>
      <c r="F55" s="2">
        <f t="shared" si="50"/>
        <v>2.3570110292839759E-3</v>
      </c>
      <c r="G55" s="2">
        <f t="shared" si="51"/>
        <v>2.2319400169370048E-4</v>
      </c>
      <c r="H55" s="2">
        <f t="shared" si="52"/>
        <v>1.398495103323639E-4</v>
      </c>
      <c r="I55" s="2">
        <f t="shared" si="53"/>
        <v>4.5575753283401384E-3</v>
      </c>
      <c r="J55" s="2">
        <f t="shared" si="54"/>
        <v>4.5575425146889299E-3</v>
      </c>
      <c r="K55" s="2">
        <f t="shared" si="55"/>
        <v>3.8437057247662637E-3</v>
      </c>
      <c r="L55" s="2">
        <f t="shared" si="56"/>
        <v>3.8456709129969552E-3</v>
      </c>
      <c r="M55" s="2">
        <f t="shared" si="57"/>
        <v>4.9549470866554176E-3</v>
      </c>
      <c r="N55" s="2">
        <f t="shared" si="58"/>
        <v>4.9555341123236904E-3</v>
      </c>
      <c r="O55" s="2">
        <f t="shared" si="59"/>
        <v>2.0152681302765337E-3</v>
      </c>
      <c r="P55" s="2">
        <f t="shared" si="60"/>
        <v>2.015725508977188E-3</v>
      </c>
      <c r="Q55" s="2">
        <f t="shared" si="61"/>
        <v>8.0445544435064659E-4</v>
      </c>
      <c r="R55" s="2">
        <f t="shared" si="62"/>
        <v>7.94733994103893E-4</v>
      </c>
      <c r="S55" s="2">
        <f t="shared" si="63"/>
        <v>1.5524391584924601E-3</v>
      </c>
      <c r="T55" s="2">
        <f t="shared" si="64"/>
        <v>1.5611837263171115E-3</v>
      </c>
      <c r="U55" s="2">
        <f t="shared" si="65"/>
        <v>4.4018947832909661E-4</v>
      </c>
      <c r="V55" s="2">
        <f t="shared" si="66"/>
        <v>3.9887063708636154E-4</v>
      </c>
      <c r="W55" s="2">
        <f t="shared" si="67"/>
        <v>3.3885491441028887E-3</v>
      </c>
      <c r="X55" s="2">
        <f t="shared" si="68"/>
        <v>3.3987090786850322E-3</v>
      </c>
      <c r="Y55" s="2">
        <f t="shared" si="69"/>
        <v>6.0649034340681167E-4</v>
      </c>
      <c r="Z55" s="2">
        <f>SQRT((W73-Y73)^2+(X73-Z73)^2)</f>
        <v>6.4539961763232436E-4</v>
      </c>
      <c r="AC55" s="37">
        <v>0.7</v>
      </c>
      <c r="AD55" s="4" t="s">
        <v>4</v>
      </c>
      <c r="AE55" s="13">
        <f t="shared" si="37"/>
        <v>0</v>
      </c>
      <c r="AF55" s="13">
        <f t="shared" si="38"/>
        <v>2.3570110292839759E-3</v>
      </c>
      <c r="AG55" s="13">
        <f t="shared" si="39"/>
        <v>1.398495103323639E-4</v>
      </c>
      <c r="AH55" s="13">
        <f t="shared" si="40"/>
        <v>4.5575425146889299E-3</v>
      </c>
      <c r="AI55" s="13">
        <f t="shared" si="41"/>
        <v>3.8456709129969552E-3</v>
      </c>
      <c r="AJ55" s="13">
        <f t="shared" si="42"/>
        <v>4.9555341123236904E-3</v>
      </c>
      <c r="AK55" s="13">
        <f t="shared" si="43"/>
        <v>2.015725508977188E-3</v>
      </c>
      <c r="AL55" s="13">
        <f t="shared" si="44"/>
        <v>7.94733994103893E-4</v>
      </c>
      <c r="AM55" s="13">
        <f t="shared" si="45"/>
        <v>1.5611837263171115E-3</v>
      </c>
      <c r="AN55" s="13">
        <f t="shared" si="46"/>
        <v>3.9887063708636154E-4</v>
      </c>
      <c r="AO55" s="13">
        <f t="shared" si="47"/>
        <v>3.3987090786850322E-3</v>
      </c>
      <c r="AP55" s="22">
        <f t="shared" si="48"/>
        <v>6.4539961763232436E-4</v>
      </c>
    </row>
    <row r="56" spans="1:42" x14ac:dyDescent="0.45">
      <c r="A56" s="51">
        <v>0.5</v>
      </c>
      <c r="B56" s="4" t="s">
        <v>3</v>
      </c>
      <c r="C56" s="2">
        <v>0</v>
      </c>
      <c r="D56" s="2">
        <v>0</v>
      </c>
      <c r="E56" s="2" t="e">
        <f t="shared" ref="E56:E57" si="70">SQRT((B78-D78)^2+(C78-E78)^2)</f>
        <v>#VALUE!</v>
      </c>
      <c r="F56" s="2">
        <f t="shared" ref="F56:F57" si="71">SQRT((C78-E78)^2+(D78-F78)^2)</f>
        <v>2.9145578082563486E-2</v>
      </c>
      <c r="G56" s="2">
        <f t="shared" ref="G56:G57" si="72">SQRT((D78-F78)^2+(E78-G78)^2)</f>
        <v>1.9021018906728054E-2</v>
      </c>
      <c r="H56" s="2">
        <f t="shared" ref="H56:H57" si="73">SQRT((E78-G78)^2+(F78-H78)^2)</f>
        <v>1.8035014180703773E-2</v>
      </c>
      <c r="I56" s="2">
        <f t="shared" ref="I56:I57" si="74">SQRT((F78-H78)^2+(G78-I78)^2)</f>
        <v>3.0804265258910123E-2</v>
      </c>
      <c r="J56" s="2">
        <f t="shared" ref="J56:J57" si="75">SQRT((G78-I78)^2+(H78-J78)^2)</f>
        <v>3.132625612204612E-2</v>
      </c>
      <c r="K56" s="2">
        <f t="shared" ref="K56:K57" si="76">SQRT((H78-J78)^2+(I78-K78)^2)</f>
        <v>2.035620135520505E-2</v>
      </c>
      <c r="L56" s="2">
        <f t="shared" ref="L56:L57" si="77">SQRT((I78-K78)^2+(J78-L78)^2)</f>
        <v>1.9144261779836722E-2</v>
      </c>
      <c r="M56" s="2">
        <f t="shared" ref="M56:M57" si="78">SQRT((J78-L78)^2+(K78-M78)^2)</f>
        <v>5.9426424715685305E-3</v>
      </c>
      <c r="N56" s="2">
        <f t="shared" ref="N56:N57" si="79">SQRT((K78-M78)^2+(L78-N78)^2)</f>
        <v>5.6665166838442312E-3</v>
      </c>
      <c r="O56" s="2">
        <f t="shared" ref="O56:O57" si="80">SQRT((L78-N78)^2+(M78-O78)^2)</f>
        <v>2.3999803567505223E-2</v>
      </c>
      <c r="P56" s="2">
        <f t="shared" ref="P56:P57" si="81">SQRT((M78-O78)^2+(N78-P78)^2)</f>
        <v>2.5489143327067101E-2</v>
      </c>
      <c r="Q56" s="2">
        <f t="shared" ref="Q56:Q57" si="82">SQRT((N78-P78)^2+(O78-Q78)^2)</f>
        <v>1.2253702829549684E-2</v>
      </c>
      <c r="R56" s="2">
        <f t="shared" ref="R56:R57" si="83">SQRT((O78-Q78)^2+(P78-R78)^2)</f>
        <v>1.0023604626096642E-2</v>
      </c>
      <c r="S56" s="2">
        <f t="shared" ref="S56:S57" si="84">SQRT((P78-R78)^2+(Q78-S78)^2)</f>
        <v>9.9959303202706434E-3</v>
      </c>
      <c r="T56" s="2">
        <f t="shared" ref="T56:T57" si="85">SQRT((Q78-S78)^2+(R78-T78)^2)</f>
        <v>8.3833774456077703E-3</v>
      </c>
      <c r="U56" s="2">
        <f t="shared" ref="U56:U57" si="86">SQRT((R78-T78)^2+(S78-U78)^2)</f>
        <v>3.7587576076875549E-3</v>
      </c>
      <c r="V56" s="2">
        <f t="shared" ref="V56:V57" si="87">SQRT((S78-U78)^2+(T78-V78)^2)</f>
        <v>3.8874464032427553E-3</v>
      </c>
      <c r="W56" s="2">
        <f t="shared" ref="W56:W57" si="88">SQRT((T78-V78)^2+(U78-W78)^2)</f>
        <v>5.6937703190339889E-2</v>
      </c>
      <c r="X56" s="2">
        <f t="shared" ref="X56:X57" si="89">SQRT((U78-W78)^2+(V78-X78)^2)</f>
        <v>6.0639166310427789E-2</v>
      </c>
      <c r="Y56" s="2">
        <f t="shared" ref="Y56:Y57" si="90">SQRT((V78-X78)^2+(W78-Y78)^2)</f>
        <v>2.0948873976223636E-2</v>
      </c>
      <c r="Z56" s="2">
        <f>SQRT((W78-Y78)^2+(X78-Z78)^2)</f>
        <v>3.691127740102336E-3</v>
      </c>
      <c r="AC56" s="37">
        <v>0.5</v>
      </c>
      <c r="AD56" s="4" t="s">
        <v>3</v>
      </c>
      <c r="AE56" s="13">
        <f t="shared" si="37"/>
        <v>0</v>
      </c>
      <c r="AF56" s="13">
        <f t="shared" si="38"/>
        <v>2.9145578082563486E-2</v>
      </c>
      <c r="AG56" s="13">
        <f t="shared" si="39"/>
        <v>1.8035014180703773E-2</v>
      </c>
      <c r="AH56" s="13">
        <f t="shared" si="40"/>
        <v>3.132625612204612E-2</v>
      </c>
      <c r="AI56" s="13">
        <f t="shared" si="41"/>
        <v>1.9144261779836722E-2</v>
      </c>
      <c r="AJ56" s="13">
        <f t="shared" si="42"/>
        <v>5.6665166838442312E-3</v>
      </c>
      <c r="AK56" s="13">
        <f t="shared" si="43"/>
        <v>2.5489143327067101E-2</v>
      </c>
      <c r="AL56" s="13">
        <f t="shared" si="44"/>
        <v>1.0023604626096642E-2</v>
      </c>
      <c r="AM56" s="13">
        <f t="shared" si="45"/>
        <v>8.3833774456077703E-3</v>
      </c>
      <c r="AN56" s="13">
        <f t="shared" si="46"/>
        <v>3.8874464032427553E-3</v>
      </c>
      <c r="AO56" s="13">
        <f t="shared" si="47"/>
        <v>6.0639166310427789E-2</v>
      </c>
      <c r="AP56" s="22">
        <f t="shared" si="48"/>
        <v>3.691127740102336E-3</v>
      </c>
    </row>
    <row r="57" spans="1:42" x14ac:dyDescent="0.45">
      <c r="A57" s="51"/>
      <c r="B57" s="4" t="s">
        <v>4</v>
      </c>
      <c r="C57" s="2">
        <v>0</v>
      </c>
      <c r="D57" s="2">
        <v>0</v>
      </c>
      <c r="E57" s="2" t="e">
        <f t="shared" si="70"/>
        <v>#VALUE!</v>
      </c>
      <c r="F57" s="2">
        <f t="shared" si="71"/>
        <v>3.2756268067684387E-3</v>
      </c>
      <c r="G57" s="2">
        <f t="shared" si="72"/>
        <v>5.7816642382708494E-4</v>
      </c>
      <c r="H57" s="2">
        <f t="shared" si="73"/>
        <v>5.7580565788293572E-4</v>
      </c>
      <c r="I57" s="2">
        <f t="shared" si="74"/>
        <v>3.7955338758580461E-3</v>
      </c>
      <c r="J57" s="2">
        <f t="shared" si="75"/>
        <v>3.8010387753889072E-3</v>
      </c>
      <c r="K57" s="2">
        <f t="shared" si="76"/>
        <v>4.8075730270582479E-3</v>
      </c>
      <c r="L57" s="2">
        <f t="shared" si="77"/>
        <v>4.8048665721500535E-3</v>
      </c>
      <c r="M57" s="2">
        <f t="shared" si="78"/>
        <v>4.1111453235716444E-3</v>
      </c>
      <c r="N57" s="2">
        <f t="shared" si="79"/>
        <v>4.1161628036379952E-3</v>
      </c>
      <c r="O57" s="2">
        <f t="shared" si="80"/>
        <v>3.8852435447472253E-4</v>
      </c>
      <c r="P57" s="2">
        <f t="shared" si="81"/>
        <v>4.0987933929023538E-4</v>
      </c>
      <c r="Q57" s="2">
        <f t="shared" si="82"/>
        <v>2.3919286647651095E-3</v>
      </c>
      <c r="R57" s="2">
        <f t="shared" si="83"/>
        <v>2.3933200235332088E-3</v>
      </c>
      <c r="S57" s="2">
        <f t="shared" si="84"/>
        <v>3.3670658992400191E-3</v>
      </c>
      <c r="T57" s="2">
        <f t="shared" si="85"/>
        <v>3.3763355065729171E-3</v>
      </c>
      <c r="U57" s="2">
        <f t="shared" si="86"/>
        <v>4.261905876037151E-4</v>
      </c>
      <c r="V57" s="2">
        <f t="shared" si="87"/>
        <v>1.9081045067029226E-4</v>
      </c>
      <c r="W57" s="2">
        <f t="shared" si="88"/>
        <v>5.6185606064364929E-3</v>
      </c>
      <c r="X57" s="2">
        <f t="shared" si="89"/>
        <v>5.6363825555794216E-3</v>
      </c>
      <c r="Y57" s="2">
        <f t="shared" si="90"/>
        <v>1.6051090593766524E-3</v>
      </c>
      <c r="Z57" s="2">
        <f>SQRT((W79-Y79)^2+(X79-Z79)^2)</f>
        <v>1.5418808246482612E-3</v>
      </c>
      <c r="AC57" s="37">
        <v>0.5</v>
      </c>
      <c r="AD57" s="4" t="s">
        <v>4</v>
      </c>
      <c r="AE57" s="13">
        <f t="shared" si="37"/>
        <v>0</v>
      </c>
      <c r="AF57" s="13">
        <f t="shared" si="38"/>
        <v>3.2756268067684387E-3</v>
      </c>
      <c r="AG57" s="13">
        <f t="shared" si="39"/>
        <v>5.7580565788293572E-4</v>
      </c>
      <c r="AH57" s="13">
        <f t="shared" si="40"/>
        <v>3.8010387753889072E-3</v>
      </c>
      <c r="AI57" s="13">
        <f t="shared" si="41"/>
        <v>4.8048665721500535E-3</v>
      </c>
      <c r="AJ57" s="13">
        <f t="shared" si="42"/>
        <v>4.1161628036379952E-3</v>
      </c>
      <c r="AK57" s="13">
        <f t="shared" si="43"/>
        <v>4.0987933929023538E-4</v>
      </c>
      <c r="AL57" s="13">
        <f t="shared" si="44"/>
        <v>2.3933200235332088E-3</v>
      </c>
      <c r="AM57" s="13">
        <f t="shared" si="45"/>
        <v>3.3763355065729171E-3</v>
      </c>
      <c r="AN57" s="13">
        <f t="shared" si="46"/>
        <v>1.9081045067029226E-4</v>
      </c>
      <c r="AO57" s="13">
        <f t="shared" si="47"/>
        <v>5.6363825555794216E-3</v>
      </c>
      <c r="AP57" s="22">
        <f t="shared" si="48"/>
        <v>1.5418808246482612E-3</v>
      </c>
    </row>
    <row r="58" spans="1:42" x14ac:dyDescent="0.45">
      <c r="A58" s="51">
        <v>0.3</v>
      </c>
      <c r="B58" s="4" t="s">
        <v>3</v>
      </c>
      <c r="C58" s="2">
        <v>0</v>
      </c>
      <c r="D58" s="2">
        <v>0</v>
      </c>
      <c r="E58" s="2" t="e">
        <f t="shared" ref="E58:E59" si="91">SQRT((B84-D84)^2+(C84-E84)^2)</f>
        <v>#VALUE!</v>
      </c>
      <c r="F58" s="2">
        <f t="shared" ref="F58:F59" si="92">SQRT((C84-E84)^2+(D84-F84)^2)</f>
        <v>2.3650286567663378E-2</v>
      </c>
      <c r="G58" s="2">
        <f t="shared" ref="G58:G59" si="93">SQRT((D84-F84)^2+(E84-G84)^2)</f>
        <v>3.5925325962650086E-2</v>
      </c>
      <c r="H58" s="2">
        <f t="shared" ref="H58:H59" si="94">SQRT((E84-G84)^2+(F84-H84)^2)</f>
        <v>3.599845694685315E-2</v>
      </c>
      <c r="I58" s="2">
        <f t="shared" ref="I58:I59" si="95">SQRT((F84-H84)^2+(G84-I84)^2)</f>
        <v>4.0852436495968127E-2</v>
      </c>
      <c r="J58" s="2">
        <f t="shared" ref="J58:J59" si="96">SQRT((G84-I84)^2+(H84-J84)^2)</f>
        <v>4.0870526374816453E-2</v>
      </c>
      <c r="K58" s="2">
        <f t="shared" ref="K58:K59" si="97">SQRT((H84-J84)^2+(I84-K84)^2)</f>
        <v>2.4793447002834305E-2</v>
      </c>
      <c r="L58" s="2">
        <f t="shared" ref="L58:L59" si="98">SQRT((I84-K84)^2+(J84-L84)^2)</f>
        <v>2.4140124040269734E-2</v>
      </c>
      <c r="M58" s="2">
        <f t="shared" ref="M58:M59" si="99">SQRT((J84-L84)^2+(K84-M84)^2)</f>
        <v>1.6475252219288666E-2</v>
      </c>
      <c r="N58" s="2">
        <f t="shared" ref="N58:N59" si="100">SQRT((K84-M84)^2+(L84-N84)^2)</f>
        <v>1.5624047742243734E-2</v>
      </c>
      <c r="O58" s="2">
        <f t="shared" ref="O58:O59" si="101">SQRT((L84-N84)^2+(M84-O84)^2)</f>
        <v>1.4713705013665881E-2</v>
      </c>
      <c r="P58" s="2">
        <f t="shared" ref="P58:P59" si="102">SQRT((M84-O84)^2+(N84-P84)^2)</f>
        <v>1.5485107617793113E-2</v>
      </c>
      <c r="Q58" s="2">
        <f t="shared" ref="Q58:Q59" si="103">SQRT((N84-P84)^2+(O84-Q84)^2)</f>
        <v>2.9594764642192153E-2</v>
      </c>
      <c r="R58" s="2">
        <f t="shared" ref="R58:R59" si="104">SQRT((O84-Q84)^2+(P84-R84)^2)</f>
        <v>3.1302645647728083E-2</v>
      </c>
      <c r="S58" s="2">
        <f t="shared" ref="S58:S59" si="105">SQRT((P84-R84)^2+(Q84-S84)^2)</f>
        <v>2.2273286566022617E-2</v>
      </c>
      <c r="T58" s="2">
        <f t="shared" ref="T58:T59" si="106">SQRT((Q84-S84)^2+(R84-T84)^2)</f>
        <v>2.0872616912515914E-2</v>
      </c>
      <c r="U58" s="2">
        <f t="shared" ref="U58:U59" si="107">SQRT((R84-T84)^2+(S84-U84)^2)</f>
        <v>2.4141899666437257E-2</v>
      </c>
      <c r="V58" s="2">
        <f t="shared" ref="V58:V59" si="108">SQRT((S84-U84)^2+(T84-V84)^2)</f>
        <v>2.5075231451416269E-2</v>
      </c>
      <c r="W58" s="2">
        <f t="shared" ref="W58:W59" si="109">SQRT((T84-V84)^2+(U84-W84)^2)</f>
        <v>2.0948063304223746E-2</v>
      </c>
      <c r="X58" s="2">
        <f t="shared" ref="X58:X59" si="110">SQRT((U84-W84)^2+(V84-X84)^2)</f>
        <v>1.8351857104290801E-2</v>
      </c>
      <c r="Y58" s="2">
        <f t="shared" ref="Y58:Y59" si="111">SQRT((V84-X84)^2+(W84-Y84)^2)</f>
        <v>2.421192933915662E-2</v>
      </c>
      <c r="Z58" s="2">
        <f>SQRT((W84-Y84)^2+(X84-Z84)^2)</f>
        <v>2.5581123285820528E-2</v>
      </c>
      <c r="AC58" s="37">
        <v>0.3</v>
      </c>
      <c r="AD58" s="4" t="s">
        <v>3</v>
      </c>
      <c r="AE58" s="13">
        <f t="shared" si="37"/>
        <v>0</v>
      </c>
      <c r="AF58" s="13">
        <f t="shared" si="38"/>
        <v>2.3650286567663378E-2</v>
      </c>
      <c r="AG58" s="13">
        <f t="shared" si="39"/>
        <v>3.599845694685315E-2</v>
      </c>
      <c r="AH58" s="13">
        <f t="shared" si="40"/>
        <v>4.0870526374816453E-2</v>
      </c>
      <c r="AI58" s="13">
        <f t="shared" si="41"/>
        <v>2.4140124040269734E-2</v>
      </c>
      <c r="AJ58" s="13">
        <f t="shared" si="42"/>
        <v>1.5624047742243734E-2</v>
      </c>
      <c r="AK58" s="13">
        <f t="shared" si="43"/>
        <v>1.5485107617793113E-2</v>
      </c>
      <c r="AL58" s="13">
        <f t="shared" si="44"/>
        <v>3.1302645647728083E-2</v>
      </c>
      <c r="AM58" s="13">
        <f t="shared" si="45"/>
        <v>2.0872616912515914E-2</v>
      </c>
      <c r="AN58" s="13">
        <f t="shared" si="46"/>
        <v>2.5075231451416269E-2</v>
      </c>
      <c r="AO58" s="13">
        <f t="shared" si="47"/>
        <v>1.8351857104290801E-2</v>
      </c>
      <c r="AP58" s="22">
        <f t="shared" si="48"/>
        <v>2.5581123285820528E-2</v>
      </c>
    </row>
    <row r="59" spans="1:42" ht="17.5" thickBot="1" x14ac:dyDescent="0.5">
      <c r="A59" s="51"/>
      <c r="B59" s="4" t="s">
        <v>4</v>
      </c>
      <c r="C59" s="2">
        <v>0</v>
      </c>
      <c r="D59" s="2">
        <v>0</v>
      </c>
      <c r="E59" s="2" t="e">
        <f t="shared" si="91"/>
        <v>#VALUE!</v>
      </c>
      <c r="F59" s="2">
        <f t="shared" si="92"/>
        <v>1.3777067342022301E-3</v>
      </c>
      <c r="G59" s="2">
        <f t="shared" si="93"/>
        <v>1.7569747422843777E-3</v>
      </c>
      <c r="H59" s="2">
        <f t="shared" si="94"/>
        <v>1.7576474654369353E-3</v>
      </c>
      <c r="I59" s="2">
        <f t="shared" si="95"/>
        <v>4.8553549320439014E-3</v>
      </c>
      <c r="J59" s="2">
        <f t="shared" si="96"/>
        <v>4.8739113603878965E-3</v>
      </c>
      <c r="K59" s="2">
        <f t="shared" si="97"/>
        <v>2.3794519239090659E-3</v>
      </c>
      <c r="L59" s="2">
        <f t="shared" si="98"/>
        <v>2.358581876053653E-3</v>
      </c>
      <c r="M59" s="2">
        <f t="shared" si="99"/>
        <v>1.8365054054883497E-3</v>
      </c>
      <c r="N59" s="2">
        <f t="shared" si="100"/>
        <v>1.8443681838303549E-3</v>
      </c>
      <c r="O59" s="2">
        <f t="shared" si="101"/>
        <v>1.2895440276253522E-3</v>
      </c>
      <c r="P59" s="2">
        <f t="shared" si="102"/>
        <v>1.2885851069804706E-3</v>
      </c>
      <c r="Q59" s="2">
        <f t="shared" si="103"/>
        <v>2.0548641730129976E-3</v>
      </c>
      <c r="R59" s="2">
        <f t="shared" si="104"/>
        <v>2.0624605966569048E-3</v>
      </c>
      <c r="S59" s="2">
        <f t="shared" si="105"/>
        <v>2.1257588738140686E-3</v>
      </c>
      <c r="T59" s="2">
        <f t="shared" si="106"/>
        <v>2.1207724534235751E-3</v>
      </c>
      <c r="U59" s="2">
        <f t="shared" si="107"/>
        <v>3.7214505135368904E-4</v>
      </c>
      <c r="V59" s="2">
        <f t="shared" si="108"/>
        <v>1.2754077064352503E-4</v>
      </c>
      <c r="W59" s="2">
        <f t="shared" si="109"/>
        <v>5.89635823218616E-3</v>
      </c>
      <c r="X59" s="2">
        <f t="shared" si="110"/>
        <v>5.9172996948323947E-3</v>
      </c>
      <c r="Y59" s="2">
        <f t="shared" si="111"/>
        <v>2.4868585502035925E-3</v>
      </c>
      <c r="Z59" s="2">
        <f>SQRT((W85-Y85)^2+(X85-Z85)^2)</f>
        <v>2.4481894334236229E-3</v>
      </c>
      <c r="AC59" s="37">
        <v>0.3</v>
      </c>
      <c r="AD59" s="23" t="s">
        <v>4</v>
      </c>
      <c r="AE59" s="24">
        <f t="shared" si="37"/>
        <v>0</v>
      </c>
      <c r="AF59" s="24">
        <f t="shared" si="38"/>
        <v>1.3777067342022301E-3</v>
      </c>
      <c r="AG59" s="24">
        <f t="shared" si="39"/>
        <v>1.7576474654369353E-3</v>
      </c>
      <c r="AH59" s="24">
        <f t="shared" si="40"/>
        <v>4.8739113603878965E-3</v>
      </c>
      <c r="AI59" s="24">
        <f t="shared" si="41"/>
        <v>2.358581876053653E-3</v>
      </c>
      <c r="AJ59" s="24">
        <f t="shared" si="42"/>
        <v>1.8443681838303549E-3</v>
      </c>
      <c r="AK59" s="24">
        <f t="shared" si="43"/>
        <v>1.2885851069804706E-3</v>
      </c>
      <c r="AL59" s="24">
        <f t="shared" si="44"/>
        <v>2.0624605966569048E-3</v>
      </c>
      <c r="AM59" s="24">
        <f t="shared" si="45"/>
        <v>2.1207724534235751E-3</v>
      </c>
      <c r="AN59" s="24">
        <f t="shared" si="46"/>
        <v>1.2754077064352503E-4</v>
      </c>
      <c r="AO59" s="24">
        <f t="shared" si="47"/>
        <v>5.9172996948323947E-3</v>
      </c>
      <c r="AP59" s="25">
        <f t="shared" si="48"/>
        <v>2.4481894334236229E-3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13</v>
      </c>
      <c r="AB61" s="31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 s="27">
        <v>240</v>
      </c>
      <c r="AB62" s="27">
        <v>240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 s="27">
        <v>0.02</v>
      </c>
      <c r="AB63" s="27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27">
        <v>1</v>
      </c>
      <c r="AB64" s="27">
        <v>1</v>
      </c>
    </row>
    <row r="65" spans="1:28" x14ac:dyDescent="0.45">
      <c r="A65" s="2" t="s">
        <v>18</v>
      </c>
      <c r="B65" s="9" t="s">
        <v>9</v>
      </c>
      <c r="C65">
        <v>-7.2239466390834603E-2</v>
      </c>
      <c r="D65">
        <v>0.18308333474899</v>
      </c>
      <c r="E65">
        <v>-7.2235792327240506E-2</v>
      </c>
      <c r="F65">
        <v>0.184631636670616</v>
      </c>
      <c r="G65">
        <v>-7.3045746230811198E-2</v>
      </c>
      <c r="H65">
        <v>0.18440331569982499</v>
      </c>
      <c r="I65">
        <v>-7.4248337450672705E-2</v>
      </c>
      <c r="J65">
        <v>0.183863445224799</v>
      </c>
      <c r="K65">
        <v>-6.3136199604445206E-2</v>
      </c>
      <c r="L65">
        <v>0.18423056923663</v>
      </c>
      <c r="M65">
        <v>-7.67762576887564E-2</v>
      </c>
      <c r="N65">
        <v>0.18199333559636399</v>
      </c>
      <c r="O65">
        <v>-8.8053798365894206E-2</v>
      </c>
      <c r="P65">
        <v>0.17996572054284701</v>
      </c>
      <c r="Q65">
        <v>-0.107400025919554</v>
      </c>
      <c r="R65">
        <v>0.174890080973478</v>
      </c>
      <c r="S65">
        <v>-0.103752028974294</v>
      </c>
      <c r="T65">
        <v>0.176847866407811</v>
      </c>
      <c r="U65">
        <v>-0.110535367637496</v>
      </c>
      <c r="V65">
        <v>0.17614871800319901</v>
      </c>
      <c r="W65">
        <v>-0.16852856911578701</v>
      </c>
      <c r="X65">
        <v>0.158257947427211</v>
      </c>
      <c r="Y65">
        <v>-0.16878646000942399</v>
      </c>
      <c r="Z65">
        <v>0.145308146969679</v>
      </c>
      <c r="AA65" s="27">
        <v>-7.2239466390834603E-2</v>
      </c>
      <c r="AB65" s="27">
        <v>0.18308333474899</v>
      </c>
    </row>
    <row r="66" spans="1:28" x14ac:dyDescent="0.45">
      <c r="A66" s="2">
        <v>1</v>
      </c>
      <c r="B66" s="9" t="s">
        <v>10</v>
      </c>
      <c r="C66">
        <v>1.97305165823819E-2</v>
      </c>
      <c r="D66">
        <v>9.1227566603991098E-4</v>
      </c>
      <c r="E66">
        <v>1.7805970442433601E-2</v>
      </c>
      <c r="F66">
        <v>8.1980549672625502E-4</v>
      </c>
      <c r="G66">
        <v>1.8602250486268901E-2</v>
      </c>
      <c r="H66">
        <v>8.8103899169490697E-4</v>
      </c>
      <c r="I66">
        <v>1.8991236468173502E-2</v>
      </c>
      <c r="J66">
        <v>8.4518119109771304E-4</v>
      </c>
      <c r="K66">
        <v>1.9634704222496201E-2</v>
      </c>
      <c r="L66">
        <v>9.3748407814151099E-4</v>
      </c>
      <c r="M66">
        <v>1.8487940812906299E-2</v>
      </c>
      <c r="N66">
        <v>8.9683714293833103E-4</v>
      </c>
      <c r="O66">
        <v>1.7502611407121199E-2</v>
      </c>
      <c r="P66">
        <v>1.04368578371429E-3</v>
      </c>
      <c r="Q66">
        <v>1.6135827989629498E-2</v>
      </c>
      <c r="R66">
        <v>1.12084376715078E-3</v>
      </c>
      <c r="S66">
        <v>1.5795994725613601E-2</v>
      </c>
      <c r="T66">
        <v>1.0937795757288401E-3</v>
      </c>
      <c r="U66">
        <v>1.3389617622160101E-2</v>
      </c>
      <c r="V66">
        <v>9.835251003173901E-4</v>
      </c>
      <c r="W66">
        <v>1.8900202354327201E-2</v>
      </c>
      <c r="X66">
        <v>2.20616503604066E-3</v>
      </c>
      <c r="Y66">
        <v>1.8949646756425499E-2</v>
      </c>
      <c r="Z66">
        <v>3.01740241421576E-3</v>
      </c>
      <c r="AA66" s="27">
        <v>1.97305165823819E-2</v>
      </c>
      <c r="AB66" s="27">
        <v>9.1227566603991098E-4</v>
      </c>
    </row>
    <row r="67" spans="1:28" x14ac:dyDescent="0.45">
      <c r="AA67" s="27"/>
      <c r="AB67" s="27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 s="27">
        <v>240</v>
      </c>
      <c r="AB69" s="27">
        <v>240</v>
      </c>
    </row>
    <row r="70" spans="1:28" x14ac:dyDescent="0.45">
      <c r="A70" s="2"/>
      <c r="B70" s="2" t="s">
        <v>16</v>
      </c>
      <c r="C70">
        <v>1.7500000000000002E-2</v>
      </c>
      <c r="D70">
        <v>1.7500000000000002E-2</v>
      </c>
      <c r="E70">
        <v>1.7500000000000002E-2</v>
      </c>
      <c r="F70">
        <v>1.7500000000000002E-2</v>
      </c>
      <c r="G70">
        <v>1.125E-2</v>
      </c>
      <c r="H70">
        <v>1.125E-2</v>
      </c>
      <c r="I70">
        <v>1.4375000000000001E-2</v>
      </c>
      <c r="J70">
        <v>1.4375000000000001E-2</v>
      </c>
      <c r="K70">
        <v>1.7500000000000002E-2</v>
      </c>
      <c r="L70">
        <v>1.7500000000000002E-2</v>
      </c>
      <c r="M70">
        <v>1.7500000000000002E-2</v>
      </c>
      <c r="N70">
        <v>1.7500000000000002E-2</v>
      </c>
      <c r="O70">
        <v>1.7500000000000002E-2</v>
      </c>
      <c r="P70">
        <v>1.7500000000000002E-2</v>
      </c>
      <c r="Q70">
        <v>1.7500000000000002E-2</v>
      </c>
      <c r="R70">
        <v>1.7500000000000002E-2</v>
      </c>
      <c r="S70">
        <v>1.7500000000000002E-2</v>
      </c>
      <c r="T70">
        <v>1.7500000000000002E-2</v>
      </c>
      <c r="U70">
        <v>1.7500000000000002E-2</v>
      </c>
      <c r="V70">
        <v>1.7500000000000002E-2</v>
      </c>
      <c r="W70">
        <v>2.375E-2</v>
      </c>
      <c r="X70">
        <v>2.375E-2</v>
      </c>
      <c r="Y70">
        <v>0.03</v>
      </c>
      <c r="Z70">
        <v>0.03</v>
      </c>
      <c r="AA70" s="27">
        <v>1.7500000000000002E-2</v>
      </c>
      <c r="AB70" s="27">
        <v>1.7500000000000002E-2</v>
      </c>
    </row>
    <row r="71" spans="1:28" x14ac:dyDescent="0.45">
      <c r="A71" s="2"/>
      <c r="B71" s="2" t="s">
        <v>15</v>
      </c>
      <c r="C71">
        <v>0.765625</v>
      </c>
      <c r="D71">
        <v>0.765625</v>
      </c>
      <c r="E71">
        <v>0.796875</v>
      </c>
      <c r="F71">
        <v>0.796875</v>
      </c>
      <c r="G71">
        <v>0.703125</v>
      </c>
      <c r="H71">
        <v>0.703125</v>
      </c>
      <c r="I71">
        <v>0.734375</v>
      </c>
      <c r="J71">
        <v>0.734375</v>
      </c>
      <c r="K71">
        <v>0.75</v>
      </c>
      <c r="L71">
        <v>0.75</v>
      </c>
      <c r="M71">
        <v>0.734375</v>
      </c>
      <c r="N71">
        <v>0.734375</v>
      </c>
      <c r="O71">
        <v>0.78125</v>
      </c>
      <c r="P71">
        <v>0.78125</v>
      </c>
      <c r="Q71">
        <v>0.796875</v>
      </c>
      <c r="R71">
        <v>0.796875</v>
      </c>
      <c r="S71">
        <v>0.734375</v>
      </c>
      <c r="T71">
        <v>0.734375</v>
      </c>
      <c r="U71">
        <v>0.796875</v>
      </c>
      <c r="V71">
        <v>0.796875</v>
      </c>
      <c r="W71">
        <v>0.75384615384615405</v>
      </c>
      <c r="X71">
        <v>0.75384615384615405</v>
      </c>
      <c r="Y71">
        <v>0.75384615384615405</v>
      </c>
      <c r="Z71">
        <v>0.75384615384615405</v>
      </c>
      <c r="AA71" s="27">
        <v>0.765625</v>
      </c>
      <c r="AB71" s="27">
        <v>0.765625</v>
      </c>
    </row>
    <row r="72" spans="1:28" x14ac:dyDescent="0.45">
      <c r="A72" s="2" t="s">
        <v>18</v>
      </c>
      <c r="B72" s="9" t="s">
        <v>9</v>
      </c>
      <c r="C72">
        <v>-0.115281924765502</v>
      </c>
      <c r="D72">
        <v>0.178845836988822</v>
      </c>
      <c r="E72">
        <v>-9.7669498898824994E-2</v>
      </c>
      <c r="F72">
        <v>0.18393157617943101</v>
      </c>
      <c r="G72">
        <v>-8.46337155338968E-2</v>
      </c>
      <c r="H72">
        <v>0.186322711879019</v>
      </c>
      <c r="I72">
        <v>-7.9041412831914903E-2</v>
      </c>
      <c r="J72">
        <v>0.183350702292366</v>
      </c>
      <c r="K72">
        <v>-9.1612660181788805E-2</v>
      </c>
      <c r="L72">
        <v>0.18397170690672901</v>
      </c>
      <c r="M72">
        <v>-0.119879523616414</v>
      </c>
      <c r="N72">
        <v>0.17836195223804299</v>
      </c>
      <c r="O72">
        <v>-0.11230955217138</v>
      </c>
      <c r="P72">
        <v>0.17921931398496099</v>
      </c>
      <c r="Q72">
        <v>-0.13197899736482299</v>
      </c>
      <c r="R72">
        <v>0.17220312772774199</v>
      </c>
      <c r="S72">
        <v>-0.135877270679885</v>
      </c>
      <c r="T72">
        <v>0.173080578688912</v>
      </c>
      <c r="U72">
        <v>-0.123414714283287</v>
      </c>
      <c r="V72">
        <v>0.176369410599332</v>
      </c>
      <c r="W72">
        <v>-0.18450947081394101</v>
      </c>
      <c r="X72">
        <v>0.15811221977110099</v>
      </c>
      <c r="Y72">
        <v>-0.17999078219386599</v>
      </c>
      <c r="Z72">
        <v>0.15330702789533701</v>
      </c>
      <c r="AA72" s="27">
        <v>-0.115281924765502</v>
      </c>
      <c r="AB72" s="27">
        <v>0.178845836988822</v>
      </c>
    </row>
    <row r="73" spans="1:28" x14ac:dyDescent="0.45">
      <c r="A73" s="2">
        <v>0.7</v>
      </c>
      <c r="B73" s="9" t="s">
        <v>10</v>
      </c>
      <c r="C73">
        <v>7.0480954086104396E-3</v>
      </c>
      <c r="D73">
        <v>9.5750410059254804E-4</v>
      </c>
      <c r="E73">
        <v>9.3985671971651193E-3</v>
      </c>
      <c r="F73">
        <v>7.82052217231689E-4</v>
      </c>
      <c r="G73">
        <v>9.2606099609751497E-3</v>
      </c>
      <c r="H73">
        <v>8.0498007197274304E-4</v>
      </c>
      <c r="I73">
        <v>1.3818127617218699E-2</v>
      </c>
      <c r="J73">
        <v>7.8992729065507699E-4</v>
      </c>
      <c r="K73">
        <v>9.9744513675359102E-3</v>
      </c>
      <c r="L73">
        <v>9.1377259212140202E-4</v>
      </c>
      <c r="M73">
        <v>5.0210522343285199E-3</v>
      </c>
      <c r="N73">
        <v>7.6832375044838595E-4</v>
      </c>
      <c r="O73">
        <v>7.0310647396041098E-3</v>
      </c>
      <c r="P73">
        <v>9.1997814760550801E-4</v>
      </c>
      <c r="Q73">
        <v>6.2410334074606902E-3</v>
      </c>
      <c r="R73">
        <v>1.0063066806407701E-3</v>
      </c>
      <c r="S73">
        <v>4.6909963997719198E-3</v>
      </c>
      <c r="T73">
        <v>8.20081273908433E-4</v>
      </c>
      <c r="U73">
        <v>5.0898533599957798E-3</v>
      </c>
      <c r="V73">
        <v>8.1677818283156401E-4</v>
      </c>
      <c r="W73">
        <v>8.4784008942041696E-3</v>
      </c>
      <c r="X73">
        <v>1.0793976983788701E-3</v>
      </c>
      <c r="Y73">
        <v>7.9317186037470792E-3</v>
      </c>
      <c r="Z73">
        <v>1.42244163104718E-3</v>
      </c>
      <c r="AA73" s="27">
        <v>7.0480954086104396E-3</v>
      </c>
      <c r="AB73" s="27">
        <v>9.5750410059254804E-4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 s="27">
        <v>240</v>
      </c>
      <c r="AB75" s="27">
        <v>240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1.0625000000000001E-2</v>
      </c>
      <c r="F76">
        <v>1.0625000000000001E-2</v>
      </c>
      <c r="G76">
        <v>9.0624999999999994E-3</v>
      </c>
      <c r="H76">
        <v>9.0624999999999994E-3</v>
      </c>
      <c r="I76">
        <v>1.0625000000000001E-2</v>
      </c>
      <c r="J76">
        <v>1.0625000000000001E-2</v>
      </c>
      <c r="K76">
        <v>1.21875E-2</v>
      </c>
      <c r="L76">
        <v>1.21875E-2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9.0624999999999994E-3</v>
      </c>
      <c r="R76">
        <v>9.0624999999999994E-3</v>
      </c>
      <c r="S76">
        <v>1.0625000000000001E-2</v>
      </c>
      <c r="T76">
        <v>1.0625000000000001E-2</v>
      </c>
      <c r="U76">
        <v>9.0624999999999994E-3</v>
      </c>
      <c r="V76">
        <v>9.0624999999999994E-3</v>
      </c>
      <c r="W76">
        <v>1.375E-2</v>
      </c>
      <c r="X76">
        <v>1.375E-2</v>
      </c>
      <c r="Y76">
        <v>1.375E-2</v>
      </c>
      <c r="Z76">
        <v>1.375E-2</v>
      </c>
      <c r="AA76" s="27">
        <v>1.0625000000000001E-2</v>
      </c>
      <c r="AB76" s="27">
        <v>1.0625000000000001E-2</v>
      </c>
    </row>
    <row r="77" spans="1:28" x14ac:dyDescent="0.45">
      <c r="A77" s="2"/>
      <c r="B77" s="2" t="s">
        <v>15</v>
      </c>
      <c r="C77">
        <v>0.515625</v>
      </c>
      <c r="D77">
        <v>0.515625</v>
      </c>
      <c r="E77">
        <v>0.578125</v>
      </c>
      <c r="F77">
        <v>0.578125</v>
      </c>
      <c r="G77">
        <v>0.515625</v>
      </c>
      <c r="H77">
        <v>0.515625</v>
      </c>
      <c r="I77">
        <v>0.515625</v>
      </c>
      <c r="J77">
        <v>0.515625</v>
      </c>
      <c r="K77">
        <v>0.515625</v>
      </c>
      <c r="L77">
        <v>0.515625</v>
      </c>
      <c r="M77">
        <v>0.5</v>
      </c>
      <c r="N77">
        <v>0.5</v>
      </c>
      <c r="O77">
        <v>0.515625</v>
      </c>
      <c r="P77">
        <v>0.515625</v>
      </c>
      <c r="Q77">
        <v>0.515625</v>
      </c>
      <c r="R77">
        <v>0.515625</v>
      </c>
      <c r="S77">
        <v>0.59375</v>
      </c>
      <c r="T77">
        <v>0.59375</v>
      </c>
      <c r="U77">
        <v>0.53125</v>
      </c>
      <c r="V77">
        <v>0.53125</v>
      </c>
      <c r="W77">
        <v>0.56923076923076898</v>
      </c>
      <c r="X77">
        <v>0.56923076923076898</v>
      </c>
      <c r="Y77">
        <v>0.56923076923076898</v>
      </c>
      <c r="Z77">
        <v>0.56923076923076898</v>
      </c>
      <c r="AA77" s="27">
        <v>0.515625</v>
      </c>
      <c r="AB77" s="27">
        <v>0.515625</v>
      </c>
    </row>
    <row r="78" spans="1:28" x14ac:dyDescent="0.45">
      <c r="A78" s="2" t="s">
        <v>18</v>
      </c>
      <c r="B78" s="9" t="s">
        <v>9</v>
      </c>
      <c r="C78">
        <v>-0.120888538</v>
      </c>
      <c r="D78">
        <v>0.178861779</v>
      </c>
      <c r="E78">
        <v>-9.280542E-2</v>
      </c>
      <c r="F78">
        <v>0.18665941999999999</v>
      </c>
      <c r="G78">
        <v>-7.5456184999999995E-2</v>
      </c>
      <c r="H78">
        <v>0.19158545099999999</v>
      </c>
      <c r="I78">
        <v>-0.105864029</v>
      </c>
      <c r="J78">
        <v>0.184055687</v>
      </c>
      <c r="K78">
        <v>-8.6951662999999998E-2</v>
      </c>
      <c r="L78">
        <v>0.18702640600000001</v>
      </c>
      <c r="M78">
        <v>-9.2098490000000005E-2</v>
      </c>
      <c r="N78">
        <v>0.189396972</v>
      </c>
      <c r="O78">
        <v>-0.115980931</v>
      </c>
      <c r="P78">
        <v>0.180490489</v>
      </c>
      <c r="Q78">
        <v>-0.124396856</v>
      </c>
      <c r="R78">
        <v>0.17504578000000001</v>
      </c>
      <c r="S78">
        <v>-0.132779801</v>
      </c>
      <c r="T78">
        <v>0.17496063000000001</v>
      </c>
      <c r="U78">
        <v>-0.12902200799999999</v>
      </c>
      <c r="V78">
        <v>0.17595623599999999</v>
      </c>
      <c r="W78">
        <v>-0.185951006</v>
      </c>
      <c r="X78">
        <v>0.15507088999999999</v>
      </c>
      <c r="Y78">
        <v>-0.18758123400000001</v>
      </c>
      <c r="Z78">
        <v>0.151759277</v>
      </c>
      <c r="AA78" s="27">
        <v>-0.120888538</v>
      </c>
      <c r="AB78" s="27">
        <v>0.178861779</v>
      </c>
    </row>
    <row r="79" spans="1:28" x14ac:dyDescent="0.45">
      <c r="A79" s="2">
        <v>0.5</v>
      </c>
      <c r="B79" s="9" t="s">
        <v>10</v>
      </c>
      <c r="C79">
        <v>3.1478270000000002E-3</v>
      </c>
      <c r="D79">
        <v>6.6579300000000003E-4</v>
      </c>
      <c r="E79">
        <v>6.422629E-3</v>
      </c>
      <c r="F79">
        <v>7.3929699999999998E-4</v>
      </c>
      <c r="G79">
        <v>6.9961040000000004E-3</v>
      </c>
      <c r="H79">
        <v>7.9105199999999999E-4</v>
      </c>
      <c r="I79">
        <v>3.200923E-3</v>
      </c>
      <c r="J79">
        <v>5.8010899999999998E-4</v>
      </c>
      <c r="K79">
        <v>8.0038660000000001E-3</v>
      </c>
      <c r="L79">
        <v>7.1605499999999995E-4</v>
      </c>
      <c r="M79">
        <v>3.8949689999999999E-3</v>
      </c>
      <c r="N79">
        <v>4.7159300000000002E-4</v>
      </c>
      <c r="O79">
        <v>4.1969449999999997E-3</v>
      </c>
      <c r="P79">
        <v>7.4874200000000005E-4</v>
      </c>
      <c r="Q79">
        <v>6.5727629999999997E-3</v>
      </c>
      <c r="R79">
        <v>1.0376529999999999E-3</v>
      </c>
      <c r="S79">
        <v>3.2181150000000001E-3</v>
      </c>
      <c r="T79">
        <v>6.5558200000000004E-4</v>
      </c>
      <c r="U79">
        <v>3.029276E-3</v>
      </c>
      <c r="V79">
        <v>6.2822400000000003E-4</v>
      </c>
      <c r="W79">
        <v>8.6477700000000008E-3</v>
      </c>
      <c r="X79">
        <v>1.076926E-3</v>
      </c>
      <c r="Y79">
        <v>7.1066530000000001E-3</v>
      </c>
      <c r="Z79">
        <v>1.0283989999999999E-3</v>
      </c>
      <c r="AA79" s="27">
        <v>3.1478270000000002E-3</v>
      </c>
      <c r="AB79" s="27">
        <v>6.6579300000000003E-4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 s="27">
        <v>240</v>
      </c>
      <c r="AB81" s="27">
        <v>240</v>
      </c>
    </row>
    <row r="82" spans="1:28" x14ac:dyDescent="0.45">
      <c r="A82" s="2"/>
      <c r="B82" s="2" t="s">
        <v>16</v>
      </c>
      <c r="C82">
        <v>7.4999999999999997E-3</v>
      </c>
      <c r="D82">
        <v>7.4999999999999997E-3</v>
      </c>
      <c r="E82">
        <v>7.4999999999999997E-3</v>
      </c>
      <c r="F82">
        <v>7.4999999999999997E-3</v>
      </c>
      <c r="G82">
        <v>7.4999999999999997E-3</v>
      </c>
      <c r="H82">
        <v>7.4999999999999997E-3</v>
      </c>
      <c r="I82">
        <v>5.9375000000000001E-3</v>
      </c>
      <c r="J82">
        <v>5.9375000000000001E-3</v>
      </c>
      <c r="K82">
        <v>7.4999999999999997E-3</v>
      </c>
      <c r="L82">
        <v>7.4999999999999997E-3</v>
      </c>
      <c r="M82">
        <v>7.4999999999999997E-3</v>
      </c>
      <c r="N82">
        <v>7.4999999999999997E-3</v>
      </c>
      <c r="O82">
        <v>9.0624999999999994E-3</v>
      </c>
      <c r="P82">
        <v>9.0624999999999994E-3</v>
      </c>
      <c r="Q82">
        <v>6.7187499999999999E-3</v>
      </c>
      <c r="R82">
        <v>6.7187499999999999E-3</v>
      </c>
      <c r="S82">
        <v>5.9375000000000001E-3</v>
      </c>
      <c r="T82">
        <v>5.9375000000000001E-3</v>
      </c>
      <c r="U82">
        <v>5.9375000000000001E-3</v>
      </c>
      <c r="V82">
        <v>5.9375000000000001E-3</v>
      </c>
      <c r="W82">
        <v>9.0624999999999994E-3</v>
      </c>
      <c r="X82">
        <v>9.0624999999999994E-3</v>
      </c>
      <c r="Y82">
        <v>9.0624999999999994E-3</v>
      </c>
      <c r="Z82">
        <v>9.0624999999999994E-3</v>
      </c>
      <c r="AA82" s="27">
        <v>7.4999999999999997E-3</v>
      </c>
      <c r="AB82" s="27">
        <v>7.4999999999999997E-3</v>
      </c>
    </row>
    <row r="83" spans="1:28" x14ac:dyDescent="0.45">
      <c r="A83" s="2"/>
      <c r="B83" s="2" t="s">
        <v>15</v>
      </c>
      <c r="C83">
        <v>0.390625</v>
      </c>
      <c r="D83">
        <v>0.390625</v>
      </c>
      <c r="E83">
        <v>0.328125</v>
      </c>
      <c r="F83">
        <v>0.328125</v>
      </c>
      <c r="G83">
        <v>0.359375</v>
      </c>
      <c r="H83">
        <v>0.359375</v>
      </c>
      <c r="I83">
        <v>0.359375</v>
      </c>
      <c r="J83">
        <v>0.359375</v>
      </c>
      <c r="K83">
        <v>0.3125</v>
      </c>
      <c r="L83">
        <v>0.3125</v>
      </c>
      <c r="M83">
        <v>0.375</v>
      </c>
      <c r="N83">
        <v>0.375</v>
      </c>
      <c r="O83">
        <v>0.375</v>
      </c>
      <c r="P83">
        <v>0.375</v>
      </c>
      <c r="Q83">
        <v>0.34375</v>
      </c>
      <c r="R83">
        <v>0.34375</v>
      </c>
      <c r="S83">
        <v>0.359375</v>
      </c>
      <c r="T83">
        <v>0.359375</v>
      </c>
      <c r="U83">
        <v>0.328125</v>
      </c>
      <c r="V83">
        <v>0.328125</v>
      </c>
      <c r="W83">
        <v>0.32307692307692298</v>
      </c>
      <c r="X83">
        <v>0.32307692307692298</v>
      </c>
      <c r="Y83">
        <v>0.32307692307692298</v>
      </c>
      <c r="Z83">
        <v>0.32307692307692298</v>
      </c>
      <c r="AA83" s="27">
        <v>0.390625</v>
      </c>
      <c r="AB83" s="27">
        <v>0.390625</v>
      </c>
    </row>
    <row r="84" spans="1:28" x14ac:dyDescent="0.45">
      <c r="A84" s="2" t="s">
        <v>18</v>
      </c>
      <c r="B84" s="9" t="s">
        <v>9</v>
      </c>
      <c r="C84">
        <v>-0.122169167281448</v>
      </c>
      <c r="D84">
        <v>0.17802164614073901</v>
      </c>
      <c r="E84">
        <v>-0.100009994469922</v>
      </c>
      <c r="F84">
        <v>0.18628645799833901</v>
      </c>
      <c r="G84">
        <v>-6.5048273538578602E-2</v>
      </c>
      <c r="H84">
        <v>0.19486357709937199</v>
      </c>
      <c r="I84">
        <v>-0.104990163774067</v>
      </c>
      <c r="J84">
        <v>0.18620070629514299</v>
      </c>
      <c r="K84">
        <v>-8.1759372058940502E-2</v>
      </c>
      <c r="L84">
        <v>0.19276392996709099</v>
      </c>
      <c r="M84">
        <v>-9.6870891860772398E-2</v>
      </c>
      <c r="N84">
        <v>0.188794945571713</v>
      </c>
      <c r="O84">
        <v>-0.111039176093467</v>
      </c>
      <c r="P84">
        <v>0.18254608328836799</v>
      </c>
      <c r="Q84">
        <v>-0.139966703025276</v>
      </c>
      <c r="R84">
        <v>0.17058557284120501</v>
      </c>
      <c r="S84">
        <v>-0.121177198393821</v>
      </c>
      <c r="T84">
        <v>0.17967516317747301</v>
      </c>
      <c r="U84">
        <v>-0.14354258833057701</v>
      </c>
      <c r="V84">
        <v>0.16833688441396799</v>
      </c>
      <c r="W84">
        <v>-0.16115692314284899</v>
      </c>
      <c r="X84">
        <v>0.16318655740517601</v>
      </c>
      <c r="Y84">
        <v>-0.184814726380403</v>
      </c>
      <c r="Z84">
        <v>0.153455051122101</v>
      </c>
      <c r="AA84" s="27">
        <v>-0.122169167281448</v>
      </c>
      <c r="AB84" s="27">
        <v>0.17802164614073901</v>
      </c>
    </row>
    <row r="85" spans="1:28" x14ac:dyDescent="0.45">
      <c r="A85" s="2">
        <v>0.3</v>
      </c>
      <c r="B85" s="9" t="s">
        <v>10</v>
      </c>
      <c r="C85">
        <v>3.3599523810983402E-3</v>
      </c>
      <c r="D85">
        <v>7.4744601202016299E-4</v>
      </c>
      <c r="E85">
        <v>4.7370109527527801E-3</v>
      </c>
      <c r="F85">
        <v>7.0519041240061199E-4</v>
      </c>
      <c r="G85">
        <v>6.4934774936598501E-3</v>
      </c>
      <c r="H85">
        <v>7.6961015650779598E-4</v>
      </c>
      <c r="I85">
        <v>1.63854993367585E-3</v>
      </c>
      <c r="J85">
        <v>3.3985402074473899E-4</v>
      </c>
      <c r="K85">
        <v>3.9788706642528704E-3</v>
      </c>
      <c r="L85">
        <v>6.32782926932248E-4</v>
      </c>
      <c r="M85">
        <v>2.1658773492327301E-3</v>
      </c>
      <c r="N85">
        <v>2.9403635910024202E-4</v>
      </c>
      <c r="O85">
        <v>3.4101339795008798E-3</v>
      </c>
      <c r="P85">
        <v>6.2911398587591903E-4</v>
      </c>
      <c r="Q85">
        <v>5.43749427149803E-3</v>
      </c>
      <c r="R85">
        <v>1.00799913891782E-3</v>
      </c>
      <c r="S85">
        <v>3.3457732503282202E-3</v>
      </c>
      <c r="T85">
        <v>6.5817208336525399E-4</v>
      </c>
      <c r="U85">
        <v>3.4727101261778398E-3</v>
      </c>
      <c r="V85">
        <v>6.7056876541661395E-4</v>
      </c>
      <c r="W85">
        <v>9.3690553267697808E-3</v>
      </c>
      <c r="X85">
        <v>1.1681116820780101E-3</v>
      </c>
      <c r="Y85">
        <v>6.9324764762498997E-3</v>
      </c>
      <c r="Z85">
        <v>9.2996255416381E-4</v>
      </c>
      <c r="AA85" s="27">
        <v>3.3599523810983402E-3</v>
      </c>
      <c r="AB85" s="27">
        <v>7.4744601202016299E-4</v>
      </c>
    </row>
  </sheetData>
  <mergeCells count="10">
    <mergeCell ref="A3:A4"/>
    <mergeCell ref="A5:A6"/>
    <mergeCell ref="A7:A8"/>
    <mergeCell ref="A9:A10"/>
    <mergeCell ref="A11:A12"/>
    <mergeCell ref="A52:A53"/>
    <mergeCell ref="A54:A55"/>
    <mergeCell ref="A56:A57"/>
    <mergeCell ref="A58:A59"/>
    <mergeCell ref="A50:A5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E48-5D80-482F-BB49-EC8D882C26D3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20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50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50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50" t="s">
        <v>0</v>
      </c>
      <c r="B5" s="4" t="s">
        <v>3</v>
      </c>
      <c r="C5" s="2">
        <v>0</v>
      </c>
      <c r="D5" s="2">
        <v>0</v>
      </c>
      <c r="E5" s="2" t="e">
        <f t="shared" ref="E5:Y6" si="0">SQRT((B18-D18)^2+(C18-E18)^2)</f>
        <v>#VALUE!</v>
      </c>
      <c r="F5" s="2">
        <f t="shared" si="0"/>
        <v>6.8934674378058294E-2</v>
      </c>
      <c r="G5" s="2">
        <f t="shared" si="0"/>
        <v>3.9864520808077446E-2</v>
      </c>
      <c r="H5" s="2">
        <f t="shared" si="0"/>
        <v>4.1529226623865712E-2</v>
      </c>
      <c r="I5" s="2">
        <f t="shared" si="0"/>
        <v>1.2094430115684902E-2</v>
      </c>
      <c r="J5" s="2">
        <f t="shared" si="0"/>
        <v>3.5632874224045805E-3</v>
      </c>
      <c r="K5" s="2">
        <f t="shared" si="0"/>
        <v>1.2337739758232448E-2</v>
      </c>
      <c r="L5" s="2">
        <f t="shared" si="0"/>
        <v>1.3330441389088836E-2</v>
      </c>
      <c r="M5" s="2">
        <f t="shared" si="0"/>
        <v>1.2754604859642216E-2</v>
      </c>
      <c r="N5" s="2">
        <f t="shared" si="0"/>
        <v>1.8582143785553402E-2</v>
      </c>
      <c r="O5" s="2">
        <f t="shared" si="0"/>
        <v>8.376366032571525E-2</v>
      </c>
      <c r="P5" s="2">
        <f t="shared" si="0"/>
        <v>8.3551902067433667E-2</v>
      </c>
      <c r="Q5" s="2">
        <f t="shared" si="0"/>
        <v>2.7643026991757153E-2</v>
      </c>
      <c r="R5" s="2">
        <f t="shared" si="0"/>
        <v>2.7330535035708703E-2</v>
      </c>
      <c r="S5" s="2">
        <f t="shared" si="0"/>
        <v>3.9328588287441547E-2</v>
      </c>
      <c r="T5" s="2">
        <f t="shared" si="0"/>
        <v>5.1359968996323099E-2</v>
      </c>
      <c r="U5" s="2">
        <f t="shared" si="0"/>
        <v>3.5461859051612539E-2</v>
      </c>
      <c r="V5" s="2">
        <f t="shared" si="0"/>
        <v>1.4225051990329593E-2</v>
      </c>
      <c r="W5" s="2">
        <f t="shared" si="0"/>
        <v>6.1340900976902021E-2</v>
      </c>
      <c r="X5" s="2">
        <f t="shared" si="0"/>
        <v>5.971456013689086E-2</v>
      </c>
      <c r="Y5" s="2">
        <f t="shared" si="0"/>
        <v>3.2856786341768384E-3</v>
      </c>
      <c r="Z5" s="2">
        <f>SQRT((W18-Y18)^2+(X18-Z18)^2)</f>
        <v>2.5722778508652819E-3</v>
      </c>
      <c r="AA5" s="13"/>
      <c r="AB5" s="13"/>
      <c r="AC5" s="36" t="s">
        <v>0</v>
      </c>
      <c r="AD5" s="4" t="s">
        <v>3</v>
      </c>
      <c r="AE5" s="13">
        <f t="shared" ref="AE5:AE12" si="1">D5</f>
        <v>0</v>
      </c>
      <c r="AF5" s="13">
        <f t="shared" ref="AF5:AF12" si="2">F5</f>
        <v>6.8934674378058294E-2</v>
      </c>
      <c r="AG5" s="13">
        <f t="shared" ref="AG5:AG12" si="3">H5</f>
        <v>4.1529226623865712E-2</v>
      </c>
      <c r="AH5" s="13">
        <f t="shared" ref="AH5:AH12" si="4">J5</f>
        <v>3.5632874224045805E-3</v>
      </c>
      <c r="AI5" s="13">
        <f t="shared" ref="AI5:AI12" si="5">L5</f>
        <v>1.3330441389088836E-2</v>
      </c>
      <c r="AJ5" s="13">
        <f t="shared" ref="AJ5:AJ12" si="6">N5</f>
        <v>1.8582143785553402E-2</v>
      </c>
      <c r="AK5" s="13">
        <f t="shared" ref="AK5:AK12" si="7">P5</f>
        <v>8.3551902067433667E-2</v>
      </c>
      <c r="AL5" s="13">
        <f t="shared" ref="AL5:AL12" si="8">R5</f>
        <v>2.7330535035708703E-2</v>
      </c>
      <c r="AM5" s="13">
        <f t="shared" ref="AM5:AM12" si="9">T5</f>
        <v>5.1359968996323099E-2</v>
      </c>
      <c r="AN5" s="13">
        <f t="shared" ref="AN5:AN12" si="10">V5</f>
        <v>1.4225051990329593E-2</v>
      </c>
      <c r="AO5" s="13">
        <f t="shared" ref="AO5:AO12" si="11">X5</f>
        <v>5.971456013689086E-2</v>
      </c>
      <c r="AP5" s="22">
        <f t="shared" ref="AP5:AP12" si="12">Z5</f>
        <v>2.5722778508652819E-3</v>
      </c>
    </row>
    <row r="6" spans="1:42" x14ac:dyDescent="0.45">
      <c r="A6" s="50"/>
      <c r="B6" s="4" t="s">
        <v>4</v>
      </c>
      <c r="C6" s="2">
        <v>0</v>
      </c>
      <c r="D6" s="2">
        <v>0</v>
      </c>
      <c r="E6" s="2" t="e">
        <f t="shared" si="0"/>
        <v>#VALUE!</v>
      </c>
      <c r="F6" s="2">
        <f t="shared" si="0"/>
        <v>2.0220648684365381E-2</v>
      </c>
      <c r="G6" s="2">
        <f t="shared" si="0"/>
        <v>2.202205058475613E-2</v>
      </c>
      <c r="H6" s="2">
        <f t="shared" si="0"/>
        <v>2.2060812939954093E-2</v>
      </c>
      <c r="I6" s="2">
        <f t="shared" si="0"/>
        <v>8.1420179558459021E-3</v>
      </c>
      <c r="J6" s="2">
        <f t="shared" si="0"/>
        <v>8.0407851836916885E-3</v>
      </c>
      <c r="K6" s="2">
        <f t="shared" si="0"/>
        <v>1.5670105447844505E-2</v>
      </c>
      <c r="L6" s="2">
        <f t="shared" si="0"/>
        <v>1.6221869194508281E-2</v>
      </c>
      <c r="M6" s="2">
        <f t="shared" si="0"/>
        <v>2.7229768961737868E-2</v>
      </c>
      <c r="N6" s="2">
        <f t="shared" si="0"/>
        <v>2.7216673844965105E-2</v>
      </c>
      <c r="O6" s="2">
        <f t="shared" si="0"/>
        <v>1.890172659567653E-2</v>
      </c>
      <c r="P6" s="2">
        <f t="shared" si="0"/>
        <v>1.8628222932216533E-2</v>
      </c>
      <c r="Q6" s="2">
        <f t="shared" si="0"/>
        <v>2.7434308434817267E-2</v>
      </c>
      <c r="R6" s="2">
        <f t="shared" si="0"/>
        <v>2.7650712717529776E-2</v>
      </c>
      <c r="S6" s="2">
        <f t="shared" si="0"/>
        <v>0.10813231642967074</v>
      </c>
      <c r="T6" s="2">
        <f t="shared" si="0"/>
        <v>0.1083834417728602</v>
      </c>
      <c r="U6" s="2">
        <f t="shared" si="0"/>
        <v>8.6332049051080703E-3</v>
      </c>
      <c r="V6" s="2">
        <f t="shared" si="0"/>
        <v>2.8223208908195042E-3</v>
      </c>
      <c r="W6" s="2">
        <f t="shared" si="0"/>
        <v>2.3612741759970971E-2</v>
      </c>
      <c r="X6" s="2">
        <f t="shared" si="0"/>
        <v>2.3515876431682493E-2</v>
      </c>
      <c r="Y6" s="2">
        <f t="shared" si="0"/>
        <v>1.4079736113686676E-3</v>
      </c>
      <c r="Z6" s="2">
        <f>SQRT((W19-Y19)^2+(X19-Z19)^2)</f>
        <v>1.4417136852827993E-3</v>
      </c>
      <c r="AA6" s="13"/>
      <c r="AB6" s="13"/>
      <c r="AC6" s="36" t="s">
        <v>0</v>
      </c>
      <c r="AD6" s="4" t="s">
        <v>4</v>
      </c>
      <c r="AE6" s="13">
        <f t="shared" si="1"/>
        <v>0</v>
      </c>
      <c r="AF6" s="13">
        <f t="shared" si="2"/>
        <v>2.0220648684365381E-2</v>
      </c>
      <c r="AG6" s="13">
        <f t="shared" si="3"/>
        <v>2.2060812939954093E-2</v>
      </c>
      <c r="AH6" s="13">
        <f t="shared" si="4"/>
        <v>8.0407851836916885E-3</v>
      </c>
      <c r="AI6" s="13">
        <f t="shared" si="5"/>
        <v>1.6221869194508281E-2</v>
      </c>
      <c r="AJ6" s="13">
        <f t="shared" si="6"/>
        <v>2.7216673844965105E-2</v>
      </c>
      <c r="AK6" s="13">
        <f t="shared" si="7"/>
        <v>1.8628222932216533E-2</v>
      </c>
      <c r="AL6" s="13">
        <f t="shared" si="8"/>
        <v>2.7650712717529776E-2</v>
      </c>
      <c r="AM6" s="13">
        <f t="shared" si="9"/>
        <v>0.1083834417728602</v>
      </c>
      <c r="AN6" s="13">
        <f t="shared" si="10"/>
        <v>2.8223208908195042E-3</v>
      </c>
      <c r="AO6" s="13">
        <f t="shared" si="11"/>
        <v>2.3515876431682493E-2</v>
      </c>
      <c r="AP6" s="22">
        <f t="shared" si="12"/>
        <v>1.4417136852827993E-3</v>
      </c>
    </row>
    <row r="7" spans="1:42" x14ac:dyDescent="0.45">
      <c r="A7" s="51">
        <v>0.7</v>
      </c>
      <c r="B7" s="4" t="s">
        <v>3</v>
      </c>
      <c r="C7" s="2">
        <v>0</v>
      </c>
      <c r="D7" s="2">
        <v>0</v>
      </c>
      <c r="E7" s="2" t="e">
        <f t="shared" ref="E7:Y8" si="13">SQRT((B25-D25)^2+(C25-E25)^2)</f>
        <v>#VALUE!</v>
      </c>
      <c r="F7" s="2">
        <f t="shared" si="13"/>
        <v>0.10654158103223782</v>
      </c>
      <c r="G7" s="2">
        <f t="shared" si="13"/>
        <v>7.6782758914817187E-2</v>
      </c>
      <c r="H7" s="2">
        <f t="shared" si="13"/>
        <v>7.6496838179806265E-2</v>
      </c>
      <c r="I7" s="2">
        <f t="shared" si="13"/>
        <v>5.435499515739485E-2</v>
      </c>
      <c r="J7" s="2">
        <f t="shared" si="13"/>
        <v>5.426653043497745E-2</v>
      </c>
      <c r="K7" s="2">
        <f t="shared" si="13"/>
        <v>4.7039125604045245E-2</v>
      </c>
      <c r="L7" s="2">
        <f t="shared" si="13"/>
        <v>4.8404908580666088E-2</v>
      </c>
      <c r="M7" s="2">
        <f t="shared" si="13"/>
        <v>8.507793928667895E-2</v>
      </c>
      <c r="N7" s="2">
        <f t="shared" si="13"/>
        <v>8.4327290853171741E-2</v>
      </c>
      <c r="O7" s="2">
        <f t="shared" si="13"/>
        <v>2.5156526080001598E-2</v>
      </c>
      <c r="P7" s="2">
        <f t="shared" si="13"/>
        <v>2.5700382045273425E-2</v>
      </c>
      <c r="Q7" s="2">
        <f t="shared" si="13"/>
        <v>2.2182668796887291E-2</v>
      </c>
      <c r="R7" s="2">
        <f t="shared" si="13"/>
        <v>2.1627232979315122E-2</v>
      </c>
      <c r="S7" s="2">
        <f t="shared" si="13"/>
        <v>8.1936927536918423E-3</v>
      </c>
      <c r="T7" s="2">
        <f t="shared" si="13"/>
        <v>8.0614881228095684E-3</v>
      </c>
      <c r="U7" s="2">
        <f t="shared" si="13"/>
        <v>2.0407113553042859E-2</v>
      </c>
      <c r="V7" s="2">
        <f t="shared" si="13"/>
        <v>2.065795982096659E-2</v>
      </c>
      <c r="W7" s="2">
        <f t="shared" si="13"/>
        <v>3.3642214921241712E-2</v>
      </c>
      <c r="X7" s="2">
        <f t="shared" si="13"/>
        <v>3.434073520736617E-2</v>
      </c>
      <c r="Y7" s="2">
        <f t="shared" si="13"/>
        <v>7.9235100282186548E-3</v>
      </c>
      <c r="Z7" s="2">
        <f>SQRT((W25-Y25)^2+(X25-Z25)^2)</f>
        <v>9.4673387089867934E-3</v>
      </c>
      <c r="AA7" s="13"/>
      <c r="AB7" s="13"/>
      <c r="AC7" s="37">
        <v>0.7</v>
      </c>
      <c r="AD7" s="4" t="s">
        <v>3</v>
      </c>
      <c r="AE7" s="13">
        <f t="shared" si="1"/>
        <v>0</v>
      </c>
      <c r="AF7" s="13">
        <f t="shared" si="2"/>
        <v>0.10654158103223782</v>
      </c>
      <c r="AG7" s="13">
        <f t="shared" si="3"/>
        <v>7.6496838179806265E-2</v>
      </c>
      <c r="AH7" s="13">
        <f t="shared" si="4"/>
        <v>5.426653043497745E-2</v>
      </c>
      <c r="AI7" s="13">
        <f t="shared" si="5"/>
        <v>4.8404908580666088E-2</v>
      </c>
      <c r="AJ7" s="13">
        <f t="shared" si="6"/>
        <v>8.4327290853171741E-2</v>
      </c>
      <c r="AK7" s="13">
        <f t="shared" si="7"/>
        <v>2.5700382045273425E-2</v>
      </c>
      <c r="AL7" s="13">
        <f t="shared" si="8"/>
        <v>2.1627232979315122E-2</v>
      </c>
      <c r="AM7" s="13">
        <f t="shared" si="9"/>
        <v>8.0614881228095684E-3</v>
      </c>
      <c r="AN7" s="13">
        <f t="shared" si="10"/>
        <v>2.065795982096659E-2</v>
      </c>
      <c r="AO7" s="13">
        <f t="shared" si="11"/>
        <v>3.434073520736617E-2</v>
      </c>
      <c r="AP7" s="22">
        <f t="shared" si="12"/>
        <v>9.4673387089867934E-3</v>
      </c>
    </row>
    <row r="8" spans="1:42" x14ac:dyDescent="0.45">
      <c r="A8" s="51"/>
      <c r="B8" s="4" t="s">
        <v>4</v>
      </c>
      <c r="C8" s="2">
        <v>0</v>
      </c>
      <c r="D8" s="2">
        <v>0</v>
      </c>
      <c r="E8" s="2" t="e">
        <f t="shared" si="13"/>
        <v>#VALUE!</v>
      </c>
      <c r="F8" s="2">
        <f t="shared" si="13"/>
        <v>3.8805081552819335E-3</v>
      </c>
      <c r="G8" s="2">
        <f t="shared" si="13"/>
        <v>5.6663833480425918E-3</v>
      </c>
      <c r="H8" s="2">
        <f t="shared" si="13"/>
        <v>5.6549912342682149E-3</v>
      </c>
      <c r="I8" s="2">
        <f t="shared" si="13"/>
        <v>9.8592092861669815E-3</v>
      </c>
      <c r="J8" s="2">
        <f t="shared" si="13"/>
        <v>9.8590463590313669E-3</v>
      </c>
      <c r="K8" s="2">
        <f t="shared" si="13"/>
        <v>1.2141835984048834E-2</v>
      </c>
      <c r="L8" s="2">
        <f t="shared" si="13"/>
        <v>1.2139450600749811E-2</v>
      </c>
      <c r="M8" s="2">
        <f t="shared" si="13"/>
        <v>9.0968791657270297E-3</v>
      </c>
      <c r="N8" s="2">
        <f t="shared" si="13"/>
        <v>9.1035105062491559E-3</v>
      </c>
      <c r="O8" s="2">
        <f t="shared" si="13"/>
        <v>1.3011409018575532E-3</v>
      </c>
      <c r="P8" s="2">
        <f t="shared" si="13"/>
        <v>1.39726336759849E-3</v>
      </c>
      <c r="Q8" s="2">
        <f t="shared" si="13"/>
        <v>7.2494642224449953E-3</v>
      </c>
      <c r="R8" s="2">
        <f t="shared" si="13"/>
        <v>7.2443029784221118E-3</v>
      </c>
      <c r="S8" s="2">
        <f t="shared" si="13"/>
        <v>3.289743091943427E-2</v>
      </c>
      <c r="T8" s="2">
        <f t="shared" si="13"/>
        <v>3.2892678346369011E-2</v>
      </c>
      <c r="U8" s="2">
        <f t="shared" si="13"/>
        <v>4.1328467965753976E-3</v>
      </c>
      <c r="V8" s="2">
        <f t="shared" si="13"/>
        <v>4.138724491995714E-3</v>
      </c>
      <c r="W8" s="2">
        <f t="shared" si="13"/>
        <v>8.1104546281682219E-3</v>
      </c>
      <c r="X8" s="2">
        <f t="shared" si="13"/>
        <v>8.1148308332118467E-3</v>
      </c>
      <c r="Y8" s="2">
        <f t="shared" si="13"/>
        <v>1.2766670492000748E-3</v>
      </c>
      <c r="Z8" s="2">
        <f>SQRT((W26-Y26)^2+(X26-Z26)^2)</f>
        <v>1.3394253526835662E-3</v>
      </c>
      <c r="AA8" s="13"/>
      <c r="AB8" s="13"/>
      <c r="AC8" s="37">
        <v>0.7</v>
      </c>
      <c r="AD8" s="4" t="s">
        <v>4</v>
      </c>
      <c r="AE8" s="13">
        <f t="shared" si="1"/>
        <v>0</v>
      </c>
      <c r="AF8" s="13">
        <f t="shared" si="2"/>
        <v>3.8805081552819335E-3</v>
      </c>
      <c r="AG8" s="13">
        <f t="shared" si="3"/>
        <v>5.6549912342682149E-3</v>
      </c>
      <c r="AH8" s="13">
        <f t="shared" si="4"/>
        <v>9.8590463590313669E-3</v>
      </c>
      <c r="AI8" s="13">
        <f t="shared" si="5"/>
        <v>1.2139450600749811E-2</v>
      </c>
      <c r="AJ8" s="13">
        <f t="shared" si="6"/>
        <v>9.1035105062491559E-3</v>
      </c>
      <c r="AK8" s="13">
        <f t="shared" si="7"/>
        <v>1.39726336759849E-3</v>
      </c>
      <c r="AL8" s="13">
        <f t="shared" si="8"/>
        <v>7.2443029784221118E-3</v>
      </c>
      <c r="AM8" s="13">
        <f t="shared" si="9"/>
        <v>3.2892678346369011E-2</v>
      </c>
      <c r="AN8" s="13">
        <f t="shared" si="10"/>
        <v>4.138724491995714E-3</v>
      </c>
      <c r="AO8" s="13">
        <f t="shared" si="11"/>
        <v>8.1148308332118467E-3</v>
      </c>
      <c r="AP8" s="22">
        <f t="shared" si="12"/>
        <v>1.3394253526835662E-3</v>
      </c>
    </row>
    <row r="9" spans="1:42" x14ac:dyDescent="0.45">
      <c r="A9" s="51">
        <v>0.5</v>
      </c>
      <c r="B9" s="4" t="s">
        <v>3</v>
      </c>
      <c r="C9" s="2">
        <v>0</v>
      </c>
      <c r="D9" s="2">
        <v>0</v>
      </c>
      <c r="E9" s="2" t="e">
        <f t="shared" ref="E9:Y10" si="14">SQRT((B31-D31)^2+(C31-E31)^2)</f>
        <v>#VALUE!</v>
      </c>
      <c r="F9" s="2">
        <f t="shared" si="14"/>
        <v>0.12159268338637999</v>
      </c>
      <c r="G9" s="2">
        <f t="shared" si="14"/>
        <v>6.623996315807934E-2</v>
      </c>
      <c r="H9" s="2">
        <f t="shared" si="14"/>
        <v>6.5446441850981016E-2</v>
      </c>
      <c r="I9" s="2">
        <f t="shared" si="14"/>
        <v>1.8684037101672619E-2</v>
      </c>
      <c r="J9" s="2">
        <f t="shared" si="14"/>
        <v>1.7925451643356381E-2</v>
      </c>
      <c r="K9" s="2">
        <f t="shared" si="14"/>
        <v>4.0211142869358403E-2</v>
      </c>
      <c r="L9" s="2">
        <f t="shared" si="14"/>
        <v>4.1613066113613123E-2</v>
      </c>
      <c r="M9" s="2">
        <f t="shared" si="14"/>
        <v>0.13169472049949688</v>
      </c>
      <c r="N9" s="2">
        <f t="shared" si="14"/>
        <v>0.13126186119982178</v>
      </c>
      <c r="O9" s="2">
        <f t="shared" si="14"/>
        <v>3.089581339862979E-2</v>
      </c>
      <c r="P9" s="2">
        <f t="shared" si="14"/>
        <v>3.0911843941771319E-2</v>
      </c>
      <c r="Q9" s="2">
        <f t="shared" si="14"/>
        <v>2.0486727321092611E-2</v>
      </c>
      <c r="R9" s="2">
        <f t="shared" si="14"/>
        <v>2.3198700731503961E-2</v>
      </c>
      <c r="S9" s="2">
        <f t="shared" si="14"/>
        <v>8.7254100847073329E-2</v>
      </c>
      <c r="T9" s="2">
        <f t="shared" si="14"/>
        <v>8.8475615551399267E-2</v>
      </c>
      <c r="U9" s="2">
        <f t="shared" si="14"/>
        <v>3.8495128950394752E-2</v>
      </c>
      <c r="V9" s="2">
        <f t="shared" si="14"/>
        <v>3.4195103380119343E-2</v>
      </c>
      <c r="W9" s="2">
        <f t="shared" si="14"/>
        <v>3.8125225072631955E-2</v>
      </c>
      <c r="X9" s="2">
        <f t="shared" si="14"/>
        <v>3.8282823726679883E-2</v>
      </c>
      <c r="Y9" s="2">
        <f t="shared" si="14"/>
        <v>5.9770380997689774E-3</v>
      </c>
      <c r="Z9" s="2">
        <f>SQRT((W31-Y31)^2+(X31-Z31)^2)</f>
        <v>1.1721238580457007E-4</v>
      </c>
      <c r="AA9" s="13"/>
      <c r="AB9" s="13"/>
      <c r="AC9" s="37">
        <v>0.5</v>
      </c>
      <c r="AD9" s="4" t="s">
        <v>3</v>
      </c>
      <c r="AE9" s="13">
        <f t="shared" si="1"/>
        <v>0</v>
      </c>
      <c r="AF9" s="13">
        <f t="shared" si="2"/>
        <v>0.12159268338637999</v>
      </c>
      <c r="AG9" s="13">
        <f t="shared" si="3"/>
        <v>6.5446441850981016E-2</v>
      </c>
      <c r="AH9" s="13">
        <f t="shared" si="4"/>
        <v>1.7925451643356381E-2</v>
      </c>
      <c r="AI9" s="13">
        <f t="shared" si="5"/>
        <v>4.1613066113613123E-2</v>
      </c>
      <c r="AJ9" s="13">
        <f t="shared" si="6"/>
        <v>0.13126186119982178</v>
      </c>
      <c r="AK9" s="13">
        <f t="shared" si="7"/>
        <v>3.0911843941771319E-2</v>
      </c>
      <c r="AL9" s="13">
        <f t="shared" si="8"/>
        <v>2.3198700731503961E-2</v>
      </c>
      <c r="AM9" s="13">
        <f t="shared" si="9"/>
        <v>8.8475615551399267E-2</v>
      </c>
      <c r="AN9" s="13">
        <f t="shared" si="10"/>
        <v>3.4195103380119343E-2</v>
      </c>
      <c r="AO9" s="13">
        <f t="shared" si="11"/>
        <v>3.8282823726679883E-2</v>
      </c>
      <c r="AP9" s="22">
        <f t="shared" si="12"/>
        <v>1.1721238580457007E-4</v>
      </c>
    </row>
    <row r="10" spans="1:42" x14ac:dyDescent="0.45">
      <c r="A10" s="51"/>
      <c r="B10" s="4" t="s">
        <v>4</v>
      </c>
      <c r="C10" s="2">
        <v>0</v>
      </c>
      <c r="D10" s="2">
        <v>0</v>
      </c>
      <c r="E10" s="2" t="e">
        <f t="shared" si="14"/>
        <v>#VALUE!</v>
      </c>
      <c r="F10" s="2">
        <f t="shared" si="14"/>
        <v>2.6403233555202365E-2</v>
      </c>
      <c r="G10" s="2">
        <f t="shared" si="14"/>
        <v>3.4464934549980911E-2</v>
      </c>
      <c r="H10" s="2">
        <f t="shared" si="14"/>
        <v>3.4464830516385887E-2</v>
      </c>
      <c r="I10" s="2">
        <f t="shared" si="14"/>
        <v>1.7907441444162261E-3</v>
      </c>
      <c r="J10" s="2">
        <f t="shared" si="14"/>
        <v>1.7927425158460436E-3</v>
      </c>
      <c r="K10" s="2">
        <f t="shared" si="14"/>
        <v>1.7254037237066866E-2</v>
      </c>
      <c r="L10" s="2">
        <f t="shared" si="14"/>
        <v>1.7261542182233025E-2</v>
      </c>
      <c r="M10" s="2">
        <f t="shared" si="14"/>
        <v>3.9943276714223125E-3</v>
      </c>
      <c r="N10" s="2">
        <f t="shared" si="14"/>
        <v>3.9638533333624989E-3</v>
      </c>
      <c r="O10" s="2">
        <f t="shared" si="14"/>
        <v>9.8688506044627092E-3</v>
      </c>
      <c r="P10" s="2">
        <f t="shared" si="14"/>
        <v>9.8686788026608688E-3</v>
      </c>
      <c r="Q10" s="2">
        <f t="shared" si="14"/>
        <v>7.1930252758686331E-3</v>
      </c>
      <c r="R10" s="2">
        <f t="shared" si="14"/>
        <v>7.2043696362971985E-3</v>
      </c>
      <c r="S10" s="2">
        <f t="shared" si="14"/>
        <v>2.8491532528681206E-3</v>
      </c>
      <c r="T10" s="2">
        <f t="shared" si="14"/>
        <v>2.8392077007209234E-3</v>
      </c>
      <c r="U10" s="2">
        <f t="shared" si="14"/>
        <v>4.351112975656689E-3</v>
      </c>
      <c r="V10" s="2">
        <f t="shared" si="14"/>
        <v>4.3354901927472982E-3</v>
      </c>
      <c r="W10" s="2">
        <f t="shared" si="14"/>
        <v>4.0990624727985057E-3</v>
      </c>
      <c r="X10" s="2">
        <f t="shared" si="14"/>
        <v>4.0990470823254769E-3</v>
      </c>
      <c r="Y10" s="2">
        <f t="shared" si="14"/>
        <v>4.626936075676864E-4</v>
      </c>
      <c r="Z10" s="2">
        <f>SQRT((W32-Y32)^2+(X32-Z32)^2)</f>
        <v>4.7968569845264326E-4</v>
      </c>
      <c r="AA10" s="13"/>
      <c r="AB10" s="13"/>
      <c r="AC10" s="37">
        <v>0.5</v>
      </c>
      <c r="AD10" s="4" t="s">
        <v>4</v>
      </c>
      <c r="AE10" s="13">
        <f t="shared" si="1"/>
        <v>0</v>
      </c>
      <c r="AF10" s="13">
        <f t="shared" si="2"/>
        <v>2.6403233555202365E-2</v>
      </c>
      <c r="AG10" s="13">
        <f t="shared" si="3"/>
        <v>3.4464830516385887E-2</v>
      </c>
      <c r="AH10" s="13">
        <f t="shared" si="4"/>
        <v>1.7927425158460436E-3</v>
      </c>
      <c r="AI10" s="13">
        <f t="shared" si="5"/>
        <v>1.7261542182233025E-2</v>
      </c>
      <c r="AJ10" s="13">
        <f t="shared" si="6"/>
        <v>3.9638533333624989E-3</v>
      </c>
      <c r="AK10" s="13">
        <f t="shared" si="7"/>
        <v>9.8686788026608688E-3</v>
      </c>
      <c r="AL10" s="13">
        <f t="shared" si="8"/>
        <v>7.2043696362971985E-3</v>
      </c>
      <c r="AM10" s="13">
        <f t="shared" si="9"/>
        <v>2.8392077007209234E-3</v>
      </c>
      <c r="AN10" s="13">
        <f t="shared" si="10"/>
        <v>4.3354901927472982E-3</v>
      </c>
      <c r="AO10" s="13">
        <f t="shared" si="11"/>
        <v>4.0990470823254769E-3</v>
      </c>
      <c r="AP10" s="22">
        <f t="shared" si="12"/>
        <v>4.7968569845264326E-4</v>
      </c>
    </row>
    <row r="11" spans="1:42" x14ac:dyDescent="0.45">
      <c r="A11" s="51">
        <v>0.3</v>
      </c>
      <c r="B11" s="4" t="s">
        <v>3</v>
      </c>
      <c r="C11" s="2">
        <v>0</v>
      </c>
      <c r="D11" s="2">
        <v>0</v>
      </c>
      <c r="E11" s="2" t="e">
        <f t="shared" ref="E11:Y12" si="15">SQRT((B37-D37)^2+(C37-E37)^2)</f>
        <v>#VALUE!</v>
      </c>
      <c r="F11" s="2">
        <f t="shared" si="15"/>
        <v>0.17265427930533661</v>
      </c>
      <c r="G11" s="2">
        <f t="shared" si="15"/>
        <v>0.12063392103836017</v>
      </c>
      <c r="H11" s="2">
        <f t="shared" si="15"/>
        <v>0.12049704463028277</v>
      </c>
      <c r="I11" s="2">
        <f t="shared" si="15"/>
        <v>1.2906501675609881E-2</v>
      </c>
      <c r="J11" s="2">
        <f t="shared" si="15"/>
        <v>8.8928946558668107E-3</v>
      </c>
      <c r="K11" s="2">
        <f t="shared" si="15"/>
        <v>6.3275751944057518E-2</v>
      </c>
      <c r="L11" s="2">
        <f t="shared" si="15"/>
        <v>6.4968605990257583E-2</v>
      </c>
      <c r="M11" s="2">
        <f t="shared" si="15"/>
        <v>7.2004577201997558E-2</v>
      </c>
      <c r="N11" s="2">
        <f t="shared" si="15"/>
        <v>7.1892018060756513E-2</v>
      </c>
      <c r="O11" s="2">
        <f t="shared" si="15"/>
        <v>6.5427417410100164E-2</v>
      </c>
      <c r="P11" s="2">
        <f t="shared" si="15"/>
        <v>6.4824574350439604E-2</v>
      </c>
      <c r="Q11" s="2">
        <f t="shared" si="15"/>
        <v>5.7104906127800455E-2</v>
      </c>
      <c r="R11" s="2">
        <f t="shared" si="15"/>
        <v>5.6845771023758075E-2</v>
      </c>
      <c r="S11" s="2">
        <f t="shared" si="15"/>
        <v>0.13031398213224418</v>
      </c>
      <c r="T11" s="2">
        <f t="shared" si="15"/>
        <v>0.13344066294788409</v>
      </c>
      <c r="U11" s="2">
        <f t="shared" si="15"/>
        <v>4.9037500398280476E-2</v>
      </c>
      <c r="V11" s="2">
        <f t="shared" si="15"/>
        <v>3.8822698993621632E-2</v>
      </c>
      <c r="W11" s="2">
        <f t="shared" si="15"/>
        <v>2.8262549205554349E-2</v>
      </c>
      <c r="X11" s="2">
        <f t="shared" si="15"/>
        <v>2.6785072476929319E-2</v>
      </c>
      <c r="Y11" s="2">
        <f t="shared" si="15"/>
        <v>2.750316184121581E-2</v>
      </c>
      <c r="Z11" s="2">
        <f>SQRT((W37-Y37)^2+(X37-Z37)^2)</f>
        <v>2.7932422289917398E-2</v>
      </c>
      <c r="AA11" s="13"/>
      <c r="AB11" s="13"/>
      <c r="AC11" s="37">
        <v>0.3</v>
      </c>
      <c r="AD11" s="4" t="s">
        <v>3</v>
      </c>
      <c r="AE11" s="13">
        <f t="shared" si="1"/>
        <v>0</v>
      </c>
      <c r="AF11" s="13">
        <f t="shared" si="2"/>
        <v>0.17265427930533661</v>
      </c>
      <c r="AG11" s="13">
        <f t="shared" si="3"/>
        <v>0.12049704463028277</v>
      </c>
      <c r="AH11" s="13">
        <f t="shared" si="4"/>
        <v>8.8928946558668107E-3</v>
      </c>
      <c r="AI11" s="13">
        <f t="shared" si="5"/>
        <v>6.4968605990257583E-2</v>
      </c>
      <c r="AJ11" s="13">
        <f t="shared" si="6"/>
        <v>7.1892018060756513E-2</v>
      </c>
      <c r="AK11" s="13">
        <f t="shared" si="7"/>
        <v>6.4824574350439604E-2</v>
      </c>
      <c r="AL11" s="13">
        <f t="shared" si="8"/>
        <v>5.6845771023758075E-2</v>
      </c>
      <c r="AM11" s="13">
        <f t="shared" si="9"/>
        <v>0.13344066294788409</v>
      </c>
      <c r="AN11" s="13">
        <f t="shared" si="10"/>
        <v>3.8822698993621632E-2</v>
      </c>
      <c r="AO11" s="13">
        <f t="shared" si="11"/>
        <v>2.6785072476929319E-2</v>
      </c>
      <c r="AP11" s="22">
        <f t="shared" si="12"/>
        <v>2.7932422289917398E-2</v>
      </c>
    </row>
    <row r="12" spans="1:42" ht="17.5" thickBot="1" x14ac:dyDescent="0.5">
      <c r="A12" s="51"/>
      <c r="B12" s="4" t="s">
        <v>4</v>
      </c>
      <c r="C12" s="2">
        <v>0</v>
      </c>
      <c r="D12" s="2">
        <v>0</v>
      </c>
      <c r="E12" s="2" t="e">
        <f t="shared" si="15"/>
        <v>#VALUE!</v>
      </c>
      <c r="F12" s="2">
        <f t="shared" si="15"/>
        <v>3.2422496909398468E-2</v>
      </c>
      <c r="G12" s="2">
        <f t="shared" si="15"/>
        <v>3.7147421822470716E-2</v>
      </c>
      <c r="H12" s="2">
        <f t="shared" si="15"/>
        <v>3.7145876582988242E-2</v>
      </c>
      <c r="I12" s="2">
        <f t="shared" si="15"/>
        <v>2.7244884156089797E-3</v>
      </c>
      <c r="J12" s="2">
        <f t="shared" si="15"/>
        <v>2.7255822070998141E-3</v>
      </c>
      <c r="K12" s="2">
        <f t="shared" si="15"/>
        <v>2.6406279263959345E-2</v>
      </c>
      <c r="L12" s="2">
        <f t="shared" si="15"/>
        <v>2.6408435908383716E-2</v>
      </c>
      <c r="M12" s="2">
        <f t="shared" si="15"/>
        <v>2.8394890391836007E-2</v>
      </c>
      <c r="N12" s="2">
        <f t="shared" si="15"/>
        <v>2.8397798985687995E-2</v>
      </c>
      <c r="O12" s="2">
        <f t="shared" si="15"/>
        <v>5.1786748504712276E-3</v>
      </c>
      <c r="P12" s="2">
        <f t="shared" si="15"/>
        <v>5.1507206917755484E-3</v>
      </c>
      <c r="Q12" s="2">
        <f t="shared" si="15"/>
        <v>3.8319260976518183E-3</v>
      </c>
      <c r="R12" s="2">
        <f t="shared" si="15"/>
        <v>3.8320551391970497E-3</v>
      </c>
      <c r="S12" s="2">
        <f t="shared" si="15"/>
        <v>3.0284565073221506E-3</v>
      </c>
      <c r="T12" s="2">
        <f t="shared" si="15"/>
        <v>3.0677656623183044E-3</v>
      </c>
      <c r="U12" s="2">
        <f t="shared" si="15"/>
        <v>1.9218125413331842E-3</v>
      </c>
      <c r="V12" s="2">
        <f t="shared" si="15"/>
        <v>1.8597085787899945E-3</v>
      </c>
      <c r="W12" s="2">
        <f t="shared" si="15"/>
        <v>3.6780345147685994E-3</v>
      </c>
      <c r="X12" s="2">
        <f t="shared" si="15"/>
        <v>3.6773416978781452E-3</v>
      </c>
      <c r="Y12" s="2">
        <f t="shared" si="15"/>
        <v>2.034771529018836E-3</v>
      </c>
      <c r="Z12" s="2">
        <f>SQRT((W38-Y38)^2+(X38-Z38)^2)</f>
        <v>2.036762920829503E-3</v>
      </c>
      <c r="AA12" s="13"/>
      <c r="AB12" s="13"/>
      <c r="AC12" s="37">
        <v>0.3</v>
      </c>
      <c r="AD12" s="23" t="s">
        <v>4</v>
      </c>
      <c r="AE12" s="24">
        <f t="shared" si="1"/>
        <v>0</v>
      </c>
      <c r="AF12" s="24">
        <f t="shared" si="2"/>
        <v>3.2422496909398468E-2</v>
      </c>
      <c r="AG12" s="24">
        <f t="shared" si="3"/>
        <v>3.7145876582988242E-2</v>
      </c>
      <c r="AH12" s="24">
        <f t="shared" si="4"/>
        <v>2.7255822070998141E-3</v>
      </c>
      <c r="AI12" s="24">
        <f t="shared" si="5"/>
        <v>2.6408435908383716E-2</v>
      </c>
      <c r="AJ12" s="24">
        <f t="shared" si="6"/>
        <v>2.8397798985687995E-2</v>
      </c>
      <c r="AK12" s="24">
        <f t="shared" si="7"/>
        <v>5.1507206917755484E-3</v>
      </c>
      <c r="AL12" s="24">
        <f t="shared" si="8"/>
        <v>3.8320551391970497E-3</v>
      </c>
      <c r="AM12" s="24">
        <f t="shared" si="9"/>
        <v>3.0677656623183044E-3</v>
      </c>
      <c r="AN12" s="24">
        <f t="shared" si="10"/>
        <v>1.8597085787899945E-3</v>
      </c>
      <c r="AO12" s="24">
        <f t="shared" si="11"/>
        <v>3.6773416978781452E-3</v>
      </c>
      <c r="AP12" s="25">
        <f t="shared" si="12"/>
        <v>2.036762920829503E-3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240</v>
      </c>
      <c r="AB15" s="27">
        <v>240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54" x14ac:dyDescent="0.45">
      <c r="A18" s="2" t="s">
        <v>12</v>
      </c>
      <c r="B18" s="9" t="s">
        <v>9</v>
      </c>
      <c r="C18">
        <v>-0.38328507507095</v>
      </c>
      <c r="D18">
        <v>0.13184836936729299</v>
      </c>
      <c r="E18">
        <v>-0.31441147806112102</v>
      </c>
      <c r="F18">
        <v>0.13474957024565401</v>
      </c>
      <c r="G18">
        <v>-0.354170289068507</v>
      </c>
      <c r="H18">
        <v>0.12275317031670201</v>
      </c>
      <c r="I18">
        <v>-0.35263352995666603</v>
      </c>
      <c r="J18">
        <v>0.125968040249816</v>
      </c>
      <c r="K18">
        <v>-0.36454505520136199</v>
      </c>
      <c r="L18">
        <v>0.11998337367824299</v>
      </c>
      <c r="M18">
        <v>-0.37580843440800799</v>
      </c>
      <c r="N18">
        <v>0.13476283092518801</v>
      </c>
      <c r="O18">
        <v>-0.29335894420553599</v>
      </c>
      <c r="P18">
        <v>0.12123501127682999</v>
      </c>
      <c r="Q18">
        <v>-0.269252201646067</v>
      </c>
      <c r="R18">
        <v>0.108357779101025</v>
      </c>
      <c r="S18">
        <v>-0.232091540347141</v>
      </c>
      <c r="T18">
        <v>0.14381101121221301</v>
      </c>
      <c r="U18">
        <v>-0.23130937651094</v>
      </c>
      <c r="V18">
        <v>0.12960747912118301</v>
      </c>
      <c r="W18">
        <v>-0.171635548002982</v>
      </c>
      <c r="X18">
        <v>0.12740228444833099</v>
      </c>
      <c r="Y18">
        <v>-0.16919981391611799</v>
      </c>
      <c r="Z18">
        <v>0.12657535470515999</v>
      </c>
      <c r="AA18" s="27">
        <v>-0.37085022432617998</v>
      </c>
      <c r="AB18" s="27">
        <v>0.106368327279541</v>
      </c>
    </row>
    <row r="19" spans="1:54" x14ac:dyDescent="0.45">
      <c r="A19" s="2">
        <v>1</v>
      </c>
      <c r="B19" s="9" t="s">
        <v>10</v>
      </c>
      <c r="C19">
        <v>0.116676833063172</v>
      </c>
      <c r="D19">
        <v>4.0656254290469002E-3</v>
      </c>
      <c r="E19">
        <v>9.6456214940205995E-2</v>
      </c>
      <c r="F19">
        <v>4.0304694664504599E-3</v>
      </c>
      <c r="G19">
        <v>0.118478237463486</v>
      </c>
      <c r="H19">
        <v>5.3381359207858503E-3</v>
      </c>
      <c r="I19">
        <v>0.12651455906217299</v>
      </c>
      <c r="J19">
        <v>5.0702524895087303E-3</v>
      </c>
      <c r="K19">
        <v>0.110846743540735</v>
      </c>
      <c r="L19">
        <v>9.2736555096726899E-3</v>
      </c>
      <c r="M19">
        <v>0.137750121037988</v>
      </c>
      <c r="N19">
        <v>5.1559359437590296E-3</v>
      </c>
      <c r="O19">
        <v>0.11930236632707</v>
      </c>
      <c r="P19">
        <v>7.7426395870395402E-3</v>
      </c>
      <c r="Q19">
        <v>0.14661445602299999</v>
      </c>
      <c r="R19">
        <v>1.20567640902079E-2</v>
      </c>
      <c r="S19">
        <v>3.8568233570673599E-2</v>
      </c>
      <c r="T19">
        <v>3.5136812559274999E-3</v>
      </c>
      <c r="U19">
        <v>3.9812405030001302E-2</v>
      </c>
      <c r="V19">
        <v>6.0469661965827301E-3</v>
      </c>
      <c r="W19">
        <v>1.6335947868995799E-2</v>
      </c>
      <c r="X19">
        <v>7.4079965113199499E-3</v>
      </c>
      <c r="Y19">
        <v>1.6696483820985101E-2</v>
      </c>
      <c r="Z19">
        <v>6.0120910067621098E-3</v>
      </c>
      <c r="AA19" s="27">
        <v>0.104817776111962</v>
      </c>
      <c r="AB19" s="27">
        <v>8.5357198232475593E-3</v>
      </c>
    </row>
    <row r="20" spans="1:54" x14ac:dyDescent="0.45">
      <c r="AA20" s="27"/>
      <c r="AB20" s="27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 s="27">
        <v>240</v>
      </c>
      <c r="AB22" s="27">
        <v>240</v>
      </c>
    </row>
    <row r="23" spans="1:54" x14ac:dyDescent="0.45">
      <c r="A23" s="2"/>
      <c r="B23" s="2" t="s">
        <v>16</v>
      </c>
      <c r="C23">
        <v>0.105</v>
      </c>
      <c r="D23">
        <v>0.105</v>
      </c>
      <c r="E23">
        <v>5.5E-2</v>
      </c>
      <c r="F23">
        <v>5.5E-2</v>
      </c>
      <c r="G23">
        <v>0.105</v>
      </c>
      <c r="H23">
        <v>0.105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0.105</v>
      </c>
      <c r="P23">
        <v>0.105</v>
      </c>
      <c r="Q23">
        <v>0.105</v>
      </c>
      <c r="R23">
        <v>0.105</v>
      </c>
      <c r="S23">
        <v>2.6875E-2</v>
      </c>
      <c r="T23">
        <v>2.6875E-2</v>
      </c>
      <c r="U23">
        <v>5.5E-2</v>
      </c>
      <c r="V23">
        <v>5.5E-2</v>
      </c>
      <c r="W23">
        <v>0.03</v>
      </c>
      <c r="X23">
        <v>0.03</v>
      </c>
      <c r="Y23">
        <v>3.6249999999999998E-2</v>
      </c>
      <c r="Z23">
        <v>3.6249999999999998E-2</v>
      </c>
      <c r="AA23" s="27">
        <v>0.105</v>
      </c>
      <c r="AB23" s="27">
        <v>0.105</v>
      </c>
    </row>
    <row r="24" spans="1:54" x14ac:dyDescent="0.45">
      <c r="A24" s="2"/>
      <c r="B24" s="2" t="s">
        <v>15</v>
      </c>
      <c r="C24">
        <v>0.79591836734693899</v>
      </c>
      <c r="D24">
        <v>0.79591836734693899</v>
      </c>
      <c r="E24">
        <v>0.72</v>
      </c>
      <c r="F24">
        <v>0.72</v>
      </c>
      <c r="G24">
        <v>0.77551020408163296</v>
      </c>
      <c r="H24">
        <v>0.77551020408163296</v>
      </c>
      <c r="I24">
        <v>0.75510204081632604</v>
      </c>
      <c r="J24">
        <v>0.75510204081632604</v>
      </c>
      <c r="K24">
        <v>0.72549019607843102</v>
      </c>
      <c r="L24">
        <v>0.72549019607843102</v>
      </c>
      <c r="M24">
        <v>0.70588235294117696</v>
      </c>
      <c r="N24">
        <v>0.70588235294117696</v>
      </c>
      <c r="O24">
        <v>0.76</v>
      </c>
      <c r="P24">
        <v>0.76</v>
      </c>
      <c r="Q24">
        <v>0.76470588235294101</v>
      </c>
      <c r="R24">
        <v>0.76470588235294101</v>
      </c>
      <c r="S24">
        <v>0.78</v>
      </c>
      <c r="T24">
        <v>0.78</v>
      </c>
      <c r="U24">
        <v>0.78</v>
      </c>
      <c r="V24">
        <v>0.78</v>
      </c>
      <c r="W24">
        <v>0.76</v>
      </c>
      <c r="X24">
        <v>0.76</v>
      </c>
      <c r="Y24">
        <v>0.76</v>
      </c>
      <c r="Z24">
        <v>0.76</v>
      </c>
      <c r="AA24" s="27">
        <v>0.79591836734693899</v>
      </c>
      <c r="AB24" s="27">
        <v>0.79591836734693899</v>
      </c>
    </row>
    <row r="25" spans="1:54" x14ac:dyDescent="0.45">
      <c r="A25" s="2" t="s">
        <v>12</v>
      </c>
      <c r="B25" s="9" t="s">
        <v>9</v>
      </c>
      <c r="C25">
        <v>-0.34619525140005503</v>
      </c>
      <c r="D25">
        <v>0.13321502664385201</v>
      </c>
      <c r="E25">
        <v>-0.23990474394970801</v>
      </c>
      <c r="F25">
        <v>0.14052505501565901</v>
      </c>
      <c r="G25">
        <v>-0.31633873868879198</v>
      </c>
      <c r="H25">
        <v>0.13742494215752801</v>
      </c>
      <c r="I25">
        <v>-0.26207222231978899</v>
      </c>
      <c r="J25">
        <v>0.137385870133448</v>
      </c>
      <c r="K25">
        <v>-0.30911133169666899</v>
      </c>
      <c r="L25">
        <v>0.14880328506558399</v>
      </c>
      <c r="M25">
        <v>-0.22480297867316801</v>
      </c>
      <c r="N25">
        <v>0.15059034776738101</v>
      </c>
      <c r="O25">
        <v>-0.199710007320344</v>
      </c>
      <c r="P25">
        <v>0.14503585175429701</v>
      </c>
      <c r="Q25">
        <v>-0.17823401213984</v>
      </c>
      <c r="R25">
        <v>0.14758905314638199</v>
      </c>
      <c r="S25">
        <v>-0.18601975318314201</v>
      </c>
      <c r="T25">
        <v>0.149679466301919</v>
      </c>
      <c r="U25">
        <v>-0.20631951811788801</v>
      </c>
      <c r="V25">
        <v>0.145849212059871</v>
      </c>
      <c r="W25">
        <v>-0.172896056638737</v>
      </c>
      <c r="X25">
        <v>0.15373326668513501</v>
      </c>
      <c r="Y25">
        <v>-0.173685799529262</v>
      </c>
      <c r="Z25">
        <v>0.14429892471563099</v>
      </c>
      <c r="AA25" s="27">
        <v>-0.34421909031590903</v>
      </c>
      <c r="AB25" s="27">
        <v>0.13117204143174399</v>
      </c>
    </row>
    <row r="26" spans="1:54" x14ac:dyDescent="0.45">
      <c r="A26" s="2">
        <v>0.7</v>
      </c>
      <c r="B26" s="9" t="s">
        <v>10</v>
      </c>
      <c r="C26">
        <v>5.28269431620981E-2</v>
      </c>
      <c r="D26">
        <v>1.5398074473186401E-3</v>
      </c>
      <c r="E26">
        <v>4.89727837394845E-2</v>
      </c>
      <c r="F26">
        <v>1.08836676651063E-3</v>
      </c>
      <c r="G26">
        <v>4.3324412154798701E-2</v>
      </c>
      <c r="H26">
        <v>8.1482645693197299E-4</v>
      </c>
      <c r="I26">
        <v>5.31798260703822E-2</v>
      </c>
      <c r="J26">
        <v>1.08243001081863E-3</v>
      </c>
      <c r="K26">
        <v>4.1040939408027603E-2</v>
      </c>
      <c r="L26">
        <v>1.19944063663786E-3</v>
      </c>
      <c r="M26">
        <v>5.0137066005062403E-2</v>
      </c>
      <c r="N26">
        <v>8.3285576501212295E-4</v>
      </c>
      <c r="O26">
        <v>5.13854982933271E-2</v>
      </c>
      <c r="P26">
        <v>1.46036013953938E-3</v>
      </c>
      <c r="Q26">
        <v>4.4163243121120903E-2</v>
      </c>
      <c r="R26">
        <v>8.9559835726626502E-4</v>
      </c>
      <c r="S26">
        <v>1.1270660291123599E-2</v>
      </c>
      <c r="T26">
        <v>8.1632938818237001E-4</v>
      </c>
      <c r="U26">
        <v>1.54027468190782E-2</v>
      </c>
      <c r="V26">
        <v>1.0506397510374401E-3</v>
      </c>
      <c r="W26">
        <v>7.2956775009192596E-3</v>
      </c>
      <c r="X26">
        <v>6.9580666039958895E-4</v>
      </c>
      <c r="Y26">
        <v>8.5220429571767394E-3</v>
      </c>
      <c r="Z26">
        <v>1.23440488088484E-3</v>
      </c>
      <c r="AA26" s="27">
        <v>3.6030026474824103E-2</v>
      </c>
      <c r="AB26" s="27">
        <v>1.86378834518588E-3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 s="27">
        <v>240</v>
      </c>
      <c r="AB28" s="27">
        <v>240</v>
      </c>
    </row>
    <row r="29" spans="1:54" x14ac:dyDescent="0.45">
      <c r="A29" s="2"/>
      <c r="B29" s="2" t="s">
        <v>16</v>
      </c>
      <c r="C29">
        <v>4.4999999999999998E-2</v>
      </c>
      <c r="D29">
        <v>4.4999999999999998E-2</v>
      </c>
      <c r="E29">
        <v>3.2500000000000001E-2</v>
      </c>
      <c r="F29">
        <v>3.2500000000000001E-2</v>
      </c>
      <c r="G29">
        <v>4.4999999999999998E-2</v>
      </c>
      <c r="H29">
        <v>4.4999999999999998E-2</v>
      </c>
      <c r="I29">
        <v>3.875E-2</v>
      </c>
      <c r="J29">
        <v>3.875E-2</v>
      </c>
      <c r="K29">
        <v>4.4999999999999998E-2</v>
      </c>
      <c r="L29">
        <v>4.4999999999999998E-2</v>
      </c>
      <c r="M29">
        <v>5.1249999999999997E-2</v>
      </c>
      <c r="N29">
        <v>5.1249999999999997E-2</v>
      </c>
      <c r="O29">
        <v>7.0000000000000007E-2</v>
      </c>
      <c r="P29">
        <v>7.0000000000000007E-2</v>
      </c>
      <c r="Q29">
        <v>4.4999999999999998E-2</v>
      </c>
      <c r="R29">
        <v>4.4999999999999998E-2</v>
      </c>
      <c r="S29">
        <v>1.6875000000000001E-2</v>
      </c>
      <c r="T29">
        <v>1.6875000000000001E-2</v>
      </c>
      <c r="U29">
        <v>2.6249999999999999E-2</v>
      </c>
      <c r="V29">
        <v>2.6249999999999999E-2</v>
      </c>
      <c r="W29">
        <v>0.02</v>
      </c>
      <c r="X29">
        <v>0.02</v>
      </c>
      <c r="Y29">
        <v>1.375E-2</v>
      </c>
      <c r="Z29">
        <v>1.375E-2</v>
      </c>
      <c r="AA29" s="27">
        <v>4.4999999999999998E-2</v>
      </c>
      <c r="AB29" s="27">
        <v>4.4999999999999998E-2</v>
      </c>
    </row>
    <row r="30" spans="1:54" x14ac:dyDescent="0.45">
      <c r="A30" s="2"/>
      <c r="B30" s="2" t="s">
        <v>15</v>
      </c>
      <c r="C30">
        <v>0.530612244897959</v>
      </c>
      <c r="D30">
        <v>0.530612244897959</v>
      </c>
      <c r="E30">
        <v>0.54</v>
      </c>
      <c r="F30">
        <v>0.54</v>
      </c>
      <c r="G30">
        <v>0.59183673469387799</v>
      </c>
      <c r="H30">
        <v>0.59183673469387799</v>
      </c>
      <c r="I30">
        <v>0.57142857142857095</v>
      </c>
      <c r="J30">
        <v>0.57142857142857095</v>
      </c>
      <c r="K30">
        <v>0.58823529411764697</v>
      </c>
      <c r="L30">
        <v>0.58823529411764697</v>
      </c>
      <c r="M30">
        <v>0.52941176470588203</v>
      </c>
      <c r="N30">
        <v>0.52941176470588203</v>
      </c>
      <c r="O30">
        <v>0.57999999999999996</v>
      </c>
      <c r="P30">
        <v>0.57999999999999996</v>
      </c>
      <c r="Q30">
        <v>0.54901960784313697</v>
      </c>
      <c r="R30">
        <v>0.54901960784313697</v>
      </c>
      <c r="S30">
        <v>0.57999999999999996</v>
      </c>
      <c r="T30">
        <v>0.57999999999999996</v>
      </c>
      <c r="U30">
        <v>0.6</v>
      </c>
      <c r="V30">
        <v>0.6</v>
      </c>
      <c r="W30">
        <v>0.6</v>
      </c>
      <c r="X30">
        <v>0.6</v>
      </c>
      <c r="Y30">
        <v>0.52</v>
      </c>
      <c r="Z30">
        <v>0.52</v>
      </c>
      <c r="AA30" s="27">
        <v>0.530612244897959</v>
      </c>
      <c r="AB30" s="27">
        <v>0.530612244897959</v>
      </c>
    </row>
    <row r="31" spans="1:54" x14ac:dyDescent="0.45">
      <c r="A31" s="2" t="s">
        <v>12</v>
      </c>
      <c r="B31" s="9" t="s">
        <v>9</v>
      </c>
      <c r="C31">
        <v>-0.35833404400000002</v>
      </c>
      <c r="D31">
        <v>0.12774173999999999</v>
      </c>
      <c r="E31">
        <v>-0.23729161600000001</v>
      </c>
      <c r="F31">
        <v>0.13929644799999999</v>
      </c>
      <c r="G31">
        <v>-0.30251600899999997</v>
      </c>
      <c r="H31">
        <v>0.13390986199999999</v>
      </c>
      <c r="I31">
        <v>-0.284625287</v>
      </c>
      <c r="J31">
        <v>0.13502515700000001</v>
      </c>
      <c r="K31">
        <v>-0.32482095999999999</v>
      </c>
      <c r="L31">
        <v>0.14579340399999999</v>
      </c>
      <c r="M31">
        <v>-0.19356722000000001</v>
      </c>
      <c r="N31">
        <v>0.147253521</v>
      </c>
      <c r="O31">
        <v>-0.224428512</v>
      </c>
      <c r="P31">
        <v>0.14548638999999999</v>
      </c>
      <c r="Q31">
        <v>-0.24483888300000001</v>
      </c>
      <c r="R31">
        <v>0.134459311</v>
      </c>
      <c r="S31">
        <v>-0.158284382</v>
      </c>
      <c r="T31">
        <v>0.152796511</v>
      </c>
      <c r="U31">
        <v>-0.192131421</v>
      </c>
      <c r="V31">
        <v>0.14792998800000001</v>
      </c>
      <c r="W31">
        <v>-0.154318067</v>
      </c>
      <c r="X31">
        <v>0.15390701500000001</v>
      </c>
      <c r="Y31">
        <v>-0.15432958599999999</v>
      </c>
      <c r="Z31">
        <v>0.15402366000000001</v>
      </c>
      <c r="AA31" s="27">
        <v>-0.29508656105811498</v>
      </c>
      <c r="AB31" s="27">
        <v>0.123994153820565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1.9184742000000001E-2</v>
      </c>
      <c r="D32">
        <v>9.44471E-4</v>
      </c>
      <c r="E32">
        <v>4.5587672000000003E-2</v>
      </c>
      <c r="F32">
        <v>8.1786300000000005E-4</v>
      </c>
      <c r="G32">
        <v>1.1122969999999999E-2</v>
      </c>
      <c r="H32">
        <v>7.23743E-4</v>
      </c>
      <c r="I32">
        <v>1.2911239E-2</v>
      </c>
      <c r="J32">
        <v>5.9717400000000001E-4</v>
      </c>
      <c r="K32">
        <v>3.0164811999999999E-2</v>
      </c>
      <c r="L32">
        <v>1.1216329999999999E-3</v>
      </c>
      <c r="M32">
        <v>2.6205065E-2</v>
      </c>
      <c r="N32">
        <v>9.4125299999999997E-4</v>
      </c>
      <c r="O32">
        <v>1.6337863000000001E-2</v>
      </c>
      <c r="P32">
        <v>7.7053099999999997E-4</v>
      </c>
      <c r="Q32">
        <v>9.1468639999999993E-3</v>
      </c>
      <c r="R32">
        <v>3.31811E-4</v>
      </c>
      <c r="S32">
        <v>6.3316910000000004E-3</v>
      </c>
      <c r="T32">
        <v>7.0045899999999996E-4</v>
      </c>
      <c r="U32">
        <v>1.0667159000000001E-2</v>
      </c>
      <c r="V32">
        <v>7.1433100000000002E-4</v>
      </c>
      <c r="W32">
        <v>6.5681200000000002E-3</v>
      </c>
      <c r="X32">
        <v>7.2247100000000003E-4</v>
      </c>
      <c r="Y32">
        <v>6.105498E-3</v>
      </c>
      <c r="Z32">
        <v>5.9566700000000003E-4</v>
      </c>
      <c r="AA32" s="27">
        <v>3.2918896443675703E-2</v>
      </c>
      <c r="AB32" s="27">
        <v>1.2867375723960299E-3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 s="27">
        <v>240</v>
      </c>
      <c r="AB34" s="27">
        <v>240</v>
      </c>
    </row>
    <row r="35" spans="1:28" x14ac:dyDescent="0.45">
      <c r="A35" s="2"/>
      <c r="B35" s="2" t="s">
        <v>16</v>
      </c>
      <c r="C35">
        <v>3.2500000000000001E-2</v>
      </c>
      <c r="D35">
        <v>3.2500000000000001E-2</v>
      </c>
      <c r="E35">
        <v>2.3125E-2</v>
      </c>
      <c r="F35">
        <v>2.3125E-2</v>
      </c>
      <c r="G35">
        <v>2.6249999999999999E-2</v>
      </c>
      <c r="H35">
        <v>2.6249999999999999E-2</v>
      </c>
      <c r="I35">
        <v>2.6249999999999999E-2</v>
      </c>
      <c r="J35">
        <v>2.6249999999999999E-2</v>
      </c>
      <c r="K35">
        <v>2.9374999999999998E-2</v>
      </c>
      <c r="L35">
        <v>2.9374999999999998E-2</v>
      </c>
      <c r="M35">
        <v>3.2500000000000001E-2</v>
      </c>
      <c r="N35">
        <v>3.2500000000000001E-2</v>
      </c>
      <c r="O35">
        <v>2.6249999999999999E-2</v>
      </c>
      <c r="P35">
        <v>2.6249999999999999E-2</v>
      </c>
      <c r="Q35">
        <v>0.02</v>
      </c>
      <c r="R35">
        <v>0.02</v>
      </c>
      <c r="S35">
        <v>1.0625000000000001E-2</v>
      </c>
      <c r="T35">
        <v>1.0625000000000001E-2</v>
      </c>
      <c r="U35">
        <v>0.02</v>
      </c>
      <c r="V35">
        <v>0.02</v>
      </c>
      <c r="W35">
        <v>1.375E-2</v>
      </c>
      <c r="X35">
        <v>1.375E-2</v>
      </c>
      <c r="Y35">
        <v>1.0625000000000001E-2</v>
      </c>
      <c r="Z35">
        <v>1.0625000000000001E-2</v>
      </c>
      <c r="AA35" s="27">
        <v>3.2500000000000001E-2</v>
      </c>
      <c r="AB35" s="27">
        <v>3.2500000000000001E-2</v>
      </c>
    </row>
    <row r="36" spans="1:28" x14ac:dyDescent="0.45">
      <c r="A36" s="2"/>
      <c r="B36" s="2" t="s">
        <v>15</v>
      </c>
      <c r="C36">
        <v>0.34693877551020402</v>
      </c>
      <c r="D36">
        <v>0.34693877551020402</v>
      </c>
      <c r="E36">
        <v>0.32</v>
      </c>
      <c r="F36">
        <v>0.32</v>
      </c>
      <c r="G36">
        <v>0.38775510204081598</v>
      </c>
      <c r="H36">
        <v>0.38775510204081598</v>
      </c>
      <c r="I36">
        <v>0.36734693877551</v>
      </c>
      <c r="J36">
        <v>0.36734693877551</v>
      </c>
      <c r="K36">
        <v>0.31372549019607798</v>
      </c>
      <c r="L36">
        <v>0.31372549019607798</v>
      </c>
      <c r="M36">
        <v>0.33333333333333298</v>
      </c>
      <c r="N36">
        <v>0.33333333333333298</v>
      </c>
      <c r="O36">
        <v>0.36</v>
      </c>
      <c r="P36">
        <v>0.36</v>
      </c>
      <c r="Q36">
        <v>0.35294117647058798</v>
      </c>
      <c r="R36">
        <v>0.35294117647058798</v>
      </c>
      <c r="S36">
        <v>0.32</v>
      </c>
      <c r="T36">
        <v>0.32</v>
      </c>
      <c r="U36">
        <v>0.4</v>
      </c>
      <c r="V36">
        <v>0.4</v>
      </c>
      <c r="W36">
        <v>0.38</v>
      </c>
      <c r="X36">
        <v>0.38</v>
      </c>
      <c r="Y36">
        <v>0.38</v>
      </c>
      <c r="Z36">
        <v>0.38</v>
      </c>
      <c r="AA36" s="27">
        <v>0.34693877551020402</v>
      </c>
      <c r="AB36" s="27">
        <v>0.34693877551020402</v>
      </c>
    </row>
    <row r="37" spans="1:28" x14ac:dyDescent="0.45">
      <c r="A37" s="2" t="s">
        <v>12</v>
      </c>
      <c r="B37" s="9" t="s">
        <v>9</v>
      </c>
      <c r="C37">
        <v>-0.31840799487665</v>
      </c>
      <c r="D37">
        <v>0.13890564226572399</v>
      </c>
      <c r="E37">
        <v>-0.146332391497111</v>
      </c>
      <c r="F37">
        <v>0.15302962484900301</v>
      </c>
      <c r="G37">
        <v>-0.26613663191069797</v>
      </c>
      <c r="H37">
        <v>0.14012684439067499</v>
      </c>
      <c r="I37">
        <v>-0.26582672555918302</v>
      </c>
      <c r="J37">
        <v>0.13123935130130299</v>
      </c>
      <c r="K37">
        <v>-0.32847521517124201</v>
      </c>
      <c r="L37">
        <v>0.14844651590344099</v>
      </c>
      <c r="M37">
        <v>-0.25855688692754503</v>
      </c>
      <c r="N37">
        <v>0.13171661343944599</v>
      </c>
      <c r="O37">
        <v>-0.195304556436877</v>
      </c>
      <c r="P37">
        <v>0.145907037225048</v>
      </c>
      <c r="Q37">
        <v>-0.25061822723036098</v>
      </c>
      <c r="R37">
        <v>0.132798280356618</v>
      </c>
      <c r="S37">
        <v>-0.120965250278317</v>
      </c>
      <c r="T37">
        <v>0.16436592352875801</v>
      </c>
      <c r="U37">
        <v>-0.158490712965242</v>
      </c>
      <c r="V37">
        <v>0.15441395853276099</v>
      </c>
      <c r="W37">
        <v>-0.13203830134900499</v>
      </c>
      <c r="X37">
        <v>0.15862228685639801</v>
      </c>
      <c r="Y37">
        <v>-0.15921759280379799</v>
      </c>
      <c r="Z37">
        <v>0.152179746131056</v>
      </c>
      <c r="AA37" s="27">
        <v>-0.230353069997451</v>
      </c>
      <c r="AB37" s="27">
        <v>0.131294623334302</v>
      </c>
    </row>
    <row r="38" spans="1:28" x14ac:dyDescent="0.45">
      <c r="A38" s="2">
        <v>0.3</v>
      </c>
      <c r="B38" s="9" t="s">
        <v>10</v>
      </c>
      <c r="C38">
        <v>1.39958798539081E-2</v>
      </c>
      <c r="D38">
        <v>7.1317619437162702E-4</v>
      </c>
      <c r="E38">
        <v>4.6416546392345603E-2</v>
      </c>
      <c r="F38">
        <v>3.6866633472738001E-4</v>
      </c>
      <c r="G38">
        <v>9.2707221180993605E-3</v>
      </c>
      <c r="H38">
        <v>3.06327699733052E-4</v>
      </c>
      <c r="I38">
        <v>1.19944972595849E-2</v>
      </c>
      <c r="J38">
        <v>4.0556149581342702E-4</v>
      </c>
      <c r="K38">
        <v>3.8400590064464703E-2</v>
      </c>
      <c r="L38">
        <v>7.5734254602172798E-4</v>
      </c>
      <c r="M38">
        <v>1.0007878843852199E-2</v>
      </c>
      <c r="N38">
        <v>2.1981415193726101E-4</v>
      </c>
      <c r="O38">
        <v>4.8571763255100498E-3</v>
      </c>
      <c r="P38">
        <v>2.3349670391477001E-4</v>
      </c>
      <c r="Q38">
        <v>8.6890779951300408E-3</v>
      </c>
      <c r="R38">
        <v>2.677922460456E-4</v>
      </c>
      <c r="S38">
        <v>5.6608156827581699E-3</v>
      </c>
      <c r="T38">
        <v>7.5851979404696797E-4</v>
      </c>
      <c r="U38">
        <v>7.5189195328317004E-3</v>
      </c>
      <c r="V38">
        <v>6.81279387736381E-4</v>
      </c>
      <c r="W38">
        <v>3.8416961494264902E-3</v>
      </c>
      <c r="X38">
        <v>6.5178105742332796E-4</v>
      </c>
      <c r="Y38">
        <v>5.8762538467686896E-3</v>
      </c>
      <c r="Z38">
        <v>5.5702784190250602E-4</v>
      </c>
      <c r="AA38" s="27">
        <v>1.12463925580719E-2</v>
      </c>
      <c r="AB38" s="27">
        <v>7.3310884690329099E-4</v>
      </c>
    </row>
    <row r="48" spans="1:28" x14ac:dyDescent="0.45">
      <c r="A48" s="5" t="s">
        <v>8</v>
      </c>
      <c r="B48" s="6" t="s">
        <v>20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50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50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50" t="s">
        <v>0</v>
      </c>
      <c r="B52" s="4" t="s">
        <v>3</v>
      </c>
      <c r="C52" s="2">
        <v>0</v>
      </c>
      <c r="D52" s="2">
        <v>0</v>
      </c>
      <c r="E52" s="2" t="e">
        <f t="shared" ref="E52:Y53" si="16">SQRT((B65-D65)^2+(C65-E65)^2)</f>
        <v>#VALUE!</v>
      </c>
      <c r="F52" s="2">
        <f t="shared" si="16"/>
        <v>5.0945657151120404E-3</v>
      </c>
      <c r="G52" s="2">
        <f t="shared" si="16"/>
        <v>1.3466028000147384E-3</v>
      </c>
      <c r="H52" s="2">
        <f t="shared" si="16"/>
        <v>1.4495905478369609E-3</v>
      </c>
      <c r="I52" s="2">
        <f t="shared" si="16"/>
        <v>1.3763064877137295E-3</v>
      </c>
      <c r="J52" s="2">
        <f t="shared" si="16"/>
        <v>1.327480872681176E-3</v>
      </c>
      <c r="K52" s="2">
        <f t="shared" si="16"/>
        <v>3.0390005494448907E-3</v>
      </c>
      <c r="L52" s="2">
        <f t="shared" si="16"/>
        <v>4.3512264337054705E-3</v>
      </c>
      <c r="M52" s="2">
        <f t="shared" si="16"/>
        <v>1.1757968105679939E-2</v>
      </c>
      <c r="N52" s="2">
        <f t="shared" si="16"/>
        <v>1.207840199386322E-2</v>
      </c>
      <c r="O52" s="2">
        <f t="shared" si="16"/>
        <v>1.516680358896578E-2</v>
      </c>
      <c r="P52" s="2">
        <f t="shared" si="16"/>
        <v>1.5375792306233061E-2</v>
      </c>
      <c r="Q52" s="2">
        <f t="shared" si="16"/>
        <v>1.1919753793770414E-2</v>
      </c>
      <c r="R52" s="2">
        <f t="shared" si="16"/>
        <v>1.0959264536216914E-2</v>
      </c>
      <c r="S52" s="2">
        <f t="shared" si="16"/>
        <v>2.7982908028895106E-2</v>
      </c>
      <c r="T52" s="2">
        <f t="shared" si="16"/>
        <v>3.0891823141612845E-2</v>
      </c>
      <c r="U52" s="2">
        <f t="shared" si="16"/>
        <v>3.9515488182452554E-2</v>
      </c>
      <c r="V52" s="2">
        <f t="shared" si="16"/>
        <v>4.1147609544570786E-2</v>
      </c>
      <c r="W52" s="2">
        <f t="shared" si="16"/>
        <v>6.4871627367911605E-2</v>
      </c>
      <c r="X52" s="2">
        <f t="shared" si="16"/>
        <v>6.5039487077778374E-2</v>
      </c>
      <c r="Y52" s="2">
        <f t="shared" si="16"/>
        <v>1.8684515033606231E-2</v>
      </c>
      <c r="Z52" s="2">
        <f>SQRT((W65-Y65)^2+(X65-Z65)^2)</f>
        <v>2.3871728937318887E-2</v>
      </c>
      <c r="AC52" s="36" t="s">
        <v>0</v>
      </c>
      <c r="AD52" s="4" t="s">
        <v>3</v>
      </c>
      <c r="AE52" s="13">
        <f t="shared" ref="AE52:AE59" si="17">D52</f>
        <v>0</v>
      </c>
      <c r="AF52" s="13">
        <f t="shared" ref="AF52:AF59" si="18">F52</f>
        <v>5.0945657151120404E-3</v>
      </c>
      <c r="AG52" s="13">
        <f t="shared" ref="AG52:AG59" si="19">H52</f>
        <v>1.4495905478369609E-3</v>
      </c>
      <c r="AH52" s="13">
        <f t="shared" ref="AH52:AH59" si="20">J52</f>
        <v>1.327480872681176E-3</v>
      </c>
      <c r="AI52" s="13">
        <f t="shared" ref="AI52:AI59" si="21">L52</f>
        <v>4.3512264337054705E-3</v>
      </c>
      <c r="AJ52" s="13">
        <f t="shared" ref="AJ52:AJ59" si="22">N52</f>
        <v>1.207840199386322E-2</v>
      </c>
      <c r="AK52" s="13">
        <f t="shared" ref="AK52:AK59" si="23">P52</f>
        <v>1.5375792306233061E-2</v>
      </c>
      <c r="AL52" s="13">
        <f t="shared" ref="AL52:AL59" si="24">R52</f>
        <v>1.0959264536216914E-2</v>
      </c>
      <c r="AM52" s="13">
        <f t="shared" ref="AM52:AM59" si="25">T52</f>
        <v>3.0891823141612845E-2</v>
      </c>
      <c r="AN52" s="13">
        <f t="shared" ref="AN52:AN59" si="26">V52</f>
        <v>4.1147609544570786E-2</v>
      </c>
      <c r="AO52" s="13">
        <f t="shared" ref="AO52:AO59" si="27">X52</f>
        <v>6.5039487077778374E-2</v>
      </c>
      <c r="AP52" s="22">
        <f t="shared" ref="AP52:AP59" si="28">Z52</f>
        <v>2.3871728937318887E-2</v>
      </c>
    </row>
    <row r="53" spans="1:42" x14ac:dyDescent="0.45">
      <c r="A53" s="50"/>
      <c r="B53" s="4" t="s">
        <v>4</v>
      </c>
      <c r="C53" s="2">
        <v>0</v>
      </c>
      <c r="D53" s="2">
        <v>0</v>
      </c>
      <c r="E53" s="2" t="e">
        <f t="shared" si="16"/>
        <v>#VALUE!</v>
      </c>
      <c r="F53" s="2">
        <f t="shared" si="16"/>
        <v>6.1277666174243764E-4</v>
      </c>
      <c r="G53" s="2">
        <f t="shared" si="16"/>
        <v>1.5733253569805657E-4</v>
      </c>
      <c r="H53" s="2">
        <f t="shared" si="16"/>
        <v>1.6548944476164982E-4</v>
      </c>
      <c r="I53" s="2">
        <f t="shared" si="16"/>
        <v>7.0448422886044222E-4</v>
      </c>
      <c r="J53" s="2">
        <f t="shared" si="16"/>
        <v>7.1518171935557376E-4</v>
      </c>
      <c r="K53" s="2">
        <f t="shared" si="16"/>
        <v>1.7008172272519966E-4</v>
      </c>
      <c r="L53" s="2">
        <f t="shared" si="16"/>
        <v>1.4568479835156922E-4</v>
      </c>
      <c r="M53" s="2">
        <f t="shared" si="16"/>
        <v>3.2045273873898176E-4</v>
      </c>
      <c r="N53" s="2">
        <f t="shared" si="16"/>
        <v>3.0578508441397894E-4</v>
      </c>
      <c r="O53" s="2">
        <f t="shared" si="16"/>
        <v>3.1516728322882032E-4</v>
      </c>
      <c r="P53" s="2">
        <f t="shared" si="16"/>
        <v>3.0894126910006761E-4</v>
      </c>
      <c r="Q53" s="2">
        <f t="shared" si="16"/>
        <v>1.3407900920940497E-3</v>
      </c>
      <c r="R53" s="2">
        <f t="shared" si="16"/>
        <v>1.345895696243538E-3</v>
      </c>
      <c r="S53" s="2">
        <f t="shared" si="16"/>
        <v>4.0522760802341501E-4</v>
      </c>
      <c r="T53" s="2">
        <f t="shared" si="16"/>
        <v>4.3543174007058219E-4</v>
      </c>
      <c r="U53" s="2">
        <f t="shared" si="16"/>
        <v>1.3384379645963299E-3</v>
      </c>
      <c r="V53" s="2">
        <f t="shared" si="16"/>
        <v>1.5127100466457561E-3</v>
      </c>
      <c r="W53" s="2">
        <f t="shared" si="16"/>
        <v>1.9939568016942963E-3</v>
      </c>
      <c r="X53" s="2">
        <f t="shared" si="16"/>
        <v>1.8546150822540419E-3</v>
      </c>
      <c r="Y53" s="2">
        <f t="shared" si="16"/>
        <v>2.2446958062551543E-3</v>
      </c>
      <c r="Z53" s="2">
        <f>SQRT((W66-Y66)^2+(X66-Z66)^2)</f>
        <v>3.941349345972605E-3</v>
      </c>
      <c r="AC53" s="36" t="s">
        <v>0</v>
      </c>
      <c r="AD53" s="4" t="s">
        <v>4</v>
      </c>
      <c r="AE53" s="13">
        <f t="shared" si="17"/>
        <v>0</v>
      </c>
      <c r="AF53" s="13">
        <f t="shared" si="18"/>
        <v>6.1277666174243764E-4</v>
      </c>
      <c r="AG53" s="13">
        <f t="shared" si="19"/>
        <v>1.6548944476164982E-4</v>
      </c>
      <c r="AH53" s="13">
        <f t="shared" si="20"/>
        <v>7.1518171935557376E-4</v>
      </c>
      <c r="AI53" s="13">
        <f t="shared" si="21"/>
        <v>1.4568479835156922E-4</v>
      </c>
      <c r="AJ53" s="13">
        <f t="shared" si="22"/>
        <v>3.0578508441397894E-4</v>
      </c>
      <c r="AK53" s="13">
        <f t="shared" si="23"/>
        <v>3.0894126910006761E-4</v>
      </c>
      <c r="AL53" s="13">
        <f t="shared" si="24"/>
        <v>1.345895696243538E-3</v>
      </c>
      <c r="AM53" s="13">
        <f t="shared" si="25"/>
        <v>4.3543174007058219E-4</v>
      </c>
      <c r="AN53" s="13">
        <f t="shared" si="26"/>
        <v>1.5127100466457561E-3</v>
      </c>
      <c r="AO53" s="13">
        <f t="shared" si="27"/>
        <v>1.8546150822540419E-3</v>
      </c>
      <c r="AP53" s="22">
        <f t="shared" si="28"/>
        <v>3.941349345972605E-3</v>
      </c>
    </row>
    <row r="54" spans="1:42" x14ac:dyDescent="0.45">
      <c r="A54" s="51">
        <v>0.7</v>
      </c>
      <c r="B54" s="4" t="s">
        <v>3</v>
      </c>
      <c r="C54" s="2">
        <v>0</v>
      </c>
      <c r="D54" s="2">
        <v>0</v>
      </c>
      <c r="E54" s="2" t="e">
        <f t="shared" ref="E54:Y55" si="29">SQRT((B72-D72)^2+(C72-E72)^2)</f>
        <v>#VALUE!</v>
      </c>
      <c r="F54" s="2">
        <f t="shared" si="29"/>
        <v>1.1267462719678554E-2</v>
      </c>
      <c r="G54" s="2">
        <f t="shared" si="29"/>
        <v>3.2119564176955016E-3</v>
      </c>
      <c r="H54" s="2">
        <f t="shared" si="29"/>
        <v>2.4102685317140332E-3</v>
      </c>
      <c r="I54" s="2">
        <f t="shared" si="29"/>
        <v>2.0160634599343068E-2</v>
      </c>
      <c r="J54" s="2">
        <f t="shared" si="29"/>
        <v>2.1683163197404258E-2</v>
      </c>
      <c r="K54" s="2">
        <f t="shared" si="29"/>
        <v>1.0471121353714367E-2</v>
      </c>
      <c r="L54" s="2">
        <f t="shared" si="29"/>
        <v>7.681690733762429E-3</v>
      </c>
      <c r="M54" s="2">
        <f t="shared" si="29"/>
        <v>2.5406556723786833E-2</v>
      </c>
      <c r="N54" s="2">
        <f t="shared" si="29"/>
        <v>2.6020158565052506E-2</v>
      </c>
      <c r="O54" s="2">
        <f t="shared" si="29"/>
        <v>2.2899533960183783E-2</v>
      </c>
      <c r="P54" s="2">
        <f t="shared" si="29"/>
        <v>2.3726667231555355E-2</v>
      </c>
      <c r="Q54" s="2">
        <f t="shared" si="29"/>
        <v>1.4115263811446481E-2</v>
      </c>
      <c r="R54" s="2">
        <f t="shared" si="29"/>
        <v>1.2144667711624124E-2</v>
      </c>
      <c r="S54" s="2">
        <f t="shared" si="29"/>
        <v>6.0110804127050228E-2</v>
      </c>
      <c r="T54" s="2">
        <f t="shared" si="29"/>
        <v>6.5146479538667729E-2</v>
      </c>
      <c r="U54" s="2">
        <f t="shared" si="29"/>
        <v>5.6821502824982481E-2</v>
      </c>
      <c r="V54" s="2">
        <f t="shared" si="29"/>
        <v>5.6208689535176784E-2</v>
      </c>
      <c r="W54" s="2">
        <f t="shared" si="29"/>
        <v>8.6243050425209175E-2</v>
      </c>
      <c r="X54" s="2">
        <f t="shared" si="29"/>
        <v>8.7670712680628093E-2</v>
      </c>
      <c r="Y54" s="2">
        <f t="shared" si="29"/>
        <v>3.2764052449581513E-2</v>
      </c>
      <c r="Z54" s="2">
        <f>SQRT((W72-Y72)^2+(X72-Z72)^2)</f>
        <v>1.8292374804298375E-2</v>
      </c>
      <c r="AC54" s="37">
        <v>0.7</v>
      </c>
      <c r="AD54" s="4" t="s">
        <v>3</v>
      </c>
      <c r="AE54" s="13">
        <f t="shared" si="17"/>
        <v>0</v>
      </c>
      <c r="AF54" s="13">
        <f t="shared" si="18"/>
        <v>1.1267462719678554E-2</v>
      </c>
      <c r="AG54" s="13">
        <f t="shared" si="19"/>
        <v>2.4102685317140332E-3</v>
      </c>
      <c r="AH54" s="13">
        <f t="shared" si="20"/>
        <v>2.1683163197404258E-2</v>
      </c>
      <c r="AI54" s="13">
        <f t="shared" si="21"/>
        <v>7.681690733762429E-3</v>
      </c>
      <c r="AJ54" s="13">
        <f t="shared" si="22"/>
        <v>2.6020158565052506E-2</v>
      </c>
      <c r="AK54" s="13">
        <f t="shared" si="23"/>
        <v>2.3726667231555355E-2</v>
      </c>
      <c r="AL54" s="13">
        <f t="shared" si="24"/>
        <v>1.2144667711624124E-2</v>
      </c>
      <c r="AM54" s="13">
        <f t="shared" si="25"/>
        <v>6.5146479538667729E-2</v>
      </c>
      <c r="AN54" s="13">
        <f t="shared" si="26"/>
        <v>5.6208689535176784E-2</v>
      </c>
      <c r="AO54" s="13">
        <f t="shared" si="27"/>
        <v>8.7670712680628093E-2</v>
      </c>
      <c r="AP54" s="22">
        <f t="shared" si="28"/>
        <v>1.8292374804298375E-2</v>
      </c>
    </row>
    <row r="55" spans="1:42" x14ac:dyDescent="0.45">
      <c r="A55" s="51"/>
      <c r="B55" s="4" t="s">
        <v>4</v>
      </c>
      <c r="C55" s="2">
        <v>0</v>
      </c>
      <c r="D55" s="2">
        <v>0</v>
      </c>
      <c r="E55" s="2" t="e">
        <f t="shared" si="29"/>
        <v>#VALUE!</v>
      </c>
      <c r="F55" s="2">
        <f t="shared" si="29"/>
        <v>6.3663528693018901E-4</v>
      </c>
      <c r="G55" s="2">
        <f t="shared" si="29"/>
        <v>7.3749036150255452E-5</v>
      </c>
      <c r="H55" s="2">
        <f t="shared" si="29"/>
        <v>8.0623711162201384E-5</v>
      </c>
      <c r="I55" s="2">
        <f t="shared" si="29"/>
        <v>2.6046126518793318E-3</v>
      </c>
      <c r="J55" s="2">
        <f t="shared" si="29"/>
        <v>2.6815866454011033E-3</v>
      </c>
      <c r="K55" s="2">
        <f t="shared" si="29"/>
        <v>2.3181095547152968E-3</v>
      </c>
      <c r="L55" s="2">
        <f t="shared" si="29"/>
        <v>2.2403872906635071E-3</v>
      </c>
      <c r="M55" s="2">
        <f t="shared" si="29"/>
        <v>8.0185633247032686E-4</v>
      </c>
      <c r="N55" s="2">
        <f t="shared" si="29"/>
        <v>7.6839076773943798E-4</v>
      </c>
      <c r="O55" s="2">
        <f t="shared" si="29"/>
        <v>3.7906763028295351E-4</v>
      </c>
      <c r="P55" s="2">
        <f t="shared" si="29"/>
        <v>5.0290393834986533E-4</v>
      </c>
      <c r="Q55" s="2">
        <f t="shared" si="29"/>
        <v>9.4319105672286156E-4</v>
      </c>
      <c r="R55" s="2">
        <f t="shared" si="29"/>
        <v>8.9108890541699046E-4</v>
      </c>
      <c r="S55" s="2">
        <f t="shared" si="29"/>
        <v>2.6340849558202878E-4</v>
      </c>
      <c r="T55" s="2">
        <f t="shared" si="29"/>
        <v>1.0716660464758275E-3</v>
      </c>
      <c r="U55" s="2">
        <f t="shared" si="29"/>
        <v>2.768959887384318E-3</v>
      </c>
      <c r="V55" s="2">
        <f t="shared" si="29"/>
        <v>2.9333269580615702E-3</v>
      </c>
      <c r="W55" s="2">
        <f t="shared" si="29"/>
        <v>1.8994490909420749E-3</v>
      </c>
      <c r="X55" s="2">
        <f t="shared" si="29"/>
        <v>1.2558039607905836E-3</v>
      </c>
      <c r="Y55" s="2">
        <f t="shared" si="29"/>
        <v>8.0927756454619469E-4</v>
      </c>
      <c r="Z55" s="2">
        <f>SQRT((W73-Y73)^2+(X73-Z73)^2)</f>
        <v>1.4587703536707035E-3</v>
      </c>
      <c r="AC55" s="37">
        <v>0.7</v>
      </c>
      <c r="AD55" s="4" t="s">
        <v>4</v>
      </c>
      <c r="AE55" s="13">
        <f t="shared" si="17"/>
        <v>0</v>
      </c>
      <c r="AF55" s="13">
        <f t="shared" si="18"/>
        <v>6.3663528693018901E-4</v>
      </c>
      <c r="AG55" s="13">
        <f t="shared" si="19"/>
        <v>8.0623711162201384E-5</v>
      </c>
      <c r="AH55" s="13">
        <f t="shared" si="20"/>
        <v>2.6815866454011033E-3</v>
      </c>
      <c r="AI55" s="13">
        <f t="shared" si="21"/>
        <v>2.2403872906635071E-3</v>
      </c>
      <c r="AJ55" s="13">
        <f t="shared" si="22"/>
        <v>7.6839076773943798E-4</v>
      </c>
      <c r="AK55" s="13">
        <f t="shared" si="23"/>
        <v>5.0290393834986533E-4</v>
      </c>
      <c r="AL55" s="13">
        <f t="shared" si="24"/>
        <v>8.9108890541699046E-4</v>
      </c>
      <c r="AM55" s="13">
        <f t="shared" si="25"/>
        <v>1.0716660464758275E-3</v>
      </c>
      <c r="AN55" s="13">
        <f t="shared" si="26"/>
        <v>2.9333269580615702E-3</v>
      </c>
      <c r="AO55" s="13">
        <f t="shared" si="27"/>
        <v>1.2558039607905836E-3</v>
      </c>
      <c r="AP55" s="22">
        <f t="shared" si="28"/>
        <v>1.4587703536707035E-3</v>
      </c>
    </row>
    <row r="56" spans="1:42" x14ac:dyDescent="0.45">
      <c r="A56" s="51">
        <v>0.5</v>
      </c>
      <c r="B56" s="4" t="s">
        <v>3</v>
      </c>
      <c r="C56" s="2">
        <v>0</v>
      </c>
      <c r="D56" s="2">
        <v>0</v>
      </c>
      <c r="E56" s="2" t="e">
        <f t="shared" ref="E56:Y57" si="30">SQRT((B78-D78)^2+(C78-E78)^2)</f>
        <v>#VALUE!</v>
      </c>
      <c r="F56" s="2">
        <f t="shared" si="30"/>
        <v>2.9876986944309E-2</v>
      </c>
      <c r="G56" s="2">
        <f t="shared" si="30"/>
        <v>1.4662121355497316E-2</v>
      </c>
      <c r="H56" s="2">
        <f t="shared" si="30"/>
        <v>1.3078872031006999E-2</v>
      </c>
      <c r="I56" s="2">
        <f t="shared" si="30"/>
        <v>9.8888591667358767E-3</v>
      </c>
      <c r="J56" s="2">
        <f t="shared" si="30"/>
        <v>9.2805832853721532E-3</v>
      </c>
      <c r="K56" s="2">
        <f t="shared" si="30"/>
        <v>2.4906747243554565E-2</v>
      </c>
      <c r="L56" s="2">
        <f t="shared" si="30"/>
        <v>2.6564894033937216E-2</v>
      </c>
      <c r="M56" s="2">
        <f t="shared" si="30"/>
        <v>3.2636028738620232E-2</v>
      </c>
      <c r="N56" s="2">
        <f t="shared" si="30"/>
        <v>3.2320626460394304E-2</v>
      </c>
      <c r="O56" s="2">
        <f t="shared" si="30"/>
        <v>1.8009185123721388E-2</v>
      </c>
      <c r="P56" s="2">
        <f t="shared" si="30"/>
        <v>1.537469576617647E-2</v>
      </c>
      <c r="Q56" s="2">
        <f t="shared" si="30"/>
        <v>6.1224364505155842E-3</v>
      </c>
      <c r="R56" s="2">
        <f t="shared" si="30"/>
        <v>6.263708430050194E-3</v>
      </c>
      <c r="S56" s="2">
        <f t="shared" si="30"/>
        <v>3.6872170278858571E-2</v>
      </c>
      <c r="T56" s="2">
        <f t="shared" si="30"/>
        <v>4.0413814804839562E-2</v>
      </c>
      <c r="U56" s="2">
        <f t="shared" si="30"/>
        <v>2.8566655596151316E-2</v>
      </c>
      <c r="V56" s="2">
        <f t="shared" si="30"/>
        <v>2.5511458265191352E-2</v>
      </c>
      <c r="W56" s="2">
        <f t="shared" si="30"/>
        <v>0.10147432018053801</v>
      </c>
      <c r="X56" s="2">
        <f t="shared" si="30"/>
        <v>0.11335880809174356</v>
      </c>
      <c r="Y56" s="2">
        <f t="shared" si="30"/>
        <v>5.4209076062122233E-2</v>
      </c>
      <c r="Z56" s="2">
        <f>SQRT((W78-Y78)^2+(X78-Z78)^2)</f>
        <v>1.670320526003724E-2</v>
      </c>
      <c r="AC56" s="37">
        <v>0.5</v>
      </c>
      <c r="AD56" s="4" t="s">
        <v>3</v>
      </c>
      <c r="AE56" s="13">
        <f t="shared" si="17"/>
        <v>0</v>
      </c>
      <c r="AF56" s="13">
        <f t="shared" si="18"/>
        <v>2.9876986944309E-2</v>
      </c>
      <c r="AG56" s="13">
        <f t="shared" si="19"/>
        <v>1.3078872031006999E-2</v>
      </c>
      <c r="AH56" s="13">
        <f t="shared" si="20"/>
        <v>9.2805832853721532E-3</v>
      </c>
      <c r="AI56" s="13">
        <f t="shared" si="21"/>
        <v>2.6564894033937216E-2</v>
      </c>
      <c r="AJ56" s="13">
        <f t="shared" si="22"/>
        <v>3.2320626460394304E-2</v>
      </c>
      <c r="AK56" s="13">
        <f t="shared" si="23"/>
        <v>1.537469576617647E-2</v>
      </c>
      <c r="AL56" s="13">
        <f t="shared" si="24"/>
        <v>6.263708430050194E-3</v>
      </c>
      <c r="AM56" s="13">
        <f t="shared" si="25"/>
        <v>4.0413814804839562E-2</v>
      </c>
      <c r="AN56" s="13">
        <f t="shared" si="26"/>
        <v>2.5511458265191352E-2</v>
      </c>
      <c r="AO56" s="13">
        <f t="shared" si="27"/>
        <v>0.11335880809174356</v>
      </c>
      <c r="AP56" s="22">
        <f t="shared" si="28"/>
        <v>1.670320526003724E-2</v>
      </c>
    </row>
    <row r="57" spans="1:42" x14ac:dyDescent="0.45">
      <c r="A57" s="51"/>
      <c r="B57" s="4" t="s">
        <v>4</v>
      </c>
      <c r="C57" s="2">
        <v>0</v>
      </c>
      <c r="D57" s="2">
        <v>0</v>
      </c>
      <c r="E57" s="2" t="e">
        <f t="shared" si="30"/>
        <v>#VALUE!</v>
      </c>
      <c r="F57" s="2">
        <f t="shared" si="30"/>
        <v>1.4796943588609773E-3</v>
      </c>
      <c r="G57" s="2">
        <f t="shared" si="30"/>
        <v>2.8196007131728778E-3</v>
      </c>
      <c r="H57" s="2">
        <f t="shared" si="30"/>
        <v>2.850043962743382E-3</v>
      </c>
      <c r="I57" s="2">
        <f t="shared" si="30"/>
        <v>2.5340821274167503E-3</v>
      </c>
      <c r="J57" s="2">
        <f t="shared" si="30"/>
        <v>2.5125458032919526E-3</v>
      </c>
      <c r="K57" s="2">
        <f t="shared" si="30"/>
        <v>2.7953793860941312E-3</v>
      </c>
      <c r="L57" s="2">
        <f t="shared" si="30"/>
        <v>2.86091515087393E-3</v>
      </c>
      <c r="M57" s="2">
        <f t="shared" si="30"/>
        <v>1.1076893913367592E-3</v>
      </c>
      <c r="N57" s="2">
        <f t="shared" si="30"/>
        <v>8.8281186836664156E-4</v>
      </c>
      <c r="O57" s="2">
        <f t="shared" si="30"/>
        <v>2.243702193269196E-3</v>
      </c>
      <c r="P57" s="2">
        <f t="shared" si="30"/>
        <v>2.2211075293735779E-3</v>
      </c>
      <c r="Q57" s="2">
        <f t="shared" si="30"/>
        <v>5.5731347407720234E-4</v>
      </c>
      <c r="R57" s="2">
        <f t="shared" si="30"/>
        <v>5.3246426119318141E-4</v>
      </c>
      <c r="S57" s="2">
        <f t="shared" si="30"/>
        <v>1.7328158751216266E-3</v>
      </c>
      <c r="T57" s="2">
        <f t="shared" si="30"/>
        <v>2.0656832249987423E-3</v>
      </c>
      <c r="U57" s="2">
        <f t="shared" si="30"/>
        <v>1.5670313548830934E-3</v>
      </c>
      <c r="V57" s="2">
        <f t="shared" si="30"/>
        <v>1.2177391595235459E-3</v>
      </c>
      <c r="W57" s="2">
        <f t="shared" si="30"/>
        <v>4.1058768524212409E-3</v>
      </c>
      <c r="X57" s="2">
        <f t="shared" si="30"/>
        <v>4.3696547002893497E-3</v>
      </c>
      <c r="Y57" s="2">
        <f t="shared" si="30"/>
        <v>2.1765944258699405E-3</v>
      </c>
      <c r="Z57" s="2">
        <f>SQRT((W79-Y79)^2+(X79-Z79)^2)</f>
        <v>1.6292756506551408E-3</v>
      </c>
      <c r="AC57" s="37">
        <v>0.5</v>
      </c>
      <c r="AD57" s="4" t="s">
        <v>4</v>
      </c>
      <c r="AE57" s="13">
        <f t="shared" si="17"/>
        <v>0</v>
      </c>
      <c r="AF57" s="13">
        <f t="shared" si="18"/>
        <v>1.4796943588609773E-3</v>
      </c>
      <c r="AG57" s="13">
        <f t="shared" si="19"/>
        <v>2.850043962743382E-3</v>
      </c>
      <c r="AH57" s="13">
        <f t="shared" si="20"/>
        <v>2.5125458032919526E-3</v>
      </c>
      <c r="AI57" s="13">
        <f t="shared" si="21"/>
        <v>2.86091515087393E-3</v>
      </c>
      <c r="AJ57" s="13">
        <f t="shared" si="22"/>
        <v>8.8281186836664156E-4</v>
      </c>
      <c r="AK57" s="13">
        <f t="shared" si="23"/>
        <v>2.2211075293735779E-3</v>
      </c>
      <c r="AL57" s="13">
        <f t="shared" si="24"/>
        <v>5.3246426119318141E-4</v>
      </c>
      <c r="AM57" s="13">
        <f t="shared" si="25"/>
        <v>2.0656832249987423E-3</v>
      </c>
      <c r="AN57" s="13">
        <f t="shared" si="26"/>
        <v>1.2177391595235459E-3</v>
      </c>
      <c r="AO57" s="13">
        <f t="shared" si="27"/>
        <v>4.3696547002893497E-3</v>
      </c>
      <c r="AP57" s="22">
        <f t="shared" si="28"/>
        <v>1.6292756506551408E-3</v>
      </c>
    </row>
    <row r="58" spans="1:42" x14ac:dyDescent="0.45">
      <c r="A58" s="51">
        <v>0.3</v>
      </c>
      <c r="B58" s="4" t="s">
        <v>3</v>
      </c>
      <c r="C58" s="2">
        <v>0</v>
      </c>
      <c r="D58" s="2">
        <v>0</v>
      </c>
      <c r="E58" s="2" t="e">
        <f t="shared" ref="E58:Y59" si="31">SQRT((B84-D84)^2+(C84-E84)^2)</f>
        <v>#VALUE!</v>
      </c>
      <c r="F58" s="2">
        <f t="shared" si="31"/>
        <v>4.3998076536311638E-2</v>
      </c>
      <c r="G58" s="2">
        <f t="shared" si="31"/>
        <v>4.3418116548857959E-2</v>
      </c>
      <c r="H58" s="2">
        <f t="shared" si="31"/>
        <v>4.4971347721689807E-2</v>
      </c>
      <c r="I58" s="2">
        <f t="shared" si="31"/>
        <v>2.1865932485866858E-2</v>
      </c>
      <c r="J58" s="2">
        <f t="shared" si="31"/>
        <v>1.8209015677731942E-2</v>
      </c>
      <c r="K58" s="2">
        <f t="shared" si="31"/>
        <v>3.0764866628889744E-2</v>
      </c>
      <c r="L58" s="2">
        <f t="shared" si="31"/>
        <v>3.2057246309378271E-2</v>
      </c>
      <c r="M58" s="2">
        <f t="shared" si="31"/>
        <v>2.0297853769215089E-2</v>
      </c>
      <c r="N58" s="2">
        <f t="shared" si="31"/>
        <v>1.6742724387270442E-2</v>
      </c>
      <c r="O58" s="2">
        <f t="shared" si="31"/>
        <v>3.6785821037658727E-2</v>
      </c>
      <c r="P58" s="2">
        <f t="shared" si="31"/>
        <v>3.7500127108172743E-2</v>
      </c>
      <c r="Q58" s="2">
        <f t="shared" si="31"/>
        <v>8.9388290966118111E-3</v>
      </c>
      <c r="R58" s="2">
        <f t="shared" si="31"/>
        <v>4.8705758725716289E-3</v>
      </c>
      <c r="S58" s="2">
        <f t="shared" si="31"/>
        <v>6.1427181135738404E-2</v>
      </c>
      <c r="T58" s="2">
        <f t="shared" si="31"/>
        <v>6.6859756871961357E-2</v>
      </c>
      <c r="U58" s="2">
        <f t="shared" si="31"/>
        <v>6.9352707752548731E-2</v>
      </c>
      <c r="V58" s="2">
        <f t="shared" si="31"/>
        <v>6.7774446423711138E-2</v>
      </c>
      <c r="W58" s="2">
        <f t="shared" si="31"/>
        <v>8.1369184791863836E-2</v>
      </c>
      <c r="X58" s="2">
        <f t="shared" si="31"/>
        <v>9.2586062177559644E-2</v>
      </c>
      <c r="Y58" s="2">
        <f t="shared" si="31"/>
        <v>4.9998341375205736E-2</v>
      </c>
      <c r="Z58" s="2">
        <f>SQRT((W84-Y84)^2+(X84-Z84)^2)</f>
        <v>8.9831269681826652E-3</v>
      </c>
      <c r="AC58" s="37">
        <v>0.3</v>
      </c>
      <c r="AD58" s="4" t="s">
        <v>3</v>
      </c>
      <c r="AE58" s="13">
        <f t="shared" si="17"/>
        <v>0</v>
      </c>
      <c r="AF58" s="13">
        <f t="shared" si="18"/>
        <v>4.3998076536311638E-2</v>
      </c>
      <c r="AG58" s="13">
        <f t="shared" si="19"/>
        <v>4.4971347721689807E-2</v>
      </c>
      <c r="AH58" s="13">
        <f t="shared" si="20"/>
        <v>1.8209015677731942E-2</v>
      </c>
      <c r="AI58" s="13">
        <f t="shared" si="21"/>
        <v>3.2057246309378271E-2</v>
      </c>
      <c r="AJ58" s="13">
        <f t="shared" si="22"/>
        <v>1.6742724387270442E-2</v>
      </c>
      <c r="AK58" s="13">
        <f t="shared" si="23"/>
        <v>3.7500127108172743E-2</v>
      </c>
      <c r="AL58" s="13">
        <f t="shared" si="24"/>
        <v>4.8705758725716289E-3</v>
      </c>
      <c r="AM58" s="13">
        <f t="shared" si="25"/>
        <v>6.6859756871961357E-2</v>
      </c>
      <c r="AN58" s="13">
        <f t="shared" si="26"/>
        <v>6.7774446423711138E-2</v>
      </c>
      <c r="AO58" s="13">
        <f t="shared" si="27"/>
        <v>9.2586062177559644E-2</v>
      </c>
      <c r="AP58" s="22">
        <f t="shared" si="28"/>
        <v>8.9831269681826652E-3</v>
      </c>
    </row>
    <row r="59" spans="1:42" ht="17.5" thickBot="1" x14ac:dyDescent="0.5">
      <c r="A59" s="51"/>
      <c r="B59" s="4" t="s">
        <v>4</v>
      </c>
      <c r="C59" s="2">
        <v>0</v>
      </c>
      <c r="D59" s="2">
        <v>0</v>
      </c>
      <c r="E59" s="2" t="e">
        <f t="shared" si="31"/>
        <v>#VALUE!</v>
      </c>
      <c r="F59" s="2">
        <f t="shared" si="31"/>
        <v>3.6772752601031895E-4</v>
      </c>
      <c r="G59" s="2">
        <f t="shared" si="31"/>
        <v>4.482458061884814E-3</v>
      </c>
      <c r="H59" s="2">
        <f t="shared" si="31"/>
        <v>4.5947853384123482E-3</v>
      </c>
      <c r="I59" s="2">
        <f t="shared" si="31"/>
        <v>3.1217723315205424E-3</v>
      </c>
      <c r="J59" s="2">
        <f t="shared" si="31"/>
        <v>3.0106556324368049E-3</v>
      </c>
      <c r="K59" s="2">
        <f t="shared" si="31"/>
        <v>3.0584598120573072E-3</v>
      </c>
      <c r="L59" s="2">
        <f t="shared" si="31"/>
        <v>3.0737578158812531E-3</v>
      </c>
      <c r="M59" s="2">
        <f t="shared" si="31"/>
        <v>6.8767425439434282E-4</v>
      </c>
      <c r="N59" s="2">
        <f t="shared" si="31"/>
        <v>3.2400736362469108E-4</v>
      </c>
      <c r="O59" s="2">
        <f t="shared" si="31"/>
        <v>2.762172573857192E-3</v>
      </c>
      <c r="P59" s="2">
        <f t="shared" si="31"/>
        <v>2.764396036810736E-3</v>
      </c>
      <c r="Q59" s="2">
        <f t="shared" si="31"/>
        <v>2.4894068499150537E-3</v>
      </c>
      <c r="R59" s="2">
        <f t="shared" si="31"/>
        <v>2.4822193092004161E-3</v>
      </c>
      <c r="S59" s="2">
        <f t="shared" si="31"/>
        <v>3.6984873125782448E-3</v>
      </c>
      <c r="T59" s="2">
        <f t="shared" si="31"/>
        <v>4.0949763855910948E-3</v>
      </c>
      <c r="U59" s="2">
        <f t="shared" si="31"/>
        <v>1.8180736398155945E-3</v>
      </c>
      <c r="V59" s="2">
        <f t="shared" si="31"/>
        <v>7.0171170597366835E-4</v>
      </c>
      <c r="W59" s="2">
        <f t="shared" si="31"/>
        <v>7.0973712903581549E-3</v>
      </c>
      <c r="X59" s="2">
        <f t="shared" si="31"/>
        <v>7.3138751261059938E-3</v>
      </c>
      <c r="Y59" s="2">
        <f t="shared" si="31"/>
        <v>4.5876264614713143E-3</v>
      </c>
      <c r="Z59" s="2">
        <f>SQRT((W85-Y85)^2+(X85-Z85)^2)</f>
        <v>4.1936116280052883E-3</v>
      </c>
      <c r="AC59" s="37">
        <v>0.3</v>
      </c>
      <c r="AD59" s="23" t="s">
        <v>4</v>
      </c>
      <c r="AE59" s="24">
        <f t="shared" si="17"/>
        <v>0</v>
      </c>
      <c r="AF59" s="24">
        <f t="shared" si="18"/>
        <v>3.6772752601031895E-4</v>
      </c>
      <c r="AG59" s="24">
        <f t="shared" si="19"/>
        <v>4.5947853384123482E-3</v>
      </c>
      <c r="AH59" s="24">
        <f t="shared" si="20"/>
        <v>3.0106556324368049E-3</v>
      </c>
      <c r="AI59" s="24">
        <f t="shared" si="21"/>
        <v>3.0737578158812531E-3</v>
      </c>
      <c r="AJ59" s="24">
        <f t="shared" si="22"/>
        <v>3.2400736362469108E-4</v>
      </c>
      <c r="AK59" s="24">
        <f t="shared" si="23"/>
        <v>2.764396036810736E-3</v>
      </c>
      <c r="AL59" s="24">
        <f t="shared" si="24"/>
        <v>2.4822193092004161E-3</v>
      </c>
      <c r="AM59" s="24">
        <f t="shared" si="25"/>
        <v>4.0949763855910948E-3</v>
      </c>
      <c r="AN59" s="24">
        <f t="shared" si="26"/>
        <v>7.0171170597366835E-4</v>
      </c>
      <c r="AO59" s="24">
        <f t="shared" si="27"/>
        <v>7.3138751261059938E-3</v>
      </c>
      <c r="AP59" s="25">
        <f t="shared" si="28"/>
        <v>4.1936116280052883E-3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13</v>
      </c>
      <c r="AB61" s="31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 s="27">
        <v>240</v>
      </c>
      <c r="AB62" s="27">
        <v>240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 s="27">
        <v>0.02</v>
      </c>
      <c r="AB63" s="27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27">
        <v>1</v>
      </c>
      <c r="AB64" s="27">
        <v>1</v>
      </c>
    </row>
    <row r="65" spans="1:28" x14ac:dyDescent="0.45">
      <c r="A65" s="2" t="s">
        <v>18</v>
      </c>
      <c r="B65" s="9" t="s">
        <v>9</v>
      </c>
      <c r="C65">
        <v>-9.2663668583946104E-2</v>
      </c>
      <c r="D65">
        <v>0.232993148698419</v>
      </c>
      <c r="E65">
        <v>-8.7594397265154098E-2</v>
      </c>
      <c r="F65">
        <v>0.23350018727887201</v>
      </c>
      <c r="G65">
        <v>-8.8841895152502903E-2</v>
      </c>
      <c r="H65">
        <v>0.23276190428608501</v>
      </c>
      <c r="I65">
        <v>-9.0003427662028304E-2</v>
      </c>
      <c r="J65">
        <v>0.232119216417326</v>
      </c>
      <c r="K65">
        <v>-9.2973693078262407E-2</v>
      </c>
      <c r="L65">
        <v>0.228939484536412</v>
      </c>
      <c r="M65">
        <v>-0.10429354816300999</v>
      </c>
      <c r="N65">
        <v>0.22472656683181899</v>
      </c>
      <c r="O65">
        <v>-0.118863491729153</v>
      </c>
      <c r="P65">
        <v>0.219814160748867</v>
      </c>
      <c r="Q65">
        <v>-0.108003068303693</v>
      </c>
      <c r="R65">
        <v>0.221282725420409</v>
      </c>
      <c r="S65">
        <v>-8.0058722550766501E-2</v>
      </c>
      <c r="T65">
        <v>0.23445156278190701</v>
      </c>
      <c r="U65">
        <v>-0.11731533979984</v>
      </c>
      <c r="V65">
        <v>0.21698530266737501</v>
      </c>
      <c r="W65">
        <v>-0.17979139757377999</v>
      </c>
      <c r="X65">
        <v>0.198905560291782</v>
      </c>
      <c r="Y65">
        <v>-0.175076101435334</v>
      </c>
      <c r="Z65">
        <v>0.175504162368077</v>
      </c>
      <c r="AA65" s="27">
        <v>-9.2663668583946104E-2</v>
      </c>
      <c r="AB65" s="27">
        <v>0.232993148698419</v>
      </c>
    </row>
    <row r="66" spans="1:28" x14ac:dyDescent="0.45">
      <c r="A66" s="2">
        <v>1</v>
      </c>
      <c r="B66" s="9" t="s">
        <v>10</v>
      </c>
      <c r="C66">
        <v>1.43393826826005E-2</v>
      </c>
      <c r="D66">
        <v>1.71943458690817E-3</v>
      </c>
      <c r="E66">
        <v>1.4949036810723499E-2</v>
      </c>
      <c r="F66">
        <v>1.7812171187338501E-3</v>
      </c>
      <c r="G66">
        <v>1.50937311283396E-2</v>
      </c>
      <c r="H66">
        <v>1.8615309455454899E-3</v>
      </c>
      <c r="I66">
        <v>1.5793622346984299E-2</v>
      </c>
      <c r="J66">
        <v>2.0086267434611099E-3</v>
      </c>
      <c r="K66">
        <v>1.5879007466535301E-2</v>
      </c>
      <c r="L66">
        <v>2.1266667444353499E-3</v>
      </c>
      <c r="M66">
        <v>1.61769277846328E-2</v>
      </c>
      <c r="N66">
        <v>2.19557249103713E-3</v>
      </c>
      <c r="O66">
        <v>1.5869385243667999E-2</v>
      </c>
      <c r="P66">
        <v>2.2249373211928399E-3</v>
      </c>
      <c r="Q66">
        <v>1.7209853735579501E-2</v>
      </c>
      <c r="R66">
        <v>2.1041919388406299E-3</v>
      </c>
      <c r="S66">
        <v>1.75966740646019E-2</v>
      </c>
      <c r="T66">
        <v>1.9042648688478499E-3</v>
      </c>
      <c r="U66">
        <v>1.89200958989982E-2</v>
      </c>
      <c r="V66">
        <v>2.6369628512840902E-3</v>
      </c>
      <c r="W66">
        <v>2.0774554686234199E-2</v>
      </c>
      <c r="X66">
        <v>2.6610400140603899E-3</v>
      </c>
      <c r="Y66">
        <v>1.85299880124969E-2</v>
      </c>
      <c r="Z66">
        <v>5.9008170301753197E-3</v>
      </c>
      <c r="AA66" s="27">
        <v>1.43393826826005E-2</v>
      </c>
      <c r="AB66" s="27">
        <v>1.71943458690817E-3</v>
      </c>
    </row>
    <row r="67" spans="1:28" x14ac:dyDescent="0.45">
      <c r="AA67" s="27"/>
      <c r="AB67" s="27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 s="27">
        <v>240</v>
      </c>
      <c r="AB69" s="27">
        <v>240</v>
      </c>
    </row>
    <row r="70" spans="1:28" x14ac:dyDescent="0.45">
      <c r="A70" s="2"/>
      <c r="B70" s="2" t="s">
        <v>16</v>
      </c>
      <c r="C70">
        <v>1.375E-2</v>
      </c>
      <c r="D70">
        <v>1.375E-2</v>
      </c>
      <c r="E70">
        <v>1.7500000000000002E-2</v>
      </c>
      <c r="F70">
        <v>1.7500000000000002E-2</v>
      </c>
      <c r="G70">
        <v>1.4375000000000001E-2</v>
      </c>
      <c r="H70">
        <v>1.4375000000000001E-2</v>
      </c>
      <c r="I70">
        <v>1.4375000000000001E-2</v>
      </c>
      <c r="J70">
        <v>1.4375000000000001E-2</v>
      </c>
      <c r="K70">
        <v>1.125E-2</v>
      </c>
      <c r="L70">
        <v>1.125E-2</v>
      </c>
      <c r="M70">
        <v>1.4375000000000001E-2</v>
      </c>
      <c r="N70">
        <v>1.4375000000000001E-2</v>
      </c>
      <c r="O70">
        <v>1.4375000000000001E-2</v>
      </c>
      <c r="P70">
        <v>1.4375000000000001E-2</v>
      </c>
      <c r="Q70">
        <v>1.7500000000000002E-2</v>
      </c>
      <c r="R70">
        <v>1.7500000000000002E-2</v>
      </c>
      <c r="S70">
        <v>0.03</v>
      </c>
      <c r="T70">
        <v>0.03</v>
      </c>
      <c r="U70">
        <v>1.7500000000000002E-2</v>
      </c>
      <c r="V70">
        <v>1.7500000000000002E-2</v>
      </c>
      <c r="W70">
        <v>2.6875E-2</v>
      </c>
      <c r="X70">
        <v>2.6875E-2</v>
      </c>
      <c r="Y70">
        <v>0.03</v>
      </c>
      <c r="Z70">
        <v>0.03</v>
      </c>
      <c r="AA70" s="27">
        <v>1.375E-2</v>
      </c>
      <c r="AB70" s="27">
        <v>1.375E-2</v>
      </c>
    </row>
    <row r="71" spans="1:28" x14ac:dyDescent="0.45">
      <c r="A71" s="2"/>
      <c r="B71" s="2" t="s">
        <v>15</v>
      </c>
      <c r="C71">
        <v>0.734375</v>
      </c>
      <c r="D71">
        <v>0.734375</v>
      </c>
      <c r="E71">
        <v>0.78125</v>
      </c>
      <c r="F71">
        <v>0.78125</v>
      </c>
      <c r="G71">
        <v>0.75</v>
      </c>
      <c r="H71">
        <v>0.75</v>
      </c>
      <c r="I71">
        <v>0.796875</v>
      </c>
      <c r="J71">
        <v>0.796875</v>
      </c>
      <c r="K71">
        <v>0.72307692307692295</v>
      </c>
      <c r="L71">
        <v>0.72307692307692295</v>
      </c>
      <c r="M71">
        <v>0.72307692307692295</v>
      </c>
      <c r="N71">
        <v>0.72307692307692295</v>
      </c>
      <c r="O71">
        <v>0.72307692307692295</v>
      </c>
      <c r="P71">
        <v>0.72307692307692295</v>
      </c>
      <c r="Q71">
        <v>0.79310344827586199</v>
      </c>
      <c r="R71">
        <v>0.79310344827586199</v>
      </c>
      <c r="S71">
        <v>0.76190476190476197</v>
      </c>
      <c r="T71">
        <v>0.76190476190476197</v>
      </c>
      <c r="U71">
        <v>0.76666666666666705</v>
      </c>
      <c r="V71">
        <v>0.76666666666666705</v>
      </c>
      <c r="W71">
        <v>0.76923076923076905</v>
      </c>
      <c r="X71">
        <v>0.76923076923076905</v>
      </c>
      <c r="Y71">
        <v>0.73846153846153895</v>
      </c>
      <c r="Z71">
        <v>0.73846153846153895</v>
      </c>
      <c r="AA71" s="27">
        <v>0.734375</v>
      </c>
      <c r="AB71" s="27">
        <v>0.734375</v>
      </c>
    </row>
    <row r="72" spans="1:28" x14ac:dyDescent="0.45">
      <c r="A72" s="2" t="s">
        <v>18</v>
      </c>
      <c r="B72" s="9" t="s">
        <v>9</v>
      </c>
      <c r="C72">
        <v>-7.5646742000000003E-2</v>
      </c>
      <c r="D72">
        <v>0.244531149</v>
      </c>
      <c r="E72">
        <v>-6.4593413136564304E-2</v>
      </c>
      <c r="F72">
        <v>0.246717387133435</v>
      </c>
      <c r="G72">
        <v>-6.22403243466777E-2</v>
      </c>
      <c r="H72">
        <v>0.24723927557159101</v>
      </c>
      <c r="I72">
        <v>-8.2394202879266604E-2</v>
      </c>
      <c r="J72">
        <v>0.23924047901592599</v>
      </c>
      <c r="K72">
        <v>-7.5636715471561394E-2</v>
      </c>
      <c r="L72">
        <v>0.24289352383687701</v>
      </c>
      <c r="M72">
        <v>-0.10077927675905</v>
      </c>
      <c r="N72">
        <v>0.23619275793622399</v>
      </c>
      <c r="O72">
        <v>-0.122676500143266</v>
      </c>
      <c r="P72">
        <v>0.227056766146675</v>
      </c>
      <c r="Q72">
        <v>-0.13343634802732199</v>
      </c>
      <c r="R72">
        <v>0.22142483687352699</v>
      </c>
      <c r="S72">
        <v>-7.3589960120758593E-2</v>
      </c>
      <c r="T72">
        <v>0.24716340036916901</v>
      </c>
      <c r="U72">
        <v>-0.12424772884847</v>
      </c>
      <c r="V72">
        <v>0.22280755411428399</v>
      </c>
      <c r="W72">
        <v>-0.20698016807187</v>
      </c>
      <c r="X72">
        <v>0.193798980173539</v>
      </c>
      <c r="Y72">
        <v>-0.19174908896225801</v>
      </c>
      <c r="Z72">
        <v>0.18366857025401101</v>
      </c>
      <c r="AA72" s="27">
        <v>-7.5646742000000003E-2</v>
      </c>
      <c r="AB72" s="27">
        <v>0.244531149</v>
      </c>
    </row>
    <row r="73" spans="1:28" x14ac:dyDescent="0.45">
      <c r="A73" s="2">
        <v>0.7</v>
      </c>
      <c r="B73" s="9" t="s">
        <v>10</v>
      </c>
      <c r="C73">
        <v>6.4569919999999999E-3</v>
      </c>
      <c r="D73">
        <v>8.6436800000000002E-4</v>
      </c>
      <c r="E73">
        <v>7.09248086850622E-3</v>
      </c>
      <c r="F73">
        <v>9.0255682780824903E-4</v>
      </c>
      <c r="G73">
        <v>7.1555723399086496E-3</v>
      </c>
      <c r="H73">
        <v>9.5275293361181195E-4</v>
      </c>
      <c r="I73">
        <v>9.7597012570884503E-3</v>
      </c>
      <c r="J73">
        <v>1.5926119176868201E-3</v>
      </c>
      <c r="K73">
        <v>7.5316500036023797E-3</v>
      </c>
      <c r="L73">
        <v>1.35782941406758E-3</v>
      </c>
      <c r="M73">
        <v>6.7649357452785599E-3</v>
      </c>
      <c r="N73">
        <v>1.40856025311207E-3</v>
      </c>
      <c r="O73">
        <v>7.1405933690507602E-3</v>
      </c>
      <c r="P73">
        <v>1.7429159333533801E-3</v>
      </c>
      <c r="Q73">
        <v>6.2586547949015402E-3</v>
      </c>
      <c r="R73">
        <v>1.87028857085803E-3</v>
      </c>
      <c r="S73">
        <v>6.4892198546133203E-3</v>
      </c>
      <c r="T73">
        <v>8.2371899915759399E-4</v>
      </c>
      <c r="U73">
        <v>9.0527781218532402E-3</v>
      </c>
      <c r="V73">
        <v>2.2494034149230899E-3</v>
      </c>
      <c r="W73">
        <v>7.7976562968003604E-3</v>
      </c>
      <c r="X73">
        <v>2.20801752103102E-3</v>
      </c>
      <c r="Y73">
        <v>8.6058749455981808E-3</v>
      </c>
      <c r="Z73">
        <v>3.4224283084023999E-3</v>
      </c>
      <c r="AA73" s="27">
        <v>6.4569919999999999E-3</v>
      </c>
      <c r="AB73" s="27">
        <v>8.6436800000000002E-4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 s="27">
        <v>240</v>
      </c>
      <c r="AB75" s="27">
        <v>240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9.0624999999999994E-3</v>
      </c>
      <c r="F76">
        <v>9.0624999999999994E-3</v>
      </c>
      <c r="G76">
        <v>7.4999999999999997E-3</v>
      </c>
      <c r="H76">
        <v>7.4999999999999997E-3</v>
      </c>
      <c r="I76">
        <v>9.0624999999999994E-3</v>
      </c>
      <c r="J76">
        <v>9.0624999999999994E-3</v>
      </c>
      <c r="K76">
        <v>7.4999999999999997E-3</v>
      </c>
      <c r="L76">
        <v>7.4999999999999997E-3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1.0625000000000001E-2</v>
      </c>
      <c r="R76">
        <v>1.0625000000000001E-2</v>
      </c>
      <c r="S76">
        <v>1.375E-2</v>
      </c>
      <c r="T76">
        <v>1.375E-2</v>
      </c>
      <c r="U76">
        <v>9.0624999999999994E-3</v>
      </c>
      <c r="V76">
        <v>9.0624999999999994E-3</v>
      </c>
      <c r="W76">
        <v>0.02</v>
      </c>
      <c r="X76">
        <v>0.02</v>
      </c>
      <c r="Y76">
        <v>0.02</v>
      </c>
      <c r="Z76">
        <v>0.02</v>
      </c>
      <c r="AA76" s="27">
        <v>1.0625000000000001E-2</v>
      </c>
      <c r="AB76" s="27">
        <v>1.0625000000000001E-2</v>
      </c>
    </row>
    <row r="77" spans="1:28" x14ac:dyDescent="0.45">
      <c r="A77" s="2"/>
      <c r="B77" s="2" t="s">
        <v>15</v>
      </c>
      <c r="C77">
        <v>0.5625</v>
      </c>
      <c r="D77">
        <v>0.5625</v>
      </c>
      <c r="E77">
        <v>0.515625</v>
      </c>
      <c r="F77">
        <v>0.515625</v>
      </c>
      <c r="G77">
        <v>0.5</v>
      </c>
      <c r="H77">
        <v>0.5</v>
      </c>
      <c r="I77">
        <v>0.546875</v>
      </c>
      <c r="J77">
        <v>0.546875</v>
      </c>
      <c r="K77">
        <v>0.507692307692308</v>
      </c>
      <c r="L77">
        <v>0.507692307692308</v>
      </c>
      <c r="M77">
        <v>0.6</v>
      </c>
      <c r="N77">
        <v>0.6</v>
      </c>
      <c r="O77">
        <v>0.52307692307692299</v>
      </c>
      <c r="P77">
        <v>0.52307692307692299</v>
      </c>
      <c r="Q77">
        <v>0.55172413793103403</v>
      </c>
      <c r="R77">
        <v>0.55172413793103403</v>
      </c>
      <c r="S77">
        <v>0.57142857142857095</v>
      </c>
      <c r="T77">
        <v>0.57142857142857095</v>
      </c>
      <c r="U77">
        <v>0.5</v>
      </c>
      <c r="V77">
        <v>0.5</v>
      </c>
      <c r="W77">
        <v>0.58461538461538498</v>
      </c>
      <c r="X77">
        <v>0.58461538461538498</v>
      </c>
      <c r="Y77">
        <v>0.6</v>
      </c>
      <c r="Z77">
        <v>0.6</v>
      </c>
      <c r="AA77" s="27">
        <v>0.5625</v>
      </c>
      <c r="AB77" s="27">
        <v>0.5625</v>
      </c>
    </row>
    <row r="78" spans="1:28" x14ac:dyDescent="0.45">
      <c r="A78" s="2" t="s">
        <v>18</v>
      </c>
      <c r="B78" s="9" t="s">
        <v>9</v>
      </c>
      <c r="C78">
        <v>-7.2240844999999998E-2</v>
      </c>
      <c r="D78">
        <v>0.24659454</v>
      </c>
      <c r="E78">
        <v>-4.3733545999999998E-2</v>
      </c>
      <c r="F78">
        <v>0.25553703700000002</v>
      </c>
      <c r="G78">
        <v>-5.5352907E-2</v>
      </c>
      <c r="H78">
        <v>0.24953309300000001</v>
      </c>
      <c r="I78">
        <v>-4.7495286999999997E-2</v>
      </c>
      <c r="J78">
        <v>0.25447141600000001</v>
      </c>
      <c r="K78">
        <v>-7.1907558999999996E-2</v>
      </c>
      <c r="L78">
        <v>0.243995989</v>
      </c>
      <c r="M78">
        <v>-0.102816713</v>
      </c>
      <c r="N78">
        <v>0.23454892099999999</v>
      </c>
      <c r="O78">
        <v>-0.11814915099999999</v>
      </c>
      <c r="P78">
        <v>0.233409792</v>
      </c>
      <c r="Q78">
        <v>-0.11213362</v>
      </c>
      <c r="R78">
        <v>0.235155481</v>
      </c>
      <c r="S78">
        <v>-7.5302797161127394E-2</v>
      </c>
      <c r="T78">
        <v>0.25179179417604503</v>
      </c>
      <c r="U78">
        <v>-9.8525348611337896E-2</v>
      </c>
      <c r="V78">
        <v>0.24123018412080599</v>
      </c>
      <c r="W78">
        <v>-0.19944853746872299</v>
      </c>
      <c r="X78">
        <v>0.189609167830565</v>
      </c>
      <c r="Y78">
        <v>-0.18289877600000001</v>
      </c>
      <c r="Z78">
        <v>0.18735030499999999</v>
      </c>
      <c r="AA78" s="27">
        <v>-7.2240844999999998E-2</v>
      </c>
      <c r="AB78" s="27">
        <v>0.24659454</v>
      </c>
    </row>
    <row r="79" spans="1:28" x14ac:dyDescent="0.45">
      <c r="A79" s="2">
        <v>0.5</v>
      </c>
      <c r="B79" s="9" t="s">
        <v>10</v>
      </c>
      <c r="C79">
        <v>6.1878929999999999E-3</v>
      </c>
      <c r="D79">
        <v>7.3275300000000005E-4</v>
      </c>
      <c r="E79">
        <v>4.7567620000000003E-3</v>
      </c>
      <c r="F79">
        <v>3.5677499999999998E-4</v>
      </c>
      <c r="G79">
        <v>7.5511830000000004E-3</v>
      </c>
      <c r="H79">
        <v>9.1709799999999998E-4</v>
      </c>
      <c r="I79">
        <v>5.0798249999999996E-3</v>
      </c>
      <c r="J79">
        <v>4.64024E-4</v>
      </c>
      <c r="K79">
        <v>7.8382429999999999E-3</v>
      </c>
      <c r="L79">
        <v>1.222948E-3</v>
      </c>
      <c r="M79">
        <v>7.0313909999999997E-3</v>
      </c>
      <c r="N79">
        <v>1.581203E-3</v>
      </c>
      <c r="O79">
        <v>4.8164749999999997E-3</v>
      </c>
      <c r="P79">
        <v>1.415475E-3</v>
      </c>
      <c r="Q79">
        <v>5.3485770000000002E-3</v>
      </c>
      <c r="R79">
        <v>1.395837E-3</v>
      </c>
      <c r="S79">
        <v>3.6158724071655699E-3</v>
      </c>
      <c r="T79">
        <v>2.7121173796305101E-4</v>
      </c>
      <c r="U79">
        <v>4.7071126589777303E-3</v>
      </c>
      <c r="V79">
        <v>8.1165912065820701E-4</v>
      </c>
      <c r="W79">
        <v>8.7772651565859606E-3</v>
      </c>
      <c r="X79">
        <v>2.40154617512915E-3</v>
      </c>
      <c r="Y79">
        <v>7.2907179999999999E-3</v>
      </c>
      <c r="Z79">
        <v>3.0684169999999999E-3</v>
      </c>
      <c r="AA79" s="27">
        <v>6.1878929999999999E-3</v>
      </c>
      <c r="AB79" s="27">
        <v>7.3275300000000005E-4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 s="27">
        <v>240</v>
      </c>
      <c r="AB81" s="27">
        <v>240</v>
      </c>
    </row>
    <row r="82" spans="1:28" x14ac:dyDescent="0.45">
      <c r="A82" s="2"/>
      <c r="B82" s="2" t="s">
        <v>16</v>
      </c>
      <c r="C82">
        <v>5.9375000000000001E-3</v>
      </c>
      <c r="D82">
        <v>5.9375000000000001E-3</v>
      </c>
      <c r="E82">
        <v>5.9375000000000001E-3</v>
      </c>
      <c r="F82">
        <v>5.9375000000000001E-3</v>
      </c>
      <c r="G82">
        <v>5.9375000000000001E-3</v>
      </c>
      <c r="H82">
        <v>5.9375000000000001E-3</v>
      </c>
      <c r="I82">
        <v>6.7187499999999999E-3</v>
      </c>
      <c r="J82">
        <v>6.7187499999999999E-3</v>
      </c>
      <c r="K82">
        <v>6.3281250000000004E-3</v>
      </c>
      <c r="L82">
        <v>6.3281250000000004E-3</v>
      </c>
      <c r="M82">
        <v>7.4999999999999997E-3</v>
      </c>
      <c r="N82">
        <v>7.4999999999999997E-3</v>
      </c>
      <c r="O82">
        <v>7.4999999999999997E-3</v>
      </c>
      <c r="P82">
        <v>7.4999999999999997E-3</v>
      </c>
      <c r="Q82">
        <v>7.4999999999999997E-3</v>
      </c>
      <c r="R82">
        <v>7.4999999999999997E-3</v>
      </c>
      <c r="S82">
        <v>5.9375000000000001E-3</v>
      </c>
      <c r="T82">
        <v>5.9375000000000001E-3</v>
      </c>
      <c r="U82">
        <v>8.2812500000000004E-3</v>
      </c>
      <c r="V82">
        <v>8.2812500000000004E-3</v>
      </c>
      <c r="W82">
        <v>1.21875E-2</v>
      </c>
      <c r="X82">
        <v>1.21875E-2</v>
      </c>
      <c r="Y82">
        <v>1.375E-2</v>
      </c>
      <c r="Z82">
        <v>1.375E-2</v>
      </c>
      <c r="AA82" s="27">
        <v>5.9375000000000001E-3</v>
      </c>
      <c r="AB82" s="27">
        <v>5.9375000000000001E-3</v>
      </c>
    </row>
    <row r="83" spans="1:28" x14ac:dyDescent="0.45">
      <c r="A83" s="2"/>
      <c r="B83" s="2" t="s">
        <v>15</v>
      </c>
      <c r="C83">
        <v>0.34375</v>
      </c>
      <c r="D83">
        <v>0.34375</v>
      </c>
      <c r="E83">
        <v>0.34375</v>
      </c>
      <c r="F83">
        <v>0.34375</v>
      </c>
      <c r="G83">
        <v>0.328125</v>
      </c>
      <c r="H83">
        <v>0.328125</v>
      </c>
      <c r="I83">
        <v>0.375</v>
      </c>
      <c r="J83">
        <v>0.375</v>
      </c>
      <c r="K83">
        <v>0.38461538461538503</v>
      </c>
      <c r="L83">
        <v>0.38461538461538503</v>
      </c>
      <c r="M83">
        <v>0.38461538461538503</v>
      </c>
      <c r="N83">
        <v>0.38461538461538503</v>
      </c>
      <c r="O83">
        <v>0.36923076923076897</v>
      </c>
      <c r="P83">
        <v>0.36923076923076897</v>
      </c>
      <c r="Q83">
        <v>0.31034482758620702</v>
      </c>
      <c r="R83">
        <v>0.31034482758620702</v>
      </c>
      <c r="S83">
        <v>0.33333333333333298</v>
      </c>
      <c r="T83">
        <v>0.33333333333333298</v>
      </c>
      <c r="U83">
        <v>0.36666666666666697</v>
      </c>
      <c r="V83">
        <v>0.36666666666666697</v>
      </c>
      <c r="W83">
        <v>0.33846153846153798</v>
      </c>
      <c r="X83">
        <v>0.33846153846153798</v>
      </c>
      <c r="Y83">
        <v>0.38461538461538503</v>
      </c>
      <c r="Z83">
        <v>0.38461538461538503</v>
      </c>
      <c r="AA83" s="27">
        <v>0.34375</v>
      </c>
      <c r="AB83" s="27">
        <v>0.34375</v>
      </c>
    </row>
    <row r="84" spans="1:28" x14ac:dyDescent="0.45">
      <c r="A84" s="2" t="s">
        <v>18</v>
      </c>
      <c r="B84" s="9" t="s">
        <v>9</v>
      </c>
      <c r="C84">
        <v>-5.7239549000000001E-2</v>
      </c>
      <c r="D84">
        <v>0.254570507</v>
      </c>
      <c r="E84">
        <v>-1.4094977300912401E-2</v>
      </c>
      <c r="F84">
        <v>0.26319469808075802</v>
      </c>
      <c r="G84">
        <v>-5.6647958076091798E-2</v>
      </c>
      <c r="H84">
        <v>0.24864595438749201</v>
      </c>
      <c r="I84">
        <v>-4.0324568096552001E-2</v>
      </c>
      <c r="J84">
        <v>0.25671535284882402</v>
      </c>
      <c r="K84">
        <v>-7.0012306763645296E-2</v>
      </c>
      <c r="L84">
        <v>0.24461968363316999</v>
      </c>
      <c r="M84">
        <v>-8.6312541542994906E-2</v>
      </c>
      <c r="N84">
        <v>0.240795920297635</v>
      </c>
      <c r="O84">
        <v>-0.122899089116775</v>
      </c>
      <c r="P84">
        <v>0.23256888743270501</v>
      </c>
      <c r="Q84">
        <v>-0.11940357830177301</v>
      </c>
      <c r="R84">
        <v>0.229177145480156</v>
      </c>
      <c r="S84">
        <v>-5.8070107269960897E-2</v>
      </c>
      <c r="T84">
        <v>0.255793539303656</v>
      </c>
      <c r="U84">
        <v>-0.122112012710405</v>
      </c>
      <c r="V84">
        <v>0.23361224232629901</v>
      </c>
      <c r="W84">
        <v>-0.2003995231964</v>
      </c>
      <c r="X84">
        <v>0.18418305447689001</v>
      </c>
      <c r="Y84">
        <v>-0.192876921996054</v>
      </c>
      <c r="Z84">
        <v>0.17927316228794701</v>
      </c>
      <c r="AA84" s="27">
        <v>-5.7239549000000001E-2</v>
      </c>
      <c r="AB84" s="27">
        <v>0.254570507</v>
      </c>
    </row>
    <row r="85" spans="1:28" x14ac:dyDescent="0.45">
      <c r="A85" s="2">
        <v>0.3</v>
      </c>
      <c r="B85" s="9" t="s">
        <v>10</v>
      </c>
      <c r="C85">
        <v>3.4600199999999998E-3</v>
      </c>
      <c r="D85">
        <v>2.1331099999999999E-4</v>
      </c>
      <c r="E85">
        <v>3.1425675091113401E-3</v>
      </c>
      <c r="F85" s="7">
        <v>2.77107591212361E-5</v>
      </c>
      <c r="G85">
        <v>7.6211814495109704E-3</v>
      </c>
      <c r="H85">
        <v>1.05438961784346E-3</v>
      </c>
      <c r="I85">
        <v>4.6730645910910001E-3</v>
      </c>
      <c r="J85">
        <v>4.4393542118049902E-4</v>
      </c>
      <c r="K85">
        <v>7.6699833580491901E-3</v>
      </c>
      <c r="L85">
        <v>1.1269178623493001E-3</v>
      </c>
      <c r="M85">
        <v>7.5897906824988603E-3</v>
      </c>
      <c r="N85">
        <v>1.4408444564299901E-3</v>
      </c>
      <c r="O85">
        <v>4.8455152915627096E-3</v>
      </c>
      <c r="P85">
        <v>1.77376791165227E-3</v>
      </c>
      <c r="Q85">
        <v>7.3125597656990898E-3</v>
      </c>
      <c r="R85">
        <v>2.0478194790634801E-3</v>
      </c>
      <c r="S85">
        <v>3.62423980402254E-3</v>
      </c>
      <c r="T85">
        <v>2.6873896968595298E-4</v>
      </c>
      <c r="U85">
        <v>3.2497210448858001E-3</v>
      </c>
      <c r="V85">
        <v>8.6214862359727297E-4</v>
      </c>
      <c r="W85">
        <v>1.03222414029933E-2</v>
      </c>
      <c r="X85">
        <v>2.72553938895674E-3</v>
      </c>
      <c r="Y85">
        <v>6.1300950069850596E-3</v>
      </c>
      <c r="Z85">
        <v>2.83638649526219E-3</v>
      </c>
      <c r="AA85" s="27">
        <v>3.4600199999999998E-3</v>
      </c>
      <c r="AB85" s="27">
        <v>2.1331099999999999E-4</v>
      </c>
    </row>
  </sheetData>
  <mergeCells count="10">
    <mergeCell ref="A3:A4"/>
    <mergeCell ref="A5:A6"/>
    <mergeCell ref="A7:A8"/>
    <mergeCell ref="A9:A10"/>
    <mergeCell ref="A11:A12"/>
    <mergeCell ref="A52:A53"/>
    <mergeCell ref="A54:A55"/>
    <mergeCell ref="A56:A57"/>
    <mergeCell ref="A58:A59"/>
    <mergeCell ref="A50:A5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856-3681-49C0-B0A3-DFEBAC5E95E7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21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50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50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50" t="s">
        <v>0</v>
      </c>
      <c r="B5" s="4" t="s">
        <v>3</v>
      </c>
      <c r="C5" s="2">
        <v>0</v>
      </c>
      <c r="D5" s="2">
        <v>0</v>
      </c>
      <c r="E5" s="2" t="e">
        <f t="shared" ref="E5:Y6" si="0">SQRT((B18-D18)^2+(C18-E18)^2)</f>
        <v>#VALUE!</v>
      </c>
      <c r="F5" s="2">
        <f t="shared" si="0"/>
        <v>1.267309826014385E-3</v>
      </c>
      <c r="G5" s="2">
        <f t="shared" si="0"/>
        <v>2.8963934283064204E-3</v>
      </c>
      <c r="H5" s="2">
        <f t="shared" si="0"/>
        <v>2.889004672903088E-3</v>
      </c>
      <c r="I5" s="2">
        <f t="shared" si="0"/>
        <v>1.0498435717548619E-3</v>
      </c>
      <c r="J5" s="2">
        <f t="shared" si="0"/>
        <v>1.0591730929388843E-3</v>
      </c>
      <c r="K5" s="2">
        <f t="shared" si="0"/>
        <v>1.151086490731491E-2</v>
      </c>
      <c r="L5" s="2">
        <f t="shared" si="0"/>
        <v>1.1518196168842079E-2</v>
      </c>
      <c r="M5" s="2">
        <f t="shared" si="0"/>
        <v>2.1856978638979837E-2</v>
      </c>
      <c r="N5" s="2">
        <f t="shared" si="0"/>
        <v>2.1852920020228025E-2</v>
      </c>
      <c r="O5" s="2">
        <f t="shared" si="0"/>
        <v>7.493792392389062E-2</v>
      </c>
      <c r="P5" s="2">
        <f t="shared" si="0"/>
        <v>7.4949781675320307E-2</v>
      </c>
      <c r="Q5" s="2">
        <f t="shared" si="0"/>
        <v>2.3805713000776108E-2</v>
      </c>
      <c r="R5" s="2">
        <f t="shared" si="0"/>
        <v>2.3798926576821505E-2</v>
      </c>
      <c r="S5" s="2">
        <f t="shared" si="0"/>
        <v>7.0265694564156204E-3</v>
      </c>
      <c r="T5" s="2">
        <f t="shared" si="0"/>
        <v>6.9380536490715678E-3</v>
      </c>
      <c r="U5" s="2">
        <f t="shared" si="0"/>
        <v>3.2331326804267119E-2</v>
      </c>
      <c r="V5" s="2">
        <f t="shared" si="0"/>
        <v>3.2378827942451033E-2</v>
      </c>
      <c r="W5" s="2">
        <f t="shared" si="0"/>
        <v>0.12980937386158928</v>
      </c>
      <c r="X5" s="2">
        <f t="shared" si="0"/>
        <v>0.13030460760501861</v>
      </c>
      <c r="Y5" s="2">
        <f t="shared" si="0"/>
        <v>1.1795280283846703E-2</v>
      </c>
      <c r="Z5" s="2">
        <f>SQRT((W18-Y18)^2+(X18-Z18)^2)</f>
        <v>5.8422582699052955E-3</v>
      </c>
      <c r="AA5" s="13"/>
      <c r="AB5" s="13"/>
      <c r="AC5" s="36" t="s">
        <v>0</v>
      </c>
      <c r="AD5" s="4" t="s">
        <v>3</v>
      </c>
      <c r="AE5" s="13">
        <f t="shared" ref="AE5:AE12" si="1">D5</f>
        <v>0</v>
      </c>
      <c r="AF5" s="13">
        <f t="shared" ref="AF5:AF12" si="2">F5</f>
        <v>1.267309826014385E-3</v>
      </c>
      <c r="AG5" s="13">
        <f t="shared" ref="AG5:AG12" si="3">H5</f>
        <v>2.889004672903088E-3</v>
      </c>
      <c r="AH5" s="13">
        <f t="shared" ref="AH5:AH12" si="4">J5</f>
        <v>1.0591730929388843E-3</v>
      </c>
      <c r="AI5" s="13">
        <f t="shared" ref="AI5:AI12" si="5">L5</f>
        <v>1.1518196168842079E-2</v>
      </c>
      <c r="AJ5" s="13">
        <f t="shared" ref="AJ5:AJ12" si="6">N5</f>
        <v>2.1852920020228025E-2</v>
      </c>
      <c r="AK5" s="13">
        <f t="shared" ref="AK5:AK12" si="7">P5</f>
        <v>7.4949781675320307E-2</v>
      </c>
      <c r="AL5" s="13">
        <f t="shared" ref="AL5:AL12" si="8">R5</f>
        <v>2.3798926576821505E-2</v>
      </c>
      <c r="AM5" s="13">
        <f t="shared" ref="AM5:AM12" si="9">T5</f>
        <v>6.9380536490715678E-3</v>
      </c>
      <c r="AN5" s="13">
        <f t="shared" ref="AN5:AN12" si="10">V5</f>
        <v>3.2378827942451033E-2</v>
      </c>
      <c r="AO5" s="13">
        <f t="shared" ref="AO5:AO12" si="11">X5</f>
        <v>0.13030460760501861</v>
      </c>
      <c r="AP5" s="22">
        <f t="shared" ref="AP5:AP12" si="12">Z5</f>
        <v>5.8422582699052955E-3</v>
      </c>
    </row>
    <row r="6" spans="1:42" x14ac:dyDescent="0.45">
      <c r="A6" s="50"/>
      <c r="B6" s="4" t="s">
        <v>4</v>
      </c>
      <c r="C6" s="2">
        <v>0</v>
      </c>
      <c r="D6" s="2">
        <v>0</v>
      </c>
      <c r="E6" s="2" t="e">
        <f t="shared" si="0"/>
        <v>#VALUE!</v>
      </c>
      <c r="F6" s="2">
        <f t="shared" si="0"/>
        <v>1.8603671762672643E-4</v>
      </c>
      <c r="G6" s="2">
        <f t="shared" si="0"/>
        <v>1.2178910714023149E-3</v>
      </c>
      <c r="H6" s="2">
        <f t="shared" si="0"/>
        <v>1.2178833681126646E-3</v>
      </c>
      <c r="I6" s="2">
        <f t="shared" si="0"/>
        <v>6.5100237501022212E-4</v>
      </c>
      <c r="J6" s="2">
        <f t="shared" si="0"/>
        <v>6.5100215045075702E-4</v>
      </c>
      <c r="K6" s="2">
        <f t="shared" si="0"/>
        <v>1.5347924779163826E-3</v>
      </c>
      <c r="L6" s="2">
        <f t="shared" si="0"/>
        <v>1.5348132801555551E-3</v>
      </c>
      <c r="M6" s="2">
        <f t="shared" si="0"/>
        <v>3.6630858875230112E-3</v>
      </c>
      <c r="N6" s="2">
        <f t="shared" si="0"/>
        <v>3.6630863351208081E-3</v>
      </c>
      <c r="O6" s="2">
        <f t="shared" si="0"/>
        <v>2.1619277981389418E-3</v>
      </c>
      <c r="P6" s="2">
        <f t="shared" si="0"/>
        <v>2.1619225796396979E-3</v>
      </c>
      <c r="Q6" s="2">
        <f t="shared" si="0"/>
        <v>2.7985410932585856E-3</v>
      </c>
      <c r="R6" s="2">
        <f t="shared" si="0"/>
        <v>2.7985449405002819E-3</v>
      </c>
      <c r="S6" s="2">
        <f t="shared" si="0"/>
        <v>9.1826854742217267E-4</v>
      </c>
      <c r="T6" s="2">
        <f t="shared" si="0"/>
        <v>9.1823206401496092E-4</v>
      </c>
      <c r="U6" s="2">
        <f t="shared" si="0"/>
        <v>1.5061960159153498E-3</v>
      </c>
      <c r="V6" s="2">
        <f t="shared" si="0"/>
        <v>1.5062015045112114E-3</v>
      </c>
      <c r="W6" s="2">
        <f t="shared" si="0"/>
        <v>1.1035947282404904E-2</v>
      </c>
      <c r="X6" s="2">
        <f t="shared" si="0"/>
        <v>1.1040245420902478E-2</v>
      </c>
      <c r="Y6" s="2">
        <f t="shared" si="0"/>
        <v>1.3397647446633401E-3</v>
      </c>
      <c r="Z6" s="2">
        <f>SQRT((W19-Y19)^2+(X19-Z19)^2)</f>
        <v>1.3242293573053057E-3</v>
      </c>
      <c r="AA6" s="13"/>
      <c r="AB6" s="13"/>
      <c r="AC6" s="36" t="s">
        <v>0</v>
      </c>
      <c r="AD6" s="4" t="s">
        <v>4</v>
      </c>
      <c r="AE6" s="13">
        <f t="shared" si="1"/>
        <v>0</v>
      </c>
      <c r="AF6" s="13">
        <f t="shared" si="2"/>
        <v>1.8603671762672643E-4</v>
      </c>
      <c r="AG6" s="13">
        <f t="shared" si="3"/>
        <v>1.2178833681126646E-3</v>
      </c>
      <c r="AH6" s="13">
        <f t="shared" si="4"/>
        <v>6.5100215045075702E-4</v>
      </c>
      <c r="AI6" s="13">
        <f t="shared" si="5"/>
        <v>1.5348132801555551E-3</v>
      </c>
      <c r="AJ6" s="13">
        <f t="shared" si="6"/>
        <v>3.6630863351208081E-3</v>
      </c>
      <c r="AK6" s="13">
        <f t="shared" si="7"/>
        <v>2.1619225796396979E-3</v>
      </c>
      <c r="AL6" s="13">
        <f t="shared" si="8"/>
        <v>2.7985449405002819E-3</v>
      </c>
      <c r="AM6" s="13">
        <f t="shared" si="9"/>
        <v>9.1823206401496092E-4</v>
      </c>
      <c r="AN6" s="13">
        <f t="shared" si="10"/>
        <v>1.5062015045112114E-3</v>
      </c>
      <c r="AO6" s="13">
        <f t="shared" si="11"/>
        <v>1.1040245420902478E-2</v>
      </c>
      <c r="AP6" s="22">
        <f t="shared" si="12"/>
        <v>1.3242293573053057E-3</v>
      </c>
    </row>
    <row r="7" spans="1:42" x14ac:dyDescent="0.45">
      <c r="A7" s="51">
        <v>0.7</v>
      </c>
      <c r="B7" s="4" t="s">
        <v>3</v>
      </c>
      <c r="C7" s="2">
        <v>0</v>
      </c>
      <c r="D7" s="2">
        <v>0</v>
      </c>
      <c r="E7" s="2" t="e">
        <f t="shared" ref="E7:Y8" si="13">SQRT((B25-D25)^2+(C25-E25)^2)</f>
        <v>#VALUE!</v>
      </c>
      <c r="F7" s="2">
        <f t="shared" si="13"/>
        <v>2.1143085061371839E-3</v>
      </c>
      <c r="G7" s="2">
        <f t="shared" si="13"/>
        <v>9.1498896671251811E-3</v>
      </c>
      <c r="H7" s="2">
        <f t="shared" si="13"/>
        <v>9.1581385407752559E-3</v>
      </c>
      <c r="I7" s="2">
        <f t="shared" si="13"/>
        <v>2.7104631602412549E-3</v>
      </c>
      <c r="J7" s="2">
        <f t="shared" si="13"/>
        <v>2.7509222765510857E-3</v>
      </c>
      <c r="K7" s="2">
        <f t="shared" si="13"/>
        <v>8.5008582117865137E-3</v>
      </c>
      <c r="L7" s="2">
        <f t="shared" si="13"/>
        <v>8.4684760504901493E-3</v>
      </c>
      <c r="M7" s="2">
        <f t="shared" si="13"/>
        <v>3.1976695780549631E-2</v>
      </c>
      <c r="N7" s="2">
        <f t="shared" si="13"/>
        <v>3.1993891968932348E-2</v>
      </c>
      <c r="O7" s="2">
        <f t="shared" si="13"/>
        <v>0.10394199122196857</v>
      </c>
      <c r="P7" s="2">
        <f t="shared" si="13"/>
        <v>0.10395143767201162</v>
      </c>
      <c r="Q7" s="2">
        <f t="shared" si="13"/>
        <v>1.8778381688798747E-2</v>
      </c>
      <c r="R7" s="2">
        <f t="shared" si="13"/>
        <v>1.8800394085991819E-2</v>
      </c>
      <c r="S7" s="2">
        <f t="shared" si="13"/>
        <v>2.1376387151658674E-3</v>
      </c>
      <c r="T7" s="2">
        <f t="shared" si="13"/>
        <v>1.0571565308813108E-3</v>
      </c>
      <c r="U7" s="2">
        <f t="shared" si="13"/>
        <v>3.362196576890069E-2</v>
      </c>
      <c r="V7" s="2">
        <f t="shared" si="13"/>
        <v>3.3639961864594274E-2</v>
      </c>
      <c r="W7" s="2">
        <f t="shared" si="13"/>
        <v>0.1534434355420633</v>
      </c>
      <c r="X7" s="2">
        <f t="shared" si="13"/>
        <v>0.15420207942125205</v>
      </c>
      <c r="Y7" s="2">
        <f t="shared" si="13"/>
        <v>1.6528472142787853E-2</v>
      </c>
      <c r="Z7" s="2">
        <f>SQRT((W25-Y25)^2+(X25-Z25)^2)</f>
        <v>6.5171770340902201E-3</v>
      </c>
      <c r="AA7" s="13"/>
      <c r="AB7" s="13"/>
      <c r="AC7" s="37">
        <v>0.7</v>
      </c>
      <c r="AD7" s="4" t="s">
        <v>3</v>
      </c>
      <c r="AE7" s="13">
        <f t="shared" si="1"/>
        <v>0</v>
      </c>
      <c r="AF7" s="13">
        <f t="shared" si="2"/>
        <v>2.1143085061371839E-3</v>
      </c>
      <c r="AG7" s="13">
        <f t="shared" si="3"/>
        <v>9.1581385407752559E-3</v>
      </c>
      <c r="AH7" s="13">
        <f t="shared" si="4"/>
        <v>2.7509222765510857E-3</v>
      </c>
      <c r="AI7" s="13">
        <f t="shared" si="5"/>
        <v>8.4684760504901493E-3</v>
      </c>
      <c r="AJ7" s="13">
        <f t="shared" si="6"/>
        <v>3.1993891968932348E-2</v>
      </c>
      <c r="AK7" s="13">
        <f t="shared" si="7"/>
        <v>0.10395143767201162</v>
      </c>
      <c r="AL7" s="13">
        <f t="shared" si="8"/>
        <v>1.8800394085991819E-2</v>
      </c>
      <c r="AM7" s="13">
        <f t="shared" si="9"/>
        <v>1.0571565308813108E-3</v>
      </c>
      <c r="AN7" s="13">
        <f t="shared" si="10"/>
        <v>3.3639961864594274E-2</v>
      </c>
      <c r="AO7" s="13">
        <f t="shared" si="11"/>
        <v>0.15420207942125205</v>
      </c>
      <c r="AP7" s="22">
        <f t="shared" si="12"/>
        <v>6.5171770340902201E-3</v>
      </c>
    </row>
    <row r="8" spans="1:42" x14ac:dyDescent="0.45">
      <c r="A8" s="51"/>
      <c r="B8" s="4" t="s">
        <v>4</v>
      </c>
      <c r="C8" s="2">
        <v>0</v>
      </c>
      <c r="D8" s="2">
        <v>0</v>
      </c>
      <c r="E8" s="2" t="e">
        <f t="shared" si="13"/>
        <v>#VALUE!</v>
      </c>
      <c r="F8" s="2">
        <f t="shared" si="13"/>
        <v>4.7265223145987579E-4</v>
      </c>
      <c r="G8" s="2">
        <f t="shared" si="13"/>
        <v>2.0148492654538744E-4</v>
      </c>
      <c r="H8" s="2">
        <f t="shared" si="13"/>
        <v>2.0147509926787523E-4</v>
      </c>
      <c r="I8" s="2">
        <f t="shared" si="13"/>
        <v>3.2946106070520738E-4</v>
      </c>
      <c r="J8" s="2">
        <f t="shared" si="13"/>
        <v>3.2946834524882711E-4</v>
      </c>
      <c r="K8" s="2">
        <f t="shared" si="13"/>
        <v>3.0323910301937888E-5</v>
      </c>
      <c r="L8" s="2">
        <f t="shared" si="13"/>
        <v>3.0481790236138934E-5</v>
      </c>
      <c r="M8" s="2">
        <f t="shared" si="13"/>
        <v>2.9480204491020754E-3</v>
      </c>
      <c r="N8" s="2">
        <f t="shared" si="13"/>
        <v>2.9480188208903962E-3</v>
      </c>
      <c r="O8" s="2">
        <f t="shared" si="13"/>
        <v>4.4518415435953014E-3</v>
      </c>
      <c r="P8" s="2">
        <f t="shared" si="13"/>
        <v>4.4518493066680728E-3</v>
      </c>
      <c r="Q8" s="2">
        <f t="shared" si="13"/>
        <v>2.1897694139794721E-4</v>
      </c>
      <c r="R8" s="2">
        <f t="shared" si="13"/>
        <v>2.1880800000000002E-4</v>
      </c>
      <c r="S8" s="2">
        <f t="shared" si="13"/>
        <v>9.1802499999999983E-4</v>
      </c>
      <c r="T8" s="2">
        <f t="shared" si="13"/>
        <v>9.1804526610892107E-4</v>
      </c>
      <c r="U8" s="2">
        <f t="shared" si="13"/>
        <v>1.7173237136894139E-4</v>
      </c>
      <c r="V8" s="2">
        <f t="shared" si="13"/>
        <v>1.7162586453096164E-4</v>
      </c>
      <c r="W8" s="2">
        <f t="shared" si="13"/>
        <v>5.5961070571826088E-3</v>
      </c>
      <c r="X8" s="2">
        <f t="shared" si="13"/>
        <v>5.5992301650825173E-3</v>
      </c>
      <c r="Y8" s="2">
        <f t="shared" si="13"/>
        <v>4.5301503976137477E-4</v>
      </c>
      <c r="Z8" s="2">
        <f>SQRT((W26-Y26)^2+(X26-Z26)^2)</f>
        <v>4.3751087974243564E-4</v>
      </c>
      <c r="AA8" s="13"/>
      <c r="AB8" s="13"/>
      <c r="AC8" s="37">
        <v>0.7</v>
      </c>
      <c r="AD8" s="4" t="s">
        <v>4</v>
      </c>
      <c r="AE8" s="13">
        <f t="shared" si="1"/>
        <v>0</v>
      </c>
      <c r="AF8" s="13">
        <f t="shared" si="2"/>
        <v>4.7265223145987579E-4</v>
      </c>
      <c r="AG8" s="13">
        <f t="shared" si="3"/>
        <v>2.0147509926787523E-4</v>
      </c>
      <c r="AH8" s="13">
        <f t="shared" si="4"/>
        <v>3.2946834524882711E-4</v>
      </c>
      <c r="AI8" s="13">
        <f t="shared" si="5"/>
        <v>3.0481790236138934E-5</v>
      </c>
      <c r="AJ8" s="13">
        <f t="shared" si="6"/>
        <v>2.9480188208903962E-3</v>
      </c>
      <c r="AK8" s="13">
        <f t="shared" si="7"/>
        <v>4.4518493066680728E-3</v>
      </c>
      <c r="AL8" s="13">
        <f t="shared" si="8"/>
        <v>2.1880800000000002E-4</v>
      </c>
      <c r="AM8" s="13">
        <f t="shared" si="9"/>
        <v>9.1804526610892107E-4</v>
      </c>
      <c r="AN8" s="13">
        <f t="shared" si="10"/>
        <v>1.7162586453096164E-4</v>
      </c>
      <c r="AO8" s="13">
        <f t="shared" si="11"/>
        <v>5.5992301650825173E-3</v>
      </c>
      <c r="AP8" s="22">
        <f t="shared" si="12"/>
        <v>4.3751087974243564E-4</v>
      </c>
    </row>
    <row r="9" spans="1:42" x14ac:dyDescent="0.45">
      <c r="A9" s="51">
        <v>0.5</v>
      </c>
      <c r="B9" s="4" t="s">
        <v>3</v>
      </c>
      <c r="C9" s="2">
        <v>0</v>
      </c>
      <c r="D9" s="2">
        <v>0</v>
      </c>
      <c r="E9" s="2" t="e">
        <f t="shared" ref="E9:Y10" si="14">SQRT((B31-D31)^2+(C31-E31)^2)</f>
        <v>#VALUE!</v>
      </c>
      <c r="F9" s="2">
        <f t="shared" si="14"/>
        <v>1.1829207652170319E-2</v>
      </c>
      <c r="G9" s="2">
        <f t="shared" si="14"/>
        <v>2.0958269157189909E-2</v>
      </c>
      <c r="H9" s="2">
        <f t="shared" si="14"/>
        <v>2.0986218106589332E-2</v>
      </c>
      <c r="I9" s="2">
        <f t="shared" si="14"/>
        <v>1.9987258905337802E-2</v>
      </c>
      <c r="J9" s="2">
        <f t="shared" si="14"/>
        <v>1.9939415268370467E-2</v>
      </c>
      <c r="K9" s="2">
        <f t="shared" si="14"/>
        <v>4.0920127903732086E-3</v>
      </c>
      <c r="L9" s="2">
        <f t="shared" si="14"/>
        <v>4.0374686384804202E-3</v>
      </c>
      <c r="M9" s="2">
        <f t="shared" si="14"/>
        <v>4.0214753813464149E-2</v>
      </c>
      <c r="N9" s="2">
        <f t="shared" si="14"/>
        <v>4.0208470365027879E-2</v>
      </c>
      <c r="O9" s="2">
        <f t="shared" si="14"/>
        <v>0.10830472667252213</v>
      </c>
      <c r="P9" s="2">
        <f t="shared" si="14"/>
        <v>0.10830460419215387</v>
      </c>
      <c r="Q9" s="2">
        <f t="shared" si="14"/>
        <v>2.0275372966621481E-2</v>
      </c>
      <c r="R9" s="2">
        <f t="shared" si="14"/>
        <v>2.0291234812317486E-2</v>
      </c>
      <c r="S9" s="2">
        <f t="shared" si="14"/>
        <v>9.2747200007121527E-3</v>
      </c>
      <c r="T9" s="2">
        <f t="shared" si="14"/>
        <v>9.237171981572985E-3</v>
      </c>
      <c r="U9" s="2">
        <f t="shared" si="14"/>
        <v>2.6271767109478192E-2</v>
      </c>
      <c r="V9" s="2">
        <f t="shared" si="14"/>
        <v>2.6394652365163387E-2</v>
      </c>
      <c r="W9" s="2">
        <f t="shared" si="14"/>
        <v>0.15809850562555539</v>
      </c>
      <c r="X9" s="2">
        <f t="shared" si="14"/>
        <v>0.15902281018947964</v>
      </c>
      <c r="Y9" s="2">
        <f t="shared" si="14"/>
        <v>2.103122142902783E-2</v>
      </c>
      <c r="Z9" s="2">
        <f>SQRT((W31-Y31)^2+(X31-Z31)^2)</f>
        <v>1.2068332880388742E-2</v>
      </c>
      <c r="AA9" s="13"/>
      <c r="AB9" s="13"/>
      <c r="AC9" s="37">
        <v>0.5</v>
      </c>
      <c r="AD9" s="4" t="s">
        <v>3</v>
      </c>
      <c r="AE9" s="13">
        <f t="shared" si="1"/>
        <v>0</v>
      </c>
      <c r="AF9" s="13">
        <f t="shared" si="2"/>
        <v>1.1829207652170319E-2</v>
      </c>
      <c r="AG9" s="13">
        <f t="shared" si="3"/>
        <v>2.0986218106589332E-2</v>
      </c>
      <c r="AH9" s="13">
        <f t="shared" si="4"/>
        <v>1.9939415268370467E-2</v>
      </c>
      <c r="AI9" s="13">
        <f t="shared" si="5"/>
        <v>4.0374686384804202E-3</v>
      </c>
      <c r="AJ9" s="13">
        <f t="shared" si="6"/>
        <v>4.0208470365027879E-2</v>
      </c>
      <c r="AK9" s="13">
        <f t="shared" si="7"/>
        <v>0.10830460419215387</v>
      </c>
      <c r="AL9" s="13">
        <f t="shared" si="8"/>
        <v>2.0291234812317486E-2</v>
      </c>
      <c r="AM9" s="13">
        <f t="shared" si="9"/>
        <v>9.237171981572985E-3</v>
      </c>
      <c r="AN9" s="13">
        <f t="shared" si="10"/>
        <v>2.6394652365163387E-2</v>
      </c>
      <c r="AO9" s="13">
        <f t="shared" si="11"/>
        <v>0.15902281018947964</v>
      </c>
      <c r="AP9" s="22">
        <f t="shared" si="12"/>
        <v>1.2068332880388742E-2</v>
      </c>
    </row>
    <row r="10" spans="1:42" x14ac:dyDescent="0.45">
      <c r="A10" s="51"/>
      <c r="B10" s="4" t="s">
        <v>4</v>
      </c>
      <c r="C10" s="2">
        <v>0</v>
      </c>
      <c r="D10" s="2">
        <v>0</v>
      </c>
      <c r="E10" s="2" t="e">
        <f t="shared" si="14"/>
        <v>#VALUE!</v>
      </c>
      <c r="F10" s="2">
        <f t="shared" si="14"/>
        <v>1.9015537599050417E-3</v>
      </c>
      <c r="G10" s="2">
        <f t="shared" si="14"/>
        <v>1.1975922065882859E-3</v>
      </c>
      <c r="H10" s="2">
        <f t="shared" si="14"/>
        <v>1.1975925071914069E-3</v>
      </c>
      <c r="I10" s="2">
        <f t="shared" si="14"/>
        <v>1.1528315657111407E-3</v>
      </c>
      <c r="J10" s="2">
        <f t="shared" si="14"/>
        <v>1.152903295554315E-3</v>
      </c>
      <c r="K10" s="2">
        <f t="shared" si="14"/>
        <v>2.0825565755234602E-3</v>
      </c>
      <c r="L10" s="2">
        <f t="shared" si="14"/>
        <v>2.0825395314989829E-3</v>
      </c>
      <c r="M10" s="2">
        <f t="shared" si="14"/>
        <v>3.3775715089763825E-3</v>
      </c>
      <c r="N10" s="2">
        <f t="shared" si="14"/>
        <v>3.3775776124685868E-3</v>
      </c>
      <c r="O10" s="2">
        <f t="shared" si="14"/>
        <v>5.2813951821392797E-3</v>
      </c>
      <c r="P10" s="2">
        <f t="shared" si="14"/>
        <v>5.2814597627477951E-3</v>
      </c>
      <c r="Q10" s="2">
        <f t="shared" si="14"/>
        <v>2.6920792574513841E-4</v>
      </c>
      <c r="R10" s="2">
        <f t="shared" si="14"/>
        <v>2.6768411940942622E-4</v>
      </c>
      <c r="S10" s="2">
        <f t="shared" si="14"/>
        <v>1.5235675179000102E-4</v>
      </c>
      <c r="T10" s="2">
        <f t="shared" si="14"/>
        <v>1.523946397220059E-4</v>
      </c>
      <c r="U10" s="2">
        <f t="shared" si="14"/>
        <v>4.6711886614543845E-4</v>
      </c>
      <c r="V10" s="2">
        <f t="shared" si="14"/>
        <v>4.6713537931631775E-4</v>
      </c>
      <c r="W10" s="2">
        <f t="shared" si="14"/>
        <v>5.7228676429063952E-3</v>
      </c>
      <c r="X10" s="2">
        <f t="shared" si="14"/>
        <v>5.726097041789808E-3</v>
      </c>
      <c r="Y10" s="2">
        <f t="shared" si="14"/>
        <v>1.7306419186223936E-3</v>
      </c>
      <c r="Z10" s="2">
        <f>SQRT((W32-Y32)^2+(X32-Z32)^2)</f>
        <v>1.7212003386904151E-3</v>
      </c>
      <c r="AA10" s="13"/>
      <c r="AB10" s="13"/>
      <c r="AC10" s="37">
        <v>0.5</v>
      </c>
      <c r="AD10" s="4" t="s">
        <v>4</v>
      </c>
      <c r="AE10" s="13">
        <f t="shared" si="1"/>
        <v>0</v>
      </c>
      <c r="AF10" s="13">
        <f t="shared" si="2"/>
        <v>1.9015537599050417E-3</v>
      </c>
      <c r="AG10" s="13">
        <f t="shared" si="3"/>
        <v>1.1975925071914069E-3</v>
      </c>
      <c r="AH10" s="13">
        <f t="shared" si="4"/>
        <v>1.152903295554315E-3</v>
      </c>
      <c r="AI10" s="13">
        <f t="shared" si="5"/>
        <v>2.0825395314989829E-3</v>
      </c>
      <c r="AJ10" s="13">
        <f t="shared" si="6"/>
        <v>3.3775776124685868E-3</v>
      </c>
      <c r="AK10" s="13">
        <f t="shared" si="7"/>
        <v>5.2814597627477951E-3</v>
      </c>
      <c r="AL10" s="13">
        <f t="shared" si="8"/>
        <v>2.6768411940942622E-4</v>
      </c>
      <c r="AM10" s="13">
        <f t="shared" si="9"/>
        <v>1.523946397220059E-4</v>
      </c>
      <c r="AN10" s="13">
        <f t="shared" si="10"/>
        <v>4.6713537931631775E-4</v>
      </c>
      <c r="AO10" s="13">
        <f t="shared" si="11"/>
        <v>5.726097041789808E-3</v>
      </c>
      <c r="AP10" s="22">
        <f t="shared" si="12"/>
        <v>1.7212003386904151E-3</v>
      </c>
    </row>
    <row r="11" spans="1:42" x14ac:dyDescent="0.45">
      <c r="A11" s="51">
        <v>0.3</v>
      </c>
      <c r="B11" s="4" t="s">
        <v>3</v>
      </c>
      <c r="C11" s="2">
        <v>0</v>
      </c>
      <c r="D11" s="2">
        <v>0</v>
      </c>
      <c r="E11" s="2" t="e">
        <f t="shared" ref="E11:Y12" si="15">SQRT((B37-D37)^2+(C37-E37)^2)</f>
        <v>#VALUE!</v>
      </c>
      <c r="F11" s="2">
        <f t="shared" si="15"/>
        <v>1.7725447404429859E-2</v>
      </c>
      <c r="G11" s="2">
        <f t="shared" si="15"/>
        <v>1.942320555195844E-2</v>
      </c>
      <c r="H11" s="2">
        <f t="shared" si="15"/>
        <v>1.9449413947862107E-2</v>
      </c>
      <c r="I11" s="2">
        <f t="shared" si="15"/>
        <v>8.4095365414373503E-3</v>
      </c>
      <c r="J11" s="2">
        <f t="shared" si="15"/>
        <v>8.3106342377571325E-3</v>
      </c>
      <c r="K11" s="2">
        <f t="shared" si="15"/>
        <v>1.120104560692353E-2</v>
      </c>
      <c r="L11" s="2">
        <f t="shared" si="15"/>
        <v>1.1344251599064699E-2</v>
      </c>
      <c r="M11" s="2">
        <f t="shared" si="15"/>
        <v>4.2052468945534806E-2</v>
      </c>
      <c r="N11" s="2">
        <f t="shared" si="15"/>
        <v>4.20325028367904E-2</v>
      </c>
      <c r="O11" s="2">
        <f t="shared" si="15"/>
        <v>0.11793811785911928</v>
      </c>
      <c r="P11" s="2">
        <f t="shared" si="15"/>
        <v>0.11794065128531221</v>
      </c>
      <c r="Q11" s="2">
        <f t="shared" si="15"/>
        <v>1.2341065051505279E-2</v>
      </c>
      <c r="R11" s="2">
        <f t="shared" si="15"/>
        <v>1.2330098784892395E-2</v>
      </c>
      <c r="S11" s="2">
        <f t="shared" si="15"/>
        <v>4.6729648322042759E-3</v>
      </c>
      <c r="T11" s="2">
        <f t="shared" si="15"/>
        <v>4.4451325732682029E-3</v>
      </c>
      <c r="U11" s="2">
        <f t="shared" si="15"/>
        <v>2.4259010716536029E-2</v>
      </c>
      <c r="V11" s="2">
        <f t="shared" si="15"/>
        <v>2.4334751679182798E-2</v>
      </c>
      <c r="W11" s="2">
        <f t="shared" si="15"/>
        <v>0.16088536200581396</v>
      </c>
      <c r="X11" s="2">
        <f t="shared" si="15"/>
        <v>0.161795577640612</v>
      </c>
      <c r="Y11" s="2">
        <f t="shared" si="15"/>
        <v>1.7305571753205604E-2</v>
      </c>
      <c r="Z11" s="2">
        <f>SQRT((W37-Y37)^2+(X37-Z37)^2)</f>
        <v>1.6278889073659138E-3</v>
      </c>
      <c r="AA11" s="13"/>
      <c r="AB11" s="13"/>
      <c r="AC11" s="37">
        <v>0.3</v>
      </c>
      <c r="AD11" s="4" t="s">
        <v>3</v>
      </c>
      <c r="AE11" s="13">
        <f t="shared" si="1"/>
        <v>0</v>
      </c>
      <c r="AF11" s="13">
        <f t="shared" si="2"/>
        <v>1.7725447404429859E-2</v>
      </c>
      <c r="AG11" s="13">
        <f t="shared" si="3"/>
        <v>1.9449413947862107E-2</v>
      </c>
      <c r="AH11" s="13">
        <f t="shared" si="4"/>
        <v>8.3106342377571325E-3</v>
      </c>
      <c r="AI11" s="13">
        <f t="shared" si="5"/>
        <v>1.1344251599064699E-2</v>
      </c>
      <c r="AJ11" s="13">
        <f t="shared" si="6"/>
        <v>4.20325028367904E-2</v>
      </c>
      <c r="AK11" s="13">
        <f t="shared" si="7"/>
        <v>0.11794065128531221</v>
      </c>
      <c r="AL11" s="13">
        <f t="shared" si="8"/>
        <v>1.2330098784892395E-2</v>
      </c>
      <c r="AM11" s="13">
        <f t="shared" si="9"/>
        <v>4.4451325732682029E-3</v>
      </c>
      <c r="AN11" s="13">
        <f t="shared" si="10"/>
        <v>2.4334751679182798E-2</v>
      </c>
      <c r="AO11" s="13">
        <f t="shared" si="11"/>
        <v>0.161795577640612</v>
      </c>
      <c r="AP11" s="22">
        <f t="shared" si="12"/>
        <v>1.6278889073659138E-3</v>
      </c>
    </row>
    <row r="12" spans="1:42" ht="17.5" thickBot="1" x14ac:dyDescent="0.5">
      <c r="A12" s="51"/>
      <c r="B12" s="4" t="s">
        <v>4</v>
      </c>
      <c r="C12" s="2">
        <v>0</v>
      </c>
      <c r="D12" s="2">
        <v>0</v>
      </c>
      <c r="E12" s="2" t="e">
        <f t="shared" si="15"/>
        <v>#VALUE!</v>
      </c>
      <c r="F12" s="2">
        <f t="shared" si="15"/>
        <v>4.371222138532878E-4</v>
      </c>
      <c r="G12" s="2">
        <f t="shared" si="15"/>
        <v>5.2261143604115628E-4</v>
      </c>
      <c r="H12" s="2">
        <f t="shared" si="15"/>
        <v>5.2254651150017222E-4</v>
      </c>
      <c r="I12" s="2">
        <f t="shared" si="15"/>
        <v>1.3541541267905954E-3</v>
      </c>
      <c r="J12" s="2">
        <f t="shared" si="15"/>
        <v>1.3541553231088373E-3</v>
      </c>
      <c r="K12" s="2">
        <f t="shared" si="15"/>
        <v>2.6592736921919112E-3</v>
      </c>
      <c r="L12" s="2">
        <f t="shared" si="15"/>
        <v>2.6592720921304758E-3</v>
      </c>
      <c r="M12" s="2">
        <f t="shared" si="15"/>
        <v>4.6894590522448326E-3</v>
      </c>
      <c r="N12" s="2">
        <f t="shared" si="15"/>
        <v>4.6894591066221061E-3</v>
      </c>
      <c r="O12" s="2">
        <f t="shared" si="15"/>
        <v>6.6107650756342118E-3</v>
      </c>
      <c r="P12" s="2">
        <f t="shared" si="15"/>
        <v>6.6107907739411179E-3</v>
      </c>
      <c r="Q12" s="2">
        <f t="shared" si="15"/>
        <v>3.8929891975318914E-4</v>
      </c>
      <c r="R12" s="2">
        <f t="shared" si="15"/>
        <v>3.8890365763386692E-4</v>
      </c>
      <c r="S12" s="2">
        <f t="shared" si="15"/>
        <v>1.9496210587957854E-4</v>
      </c>
      <c r="T12" s="2">
        <f t="shared" si="15"/>
        <v>1.9506228525524865E-4</v>
      </c>
      <c r="U12" s="2">
        <f t="shared" si="15"/>
        <v>4.2049491944731038E-4</v>
      </c>
      <c r="V12" s="2">
        <f t="shared" si="15"/>
        <v>4.2041167595703149E-4</v>
      </c>
      <c r="W12" s="2">
        <f t="shared" si="15"/>
        <v>5.9583981888091369E-3</v>
      </c>
      <c r="X12" s="2">
        <f t="shared" si="15"/>
        <v>5.9613818590045047E-3</v>
      </c>
      <c r="Y12" s="2">
        <f t="shared" si="15"/>
        <v>3.1629264799968087E-3</v>
      </c>
      <c r="Z12" s="2">
        <f>SQRT((W38-Y38)^2+(X38-Z38)^2)</f>
        <v>3.1579022241421603E-3</v>
      </c>
      <c r="AA12" s="13"/>
      <c r="AB12" s="13"/>
      <c r="AC12" s="37">
        <v>0.3</v>
      </c>
      <c r="AD12" s="23" t="s">
        <v>4</v>
      </c>
      <c r="AE12" s="24">
        <f t="shared" si="1"/>
        <v>0</v>
      </c>
      <c r="AF12" s="24">
        <f t="shared" si="2"/>
        <v>4.371222138532878E-4</v>
      </c>
      <c r="AG12" s="24">
        <f t="shared" si="3"/>
        <v>5.2254651150017222E-4</v>
      </c>
      <c r="AH12" s="24">
        <f t="shared" si="4"/>
        <v>1.3541553231088373E-3</v>
      </c>
      <c r="AI12" s="24">
        <f t="shared" si="5"/>
        <v>2.6592720921304758E-3</v>
      </c>
      <c r="AJ12" s="24">
        <f t="shared" si="6"/>
        <v>4.6894591066221061E-3</v>
      </c>
      <c r="AK12" s="24">
        <f t="shared" si="7"/>
        <v>6.6107907739411179E-3</v>
      </c>
      <c r="AL12" s="24">
        <f t="shared" si="8"/>
        <v>3.8890365763386692E-4</v>
      </c>
      <c r="AM12" s="24">
        <f t="shared" si="9"/>
        <v>1.9506228525524865E-4</v>
      </c>
      <c r="AN12" s="24">
        <f t="shared" si="10"/>
        <v>4.2041167595703149E-4</v>
      </c>
      <c r="AO12" s="24">
        <f t="shared" si="11"/>
        <v>5.9613818590045047E-3</v>
      </c>
      <c r="AP12" s="25">
        <f t="shared" si="12"/>
        <v>3.1579022241421603E-3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240</v>
      </c>
      <c r="AB15" s="27">
        <v>240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54" x14ac:dyDescent="0.45">
      <c r="A18" s="2" t="s">
        <v>12</v>
      </c>
      <c r="B18" s="9" t="s">
        <v>9</v>
      </c>
      <c r="C18">
        <v>8.2905189410567501E-2</v>
      </c>
      <c r="D18">
        <v>0.159836315306014</v>
      </c>
      <c r="E18">
        <v>8.1654936388885602E-2</v>
      </c>
      <c r="F18">
        <v>0.160043538801033</v>
      </c>
      <c r="G18">
        <v>7.8765965410379807E-2</v>
      </c>
      <c r="H18">
        <v>0.160057491772299</v>
      </c>
      <c r="I18">
        <v>7.7716214563870095E-2</v>
      </c>
      <c r="J18">
        <v>0.1599165279434</v>
      </c>
      <c r="K18">
        <v>8.9226216306415404E-2</v>
      </c>
      <c r="L18">
        <v>0.160350927380016</v>
      </c>
      <c r="M18">
        <v>0.111078877754264</v>
      </c>
      <c r="N18">
        <v>0.16045723380594801</v>
      </c>
      <c r="O18">
        <v>3.6141029233195399E-2</v>
      </c>
      <c r="P18">
        <v>0.15911983625414999</v>
      </c>
      <c r="Q18">
        <v>1.2372913210595599E-2</v>
      </c>
      <c r="R18">
        <v>0.15790923023021999</v>
      </c>
      <c r="S18">
        <v>5.4514168853305699E-3</v>
      </c>
      <c r="T18">
        <v>0.157430192594185</v>
      </c>
      <c r="U18">
        <v>-2.6876360889635399E-2</v>
      </c>
      <c r="V18">
        <v>0.15561269897404101</v>
      </c>
      <c r="W18">
        <v>-0.15667301053545099</v>
      </c>
      <c r="X18">
        <v>0.14411833062170101</v>
      </c>
      <c r="Y18">
        <v>-0.15932029842218101</v>
      </c>
      <c r="Z18">
        <v>0.13891027450285501</v>
      </c>
      <c r="AA18" s="27">
        <v>8.2905189410567501E-2</v>
      </c>
      <c r="AB18" s="27">
        <v>0.159836315306014</v>
      </c>
    </row>
    <row r="19" spans="1:54" x14ac:dyDescent="0.45">
      <c r="A19" s="2">
        <v>1</v>
      </c>
      <c r="B19" s="9" t="s">
        <v>10</v>
      </c>
      <c r="C19">
        <v>1.0735055685651401E-2</v>
      </c>
      <c r="D19" s="7">
        <v>5.8210248146975597E-5</v>
      </c>
      <c r="E19">
        <v>1.05490810739999E-2</v>
      </c>
      <c r="F19" s="7">
        <v>5.3403572955128E-5</v>
      </c>
      <c r="G19">
        <v>9.3311994879353606E-3</v>
      </c>
      <c r="H19" s="7">
        <v>5.1320150201585398E-5</v>
      </c>
      <c r="I19">
        <v>9.9821985291163595E-3</v>
      </c>
      <c r="J19" s="7">
        <v>5.3332182241635801E-5</v>
      </c>
      <c r="K19">
        <v>1.15169896881982E-2</v>
      </c>
      <c r="L19" s="7">
        <v>6.1572506633027807E-5</v>
      </c>
      <c r="M19">
        <v>1.51800663071654E-2</v>
      </c>
      <c r="N19" s="7">
        <v>7.0009456592719607E-5</v>
      </c>
      <c r="O19">
        <v>1.3018154971739899E-2</v>
      </c>
      <c r="P19" s="7">
        <v>6.30367874699733E-5</v>
      </c>
      <c r="Q19">
        <v>1.02196225648269E-2</v>
      </c>
      <c r="R19" s="7">
        <v>5.4661140780814697E-5</v>
      </c>
      <c r="S19">
        <v>9.3013922158798803E-3</v>
      </c>
      <c r="T19" s="7">
        <v>5.6435868311971103E-5</v>
      </c>
      <c r="U19">
        <v>7.7951972455319301E-3</v>
      </c>
      <c r="V19" s="7">
        <v>5.1999260331340301E-5</v>
      </c>
      <c r="W19">
        <v>1.8831143636147001E-2</v>
      </c>
      <c r="X19">
        <v>3.6006778716965302E-4</v>
      </c>
      <c r="Y19">
        <v>2.0135008412039999E-2</v>
      </c>
      <c r="Z19">
        <v>5.9141176685083405E-4</v>
      </c>
      <c r="AA19" s="27">
        <v>1.0735055685651401E-2</v>
      </c>
      <c r="AB19" s="35">
        <v>5.8210248146975597E-5</v>
      </c>
    </row>
    <row r="20" spans="1:54" x14ac:dyDescent="0.45">
      <c r="AA20" s="27"/>
      <c r="AB20" s="27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 s="27">
        <v>240</v>
      </c>
      <c r="AB22" s="27">
        <v>240</v>
      </c>
    </row>
    <row r="23" spans="1:54" x14ac:dyDescent="0.45">
      <c r="A23" s="2"/>
      <c r="B23" s="2" t="s">
        <v>16</v>
      </c>
      <c r="C23">
        <v>1.6875000000000001E-2</v>
      </c>
      <c r="D23">
        <v>1.6875000000000001E-2</v>
      </c>
      <c r="E23">
        <v>1.6875000000000001E-2</v>
      </c>
      <c r="F23">
        <v>1.6875000000000001E-2</v>
      </c>
      <c r="G23">
        <v>1.375E-2</v>
      </c>
      <c r="H23">
        <v>1.375E-2</v>
      </c>
      <c r="I23">
        <v>1.21875E-2</v>
      </c>
      <c r="J23">
        <v>1.21875E-2</v>
      </c>
      <c r="K23">
        <v>0.02</v>
      </c>
      <c r="L23">
        <v>0.02</v>
      </c>
      <c r="M23">
        <v>1.6875000000000001E-2</v>
      </c>
      <c r="N23">
        <v>1.6875000000000001E-2</v>
      </c>
      <c r="O23">
        <v>0.02</v>
      </c>
      <c r="P23">
        <v>0.02</v>
      </c>
      <c r="Q23">
        <v>0.02</v>
      </c>
      <c r="R23">
        <v>0.02</v>
      </c>
      <c r="S23">
        <v>2.6249999999999999E-2</v>
      </c>
      <c r="T23">
        <v>2.6249999999999999E-2</v>
      </c>
      <c r="U23">
        <v>7.4999999999999997E-3</v>
      </c>
      <c r="V23">
        <v>7.4999999999999997E-3</v>
      </c>
      <c r="W23">
        <v>2.6249999999999999E-2</v>
      </c>
      <c r="X23">
        <v>2.6249999999999999E-2</v>
      </c>
      <c r="Y23">
        <v>3.2500000000000001E-2</v>
      </c>
      <c r="Z23">
        <v>3.2500000000000001E-2</v>
      </c>
      <c r="AA23" s="27">
        <v>1.6875000000000001E-2</v>
      </c>
      <c r="AB23" s="27">
        <v>1.6875000000000001E-2</v>
      </c>
    </row>
    <row r="24" spans="1:54" x14ac:dyDescent="0.45">
      <c r="A24" s="2"/>
      <c r="B24" s="2" t="s">
        <v>15</v>
      </c>
      <c r="C24">
        <v>0.76315789473684204</v>
      </c>
      <c r="D24">
        <v>0.76315789473684204</v>
      </c>
      <c r="E24">
        <v>0.74358974358974395</v>
      </c>
      <c r="F24">
        <v>0.74358974358974395</v>
      </c>
      <c r="G24">
        <v>0.79487179487179505</v>
      </c>
      <c r="H24">
        <v>0.79487179487179505</v>
      </c>
      <c r="I24">
        <v>0.71794871794871795</v>
      </c>
      <c r="J24">
        <v>0.71794871794871795</v>
      </c>
      <c r="K24">
        <v>0.76315789473684204</v>
      </c>
      <c r="L24">
        <v>0.76315789473684204</v>
      </c>
      <c r="M24">
        <v>0.73684210526315796</v>
      </c>
      <c r="N24">
        <v>0.73684210526315796</v>
      </c>
      <c r="O24">
        <v>0.71794871794871795</v>
      </c>
      <c r="P24">
        <v>0.71794871794871795</v>
      </c>
      <c r="Q24">
        <v>0.76923076923076905</v>
      </c>
      <c r="R24">
        <v>0.76923076923076905</v>
      </c>
      <c r="S24">
        <v>0.72499999999999998</v>
      </c>
      <c r="T24">
        <v>0.72499999999999998</v>
      </c>
      <c r="U24">
        <v>0.7</v>
      </c>
      <c r="V24">
        <v>0.7</v>
      </c>
      <c r="W24">
        <v>0.75</v>
      </c>
      <c r="X24">
        <v>0.75</v>
      </c>
      <c r="Y24">
        <v>0.77500000000000002</v>
      </c>
      <c r="Z24">
        <v>0.77500000000000002</v>
      </c>
      <c r="AA24" s="27">
        <v>0.76315789473684204</v>
      </c>
      <c r="AB24" s="27">
        <v>0.76315789473684204</v>
      </c>
    </row>
    <row r="25" spans="1:54" x14ac:dyDescent="0.45">
      <c r="A25" s="2" t="s">
        <v>12</v>
      </c>
      <c r="B25" s="9" t="s">
        <v>9</v>
      </c>
      <c r="C25">
        <v>0.104969204</v>
      </c>
      <c r="D25">
        <v>0.16060458</v>
      </c>
      <c r="E25">
        <v>0.10702653600000001</v>
      </c>
      <c r="F25">
        <v>0.16109211000000001</v>
      </c>
      <c r="G25">
        <v>9.7889643999999998E-2</v>
      </c>
      <c r="H25">
        <v>0.161715573</v>
      </c>
      <c r="I25">
        <v>9.5251859999999994E-2</v>
      </c>
      <c r="J25">
        <v>0.16093476000000001</v>
      </c>
      <c r="K25">
        <v>0.10371678300000001</v>
      </c>
      <c r="L25">
        <v>0.160689474</v>
      </c>
      <c r="M25">
        <v>0.135692538</v>
      </c>
      <c r="N25">
        <v>0.16176660700000001</v>
      </c>
      <c r="O25">
        <v>3.1756128000000002E-2</v>
      </c>
      <c r="P25">
        <v>0.159999103</v>
      </c>
      <c r="Q25">
        <v>1.3061114E-2</v>
      </c>
      <c r="R25">
        <v>0.15801132300000001</v>
      </c>
      <c r="S25">
        <v>1.2274838E-2</v>
      </c>
      <c r="T25">
        <v>0.15871797000000001</v>
      </c>
      <c r="U25">
        <v>-2.1339700999999999E-2</v>
      </c>
      <c r="V25">
        <v>0.15741037599999999</v>
      </c>
      <c r="W25">
        <v>-0.174777565</v>
      </c>
      <c r="X25">
        <v>0.14207730099999999</v>
      </c>
      <c r="Y25">
        <v>-0.16860608199999999</v>
      </c>
      <c r="Z25">
        <v>0.13998292900000001</v>
      </c>
      <c r="AA25" s="27">
        <v>0.104969204</v>
      </c>
      <c r="AB25" s="27">
        <v>0.16060458</v>
      </c>
    </row>
    <row r="26" spans="1:54" x14ac:dyDescent="0.45">
      <c r="A26" s="2">
        <v>0.7</v>
      </c>
      <c r="B26" s="9" t="s">
        <v>10</v>
      </c>
      <c r="C26">
        <v>3.8354970000000002E-3</v>
      </c>
      <c r="D26" s="7">
        <v>2.72E-5</v>
      </c>
      <c r="E26">
        <v>4.3081450000000002E-3</v>
      </c>
      <c r="F26" s="7">
        <v>2.9200000000000002E-5</v>
      </c>
      <c r="G26">
        <v>4.1066699999999998E-3</v>
      </c>
      <c r="H26" s="7">
        <v>2.9E-5</v>
      </c>
      <c r="I26">
        <v>4.4361310000000003E-3</v>
      </c>
      <c r="J26" s="7">
        <v>2.6800000000000001E-5</v>
      </c>
      <c r="K26">
        <v>4.4663749999999999E-3</v>
      </c>
      <c r="L26" s="7">
        <v>3.0599999999999998E-5</v>
      </c>
      <c r="M26">
        <v>7.414393E-3</v>
      </c>
      <c r="N26" s="7">
        <v>3.2799999999999998E-5</v>
      </c>
      <c r="O26">
        <v>2.9625519999999998E-3</v>
      </c>
      <c r="P26" s="7">
        <v>2.4199999999999999E-5</v>
      </c>
      <c r="Q26">
        <v>2.7437439999999998E-3</v>
      </c>
      <c r="R26" s="7">
        <v>2.4199999999999999E-5</v>
      </c>
      <c r="S26">
        <v>1.825719E-3</v>
      </c>
      <c r="T26" s="7">
        <v>1.8099999999999999E-5</v>
      </c>
      <c r="U26">
        <v>1.654095E-3</v>
      </c>
      <c r="V26" s="7">
        <v>1.73E-5</v>
      </c>
      <c r="W26">
        <v>7.2502019999999999E-3</v>
      </c>
      <c r="X26">
        <v>2.04289E-4</v>
      </c>
      <c r="Y26">
        <v>7.6628249999999998E-3</v>
      </c>
      <c r="Z26">
        <v>3.4974700000000002E-4</v>
      </c>
      <c r="AA26" s="27">
        <v>3.8354970000000002E-3</v>
      </c>
      <c r="AB26" s="35">
        <v>2.72E-5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 s="27">
        <v>240</v>
      </c>
      <c r="AB28" s="27">
        <v>240</v>
      </c>
    </row>
    <row r="29" spans="1:54" x14ac:dyDescent="0.45">
      <c r="A29" s="2"/>
      <c r="B29" s="2" t="s">
        <v>16</v>
      </c>
      <c r="C29">
        <v>1.21875E-2</v>
      </c>
      <c r="D29">
        <v>1.21875E-2</v>
      </c>
      <c r="E29">
        <v>1.2968749999999999E-2</v>
      </c>
      <c r="F29">
        <v>1.2968749999999999E-2</v>
      </c>
      <c r="G29">
        <v>9.8437500000000001E-3</v>
      </c>
      <c r="H29">
        <v>9.8437500000000001E-3</v>
      </c>
      <c r="I29">
        <v>9.0624999999999994E-3</v>
      </c>
      <c r="J29">
        <v>9.0624999999999994E-3</v>
      </c>
      <c r="K29">
        <v>1.375E-2</v>
      </c>
      <c r="L29">
        <v>1.375E-2</v>
      </c>
      <c r="M29">
        <v>1.375E-2</v>
      </c>
      <c r="N29">
        <v>1.375E-2</v>
      </c>
      <c r="O29">
        <v>1.375E-2</v>
      </c>
      <c r="P29">
        <v>1.375E-2</v>
      </c>
      <c r="Q29">
        <v>1.0625000000000001E-2</v>
      </c>
      <c r="R29">
        <v>1.0625000000000001E-2</v>
      </c>
      <c r="S29">
        <v>1.375E-2</v>
      </c>
      <c r="T29">
        <v>1.375E-2</v>
      </c>
      <c r="U29">
        <v>5.9375000000000001E-3</v>
      </c>
      <c r="V29">
        <v>5.9375000000000001E-3</v>
      </c>
      <c r="W29">
        <v>1.6875000000000001E-2</v>
      </c>
      <c r="X29">
        <v>1.6875000000000001E-2</v>
      </c>
      <c r="Y29">
        <v>0.02</v>
      </c>
      <c r="Z29">
        <v>0.02</v>
      </c>
      <c r="AA29" s="27">
        <v>1.21875E-2</v>
      </c>
      <c r="AB29" s="27">
        <v>1.21875E-2</v>
      </c>
    </row>
    <row r="30" spans="1:54" x14ac:dyDescent="0.45">
      <c r="A30" s="2"/>
      <c r="B30" s="2" t="s">
        <v>15</v>
      </c>
      <c r="C30">
        <v>0.55263157894736803</v>
      </c>
      <c r="D30">
        <v>0.55263157894736803</v>
      </c>
      <c r="E30">
        <v>0.512820512820513</v>
      </c>
      <c r="F30">
        <v>0.512820512820513</v>
      </c>
      <c r="G30">
        <v>0.512820512820513</v>
      </c>
      <c r="H30">
        <v>0.512820512820513</v>
      </c>
      <c r="I30">
        <v>0.53846153846153799</v>
      </c>
      <c r="J30">
        <v>0.53846153846153799</v>
      </c>
      <c r="K30">
        <v>0.52631578947368396</v>
      </c>
      <c r="L30">
        <v>0.52631578947368396</v>
      </c>
      <c r="M30">
        <v>0.55263157894736803</v>
      </c>
      <c r="N30">
        <v>0.55263157894736803</v>
      </c>
      <c r="O30">
        <v>0.53846153846153799</v>
      </c>
      <c r="P30">
        <v>0.53846153846153799</v>
      </c>
      <c r="Q30">
        <v>0.56410256410256399</v>
      </c>
      <c r="R30">
        <v>0.56410256410256399</v>
      </c>
      <c r="S30">
        <v>0.57499999999999996</v>
      </c>
      <c r="T30">
        <v>0.57499999999999996</v>
      </c>
      <c r="U30">
        <v>0.55000000000000004</v>
      </c>
      <c r="V30">
        <v>0.55000000000000004</v>
      </c>
      <c r="W30">
        <v>0.55000000000000004</v>
      </c>
      <c r="X30">
        <v>0.55000000000000004</v>
      </c>
      <c r="Y30">
        <v>0.6</v>
      </c>
      <c r="Z30">
        <v>0.6</v>
      </c>
      <c r="AA30" s="27">
        <v>0.55263157894736803</v>
      </c>
      <c r="AB30" s="27">
        <v>0.55263157894736803</v>
      </c>
    </row>
    <row r="31" spans="1:54" x14ac:dyDescent="0.45">
      <c r="A31" s="2" t="s">
        <v>12</v>
      </c>
      <c r="B31" s="9" t="s">
        <v>9</v>
      </c>
      <c r="C31">
        <v>8.8726894000000001E-2</v>
      </c>
      <c r="D31">
        <v>0.16007228300000001</v>
      </c>
      <c r="E31">
        <v>0.10047858799999999</v>
      </c>
      <c r="F31">
        <v>0.16142426000000001</v>
      </c>
      <c r="G31">
        <v>7.9563970999999997E-2</v>
      </c>
      <c r="H31">
        <v>0.159692167</v>
      </c>
      <c r="I31">
        <v>9.9476037000000003E-2</v>
      </c>
      <c r="J31">
        <v>0.16073615399999999</v>
      </c>
      <c r="K31">
        <v>0.103432634</v>
      </c>
      <c r="L31">
        <v>0.16154020199999999</v>
      </c>
      <c r="M31">
        <v>0.143639349</v>
      </c>
      <c r="N31">
        <v>0.16116449199999999</v>
      </c>
      <c r="O31">
        <v>3.5335274E-2</v>
      </c>
      <c r="P31">
        <v>0.16082592500000001</v>
      </c>
      <c r="Q31">
        <v>1.5062727999999999E-2</v>
      </c>
      <c r="R31">
        <v>0.159955242</v>
      </c>
      <c r="S31">
        <v>5.828967E-3</v>
      </c>
      <c r="T31">
        <v>0.159704236</v>
      </c>
      <c r="U31">
        <v>-2.0441601E-2</v>
      </c>
      <c r="V31">
        <v>0.15714788499999999</v>
      </c>
      <c r="W31">
        <v>-0.178519438</v>
      </c>
      <c r="X31">
        <v>0.13983743700000001</v>
      </c>
      <c r="Y31">
        <v>-0.166575374</v>
      </c>
      <c r="Z31">
        <v>0.14156486099999999</v>
      </c>
      <c r="AA31" s="27">
        <v>8.8726894000000001E-2</v>
      </c>
      <c r="AB31" s="27">
        <v>0.16007228300000001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3.1708259999999999E-3</v>
      </c>
      <c r="D32" s="7">
        <v>1.9599999999999999E-5</v>
      </c>
      <c r="E32">
        <v>5.0723790000000001E-3</v>
      </c>
      <c r="F32" s="7">
        <v>1.7900000000000001E-5</v>
      </c>
      <c r="G32">
        <v>3.8747880000000001E-3</v>
      </c>
      <c r="H32" s="7">
        <v>1.98E-5</v>
      </c>
      <c r="I32">
        <v>5.0276180000000002E-3</v>
      </c>
      <c r="J32" s="7">
        <v>3.2799999999999998E-5</v>
      </c>
      <c r="K32">
        <v>2.9451019999999998E-3</v>
      </c>
      <c r="L32" s="7">
        <v>2.2900000000000001E-5</v>
      </c>
      <c r="M32">
        <v>6.3226589999999996E-3</v>
      </c>
      <c r="N32" s="7">
        <v>3.4700000000000003E-5</v>
      </c>
      <c r="O32">
        <v>1.041277E-3</v>
      </c>
      <c r="P32" s="7">
        <v>6.0399999999999998E-6</v>
      </c>
      <c r="Q32">
        <v>7.7359900000000003E-4</v>
      </c>
      <c r="R32" s="7">
        <v>7.8499999999999994E-6</v>
      </c>
      <c r="S32">
        <v>9.2594499999999996E-4</v>
      </c>
      <c r="T32" s="7">
        <v>1.17E-5</v>
      </c>
      <c r="U32">
        <v>1.393048E-3</v>
      </c>
      <c r="V32" s="7">
        <v>1.7200000000000001E-5</v>
      </c>
      <c r="W32">
        <v>7.1159129999999998E-3</v>
      </c>
      <c r="X32">
        <v>2.0956300000000001E-4</v>
      </c>
      <c r="Y32">
        <v>5.3959949999999998E-3</v>
      </c>
      <c r="Z32">
        <v>2.7599100000000001E-4</v>
      </c>
      <c r="AA32" s="27">
        <v>3.1708259999999999E-3</v>
      </c>
      <c r="AB32" s="35">
        <v>1.9599999999999999E-5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 s="27">
        <v>240</v>
      </c>
      <c r="AB34" s="27">
        <v>240</v>
      </c>
    </row>
    <row r="35" spans="1:28" x14ac:dyDescent="0.45">
      <c r="A35" s="2"/>
      <c r="B35" s="2" t="s">
        <v>16</v>
      </c>
      <c r="C35">
        <v>1.0625000000000001E-2</v>
      </c>
      <c r="D35">
        <v>1.0625000000000001E-2</v>
      </c>
      <c r="E35">
        <v>9.0624999999999994E-3</v>
      </c>
      <c r="F35">
        <v>9.0624999999999994E-3</v>
      </c>
      <c r="G35">
        <v>8.2812500000000004E-3</v>
      </c>
      <c r="H35">
        <v>8.2812500000000004E-3</v>
      </c>
      <c r="I35">
        <v>7.4999999999999997E-3</v>
      </c>
      <c r="J35">
        <v>7.4999999999999997E-3</v>
      </c>
      <c r="K35">
        <v>1.140625E-2</v>
      </c>
      <c r="L35">
        <v>1.140625E-2</v>
      </c>
      <c r="M35">
        <v>1.0625000000000001E-2</v>
      </c>
      <c r="N35">
        <v>1.0625000000000001E-2</v>
      </c>
      <c r="O35">
        <v>7.4999999999999997E-3</v>
      </c>
      <c r="P35">
        <v>7.4999999999999997E-3</v>
      </c>
      <c r="Q35">
        <v>5.9375000000000001E-3</v>
      </c>
      <c r="R35">
        <v>5.9375000000000001E-3</v>
      </c>
      <c r="S35">
        <v>5.9375000000000001E-3</v>
      </c>
      <c r="T35">
        <v>5.9375000000000001E-3</v>
      </c>
      <c r="U35">
        <v>3.9843750000000001E-3</v>
      </c>
      <c r="V35">
        <v>3.9843750000000001E-3</v>
      </c>
      <c r="W35">
        <v>1.0625000000000001E-2</v>
      </c>
      <c r="X35">
        <v>1.0625000000000001E-2</v>
      </c>
      <c r="Y35">
        <v>1.0625000000000001E-2</v>
      </c>
      <c r="Z35">
        <v>1.0625000000000001E-2</v>
      </c>
      <c r="AA35" s="27">
        <v>1.0625000000000001E-2</v>
      </c>
      <c r="AB35" s="27">
        <v>1.0625000000000001E-2</v>
      </c>
    </row>
    <row r="36" spans="1:28" x14ac:dyDescent="0.45">
      <c r="A36" s="2"/>
      <c r="B36" s="2" t="s">
        <v>15</v>
      </c>
      <c r="C36">
        <v>0.394736842105263</v>
      </c>
      <c r="D36">
        <v>0.394736842105263</v>
      </c>
      <c r="E36">
        <v>0.33333333333333298</v>
      </c>
      <c r="F36">
        <v>0.33333333333333298</v>
      </c>
      <c r="G36">
        <v>0.35897435897435898</v>
      </c>
      <c r="H36">
        <v>0.35897435897435898</v>
      </c>
      <c r="I36">
        <v>0.38461538461538503</v>
      </c>
      <c r="J36">
        <v>0.38461538461538503</v>
      </c>
      <c r="K36">
        <v>0.36842105263157898</v>
      </c>
      <c r="L36">
        <v>0.36842105263157898</v>
      </c>
      <c r="M36">
        <v>0.34210526315789502</v>
      </c>
      <c r="N36">
        <v>0.34210526315789502</v>
      </c>
      <c r="O36">
        <v>0.35897435897435898</v>
      </c>
      <c r="P36">
        <v>0.35897435897435898</v>
      </c>
      <c r="Q36">
        <v>0.30769230769230799</v>
      </c>
      <c r="R36">
        <v>0.30769230769230799</v>
      </c>
      <c r="S36">
        <v>0.32500000000000001</v>
      </c>
      <c r="T36">
        <v>0.32500000000000001</v>
      </c>
      <c r="U36">
        <v>0.4</v>
      </c>
      <c r="V36">
        <v>0.4</v>
      </c>
      <c r="W36">
        <v>0.35</v>
      </c>
      <c r="X36">
        <v>0.35</v>
      </c>
      <c r="Y36">
        <v>0.375</v>
      </c>
      <c r="Z36">
        <v>0.375</v>
      </c>
      <c r="AA36" s="27">
        <v>0.394736842105263</v>
      </c>
      <c r="AB36" s="27">
        <v>0.394736842105263</v>
      </c>
    </row>
    <row r="37" spans="1:28" x14ac:dyDescent="0.45">
      <c r="A37" s="2" t="s">
        <v>12</v>
      </c>
      <c r="B37" s="9" t="s">
        <v>9</v>
      </c>
      <c r="C37">
        <v>8.3426632000000001E-2</v>
      </c>
      <c r="D37">
        <v>0.159232555</v>
      </c>
      <c r="E37">
        <v>0.10112840400000001</v>
      </c>
      <c r="F37">
        <v>0.16014839</v>
      </c>
      <c r="G37">
        <v>8.1726802000000001E-2</v>
      </c>
      <c r="H37">
        <v>0.15878547300000001</v>
      </c>
      <c r="I37">
        <v>9.0025161000000006E-2</v>
      </c>
      <c r="J37">
        <v>0.15923700299999999</v>
      </c>
      <c r="K37">
        <v>0.101217102</v>
      </c>
      <c r="L37">
        <v>0.161089704</v>
      </c>
      <c r="M37">
        <v>0.14322873899999999</v>
      </c>
      <c r="N37">
        <v>0.162413959</v>
      </c>
      <c r="O37">
        <v>2.5298055999999999E-2</v>
      </c>
      <c r="P37">
        <v>0.16088058599999999</v>
      </c>
      <c r="Q37">
        <v>1.3052622E-2</v>
      </c>
      <c r="R37">
        <v>0.15943812900000001</v>
      </c>
      <c r="S37">
        <v>8.6078590000000007E-3</v>
      </c>
      <c r="T37">
        <v>0.15949544800000001</v>
      </c>
      <c r="U37">
        <v>-1.5651083999999999E-2</v>
      </c>
      <c r="V37">
        <v>0.15757611899999999</v>
      </c>
      <c r="W37">
        <v>-0.17652499699999999</v>
      </c>
      <c r="X37">
        <v>0.14033103099999999</v>
      </c>
      <c r="Y37">
        <v>-0.175079399</v>
      </c>
      <c r="Z37">
        <v>0.141079542</v>
      </c>
      <c r="AA37" s="27">
        <v>8.3426632000000001E-2</v>
      </c>
      <c r="AB37" s="27">
        <v>0.159232555</v>
      </c>
    </row>
    <row r="38" spans="1:28" x14ac:dyDescent="0.45">
      <c r="A38" s="2">
        <v>0.3</v>
      </c>
      <c r="B38" s="9" t="s">
        <v>10</v>
      </c>
      <c r="C38">
        <v>3.8694850000000002E-3</v>
      </c>
      <c r="D38" s="7">
        <v>9.9199999999999999E-6</v>
      </c>
      <c r="E38">
        <v>4.3065229999999996E-3</v>
      </c>
      <c r="F38" s="7">
        <v>1.8499999999999999E-5</v>
      </c>
      <c r="G38">
        <v>3.783982E-3</v>
      </c>
      <c r="H38" s="7">
        <v>2.09E-5</v>
      </c>
      <c r="I38">
        <v>5.1381339999999999E-3</v>
      </c>
      <c r="J38" s="7">
        <v>2.3900000000000002E-5</v>
      </c>
      <c r="K38">
        <v>2.4788620000000001E-3</v>
      </c>
      <c r="L38" s="7">
        <v>2.4600000000000002E-5</v>
      </c>
      <c r="M38">
        <v>7.1683210000000001E-3</v>
      </c>
      <c r="N38" s="7">
        <v>2.3600000000000001E-5</v>
      </c>
      <c r="O38">
        <v>5.5755599999999996E-4</v>
      </c>
      <c r="P38" s="7">
        <v>5.1399999999999999E-6</v>
      </c>
      <c r="Q38">
        <v>9.4641699999999996E-4</v>
      </c>
      <c r="R38" s="7">
        <v>1.0900000000000001E-5</v>
      </c>
      <c r="S38">
        <v>1.1412939999999999E-3</v>
      </c>
      <c r="T38" s="7">
        <v>1.9400000000000001E-5</v>
      </c>
      <c r="U38">
        <v>1.561703E-3</v>
      </c>
      <c r="V38" s="7">
        <v>2.09E-5</v>
      </c>
      <c r="W38">
        <v>7.5201010000000004E-3</v>
      </c>
      <c r="X38">
        <v>2.0949200000000001E-4</v>
      </c>
      <c r="Y38">
        <v>4.3628019999999998E-3</v>
      </c>
      <c r="Z38">
        <v>2.7121300000000002E-4</v>
      </c>
      <c r="AA38" s="27">
        <v>3.8694850000000002E-3</v>
      </c>
      <c r="AB38" s="35">
        <v>9.9199999999999999E-6</v>
      </c>
    </row>
    <row r="48" spans="1:28" x14ac:dyDescent="0.45">
      <c r="A48" s="5" t="s">
        <v>8</v>
      </c>
      <c r="B48" s="6" t="s">
        <v>21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50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50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50" t="s">
        <v>0</v>
      </c>
      <c r="B52" s="4" t="s">
        <v>3</v>
      </c>
      <c r="C52" s="2">
        <v>0</v>
      </c>
      <c r="D52" s="2">
        <v>0</v>
      </c>
      <c r="E52" s="2" t="e">
        <f t="shared" ref="E52:Y53" si="16">SQRT((B65-D65)^2+(C65-E65)^2)</f>
        <v>#VALUE!</v>
      </c>
      <c r="F52" s="2">
        <f t="shared" si="16"/>
        <v>4.6259629229252759E-2</v>
      </c>
      <c r="G52" s="2">
        <f t="shared" si="16"/>
        <v>2.8620995530780777E-2</v>
      </c>
      <c r="H52" s="2">
        <f t="shared" si="16"/>
        <v>1.1486606810958018E-2</v>
      </c>
      <c r="I52" s="2">
        <f t="shared" si="16"/>
        <v>3.6468273986466113E-2</v>
      </c>
      <c r="J52" s="2">
        <f t="shared" si="16"/>
        <v>3.5904408432345325E-2</v>
      </c>
      <c r="K52" s="2">
        <f t="shared" si="16"/>
        <v>4.4959142524231603E-2</v>
      </c>
      <c r="L52" s="2">
        <f t="shared" si="16"/>
        <v>4.4800654388204797E-2</v>
      </c>
      <c r="M52" s="2">
        <f t="shared" si="16"/>
        <v>0.1139881374717346</v>
      </c>
      <c r="N52" s="2">
        <f t="shared" si="16"/>
        <v>0.11935570955678285</v>
      </c>
      <c r="O52" s="2">
        <f t="shared" si="16"/>
        <v>0.12190618586766318</v>
      </c>
      <c r="P52" s="2">
        <f t="shared" si="16"/>
        <v>0.1169907774498961</v>
      </c>
      <c r="Q52" s="2">
        <f t="shared" si="16"/>
        <v>4.6728667774699521E-2</v>
      </c>
      <c r="R52" s="2">
        <f t="shared" si="16"/>
        <v>5.1603180923787552E-2</v>
      </c>
      <c r="S52" s="2">
        <f t="shared" si="16"/>
        <v>0.29853097946808088</v>
      </c>
      <c r="T52" s="2">
        <f t="shared" si="16"/>
        <v>0.30143102372320746</v>
      </c>
      <c r="U52" s="2">
        <f t="shared" si="16"/>
        <v>5.0019105487071017E-2</v>
      </c>
      <c r="V52" s="2">
        <f t="shared" si="16"/>
        <v>1.7234181176632338E-2</v>
      </c>
      <c r="W52" s="2">
        <f t="shared" si="16"/>
        <v>3.679031105795412E-2</v>
      </c>
      <c r="X52" s="2">
        <f t="shared" si="16"/>
        <v>0.11343821298747979</v>
      </c>
      <c r="Y52" s="2">
        <f t="shared" si="16"/>
        <v>0.11054178695261573</v>
      </c>
      <c r="Z52" s="2">
        <f>SQRT((W65-Y65)^2+(X65-Z65)^2)</f>
        <v>2.5919098240209167E-2</v>
      </c>
      <c r="AC52" s="36" t="s">
        <v>0</v>
      </c>
      <c r="AD52" s="4" t="s">
        <v>3</v>
      </c>
      <c r="AE52" s="13">
        <f t="shared" ref="AE52:AE59" si="17">D52</f>
        <v>0</v>
      </c>
      <c r="AF52" s="13">
        <f t="shared" ref="AF52:AF59" si="18">F52</f>
        <v>4.6259629229252759E-2</v>
      </c>
      <c r="AG52" s="13">
        <f t="shared" ref="AG52:AG59" si="19">H52</f>
        <v>1.1486606810958018E-2</v>
      </c>
      <c r="AH52" s="13">
        <f t="shared" ref="AH52:AH59" si="20">J52</f>
        <v>3.5904408432345325E-2</v>
      </c>
      <c r="AI52" s="13">
        <f t="shared" ref="AI52:AI59" si="21">L52</f>
        <v>4.4800654388204797E-2</v>
      </c>
      <c r="AJ52" s="13">
        <f t="shared" ref="AJ52:AJ59" si="22">N52</f>
        <v>0.11935570955678285</v>
      </c>
      <c r="AK52" s="13">
        <f t="shared" ref="AK52:AK59" si="23">P52</f>
        <v>0.1169907774498961</v>
      </c>
      <c r="AL52" s="13">
        <f t="shared" ref="AL52:AL59" si="24">R52</f>
        <v>5.1603180923787552E-2</v>
      </c>
      <c r="AM52" s="13">
        <f t="shared" ref="AM52:AM59" si="25">T52</f>
        <v>0.30143102372320746</v>
      </c>
      <c r="AN52" s="13">
        <f t="shared" ref="AN52:AN59" si="26">V52</f>
        <v>1.7234181176632338E-2</v>
      </c>
      <c r="AO52" s="13">
        <f t="shared" ref="AO52:AO59" si="27">X52</f>
        <v>0.11343821298747979</v>
      </c>
      <c r="AP52" s="22">
        <f t="shared" ref="AP52:AP59" si="28">Z52</f>
        <v>2.5919098240209167E-2</v>
      </c>
    </row>
    <row r="53" spans="1:42" x14ac:dyDescent="0.45">
      <c r="A53" s="50"/>
      <c r="B53" s="4" t="s">
        <v>4</v>
      </c>
      <c r="C53" s="2">
        <v>0</v>
      </c>
      <c r="D53" s="2">
        <v>0</v>
      </c>
      <c r="E53" s="2" t="e">
        <f t="shared" si="16"/>
        <v>#VALUE!</v>
      </c>
      <c r="F53" s="2">
        <f t="shared" si="16"/>
        <v>1.9555984386826149E-2</v>
      </c>
      <c r="G53" s="2">
        <f t="shared" si="16"/>
        <v>3.5328744551221772E-2</v>
      </c>
      <c r="H53" s="2">
        <f t="shared" si="16"/>
        <v>3.5778074832350827E-2</v>
      </c>
      <c r="I53" s="2">
        <f t="shared" si="16"/>
        <v>2.458127554955836E-2</v>
      </c>
      <c r="J53" s="2">
        <f t="shared" si="16"/>
        <v>2.5605631493842915E-2</v>
      </c>
      <c r="K53" s="2">
        <f t="shared" si="16"/>
        <v>9.42885418328165E-2</v>
      </c>
      <c r="L53" s="2">
        <f t="shared" si="16"/>
        <v>9.6635936302317357E-2</v>
      </c>
      <c r="M53" s="2">
        <f t="shared" si="16"/>
        <v>4.8437066172056065E-2</v>
      </c>
      <c r="N53" s="2">
        <f t="shared" si="16"/>
        <v>7.0949647064570756E-2</v>
      </c>
      <c r="O53" s="2">
        <f t="shared" si="16"/>
        <v>5.7220751679608772E-2</v>
      </c>
      <c r="P53" s="2">
        <f t="shared" si="16"/>
        <v>4.9401136662432073E-2</v>
      </c>
      <c r="Q53" s="2">
        <f t="shared" si="16"/>
        <v>4.959326276534904E-2</v>
      </c>
      <c r="R53" s="2">
        <f t="shared" si="16"/>
        <v>7.3299386528237675E-3</v>
      </c>
      <c r="S53" s="2">
        <f t="shared" si="16"/>
        <v>0.2054089671696965</v>
      </c>
      <c r="T53" s="2">
        <f t="shared" si="16"/>
        <v>0.20626473175107249</v>
      </c>
      <c r="U53" s="2">
        <f t="shared" si="16"/>
        <v>2.1850568504651571E-2</v>
      </c>
      <c r="V53" s="2">
        <f t="shared" si="16"/>
        <v>1.0868626040173374E-2</v>
      </c>
      <c r="W53" s="2">
        <f t="shared" si="16"/>
        <v>4.8025572687363299E-3</v>
      </c>
      <c r="X53" s="2">
        <f t="shared" si="16"/>
        <v>1.8243736483898786E-2</v>
      </c>
      <c r="Y53" s="2">
        <f t="shared" si="16"/>
        <v>1.8265454965446931E-2</v>
      </c>
      <c r="Z53" s="2">
        <f>SQRT((W66-Y66)^2+(X66-Z66)^2)</f>
        <v>5.2375334026313839E-3</v>
      </c>
      <c r="AC53" s="36" t="s">
        <v>0</v>
      </c>
      <c r="AD53" s="4" t="s">
        <v>4</v>
      </c>
      <c r="AE53" s="13">
        <f t="shared" si="17"/>
        <v>0</v>
      </c>
      <c r="AF53" s="13">
        <f t="shared" si="18"/>
        <v>1.9555984386826149E-2</v>
      </c>
      <c r="AG53" s="13">
        <f t="shared" si="19"/>
        <v>3.5778074832350827E-2</v>
      </c>
      <c r="AH53" s="13">
        <f t="shared" si="20"/>
        <v>2.5605631493842915E-2</v>
      </c>
      <c r="AI53" s="13">
        <f t="shared" si="21"/>
        <v>9.6635936302317357E-2</v>
      </c>
      <c r="AJ53" s="13">
        <f t="shared" si="22"/>
        <v>7.0949647064570756E-2</v>
      </c>
      <c r="AK53" s="13">
        <f t="shared" si="23"/>
        <v>4.9401136662432073E-2</v>
      </c>
      <c r="AL53" s="13">
        <f t="shared" si="24"/>
        <v>7.3299386528237675E-3</v>
      </c>
      <c r="AM53" s="13">
        <f t="shared" si="25"/>
        <v>0.20626473175107249</v>
      </c>
      <c r="AN53" s="13">
        <f t="shared" si="26"/>
        <v>1.0868626040173374E-2</v>
      </c>
      <c r="AO53" s="13">
        <f t="shared" si="27"/>
        <v>1.8243736483898786E-2</v>
      </c>
      <c r="AP53" s="22">
        <f t="shared" si="28"/>
        <v>5.2375334026313839E-3</v>
      </c>
    </row>
    <row r="54" spans="1:42" x14ac:dyDescent="0.45">
      <c r="A54" s="51">
        <v>0.7</v>
      </c>
      <c r="B54" s="4" t="s">
        <v>3</v>
      </c>
      <c r="C54" s="2">
        <v>0</v>
      </c>
      <c r="D54" s="2">
        <v>0</v>
      </c>
      <c r="E54" s="2" t="e">
        <f t="shared" ref="E54:Y55" si="29">SQRT((B72-D72)^2+(C72-E72)^2)</f>
        <v>#VALUE!</v>
      </c>
      <c r="F54" s="2">
        <f t="shared" si="29"/>
        <v>2.4585122292515436E-2</v>
      </c>
      <c r="G54" s="2">
        <f t="shared" si="29"/>
        <v>5.0621238340581493E-2</v>
      </c>
      <c r="H54" s="2">
        <f t="shared" si="29"/>
        <v>4.7407491987232174E-2</v>
      </c>
      <c r="I54" s="2">
        <f t="shared" si="29"/>
        <v>2.1869374988029482E-2</v>
      </c>
      <c r="J54" s="2">
        <f t="shared" si="29"/>
        <v>2.0939751932029772E-2</v>
      </c>
      <c r="K54" s="2">
        <f t="shared" si="29"/>
        <v>1.5461921372046957E-2</v>
      </c>
      <c r="L54" s="2">
        <f t="shared" si="29"/>
        <v>2.1811576639899886E-2</v>
      </c>
      <c r="M54" s="2">
        <f t="shared" si="29"/>
        <v>0.19110930475364674</v>
      </c>
      <c r="N54" s="2">
        <f t="shared" si="29"/>
        <v>0.19280159977469022</v>
      </c>
      <c r="O54" s="2">
        <f t="shared" si="29"/>
        <v>0.19098775324986991</v>
      </c>
      <c r="P54" s="2">
        <f t="shared" si="29"/>
        <v>0.18887821112137906</v>
      </c>
      <c r="Q54" s="2">
        <f t="shared" si="29"/>
        <v>5.49346545032533E-2</v>
      </c>
      <c r="R54" s="2">
        <f t="shared" si="29"/>
        <v>5.4646957686410369E-2</v>
      </c>
      <c r="S54" s="2">
        <f t="shared" si="29"/>
        <v>0.21297704491027722</v>
      </c>
      <c r="T54" s="2">
        <f t="shared" si="29"/>
        <v>0.21669667312327087</v>
      </c>
      <c r="U54" s="2">
        <f t="shared" si="29"/>
        <v>4.1843530072161225E-2</v>
      </c>
      <c r="V54" s="2">
        <f t="shared" si="29"/>
        <v>1.5238432968710539E-2</v>
      </c>
      <c r="W54" s="2">
        <f t="shared" si="29"/>
        <v>6.8137888144762224E-2</v>
      </c>
      <c r="X54" s="2">
        <f t="shared" si="29"/>
        <v>0.14462636070422652</v>
      </c>
      <c r="Y54" s="2">
        <f t="shared" si="29"/>
        <v>0.12881909275650272</v>
      </c>
      <c r="Z54" s="2">
        <f>SQRT((W72-Y72)^2+(X72-Z72)^2)</f>
        <v>1.3697860797284285E-2</v>
      </c>
      <c r="AC54" s="37">
        <v>0.7</v>
      </c>
      <c r="AD54" s="4" t="s">
        <v>3</v>
      </c>
      <c r="AE54" s="13">
        <f t="shared" si="17"/>
        <v>0</v>
      </c>
      <c r="AF54" s="13">
        <f t="shared" si="18"/>
        <v>2.4585122292515436E-2</v>
      </c>
      <c r="AG54" s="13">
        <f t="shared" si="19"/>
        <v>4.7407491987232174E-2</v>
      </c>
      <c r="AH54" s="13">
        <f t="shared" si="20"/>
        <v>2.0939751932029772E-2</v>
      </c>
      <c r="AI54" s="13">
        <f t="shared" si="21"/>
        <v>2.1811576639899886E-2</v>
      </c>
      <c r="AJ54" s="13">
        <f t="shared" si="22"/>
        <v>0.19280159977469022</v>
      </c>
      <c r="AK54" s="13">
        <f t="shared" si="23"/>
        <v>0.18887821112137906</v>
      </c>
      <c r="AL54" s="13">
        <f t="shared" si="24"/>
        <v>5.4646957686410369E-2</v>
      </c>
      <c r="AM54" s="13">
        <f t="shared" si="25"/>
        <v>0.21669667312327087</v>
      </c>
      <c r="AN54" s="13">
        <f t="shared" si="26"/>
        <v>1.5238432968710539E-2</v>
      </c>
      <c r="AO54" s="13">
        <f t="shared" si="27"/>
        <v>0.14462636070422652</v>
      </c>
      <c r="AP54" s="22">
        <f t="shared" si="28"/>
        <v>1.3697860797284285E-2</v>
      </c>
    </row>
    <row r="55" spans="1:42" x14ac:dyDescent="0.45">
      <c r="A55" s="51"/>
      <c r="B55" s="4" t="s">
        <v>4</v>
      </c>
      <c r="C55" s="2">
        <v>0</v>
      </c>
      <c r="D55" s="2">
        <v>0</v>
      </c>
      <c r="E55" s="2" t="e">
        <f t="shared" si="29"/>
        <v>#VALUE!</v>
      </c>
      <c r="F55" s="2">
        <f t="shared" si="29"/>
        <v>1.3574251559480433E-2</v>
      </c>
      <c r="G55" s="2">
        <f t="shared" si="29"/>
        <v>1.1211367018581496E-2</v>
      </c>
      <c r="H55" s="2">
        <f t="shared" si="29"/>
        <v>1.0421278861021423E-2</v>
      </c>
      <c r="I55" s="2">
        <f t="shared" si="29"/>
        <v>1.7317665548978595E-2</v>
      </c>
      <c r="J55" s="2">
        <f t="shared" si="29"/>
        <v>1.8448660758393631E-2</v>
      </c>
      <c r="K55" s="2">
        <f t="shared" si="29"/>
        <v>1.07142933124537E-2</v>
      </c>
      <c r="L55" s="2">
        <f t="shared" si="29"/>
        <v>8.0276479781117745E-3</v>
      </c>
      <c r="M55" s="2">
        <f t="shared" si="29"/>
        <v>0.142400896786196</v>
      </c>
      <c r="N55" s="2">
        <f t="shared" si="29"/>
        <v>0.14499702817640364</v>
      </c>
      <c r="O55" s="2">
        <f t="shared" si="29"/>
        <v>5.4573930631317213E-2</v>
      </c>
      <c r="P55" s="2">
        <f t="shared" si="29"/>
        <v>4.9271759410496073E-2</v>
      </c>
      <c r="Q55" s="2">
        <f t="shared" si="29"/>
        <v>8.3858546197529124E-2</v>
      </c>
      <c r="R55" s="2">
        <f t="shared" si="29"/>
        <v>8.2849278886309913E-2</v>
      </c>
      <c r="S55" s="2">
        <f t="shared" si="29"/>
        <v>0.22865410970520783</v>
      </c>
      <c r="T55" s="2">
        <f t="shared" si="29"/>
        <v>0.2286218070356506</v>
      </c>
      <c r="U55" s="2">
        <f t="shared" si="29"/>
        <v>3.7216889083707665E-3</v>
      </c>
      <c r="V55" s="2">
        <f t="shared" si="29"/>
        <v>9.7087651457334681E-3</v>
      </c>
      <c r="W55" s="2">
        <f t="shared" si="29"/>
        <v>1.5320809974170457E-2</v>
      </c>
      <c r="X55" s="2">
        <f t="shared" si="29"/>
        <v>2.1756313744610366E-2</v>
      </c>
      <c r="Y55" s="2">
        <f t="shared" si="29"/>
        <v>2.0587739623324289E-2</v>
      </c>
      <c r="Z55" s="2">
        <f>SQRT((W73-Y73)^2+(X73-Z73)^2)</f>
        <v>1.0377539589833661E-2</v>
      </c>
      <c r="AC55" s="37">
        <v>0.7</v>
      </c>
      <c r="AD55" s="4" t="s">
        <v>4</v>
      </c>
      <c r="AE55" s="13">
        <f t="shared" si="17"/>
        <v>0</v>
      </c>
      <c r="AF55" s="13">
        <f t="shared" si="18"/>
        <v>1.3574251559480433E-2</v>
      </c>
      <c r="AG55" s="13">
        <f t="shared" si="19"/>
        <v>1.0421278861021423E-2</v>
      </c>
      <c r="AH55" s="13">
        <f t="shared" si="20"/>
        <v>1.8448660758393631E-2</v>
      </c>
      <c r="AI55" s="13">
        <f t="shared" si="21"/>
        <v>8.0276479781117745E-3</v>
      </c>
      <c r="AJ55" s="13">
        <f t="shared" si="22"/>
        <v>0.14499702817640364</v>
      </c>
      <c r="AK55" s="13">
        <f t="shared" si="23"/>
        <v>4.9271759410496073E-2</v>
      </c>
      <c r="AL55" s="13">
        <f t="shared" si="24"/>
        <v>8.2849278886309913E-2</v>
      </c>
      <c r="AM55" s="13">
        <f t="shared" si="25"/>
        <v>0.2286218070356506</v>
      </c>
      <c r="AN55" s="13">
        <f t="shared" si="26"/>
        <v>9.7087651457334681E-3</v>
      </c>
      <c r="AO55" s="13">
        <f t="shared" si="27"/>
        <v>2.1756313744610366E-2</v>
      </c>
      <c r="AP55" s="22">
        <f t="shared" si="28"/>
        <v>1.0377539589833661E-2</v>
      </c>
    </row>
    <row r="56" spans="1:42" x14ac:dyDescent="0.45">
      <c r="A56" s="51">
        <v>0.5</v>
      </c>
      <c r="B56" s="4" t="s">
        <v>3</v>
      </c>
      <c r="C56" s="2">
        <v>0</v>
      </c>
      <c r="D56" s="2">
        <v>0</v>
      </c>
      <c r="E56" s="2" t="e">
        <f t="shared" ref="E56:Y57" si="30">SQRT((B78-D78)^2+(C78-E78)^2)</f>
        <v>#VALUE!</v>
      </c>
      <c r="F56" s="2">
        <f t="shared" si="30"/>
        <v>7.5869702788107451E-2</v>
      </c>
      <c r="G56" s="2">
        <f t="shared" si="30"/>
        <v>3.6467868329931326E-2</v>
      </c>
      <c r="H56" s="2">
        <f t="shared" si="30"/>
        <v>2.6920952745585511E-2</v>
      </c>
      <c r="I56" s="2">
        <f t="shared" si="30"/>
        <v>1.7622937361654822E-2</v>
      </c>
      <c r="J56" s="2">
        <f t="shared" si="30"/>
        <v>1.7452771121682208E-2</v>
      </c>
      <c r="K56" s="2">
        <f t="shared" si="30"/>
        <v>2.4831936488981288E-2</v>
      </c>
      <c r="L56" s="2">
        <f t="shared" si="30"/>
        <v>4.4187800251389076E-2</v>
      </c>
      <c r="M56" s="2">
        <f t="shared" si="30"/>
        <v>0.33118242034172363</v>
      </c>
      <c r="N56" s="2">
        <f t="shared" si="30"/>
        <v>0.32955335896217036</v>
      </c>
      <c r="O56" s="2">
        <f t="shared" si="30"/>
        <v>0.38939821041102735</v>
      </c>
      <c r="P56" s="2">
        <f t="shared" si="30"/>
        <v>0.39179445438924237</v>
      </c>
      <c r="Q56" s="2">
        <f t="shared" si="30"/>
        <v>6.4500084899979354E-2</v>
      </c>
      <c r="R56" s="2">
        <f t="shared" si="30"/>
        <v>4.5101939457534657E-2</v>
      </c>
      <c r="S56" s="2">
        <f t="shared" si="30"/>
        <v>0.23957967501407268</v>
      </c>
      <c r="T56" s="2">
        <f t="shared" si="30"/>
        <v>0.24892706260896463</v>
      </c>
      <c r="U56" s="2">
        <f t="shared" si="30"/>
        <v>6.7827926730771093E-2</v>
      </c>
      <c r="V56" s="2">
        <f t="shared" si="30"/>
        <v>2.4493352418838318E-2</v>
      </c>
      <c r="W56" s="2">
        <f t="shared" si="30"/>
        <v>7.1958989919103572E-2</v>
      </c>
      <c r="X56" s="2">
        <f t="shared" si="30"/>
        <v>0.12480031998034173</v>
      </c>
      <c r="Y56" s="2">
        <f t="shared" si="30"/>
        <v>0.10519385105300985</v>
      </c>
      <c r="Z56" s="2">
        <f>SQRT((W78-Y78)^2+(X78-Z78)^2)</f>
        <v>2.0131987715062812E-2</v>
      </c>
      <c r="AC56" s="37">
        <v>0.5</v>
      </c>
      <c r="AD56" s="4" t="s">
        <v>3</v>
      </c>
      <c r="AE56" s="13">
        <f t="shared" si="17"/>
        <v>0</v>
      </c>
      <c r="AF56" s="13">
        <f t="shared" si="18"/>
        <v>7.5869702788107451E-2</v>
      </c>
      <c r="AG56" s="13">
        <f t="shared" si="19"/>
        <v>2.6920952745585511E-2</v>
      </c>
      <c r="AH56" s="13">
        <f t="shared" si="20"/>
        <v>1.7452771121682208E-2</v>
      </c>
      <c r="AI56" s="13">
        <f t="shared" si="21"/>
        <v>4.4187800251389076E-2</v>
      </c>
      <c r="AJ56" s="13">
        <f t="shared" si="22"/>
        <v>0.32955335896217036</v>
      </c>
      <c r="AK56" s="13">
        <f t="shared" si="23"/>
        <v>0.39179445438924237</v>
      </c>
      <c r="AL56" s="13">
        <f t="shared" si="24"/>
        <v>4.5101939457534657E-2</v>
      </c>
      <c r="AM56" s="13">
        <f t="shared" si="25"/>
        <v>0.24892706260896463</v>
      </c>
      <c r="AN56" s="13">
        <f t="shared" si="26"/>
        <v>2.4493352418838318E-2</v>
      </c>
      <c r="AO56" s="13">
        <f t="shared" si="27"/>
        <v>0.12480031998034173</v>
      </c>
      <c r="AP56" s="22">
        <f t="shared" si="28"/>
        <v>2.0131987715062812E-2</v>
      </c>
    </row>
    <row r="57" spans="1:42" x14ac:dyDescent="0.45">
      <c r="A57" s="51"/>
      <c r="B57" s="4" t="s">
        <v>4</v>
      </c>
      <c r="C57" s="2">
        <v>0</v>
      </c>
      <c r="D57" s="2">
        <v>0</v>
      </c>
      <c r="E57" s="2" t="e">
        <f t="shared" si="30"/>
        <v>#VALUE!</v>
      </c>
      <c r="F57" s="2">
        <f t="shared" si="30"/>
        <v>2.6248566192674318E-2</v>
      </c>
      <c r="G57" s="2">
        <f t="shared" si="30"/>
        <v>3.5022984460796598E-3</v>
      </c>
      <c r="H57" s="2">
        <f t="shared" si="30"/>
        <v>1.0296423302739656E-3</v>
      </c>
      <c r="I57" s="2">
        <f t="shared" si="30"/>
        <v>1.9062582458921905E-2</v>
      </c>
      <c r="J57" s="2">
        <f t="shared" si="30"/>
        <v>2.1664848423188429E-2</v>
      </c>
      <c r="K57" s="2">
        <f t="shared" si="30"/>
        <v>1.2663392460175669E-2</v>
      </c>
      <c r="L57" s="2">
        <f t="shared" si="30"/>
        <v>7.3228460224255727E-3</v>
      </c>
      <c r="M57" s="2">
        <f t="shared" si="30"/>
        <v>9.3878423557269816E-2</v>
      </c>
      <c r="N57" s="2">
        <f t="shared" si="30"/>
        <v>9.9633833581559958E-2</v>
      </c>
      <c r="O57" s="2">
        <f t="shared" si="30"/>
        <v>3.8334451788696509E-2</v>
      </c>
      <c r="P57" s="2">
        <f t="shared" si="30"/>
        <v>2.6326822714711325E-2</v>
      </c>
      <c r="Q57" s="2">
        <f t="shared" si="30"/>
        <v>7.8476762054401308E-2</v>
      </c>
      <c r="R57" s="2">
        <f t="shared" si="30"/>
        <v>7.6443605532990566E-2</v>
      </c>
      <c r="S57" s="2">
        <f t="shared" si="30"/>
        <v>0.19610249876065183</v>
      </c>
      <c r="T57" s="2">
        <f t="shared" si="30"/>
        <v>0.19606049570474599</v>
      </c>
      <c r="U57" s="2">
        <f t="shared" si="30"/>
        <v>3.0336489259111719E-3</v>
      </c>
      <c r="V57" s="2">
        <f t="shared" si="30"/>
        <v>1.3638894629423677E-2</v>
      </c>
      <c r="W57" s="2">
        <f t="shared" si="30"/>
        <v>1.5311543885525915E-2</v>
      </c>
      <c r="X57" s="2">
        <f t="shared" si="30"/>
        <v>1.501055582060338E-2</v>
      </c>
      <c r="Y57" s="2">
        <f t="shared" si="30"/>
        <v>1.4235366047834E-2</v>
      </c>
      <c r="Z57" s="2">
        <f>SQRT((W79-Y79)^2+(X79-Z79)^2)</f>
        <v>1.1041839034834732E-2</v>
      </c>
      <c r="AC57" s="37">
        <v>0.5</v>
      </c>
      <c r="AD57" s="4" t="s">
        <v>4</v>
      </c>
      <c r="AE57" s="13">
        <f t="shared" si="17"/>
        <v>0</v>
      </c>
      <c r="AF57" s="13">
        <f t="shared" si="18"/>
        <v>2.6248566192674318E-2</v>
      </c>
      <c r="AG57" s="13">
        <f t="shared" si="19"/>
        <v>1.0296423302739656E-3</v>
      </c>
      <c r="AH57" s="13">
        <f t="shared" si="20"/>
        <v>2.1664848423188429E-2</v>
      </c>
      <c r="AI57" s="13">
        <f t="shared" si="21"/>
        <v>7.3228460224255727E-3</v>
      </c>
      <c r="AJ57" s="13">
        <f t="shared" si="22"/>
        <v>9.9633833581559958E-2</v>
      </c>
      <c r="AK57" s="13">
        <f t="shared" si="23"/>
        <v>2.6326822714711325E-2</v>
      </c>
      <c r="AL57" s="13">
        <f t="shared" si="24"/>
        <v>7.6443605532990566E-2</v>
      </c>
      <c r="AM57" s="13">
        <f t="shared" si="25"/>
        <v>0.19606049570474599</v>
      </c>
      <c r="AN57" s="13">
        <f t="shared" si="26"/>
        <v>1.3638894629423677E-2</v>
      </c>
      <c r="AO57" s="13">
        <f t="shared" si="27"/>
        <v>1.501055582060338E-2</v>
      </c>
      <c r="AP57" s="22">
        <f t="shared" si="28"/>
        <v>1.1041839034834732E-2</v>
      </c>
    </row>
    <row r="58" spans="1:42" x14ac:dyDescent="0.45">
      <c r="A58" s="51">
        <v>0.3</v>
      </c>
      <c r="B58" s="4" t="s">
        <v>3</v>
      </c>
      <c r="C58" s="2">
        <v>0</v>
      </c>
      <c r="D58" s="2">
        <v>0</v>
      </c>
      <c r="E58" s="2" t="e">
        <f t="shared" ref="E58:Y59" si="31">SQRT((B84-D84)^2+(C84-E84)^2)</f>
        <v>#VALUE!</v>
      </c>
      <c r="F58" s="2">
        <f t="shared" si="31"/>
        <v>0.11712447246039315</v>
      </c>
      <c r="G58" s="2">
        <f t="shared" si="31"/>
        <v>9.0231645708886046E-2</v>
      </c>
      <c r="H58" s="2">
        <f t="shared" si="31"/>
        <v>8.9451200593100022E-2</v>
      </c>
      <c r="I58" s="2">
        <f t="shared" si="31"/>
        <v>8.7579759533086374E-2</v>
      </c>
      <c r="J58" s="2">
        <f t="shared" si="31"/>
        <v>8.9223485916458858E-2</v>
      </c>
      <c r="K58" s="2">
        <f t="shared" si="31"/>
        <v>8.1499192438799745E-2</v>
      </c>
      <c r="L58" s="2">
        <f t="shared" si="31"/>
        <v>8.1752264970948244E-2</v>
      </c>
      <c r="M58" s="2">
        <f t="shared" si="31"/>
        <v>0.32409392699037903</v>
      </c>
      <c r="N58" s="2">
        <f t="shared" si="31"/>
        <v>0.31853860796301781</v>
      </c>
      <c r="O58" s="2">
        <f t="shared" si="31"/>
        <v>0.39025496060624965</v>
      </c>
      <c r="P58" s="2">
        <f t="shared" si="31"/>
        <v>0.39031220244741172</v>
      </c>
      <c r="Q58" s="2">
        <f t="shared" si="31"/>
        <v>2.9186892483695402E-2</v>
      </c>
      <c r="R58" s="2">
        <f t="shared" si="31"/>
        <v>3.9385639296048269E-2</v>
      </c>
      <c r="S58" s="2">
        <f t="shared" si="31"/>
        <v>0.2255825049973928</v>
      </c>
      <c r="T58" s="2">
        <f t="shared" si="31"/>
        <v>0.25544694621606734</v>
      </c>
      <c r="U58" s="2">
        <f t="shared" si="31"/>
        <v>0.12511791280845516</v>
      </c>
      <c r="V58" s="2">
        <f t="shared" si="31"/>
        <v>4.7651831968424055E-2</v>
      </c>
      <c r="W58" s="2">
        <f t="shared" si="31"/>
        <v>8.0362577440755034E-2</v>
      </c>
      <c r="X58" s="2">
        <f t="shared" si="31"/>
        <v>0.12665356509580458</v>
      </c>
      <c r="Y58" s="2">
        <f t="shared" si="31"/>
        <v>0.11708918248323008</v>
      </c>
      <c r="Z58" s="2">
        <f>SQRT((W84-Y84)^2+(X84-Z84)^2)</f>
        <v>4.7711260032996486E-2</v>
      </c>
      <c r="AC58" s="37">
        <v>0.3</v>
      </c>
      <c r="AD58" s="4" t="s">
        <v>3</v>
      </c>
      <c r="AE58" s="13">
        <f t="shared" si="17"/>
        <v>0</v>
      </c>
      <c r="AF58" s="13">
        <f t="shared" si="18"/>
        <v>0.11712447246039315</v>
      </c>
      <c r="AG58" s="13">
        <f t="shared" si="19"/>
        <v>8.9451200593100022E-2</v>
      </c>
      <c r="AH58" s="13">
        <f t="shared" si="20"/>
        <v>8.9223485916458858E-2</v>
      </c>
      <c r="AI58" s="13">
        <f t="shared" si="21"/>
        <v>8.1752264970948244E-2</v>
      </c>
      <c r="AJ58" s="13">
        <f t="shared" si="22"/>
        <v>0.31853860796301781</v>
      </c>
      <c r="AK58" s="13">
        <f t="shared" si="23"/>
        <v>0.39031220244741172</v>
      </c>
      <c r="AL58" s="13">
        <f t="shared" si="24"/>
        <v>3.9385639296048269E-2</v>
      </c>
      <c r="AM58" s="13">
        <f t="shared" si="25"/>
        <v>0.25544694621606734</v>
      </c>
      <c r="AN58" s="13">
        <f t="shared" si="26"/>
        <v>4.7651831968424055E-2</v>
      </c>
      <c r="AO58" s="13">
        <f t="shared" si="27"/>
        <v>0.12665356509580458</v>
      </c>
      <c r="AP58" s="22">
        <f t="shared" si="28"/>
        <v>4.7711260032996486E-2</v>
      </c>
    </row>
    <row r="59" spans="1:42" ht="17.5" thickBot="1" x14ac:dyDescent="0.5">
      <c r="A59" s="51"/>
      <c r="B59" s="4" t="s">
        <v>4</v>
      </c>
      <c r="C59" s="2">
        <v>0</v>
      </c>
      <c r="D59" s="2">
        <v>0</v>
      </c>
      <c r="E59" s="2" t="e">
        <f t="shared" si="31"/>
        <v>#VALUE!</v>
      </c>
      <c r="F59" s="2">
        <f t="shared" si="31"/>
        <v>3.3800033857558483E-2</v>
      </c>
      <c r="G59" s="2">
        <f t="shared" si="31"/>
        <v>1.531068118889963E-2</v>
      </c>
      <c r="H59" s="2">
        <f t="shared" si="31"/>
        <v>1.369369446225616E-2</v>
      </c>
      <c r="I59" s="2">
        <f t="shared" si="31"/>
        <v>1.6666469509569477E-2</v>
      </c>
      <c r="J59" s="2">
        <f t="shared" si="31"/>
        <v>1.0955424068365084E-2</v>
      </c>
      <c r="K59" s="2">
        <f t="shared" si="31"/>
        <v>4.0008423428373159E-3</v>
      </c>
      <c r="L59" s="2">
        <f t="shared" si="31"/>
        <v>2.2336229530518308E-3</v>
      </c>
      <c r="M59" s="2">
        <f t="shared" si="31"/>
        <v>7.2497924756072529E-2</v>
      </c>
      <c r="N59" s="2">
        <f t="shared" si="31"/>
        <v>8.0700510800254255E-2</v>
      </c>
      <c r="O59" s="2">
        <f t="shared" si="31"/>
        <v>3.9150418554829272E-2</v>
      </c>
      <c r="P59" s="2">
        <f t="shared" si="31"/>
        <v>3.0663935715843131E-2</v>
      </c>
      <c r="Q59" s="2">
        <f t="shared" si="31"/>
        <v>4.6266506674407064E-2</v>
      </c>
      <c r="R59" s="2">
        <f t="shared" si="31"/>
        <v>3.9979799612992722E-2</v>
      </c>
      <c r="S59" s="2">
        <f t="shared" si="31"/>
        <v>0.13746758324302599</v>
      </c>
      <c r="T59" s="2">
        <f t="shared" si="31"/>
        <v>0.13860585702857509</v>
      </c>
      <c r="U59" s="2">
        <f t="shared" si="31"/>
        <v>2.1103907935086926E-2</v>
      </c>
      <c r="V59" s="2">
        <f t="shared" si="31"/>
        <v>5.4084377409112329E-3</v>
      </c>
      <c r="W59" s="2">
        <f t="shared" si="31"/>
        <v>6.1488708262361471E-3</v>
      </c>
      <c r="X59" s="2">
        <f t="shared" si="31"/>
        <v>9.5319265821395202E-3</v>
      </c>
      <c r="Y59" s="2">
        <f t="shared" si="31"/>
        <v>8.6379321367888746E-3</v>
      </c>
      <c r="Z59" s="2">
        <f>SQRT((W85-Y85)^2+(X85-Z85)^2)</f>
        <v>1.2769147184290813E-2</v>
      </c>
      <c r="AC59" s="37">
        <v>0.3</v>
      </c>
      <c r="AD59" s="23" t="s">
        <v>4</v>
      </c>
      <c r="AE59" s="24">
        <f t="shared" si="17"/>
        <v>0</v>
      </c>
      <c r="AF59" s="24">
        <f t="shared" si="18"/>
        <v>3.3800033857558483E-2</v>
      </c>
      <c r="AG59" s="24">
        <f t="shared" si="19"/>
        <v>1.369369446225616E-2</v>
      </c>
      <c r="AH59" s="24">
        <f t="shared" si="20"/>
        <v>1.0955424068365084E-2</v>
      </c>
      <c r="AI59" s="24">
        <f t="shared" si="21"/>
        <v>2.2336229530518308E-3</v>
      </c>
      <c r="AJ59" s="24">
        <f t="shared" si="22"/>
        <v>8.0700510800254255E-2</v>
      </c>
      <c r="AK59" s="24">
        <f t="shared" si="23"/>
        <v>3.0663935715843131E-2</v>
      </c>
      <c r="AL59" s="24">
        <f t="shared" si="24"/>
        <v>3.9979799612992722E-2</v>
      </c>
      <c r="AM59" s="24">
        <f t="shared" si="25"/>
        <v>0.13860585702857509</v>
      </c>
      <c r="AN59" s="24">
        <f t="shared" si="26"/>
        <v>5.4084377409112329E-3</v>
      </c>
      <c r="AO59" s="24">
        <f t="shared" si="27"/>
        <v>9.5319265821395202E-3</v>
      </c>
      <c r="AP59" s="25">
        <f t="shared" si="28"/>
        <v>1.2769147184290813E-2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13</v>
      </c>
      <c r="AB61" s="31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 s="27">
        <v>240</v>
      </c>
      <c r="AB62" s="27">
        <v>240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 s="27">
        <v>0.02</v>
      </c>
      <c r="AB63" s="27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27">
        <v>1</v>
      </c>
      <c r="AB64" s="27">
        <v>1</v>
      </c>
    </row>
    <row r="65" spans="1:28" x14ac:dyDescent="0.45">
      <c r="A65" s="2" t="s">
        <v>18</v>
      </c>
      <c r="B65" s="9" t="s">
        <v>9</v>
      </c>
      <c r="C65">
        <v>-0.49416526169970798</v>
      </c>
      <c r="D65">
        <v>1.8295768502685199E-2</v>
      </c>
      <c r="E65">
        <v>-0.53150262919269697</v>
      </c>
      <c r="F65">
        <v>-9.0149305934826805E-3</v>
      </c>
      <c r="G65">
        <v>-0.54006341771079203</v>
      </c>
      <c r="H65">
        <v>-1.3562730101983199E-3</v>
      </c>
      <c r="I65">
        <v>-0.57571843098485997</v>
      </c>
      <c r="J65">
        <v>2.8682474717864198E-3</v>
      </c>
      <c r="K65">
        <v>-0.53095820396117899</v>
      </c>
      <c r="L65">
        <v>9.6543103294833405E-4</v>
      </c>
      <c r="M65">
        <v>-0.41698594955742002</v>
      </c>
      <c r="N65">
        <v>3.6407082093923897E-2</v>
      </c>
      <c r="O65">
        <v>-0.53362645505561002</v>
      </c>
      <c r="P65">
        <v>4.5453323603955903E-2</v>
      </c>
      <c r="Q65">
        <v>-0.57947112657303301</v>
      </c>
      <c r="R65">
        <v>2.1764626406500402E-2</v>
      </c>
      <c r="S65">
        <v>-0.28188149078700803</v>
      </c>
      <c r="T65">
        <v>6.9734103530624494E-2</v>
      </c>
      <c r="U65">
        <v>-0.26770968151067098</v>
      </c>
      <c r="V65">
        <v>7.9541081794295504E-2</v>
      </c>
      <c r="W65">
        <v>-0.23225054777792301</v>
      </c>
      <c r="X65">
        <v>0.18729486595390599</v>
      </c>
      <c r="Y65">
        <v>-0.20758055260237501</v>
      </c>
      <c r="Z65">
        <v>0.19524414212372501</v>
      </c>
      <c r="AA65" s="27">
        <v>-0.49416526169970798</v>
      </c>
      <c r="AB65" s="27">
        <v>1.8295768502685199E-2</v>
      </c>
    </row>
    <row r="66" spans="1:28" x14ac:dyDescent="0.45">
      <c r="A66" s="2">
        <v>1</v>
      </c>
      <c r="B66" s="9" t="s">
        <v>10</v>
      </c>
      <c r="C66">
        <v>0.12088533997637201</v>
      </c>
      <c r="D66">
        <v>3.7526968131084699E-2</v>
      </c>
      <c r="E66">
        <v>0.139717011305872</v>
      </c>
      <c r="F66">
        <v>4.2799982475411502E-2</v>
      </c>
      <c r="G66">
        <v>0.104783996673722</v>
      </c>
      <c r="H66">
        <v>3.5069838400474097E-2</v>
      </c>
      <c r="I66">
        <v>8.1449816160491503E-2</v>
      </c>
      <c r="J66">
        <v>2.45263862156129E-2</v>
      </c>
      <c r="K66">
        <v>0.17514701322093901</v>
      </c>
      <c r="L66">
        <v>4.8176744522437899E-2</v>
      </c>
      <c r="M66">
        <v>0.21741768782301901</v>
      </c>
      <c r="N66">
        <v>0.10515957077098601</v>
      </c>
      <c r="O66">
        <v>0.212205017153657</v>
      </c>
      <c r="P66">
        <v>5.6034217153601601E-2</v>
      </c>
      <c r="Q66">
        <v>0.21900143854140899</v>
      </c>
      <c r="R66">
        <v>5.8779514400579998E-2</v>
      </c>
      <c r="S66">
        <v>1.36108176826483E-2</v>
      </c>
      <c r="T66">
        <v>3.98102648741833E-2</v>
      </c>
      <c r="U66">
        <v>2.4455858779009802E-2</v>
      </c>
      <c r="V66">
        <v>4.052588741391E-2</v>
      </c>
      <c r="W66">
        <v>1.9706917770729401E-2</v>
      </c>
      <c r="X66">
        <v>2.29110788655944E-2</v>
      </c>
      <c r="Y66">
        <v>1.4875213630267401E-2</v>
      </c>
      <c r="Z66">
        <v>2.08895964286878E-2</v>
      </c>
      <c r="AA66" s="27">
        <v>0.12088533997637201</v>
      </c>
      <c r="AB66" s="27">
        <v>3.7526968131084699E-2</v>
      </c>
    </row>
    <row r="67" spans="1:28" x14ac:dyDescent="0.45">
      <c r="AA67" s="27"/>
      <c r="AB67" s="27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 s="27">
        <v>240</v>
      </c>
      <c r="AB69" s="27">
        <v>240</v>
      </c>
    </row>
    <row r="70" spans="1:28" x14ac:dyDescent="0.45">
      <c r="A70" s="2"/>
      <c r="B70" s="2" t="s">
        <v>16</v>
      </c>
      <c r="C70">
        <v>9.5000000000000001E-2</v>
      </c>
      <c r="D70">
        <v>9.5000000000000001E-2</v>
      </c>
      <c r="E70">
        <v>0.12</v>
      </c>
      <c r="F70">
        <v>0.12</v>
      </c>
      <c r="G70">
        <v>9.5000000000000001E-2</v>
      </c>
      <c r="H70">
        <v>9.5000000000000001E-2</v>
      </c>
      <c r="I70">
        <v>7.0000000000000007E-2</v>
      </c>
      <c r="J70">
        <v>7.0000000000000007E-2</v>
      </c>
      <c r="K70">
        <v>0.12</v>
      </c>
      <c r="L70">
        <v>0.12</v>
      </c>
      <c r="M70">
        <v>0.12</v>
      </c>
      <c r="N70">
        <v>0.12</v>
      </c>
      <c r="O70">
        <v>0.1075</v>
      </c>
      <c r="P70">
        <v>0.1075</v>
      </c>
      <c r="Q70">
        <v>8.2500000000000004E-2</v>
      </c>
      <c r="R70">
        <v>8.2500000000000004E-2</v>
      </c>
      <c r="S70">
        <v>4.4999999999999998E-2</v>
      </c>
      <c r="T70">
        <v>4.4999999999999998E-2</v>
      </c>
      <c r="U70">
        <v>4.4999999999999998E-2</v>
      </c>
      <c r="V70">
        <v>4.4999999999999998E-2</v>
      </c>
      <c r="W70">
        <v>5.1249999999999997E-2</v>
      </c>
      <c r="X70">
        <v>5.1249999999999997E-2</v>
      </c>
      <c r="Y70">
        <v>3.2500000000000001E-2</v>
      </c>
      <c r="Z70">
        <v>3.2500000000000001E-2</v>
      </c>
      <c r="AA70" s="27">
        <v>9.5000000000000001E-2</v>
      </c>
      <c r="AB70" s="27">
        <v>9.5000000000000001E-2</v>
      </c>
    </row>
    <row r="71" spans="1:28" x14ac:dyDescent="0.45">
      <c r="A71" s="2"/>
      <c r="B71" s="2" t="s">
        <v>15</v>
      </c>
      <c r="C71">
        <v>0.703125</v>
      </c>
      <c r="D71">
        <v>0.703125</v>
      </c>
      <c r="E71">
        <v>0.76923076923076905</v>
      </c>
      <c r="F71">
        <v>0.76923076923076905</v>
      </c>
      <c r="G71">
        <v>0.78461538461538505</v>
      </c>
      <c r="H71">
        <v>0.78461538461538505</v>
      </c>
      <c r="I71">
        <v>0.70967741935483897</v>
      </c>
      <c r="J71">
        <v>0.70967741935483897</v>
      </c>
      <c r="K71">
        <v>0.71428571428571397</v>
      </c>
      <c r="L71">
        <v>0.71428571428571397</v>
      </c>
      <c r="M71">
        <v>0.79365079365079405</v>
      </c>
      <c r="N71">
        <v>0.79365079365079405</v>
      </c>
      <c r="O71">
        <v>0.71875</v>
      </c>
      <c r="P71">
        <v>0.71875</v>
      </c>
      <c r="Q71">
        <v>0.73846153846153895</v>
      </c>
      <c r="R71">
        <v>0.73846153846153895</v>
      </c>
      <c r="S71">
        <v>0.76923076923076905</v>
      </c>
      <c r="T71">
        <v>0.76923076923076905</v>
      </c>
      <c r="U71">
        <v>0.72307692307692295</v>
      </c>
      <c r="V71">
        <v>0.72307692307692295</v>
      </c>
      <c r="W71">
        <v>0.78461538461538505</v>
      </c>
      <c r="X71">
        <v>0.78461538461538505</v>
      </c>
      <c r="Y71">
        <v>0.70769230769230795</v>
      </c>
      <c r="Z71">
        <v>0.70769230769230795</v>
      </c>
      <c r="AA71" s="27">
        <v>0.703125</v>
      </c>
      <c r="AB71" s="27">
        <v>0.703125</v>
      </c>
    </row>
    <row r="72" spans="1:28" x14ac:dyDescent="0.45">
      <c r="A72" s="2" t="s">
        <v>18</v>
      </c>
      <c r="B72" s="9" t="s">
        <v>9</v>
      </c>
      <c r="C72">
        <v>-0.51719493299999997</v>
      </c>
      <c r="D72">
        <v>2.0460035000000001E-2</v>
      </c>
      <c r="E72">
        <v>-0.53265966499999995</v>
      </c>
      <c r="F72">
        <v>1.347989E-3</v>
      </c>
      <c r="G72">
        <v>-0.57953438599999996</v>
      </c>
      <c r="H72">
        <v>8.4353599999999994E-3</v>
      </c>
      <c r="I72">
        <v>-0.55884528899999997</v>
      </c>
      <c r="J72">
        <v>1.1665604E-2</v>
      </c>
      <c r="K72">
        <v>-0.57396602100000005</v>
      </c>
      <c r="L72">
        <v>2.7385283999999999E-2</v>
      </c>
      <c r="M72">
        <v>-0.38350432400000001</v>
      </c>
      <c r="N72">
        <v>5.7331884E-2</v>
      </c>
      <c r="O72">
        <v>-0.572129675</v>
      </c>
      <c r="P72">
        <v>4.7561746000000002E-2</v>
      </c>
      <c r="Q72">
        <v>-0.51807081200000005</v>
      </c>
      <c r="R72">
        <v>3.9566165E-2</v>
      </c>
      <c r="S72">
        <v>-0.30524390499999998</v>
      </c>
      <c r="T72">
        <v>8.0335710000000005E-2</v>
      </c>
      <c r="U72">
        <v>-0.29582449900000002</v>
      </c>
      <c r="V72">
        <v>9.2314217000000004E-2</v>
      </c>
      <c r="W72">
        <v>-0.22874777299999999</v>
      </c>
      <c r="X72">
        <v>0.220444998</v>
      </c>
      <c r="Y72">
        <v>-0.21544884</v>
      </c>
      <c r="Z72">
        <v>0.21716326499999999</v>
      </c>
      <c r="AA72" s="27">
        <v>-0.51719493299999997</v>
      </c>
      <c r="AB72" s="27">
        <v>2.0460035000000001E-2</v>
      </c>
    </row>
    <row r="73" spans="1:28" x14ac:dyDescent="0.45">
      <c r="A73" s="2">
        <v>0.7</v>
      </c>
      <c r="B73" s="9" t="s">
        <v>10</v>
      </c>
      <c r="C73">
        <v>6.7099268000000004E-2</v>
      </c>
      <c r="D73">
        <v>2.5688336999999999E-2</v>
      </c>
      <c r="E73">
        <v>5.4601172000000003E-2</v>
      </c>
      <c r="F73">
        <v>2.0391366000000001E-2</v>
      </c>
      <c r="G73">
        <v>6.4482308000000002E-2</v>
      </c>
      <c r="H73">
        <v>2.3702892E-2</v>
      </c>
      <c r="I73">
        <v>4.7484209999999999E-2</v>
      </c>
      <c r="J73">
        <v>1.6532274999999999E-2</v>
      </c>
      <c r="K73">
        <v>5.5445261000000003E-2</v>
      </c>
      <c r="L73">
        <v>1.5500384000000001E-2</v>
      </c>
      <c r="M73">
        <v>0.19784241899999999</v>
      </c>
      <c r="N73">
        <v>4.2835115999999999E-2</v>
      </c>
      <c r="O73">
        <v>0.150607619</v>
      </c>
      <c r="P73">
        <v>2.8814419000000001E-2</v>
      </c>
      <c r="Q73">
        <v>0.23328576500000001</v>
      </c>
      <c r="R73">
        <v>3.4136748000000001E-2</v>
      </c>
      <c r="S73">
        <v>4.6936069999999998E-3</v>
      </c>
      <c r="T73">
        <v>3.7818589E-2</v>
      </c>
      <c r="U73">
        <v>4.1504539999999996E-3</v>
      </c>
      <c r="V73">
        <v>2.8125028999999999E-2</v>
      </c>
      <c r="W73">
        <v>1.6014774999999998E-2</v>
      </c>
      <c r="X73">
        <v>9.8883879999999997E-3</v>
      </c>
      <c r="Y73">
        <v>6.460721E-3</v>
      </c>
      <c r="Z73">
        <v>1.3939731E-2</v>
      </c>
      <c r="AA73" s="27">
        <v>6.7099268000000004E-2</v>
      </c>
      <c r="AB73" s="27">
        <v>2.5688336999999999E-2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 s="27">
        <v>240</v>
      </c>
      <c r="AB75" s="27">
        <v>240</v>
      </c>
    </row>
    <row r="76" spans="1:28" x14ac:dyDescent="0.45">
      <c r="A76" s="2"/>
      <c r="B76" s="2" t="s">
        <v>16</v>
      </c>
      <c r="C76">
        <v>7.0000000000000007E-2</v>
      </c>
      <c r="D76">
        <v>7.0000000000000007E-2</v>
      </c>
      <c r="E76">
        <v>7.0000000000000007E-2</v>
      </c>
      <c r="F76">
        <v>7.0000000000000007E-2</v>
      </c>
      <c r="G76">
        <v>5.7500000000000002E-2</v>
      </c>
      <c r="H76">
        <v>5.7500000000000002E-2</v>
      </c>
      <c r="I76">
        <v>5.7500000000000002E-2</v>
      </c>
      <c r="J76">
        <v>5.7500000000000002E-2</v>
      </c>
      <c r="K76">
        <v>6.0624999999999998E-2</v>
      </c>
      <c r="L76">
        <v>6.0624999999999998E-2</v>
      </c>
      <c r="M76">
        <v>8.2500000000000004E-2</v>
      </c>
      <c r="N76">
        <v>8.2500000000000004E-2</v>
      </c>
      <c r="O76">
        <v>8.2500000000000004E-2</v>
      </c>
      <c r="P76">
        <v>8.2500000000000004E-2</v>
      </c>
      <c r="Q76">
        <v>7.0000000000000007E-2</v>
      </c>
      <c r="R76">
        <v>7.0000000000000007E-2</v>
      </c>
      <c r="S76">
        <v>0.02</v>
      </c>
      <c r="T76">
        <v>0.02</v>
      </c>
      <c r="U76">
        <v>3.2500000000000001E-2</v>
      </c>
      <c r="V76">
        <v>3.2500000000000001E-2</v>
      </c>
      <c r="W76">
        <v>3.2500000000000001E-2</v>
      </c>
      <c r="X76">
        <v>3.2500000000000001E-2</v>
      </c>
      <c r="Y76">
        <v>2.3125E-2</v>
      </c>
      <c r="Z76">
        <v>2.3125E-2</v>
      </c>
      <c r="AA76" s="27">
        <v>7.0000000000000007E-2</v>
      </c>
      <c r="AB76" s="27">
        <v>7.0000000000000007E-2</v>
      </c>
    </row>
    <row r="77" spans="1:28" x14ac:dyDescent="0.45">
      <c r="A77" s="2"/>
      <c r="B77" s="2" t="s">
        <v>15</v>
      </c>
      <c r="C77">
        <v>0.5</v>
      </c>
      <c r="D77">
        <v>0.5</v>
      </c>
      <c r="E77">
        <v>0.56923076923076898</v>
      </c>
      <c r="F77">
        <v>0.56923076923076898</v>
      </c>
      <c r="G77">
        <v>0.6</v>
      </c>
      <c r="H77">
        <v>0.6</v>
      </c>
      <c r="I77">
        <v>0.59677419354838701</v>
      </c>
      <c r="J77">
        <v>0.59677419354838701</v>
      </c>
      <c r="K77">
        <v>0.53968253968253999</v>
      </c>
      <c r="L77">
        <v>0.53968253968253999</v>
      </c>
      <c r="M77">
        <v>0.50793650793650802</v>
      </c>
      <c r="N77">
        <v>0.50793650793650802</v>
      </c>
      <c r="O77">
        <v>0.5</v>
      </c>
      <c r="P77">
        <v>0.5</v>
      </c>
      <c r="Q77">
        <v>0.6</v>
      </c>
      <c r="R77">
        <v>0.6</v>
      </c>
      <c r="S77">
        <v>0.55384615384615399</v>
      </c>
      <c r="T77">
        <v>0.55384615384615399</v>
      </c>
      <c r="U77">
        <v>0.6</v>
      </c>
      <c r="V77">
        <v>0.6</v>
      </c>
      <c r="W77">
        <v>0.55384615384615399</v>
      </c>
      <c r="X77">
        <v>0.55384615384615399</v>
      </c>
      <c r="Y77">
        <v>0.55384615384615399</v>
      </c>
      <c r="Z77">
        <v>0.55384615384615399</v>
      </c>
      <c r="AA77" s="27">
        <v>0.5</v>
      </c>
      <c r="AB77" s="27">
        <v>0.5</v>
      </c>
    </row>
    <row r="78" spans="1:28" x14ac:dyDescent="0.45">
      <c r="A78" s="2" t="s">
        <v>18</v>
      </c>
      <c r="B78" s="9" t="s">
        <v>9</v>
      </c>
      <c r="C78">
        <v>-0.46509352599999998</v>
      </c>
      <c r="D78">
        <v>4.9415239E-2</v>
      </c>
      <c r="E78">
        <v>-0.53679739699999995</v>
      </c>
      <c r="F78">
        <v>2.462075E-2</v>
      </c>
      <c r="G78">
        <v>-0.56353947500000001</v>
      </c>
      <c r="H78">
        <v>2.1522531000000001E-2</v>
      </c>
      <c r="I78">
        <v>-0.54619101800000003</v>
      </c>
      <c r="J78">
        <v>2.3427855000000001E-2</v>
      </c>
      <c r="K78">
        <v>-0.52143228600000002</v>
      </c>
      <c r="L78">
        <v>6.0027948999999997E-2</v>
      </c>
      <c r="M78">
        <v>-0.192278479</v>
      </c>
      <c r="N78">
        <v>7.6251010999999994E-2</v>
      </c>
      <c r="O78">
        <v>-0.58133860100000001</v>
      </c>
      <c r="P78">
        <v>3.0043696000000002E-2</v>
      </c>
      <c r="Q78">
        <v>-0.53633699000000001</v>
      </c>
      <c r="R78">
        <v>3.3050347000000001E-2</v>
      </c>
      <c r="S78">
        <v>-0.296776182</v>
      </c>
      <c r="T78">
        <v>0.100691324</v>
      </c>
      <c r="U78">
        <v>-0.29174369999999999</v>
      </c>
      <c r="V78">
        <v>0.12466210699999999</v>
      </c>
      <c r="W78">
        <v>-0.22389461899999999</v>
      </c>
      <c r="X78">
        <v>0.22940761800000001</v>
      </c>
      <c r="Y78">
        <v>-0.21419285499999999</v>
      </c>
      <c r="Z78">
        <v>0.21176753000000001</v>
      </c>
      <c r="AA78" s="27">
        <v>-0.46509352599999998</v>
      </c>
      <c r="AB78" s="27">
        <v>4.9415239E-2</v>
      </c>
    </row>
    <row r="79" spans="1:28" x14ac:dyDescent="0.45">
      <c r="A79" s="2">
        <v>0.5</v>
      </c>
      <c r="B79" s="9" t="s">
        <v>10</v>
      </c>
      <c r="C79">
        <v>3.5174010999999998E-2</v>
      </c>
      <c r="D79">
        <v>1.8447636E-2</v>
      </c>
      <c r="E79">
        <v>6.1192108000000002E-2</v>
      </c>
      <c r="F79">
        <v>2.191835E-2</v>
      </c>
      <c r="G79">
        <v>6.1661404000000003E-2</v>
      </c>
      <c r="H79">
        <v>2.1001875999999999E-2</v>
      </c>
      <c r="I79">
        <v>4.2620865000000001E-2</v>
      </c>
      <c r="J79">
        <v>1.0666329E-2</v>
      </c>
      <c r="K79">
        <v>4.9937830000000002E-2</v>
      </c>
      <c r="L79">
        <v>1.0959752E-2</v>
      </c>
      <c r="M79">
        <v>0.143815795</v>
      </c>
      <c r="N79">
        <v>4.4333821000000002E-2</v>
      </c>
      <c r="O79">
        <v>0.124955739</v>
      </c>
      <c r="P79">
        <v>2.5965373E-2</v>
      </c>
      <c r="Q79">
        <v>0.20125254300000001</v>
      </c>
      <c r="R79">
        <v>3.0700616E-2</v>
      </c>
      <c r="S79">
        <v>5.2072230000000004E-3</v>
      </c>
      <c r="T79">
        <v>3.3139977000000001E-2</v>
      </c>
      <c r="U79">
        <v>3.403742E-3</v>
      </c>
      <c r="V79">
        <v>1.9620846000000001E-2</v>
      </c>
      <c r="W79">
        <v>1.0592377E-2</v>
      </c>
      <c r="X79">
        <v>6.4435810000000003E-3</v>
      </c>
      <c r="Y79">
        <v>5.2067169999999996E-3</v>
      </c>
      <c r="Z79">
        <v>1.6082921E-2</v>
      </c>
      <c r="AA79" s="27">
        <v>3.5174010999999998E-2</v>
      </c>
      <c r="AB79" s="27">
        <v>1.8447636E-2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 s="27">
        <v>240</v>
      </c>
      <c r="AB81" s="27">
        <v>240</v>
      </c>
    </row>
    <row r="82" spans="1:28" x14ac:dyDescent="0.45">
      <c r="A82" s="2"/>
      <c r="B82" s="2" t="s">
        <v>16</v>
      </c>
      <c r="C82">
        <v>4.4999999999999998E-2</v>
      </c>
      <c r="D82">
        <v>4.4999999999999998E-2</v>
      </c>
      <c r="E82">
        <v>4.4999999999999998E-2</v>
      </c>
      <c r="F82">
        <v>4.4999999999999998E-2</v>
      </c>
      <c r="G82">
        <v>3.875E-2</v>
      </c>
      <c r="H82">
        <v>3.875E-2</v>
      </c>
      <c r="I82">
        <v>4.4999999999999998E-2</v>
      </c>
      <c r="J82">
        <v>4.4999999999999998E-2</v>
      </c>
      <c r="K82">
        <v>4.4999999999999998E-2</v>
      </c>
      <c r="L82">
        <v>4.4999999999999998E-2</v>
      </c>
      <c r="M82">
        <v>4.4999999999999998E-2</v>
      </c>
      <c r="N82">
        <v>4.4999999999999998E-2</v>
      </c>
      <c r="O82">
        <v>4.4999999999999998E-2</v>
      </c>
      <c r="P82">
        <v>4.4999999999999998E-2</v>
      </c>
      <c r="Q82">
        <v>4.4999999999999998E-2</v>
      </c>
      <c r="R82">
        <v>4.4999999999999998E-2</v>
      </c>
      <c r="S82">
        <v>1.6875000000000001E-2</v>
      </c>
      <c r="T82">
        <v>1.6875000000000001E-2</v>
      </c>
      <c r="U82">
        <v>0.02</v>
      </c>
      <c r="V82">
        <v>0.02</v>
      </c>
      <c r="W82">
        <v>1.6875000000000001E-2</v>
      </c>
      <c r="X82">
        <v>1.6875000000000001E-2</v>
      </c>
      <c r="Y82">
        <v>1.6875000000000001E-2</v>
      </c>
      <c r="Z82">
        <v>1.6875000000000001E-2</v>
      </c>
      <c r="AA82" s="27">
        <v>4.4999999999999998E-2</v>
      </c>
      <c r="AB82" s="27">
        <v>4.4999999999999998E-2</v>
      </c>
    </row>
    <row r="83" spans="1:28" x14ac:dyDescent="0.45">
      <c r="A83" s="2"/>
      <c r="B83" s="2" t="s">
        <v>15</v>
      </c>
      <c r="C83">
        <v>0.3125</v>
      </c>
      <c r="D83">
        <v>0.3125</v>
      </c>
      <c r="E83">
        <v>0.30769230769230799</v>
      </c>
      <c r="F83">
        <v>0.30769230769230799</v>
      </c>
      <c r="G83">
        <v>0.36923076923076897</v>
      </c>
      <c r="H83">
        <v>0.36923076923076897</v>
      </c>
      <c r="I83">
        <v>0.38709677419354799</v>
      </c>
      <c r="J83">
        <v>0.38709677419354799</v>
      </c>
      <c r="K83">
        <v>0.34920634920634902</v>
      </c>
      <c r="L83">
        <v>0.34920634920634902</v>
      </c>
      <c r="M83">
        <v>0.34920634920634902</v>
      </c>
      <c r="N83">
        <v>0.34920634920634902</v>
      </c>
      <c r="O83">
        <v>0.3125</v>
      </c>
      <c r="P83">
        <v>0.3125</v>
      </c>
      <c r="Q83">
        <v>0.32307692307692298</v>
      </c>
      <c r="R83">
        <v>0.32307692307692298</v>
      </c>
      <c r="S83">
        <v>0.4</v>
      </c>
      <c r="T83">
        <v>0.4</v>
      </c>
      <c r="U83">
        <v>0.4</v>
      </c>
      <c r="V83">
        <v>0.4</v>
      </c>
      <c r="W83">
        <v>0.35384615384615398</v>
      </c>
      <c r="X83">
        <v>0.35384615384615398</v>
      </c>
      <c r="Y83">
        <v>0.36923076923076897</v>
      </c>
      <c r="Z83">
        <v>0.36923076923076897</v>
      </c>
      <c r="AA83" s="27">
        <v>0.3125</v>
      </c>
      <c r="AB83" s="27">
        <v>0.3125</v>
      </c>
    </row>
    <row r="84" spans="1:28" x14ac:dyDescent="0.45">
      <c r="A84" s="2" t="s">
        <v>18</v>
      </c>
      <c r="B84" s="9" t="s">
        <v>9</v>
      </c>
      <c r="C84">
        <v>-0.427957541</v>
      </c>
      <c r="D84">
        <v>8.6764844999999993E-2</v>
      </c>
      <c r="E84">
        <v>-0.52897301900000004</v>
      </c>
      <c r="F84">
        <v>2.7485715000000001E-2</v>
      </c>
      <c r="G84">
        <v>-0.46094556399999997</v>
      </c>
      <c r="H84">
        <v>8.5569987E-2</v>
      </c>
      <c r="I84">
        <v>-0.52649273500000004</v>
      </c>
      <c r="J84">
        <v>2.5035709E-2</v>
      </c>
      <c r="K84">
        <v>-0.47192424999999999</v>
      </c>
      <c r="L84">
        <v>8.5910279000000006E-2</v>
      </c>
      <c r="M84">
        <v>-0.15359869300000001</v>
      </c>
      <c r="N84">
        <v>7.4261909000000001E-2</v>
      </c>
      <c r="O84">
        <v>-0.543679774</v>
      </c>
      <c r="P84">
        <v>6.0831881999999997E-2</v>
      </c>
      <c r="Q84">
        <v>-0.51776628199999997</v>
      </c>
      <c r="R84">
        <v>3.1171816000000001E-2</v>
      </c>
      <c r="S84">
        <v>-0.29414216199999998</v>
      </c>
      <c r="T84">
        <v>0.154644061</v>
      </c>
      <c r="U84">
        <v>-0.31436830399999999</v>
      </c>
      <c r="V84">
        <v>0.111497795</v>
      </c>
      <c r="W84">
        <v>-0.24657049</v>
      </c>
      <c r="X84">
        <v>0.21847714800000001</v>
      </c>
      <c r="Y84">
        <v>-0.19897537800000001</v>
      </c>
      <c r="Z84">
        <v>0.21515003999999999</v>
      </c>
      <c r="AA84" s="27">
        <v>-0.427957541</v>
      </c>
      <c r="AB84" s="27">
        <v>8.6764844999999993E-2</v>
      </c>
    </row>
    <row r="85" spans="1:28" x14ac:dyDescent="0.45">
      <c r="A85" s="2">
        <v>0.3</v>
      </c>
      <c r="B85" s="9" t="s">
        <v>10</v>
      </c>
      <c r="C85">
        <v>2.9218574000000001E-2</v>
      </c>
      <c r="D85">
        <v>1.0610537E-2</v>
      </c>
      <c r="E85">
        <v>5.9645933999999998E-2</v>
      </c>
      <c r="F85">
        <v>2.5328487E-2</v>
      </c>
      <c r="G85">
        <v>5.5427059000000001E-2</v>
      </c>
      <c r="H85">
        <v>1.2300887E-2</v>
      </c>
      <c r="I85">
        <v>4.5032212000000002E-2</v>
      </c>
      <c r="J85">
        <v>8.8413390000000001E-3</v>
      </c>
      <c r="K85">
        <v>4.7041755999999997E-2</v>
      </c>
      <c r="L85">
        <v>9.8164310000000005E-3</v>
      </c>
      <c r="M85">
        <v>0.11953312300000001</v>
      </c>
      <c r="N85">
        <v>4.5278723E-2</v>
      </c>
      <c r="O85">
        <v>0.102944539</v>
      </c>
      <c r="P85">
        <v>1.9489270999999999E-2</v>
      </c>
      <c r="Q85">
        <v>0.141356696</v>
      </c>
      <c r="R85">
        <v>3.0574872999999999E-2</v>
      </c>
      <c r="S85">
        <v>4.3368219999999997E-3</v>
      </c>
      <c r="T85">
        <v>9.6670339999999997E-3</v>
      </c>
      <c r="U85">
        <v>1.4667700000000001E-3</v>
      </c>
      <c r="V85">
        <v>1.4251137000000001E-2</v>
      </c>
      <c r="W85">
        <v>5.5648929999999996E-3</v>
      </c>
      <c r="X85">
        <v>5.6451499999999998E-3</v>
      </c>
      <c r="Y85">
        <v>4.8226939999999998E-3</v>
      </c>
      <c r="Z85">
        <v>1.8392709E-2</v>
      </c>
      <c r="AA85" s="27">
        <v>2.9218574000000001E-2</v>
      </c>
      <c r="AB85" s="27">
        <v>1.0610537E-2</v>
      </c>
    </row>
  </sheetData>
  <mergeCells count="10">
    <mergeCell ref="A3:A4"/>
    <mergeCell ref="A5:A6"/>
    <mergeCell ref="A7:A8"/>
    <mergeCell ref="A9:A10"/>
    <mergeCell ref="A11:A12"/>
    <mergeCell ref="A52:A53"/>
    <mergeCell ref="A54:A55"/>
    <mergeCell ref="A56:A57"/>
    <mergeCell ref="A58:A59"/>
    <mergeCell ref="A50:A5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7B4F-0001-4A82-8002-605EBF8F220F}">
  <dimension ref="A1:P66"/>
  <sheetViews>
    <sheetView topLeftCell="A25" zoomScale="85" zoomScaleNormal="85" workbookViewId="0">
      <selection activeCell="E3" sqref="E3:P66"/>
    </sheetView>
  </sheetViews>
  <sheetFormatPr defaultRowHeight="17" x14ac:dyDescent="0.45"/>
  <sheetData>
    <row r="1" spans="1:16" x14ac:dyDescent="0.45">
      <c r="E1">
        <v>240</v>
      </c>
      <c r="F1">
        <v>220</v>
      </c>
      <c r="G1">
        <v>200</v>
      </c>
      <c r="H1">
        <v>180</v>
      </c>
      <c r="I1">
        <v>160</v>
      </c>
      <c r="J1">
        <v>140</v>
      </c>
      <c r="K1">
        <v>120</v>
      </c>
      <c r="L1">
        <v>100</v>
      </c>
      <c r="M1">
        <v>80</v>
      </c>
      <c r="N1">
        <v>60</v>
      </c>
      <c r="O1">
        <v>40</v>
      </c>
      <c r="P1">
        <v>20</v>
      </c>
    </row>
    <row r="2" spans="1:16" x14ac:dyDescent="0.45">
      <c r="C2" t="s">
        <v>5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  <c r="L2">
        <v>200</v>
      </c>
      <c r="M2">
        <v>220</v>
      </c>
      <c r="N2">
        <v>240</v>
      </c>
      <c r="O2">
        <v>260</v>
      </c>
      <c r="P2">
        <v>280</v>
      </c>
    </row>
    <row r="3" spans="1:16" x14ac:dyDescent="0.45">
      <c r="A3" t="s">
        <v>22</v>
      </c>
      <c r="B3">
        <v>0.2</v>
      </c>
      <c r="C3" t="s">
        <v>23</v>
      </c>
      <c r="D3" s="26" t="s">
        <v>24</v>
      </c>
      <c r="E3" s="45">
        <v>0</v>
      </c>
      <c r="F3" s="45">
        <v>2.3845091499071166E-3</v>
      </c>
      <c r="G3" s="45">
        <v>4.2107389838518918E-3</v>
      </c>
      <c r="H3" s="45">
        <v>8.4872060427564761E-4</v>
      </c>
      <c r="I3" s="45">
        <v>5.2070243368166867E-3</v>
      </c>
      <c r="J3" s="45">
        <v>1.3955142860267129E-2</v>
      </c>
      <c r="K3" s="45">
        <v>5.1709522870968166E-2</v>
      </c>
      <c r="L3" s="45">
        <v>2.4894031303579804E-2</v>
      </c>
      <c r="M3" s="45">
        <v>9.470856176183657E-4</v>
      </c>
      <c r="N3" s="45">
        <v>2.3580671634002379E-2</v>
      </c>
      <c r="O3" s="45">
        <v>0.11454264239652996</v>
      </c>
      <c r="P3" s="45">
        <v>1.0901892975312487E-2</v>
      </c>
    </row>
    <row r="4" spans="1:16" x14ac:dyDescent="0.45">
      <c r="A4" t="s">
        <v>22</v>
      </c>
      <c r="B4">
        <v>0.2</v>
      </c>
      <c r="C4">
        <v>0.7</v>
      </c>
      <c r="D4" s="26" t="s">
        <v>24</v>
      </c>
      <c r="E4" s="45">
        <v>0</v>
      </c>
      <c r="F4" s="45">
        <v>2.0677381197143842E-3</v>
      </c>
      <c r="G4" s="45">
        <v>5.2539175913988269E-3</v>
      </c>
      <c r="H4" s="45">
        <v>5.3063557128926065E-3</v>
      </c>
      <c r="I4" s="45">
        <v>2.160663805537719E-2</v>
      </c>
      <c r="J4" s="45">
        <v>1.4034032386823722E-2</v>
      </c>
      <c r="K4" s="45">
        <v>8.2941889656460044E-2</v>
      </c>
      <c r="L4" s="45">
        <v>3.4948675443605012E-2</v>
      </c>
      <c r="M4" s="45">
        <v>1.6472400531649171E-2</v>
      </c>
      <c r="N4" s="45">
        <v>1.9343264577358649E-2</v>
      </c>
      <c r="O4" s="45">
        <v>0.14189387619738233</v>
      </c>
      <c r="P4" s="45">
        <v>9.5507770570603008E-3</v>
      </c>
    </row>
    <row r="5" spans="1:16" x14ac:dyDescent="0.45">
      <c r="A5" t="s">
        <v>22</v>
      </c>
      <c r="B5">
        <v>0.2</v>
      </c>
      <c r="C5">
        <v>0.5</v>
      </c>
      <c r="D5" s="26" t="s">
        <v>24</v>
      </c>
      <c r="E5" s="45">
        <v>0</v>
      </c>
      <c r="F5" s="45">
        <v>1.5799165287258038E-3</v>
      </c>
      <c r="G5" s="45">
        <v>1.0083463576246452E-2</v>
      </c>
      <c r="H5" s="45">
        <v>4.7469026361324287E-3</v>
      </c>
      <c r="I5" s="45">
        <v>8.1331440463540926E-3</v>
      </c>
      <c r="J5" s="45">
        <v>1.649351290362502E-2</v>
      </c>
      <c r="K5" s="45">
        <v>7.8395878581620657E-2</v>
      </c>
      <c r="L5" s="45">
        <v>1.8718643526925371E-2</v>
      </c>
      <c r="M5" s="45">
        <v>9.1931867389129559E-3</v>
      </c>
      <c r="N5" s="45">
        <v>2.0884100010020834E-2</v>
      </c>
      <c r="O5" s="45">
        <v>0.1317888071421835</v>
      </c>
      <c r="P5" s="45">
        <v>6.5696565519256607E-3</v>
      </c>
    </row>
    <row r="6" spans="1:16" x14ac:dyDescent="0.45">
      <c r="A6" t="s">
        <v>22</v>
      </c>
      <c r="B6">
        <v>0.2</v>
      </c>
      <c r="C6">
        <v>0.3</v>
      </c>
      <c r="D6" s="26" t="s">
        <v>24</v>
      </c>
      <c r="E6" s="45">
        <v>0</v>
      </c>
      <c r="F6" s="45">
        <v>7.9145754129364334E-3</v>
      </c>
      <c r="G6" s="45">
        <v>1.4841124444057633E-2</v>
      </c>
      <c r="H6" s="45">
        <v>1.0847647380926844E-2</v>
      </c>
      <c r="I6" s="45">
        <v>7.978470691913396E-3</v>
      </c>
      <c r="J6" s="45">
        <v>2.6305614917655581E-2</v>
      </c>
      <c r="K6" s="45">
        <v>5.1124382961857111E-2</v>
      </c>
      <c r="L6" s="45">
        <v>5.126900466350017E-3</v>
      </c>
      <c r="M6" s="45">
        <v>2.0483957904582628E-2</v>
      </c>
      <c r="N6" s="45">
        <v>4.3891330997006248E-2</v>
      </c>
      <c r="O6" s="45">
        <v>0.13484164202070545</v>
      </c>
      <c r="P6" s="45">
        <v>3.6410769350193588E-3</v>
      </c>
    </row>
    <row r="7" spans="1:16" x14ac:dyDescent="0.45">
      <c r="A7" t="s">
        <v>22</v>
      </c>
      <c r="B7">
        <v>2</v>
      </c>
      <c r="C7" s="40" t="s">
        <v>23</v>
      </c>
      <c r="D7" s="41" t="s">
        <v>24</v>
      </c>
      <c r="E7" s="13">
        <v>0</v>
      </c>
      <c r="F7" s="13">
        <v>2.0249811818771661E-2</v>
      </c>
      <c r="G7" s="13">
        <v>1.7282905232327433E-2</v>
      </c>
      <c r="H7" s="13">
        <v>1.8961264296920667E-2</v>
      </c>
      <c r="I7" s="13">
        <v>6.7196216142115586E-3</v>
      </c>
      <c r="J7" s="13">
        <v>3.5241752093667318E-2</v>
      </c>
      <c r="K7" s="13">
        <v>2.9062175767684769E-2</v>
      </c>
      <c r="L7" s="13">
        <v>3.6258017956641124E-2</v>
      </c>
      <c r="M7" s="13">
        <v>3.9638950394985079E-2</v>
      </c>
      <c r="N7" s="13">
        <v>1.0137760891078386E-2</v>
      </c>
      <c r="O7" s="13">
        <v>5.1726828731799887E-2</v>
      </c>
      <c r="P7" s="13">
        <v>9.6704777786393199E-3</v>
      </c>
    </row>
    <row r="8" spans="1:16" x14ac:dyDescent="0.45">
      <c r="A8" t="s">
        <v>22</v>
      </c>
      <c r="B8">
        <v>2</v>
      </c>
      <c r="C8" s="38">
        <v>0.7</v>
      </c>
      <c r="D8" s="41" t="s">
        <v>24</v>
      </c>
      <c r="E8" s="13">
        <v>0</v>
      </c>
      <c r="F8" s="13">
        <v>2.9719563735016351E-2</v>
      </c>
      <c r="G8" s="13">
        <v>2.8946651152967334E-2</v>
      </c>
      <c r="H8" s="13">
        <v>1.4898004544374793E-2</v>
      </c>
      <c r="I8" s="13">
        <v>2.75191122103263E-2</v>
      </c>
      <c r="J8" s="13">
        <v>1.7401353964989399E-2</v>
      </c>
      <c r="K8" s="13">
        <v>3.6446600814782182E-2</v>
      </c>
      <c r="L8" s="13">
        <v>1.4329561969451824E-2</v>
      </c>
      <c r="M8" s="13">
        <v>3.8696581702714936E-2</v>
      </c>
      <c r="N8" s="13">
        <v>1.9321972251640816E-2</v>
      </c>
      <c r="O8" s="13">
        <v>3.3224372070649967E-2</v>
      </c>
      <c r="P8" s="13">
        <v>7.521578117781003E-3</v>
      </c>
    </row>
    <row r="9" spans="1:16" x14ac:dyDescent="0.45">
      <c r="A9" t="s">
        <v>22</v>
      </c>
      <c r="B9">
        <v>2</v>
      </c>
      <c r="C9" s="38">
        <v>0.5</v>
      </c>
      <c r="D9" s="41" t="s">
        <v>24</v>
      </c>
      <c r="E9" s="13">
        <v>0</v>
      </c>
      <c r="F9" s="13">
        <v>2.9013644610737774E-2</v>
      </c>
      <c r="G9" s="13">
        <v>2.6046101525817128E-2</v>
      </c>
      <c r="H9" s="13">
        <v>1.5230714917239624E-2</v>
      </c>
      <c r="I9" s="13">
        <v>2.8819230629939633E-2</v>
      </c>
      <c r="J9" s="13">
        <v>1.7430652973888145E-2</v>
      </c>
      <c r="K9" s="13">
        <v>2.9470354544737232E-2</v>
      </c>
      <c r="L9" s="13">
        <v>3.6599953522825864E-3</v>
      </c>
      <c r="M9" s="13">
        <v>4.1164368846988257E-3</v>
      </c>
      <c r="N9" s="13">
        <v>9.8204742950678912E-3</v>
      </c>
      <c r="O9" s="13">
        <v>3.1058020250269967E-2</v>
      </c>
      <c r="P9" s="13">
        <v>2.3041842376258025E-2</v>
      </c>
    </row>
    <row r="10" spans="1:16" x14ac:dyDescent="0.45">
      <c r="A10" t="s">
        <v>22</v>
      </c>
      <c r="B10">
        <v>2</v>
      </c>
      <c r="C10" s="38">
        <v>0.3</v>
      </c>
      <c r="D10" s="41" t="s">
        <v>24</v>
      </c>
      <c r="E10" s="13">
        <v>0</v>
      </c>
      <c r="F10" s="13">
        <v>1.4250633952439614E-2</v>
      </c>
      <c r="G10" s="13">
        <v>3.4250321043140082E-2</v>
      </c>
      <c r="H10" s="13">
        <v>1.2794337699099307E-3</v>
      </c>
      <c r="I10" s="13">
        <v>2.2175349346652121E-2</v>
      </c>
      <c r="J10" s="13">
        <v>7.2126777565030553E-3</v>
      </c>
      <c r="K10" s="13">
        <v>3.4477974316250506E-2</v>
      </c>
      <c r="L10" s="13">
        <v>6.4414323817645492E-3</v>
      </c>
      <c r="M10" s="13">
        <v>6.6068918952945609E-3</v>
      </c>
      <c r="N10" s="13">
        <v>1.151837321322937E-2</v>
      </c>
      <c r="O10" s="13">
        <v>9.1393919037808899E-2</v>
      </c>
      <c r="P10" s="13">
        <v>5.7983200253635412E-3</v>
      </c>
    </row>
    <row r="11" spans="1:16" x14ac:dyDescent="0.45">
      <c r="A11" t="s">
        <v>26</v>
      </c>
      <c r="B11">
        <v>0.2</v>
      </c>
      <c r="C11" s="39" t="s">
        <v>23</v>
      </c>
      <c r="D11" s="43" t="s">
        <v>24</v>
      </c>
      <c r="E11" s="45">
        <v>0</v>
      </c>
      <c r="F11" s="45">
        <v>0.12071177598162798</v>
      </c>
      <c r="G11" s="45">
        <v>0.35006270743903617</v>
      </c>
      <c r="H11" s="45">
        <v>0.42835970061685735</v>
      </c>
      <c r="I11" s="45">
        <v>0.43970493644459008</v>
      </c>
      <c r="J11" s="45">
        <v>0.38727976590064916</v>
      </c>
      <c r="K11" s="45">
        <v>2.2795443368529324E-2</v>
      </c>
      <c r="L11" s="45">
        <v>0.18469677798755463</v>
      </c>
      <c r="M11" s="45">
        <v>0.28138584154857721</v>
      </c>
      <c r="N11" s="45">
        <v>5.2293764610288972E-2</v>
      </c>
      <c r="O11" s="45">
        <v>7.5735938130794073E-2</v>
      </c>
      <c r="P11" s="48">
        <v>2.469209175261464E-2</v>
      </c>
    </row>
    <row r="12" spans="1:16" x14ac:dyDescent="0.45">
      <c r="A12" t="s">
        <v>26</v>
      </c>
      <c r="B12">
        <v>0.2</v>
      </c>
      <c r="C12" s="39">
        <v>0.7</v>
      </c>
      <c r="D12" s="43" t="s">
        <v>24</v>
      </c>
      <c r="E12" s="45">
        <v>0</v>
      </c>
      <c r="F12" s="45">
        <v>0.14942589808673318</v>
      </c>
      <c r="G12" s="45">
        <v>0.37336031819260046</v>
      </c>
      <c r="H12" s="45">
        <v>0.38120735404199907</v>
      </c>
      <c r="I12" s="45">
        <v>0.32055800936871059</v>
      </c>
      <c r="J12" s="45">
        <v>0.33134843158578225</v>
      </c>
      <c r="K12" s="45">
        <v>8.6135589829748699E-2</v>
      </c>
      <c r="L12" s="45">
        <v>7.9194956989460288E-2</v>
      </c>
      <c r="M12" s="45">
        <v>0.17711115515884646</v>
      </c>
      <c r="N12" s="45">
        <v>2.5763579663000885E-2</v>
      </c>
      <c r="O12" s="45">
        <v>6.4595278858176133E-2</v>
      </c>
      <c r="P12" s="48">
        <v>1.2160770025007541E-2</v>
      </c>
    </row>
    <row r="13" spans="1:16" x14ac:dyDescent="0.45">
      <c r="A13" t="s">
        <v>26</v>
      </c>
      <c r="B13">
        <v>0.2</v>
      </c>
      <c r="C13" s="39">
        <v>0.5</v>
      </c>
      <c r="D13" s="43" t="s">
        <v>24</v>
      </c>
      <c r="E13" s="45">
        <v>0</v>
      </c>
      <c r="F13" s="45">
        <v>0.1199650769010792</v>
      </c>
      <c r="G13" s="45">
        <v>0.353836938903621</v>
      </c>
      <c r="H13" s="45">
        <v>0.46635866046835234</v>
      </c>
      <c r="I13" s="45">
        <v>0.47071925543126769</v>
      </c>
      <c r="J13" s="45">
        <v>0.13460547021725194</v>
      </c>
      <c r="K13" s="45">
        <v>3.7967655927148673E-2</v>
      </c>
      <c r="L13" s="45">
        <v>6.0554141862015257E-2</v>
      </c>
      <c r="M13" s="45">
        <v>6.4420371733868512E-2</v>
      </c>
      <c r="N13" s="45">
        <v>1.2020518964291875E-2</v>
      </c>
      <c r="O13" s="45">
        <v>8.7672709089961082E-2</v>
      </c>
      <c r="P13" s="48">
        <v>2.59184947977057E-2</v>
      </c>
    </row>
    <row r="14" spans="1:16" x14ac:dyDescent="0.45">
      <c r="A14" t="s">
        <v>26</v>
      </c>
      <c r="B14">
        <v>0.2</v>
      </c>
      <c r="C14" s="39">
        <v>0.3</v>
      </c>
      <c r="D14" s="43" t="s">
        <v>24</v>
      </c>
      <c r="E14" s="45">
        <v>0</v>
      </c>
      <c r="F14" s="45">
        <v>0.1450429074468764</v>
      </c>
      <c r="G14" s="45">
        <v>0.36563961929623789</v>
      </c>
      <c r="H14" s="45">
        <v>0.45817310140502177</v>
      </c>
      <c r="I14" s="45">
        <v>0.45050753822534606</v>
      </c>
      <c r="J14" s="45">
        <v>0.17062037215626447</v>
      </c>
      <c r="K14" s="45">
        <v>0.2137450253564607</v>
      </c>
      <c r="L14" s="45">
        <v>3.5286733525700956E-2</v>
      </c>
      <c r="M14" s="45">
        <v>0.27470148184579141</v>
      </c>
      <c r="N14" s="45">
        <v>2.7974248268736253E-3</v>
      </c>
      <c r="O14" s="45">
        <v>0.12239728657653481</v>
      </c>
      <c r="P14" s="48">
        <v>7.4303991413546709E-3</v>
      </c>
    </row>
    <row r="15" spans="1:16" x14ac:dyDescent="0.45">
      <c r="A15" t="s">
        <v>26</v>
      </c>
      <c r="B15">
        <v>2</v>
      </c>
      <c r="C15" s="36" t="s">
        <v>23</v>
      </c>
      <c r="D15" s="4" t="s">
        <v>24</v>
      </c>
      <c r="E15" s="13">
        <v>0</v>
      </c>
      <c r="F15" s="13">
        <v>1.5483062808288471E-3</v>
      </c>
      <c r="G15" s="13">
        <v>8.4151992942077774E-4</v>
      </c>
      <c r="H15" s="13">
        <v>1.3182130980584185E-3</v>
      </c>
      <c r="I15" s="13">
        <v>1.1118200733645009E-2</v>
      </c>
      <c r="J15" s="13">
        <v>1.3822315251234904E-2</v>
      </c>
      <c r="K15" s="13">
        <v>1.1458365787918735E-2</v>
      </c>
      <c r="L15" s="13">
        <v>2.0000965916578375E-2</v>
      </c>
      <c r="M15" s="13">
        <v>4.1401455915840357E-3</v>
      </c>
      <c r="N15" s="13">
        <v>6.8192735618511817E-3</v>
      </c>
      <c r="O15" s="13">
        <v>6.0690123492247838E-2</v>
      </c>
      <c r="P15" s="22">
        <v>1.2952368107914352E-2</v>
      </c>
    </row>
    <row r="16" spans="1:16" x14ac:dyDescent="0.45">
      <c r="A16" t="s">
        <v>26</v>
      </c>
      <c r="B16">
        <v>2</v>
      </c>
      <c r="C16" s="37">
        <v>0.7</v>
      </c>
      <c r="D16" s="4" t="s">
        <v>24</v>
      </c>
      <c r="E16" s="13">
        <v>0</v>
      </c>
      <c r="F16" s="13">
        <v>1.8332001746238454E-2</v>
      </c>
      <c r="G16" s="13">
        <v>1.3253270459444445E-2</v>
      </c>
      <c r="H16" s="13">
        <v>6.3329843276098011E-3</v>
      </c>
      <c r="I16" s="13">
        <v>1.2586576447262049E-2</v>
      </c>
      <c r="J16" s="13">
        <v>2.8818135190789077E-2</v>
      </c>
      <c r="K16" s="13">
        <v>7.6183683846154683E-3</v>
      </c>
      <c r="L16" s="13">
        <v>2.0883341299079667E-2</v>
      </c>
      <c r="M16" s="13">
        <v>3.9958046784324599E-3</v>
      </c>
      <c r="N16" s="13">
        <v>1.2889209722608394E-2</v>
      </c>
      <c r="O16" s="13">
        <v>6.3764365381287477E-2</v>
      </c>
      <c r="P16" s="22">
        <v>6.5960909490472858E-3</v>
      </c>
    </row>
    <row r="17" spans="1:16" x14ac:dyDescent="0.45">
      <c r="A17" t="s">
        <v>26</v>
      </c>
      <c r="B17">
        <v>2</v>
      </c>
      <c r="C17" s="37">
        <v>0.5</v>
      </c>
      <c r="D17" s="4" t="s">
        <v>24</v>
      </c>
      <c r="E17" s="13">
        <v>0</v>
      </c>
      <c r="F17" s="13">
        <v>2.9145578082563486E-2</v>
      </c>
      <c r="G17" s="13">
        <v>1.8035014180703773E-2</v>
      </c>
      <c r="H17" s="13">
        <v>3.132625612204612E-2</v>
      </c>
      <c r="I17" s="13">
        <v>1.9144261779836722E-2</v>
      </c>
      <c r="J17" s="13">
        <v>5.6665166838442312E-3</v>
      </c>
      <c r="K17" s="13">
        <v>2.5489143327067101E-2</v>
      </c>
      <c r="L17" s="13">
        <v>1.0023604626096642E-2</v>
      </c>
      <c r="M17" s="13">
        <v>8.3833774456077703E-3</v>
      </c>
      <c r="N17" s="13">
        <v>3.8874464032427553E-3</v>
      </c>
      <c r="O17" s="13">
        <v>6.0639166310427789E-2</v>
      </c>
      <c r="P17" s="22">
        <v>3.691127740102336E-3</v>
      </c>
    </row>
    <row r="18" spans="1:16" ht="17.5" thickBot="1" x14ac:dyDescent="0.5">
      <c r="A18" t="s">
        <v>26</v>
      </c>
      <c r="B18">
        <v>2</v>
      </c>
      <c r="C18" s="37">
        <v>0.3</v>
      </c>
      <c r="D18" s="23" t="s">
        <v>24</v>
      </c>
      <c r="E18" s="24">
        <v>0</v>
      </c>
      <c r="F18" s="24">
        <v>2.3650286567663378E-2</v>
      </c>
      <c r="G18" s="24">
        <v>3.599845694685315E-2</v>
      </c>
      <c r="H18" s="24">
        <v>4.0870526374816453E-2</v>
      </c>
      <c r="I18" s="24">
        <v>2.4140124040269734E-2</v>
      </c>
      <c r="J18" s="24">
        <v>1.5624047742243734E-2</v>
      </c>
      <c r="K18" s="24">
        <v>1.5485107617793113E-2</v>
      </c>
      <c r="L18" s="24">
        <v>3.1302645647728083E-2</v>
      </c>
      <c r="M18" s="24">
        <v>2.0872616912515914E-2</v>
      </c>
      <c r="N18" s="24">
        <v>2.5075231451416269E-2</v>
      </c>
      <c r="O18" s="24">
        <v>1.8351857104290801E-2</v>
      </c>
      <c r="P18" s="25">
        <v>2.5581123285820528E-2</v>
      </c>
    </row>
    <row r="19" spans="1:16" x14ac:dyDescent="0.45">
      <c r="A19" t="s">
        <v>27</v>
      </c>
      <c r="B19">
        <v>0.2</v>
      </c>
      <c r="C19" t="s">
        <v>23</v>
      </c>
      <c r="D19" s="26" t="s">
        <v>24</v>
      </c>
      <c r="E19" s="45">
        <v>0</v>
      </c>
      <c r="F19" s="45">
        <v>6.8934674378058294E-2</v>
      </c>
      <c r="G19" s="45">
        <v>4.1529226623865712E-2</v>
      </c>
      <c r="H19" s="45">
        <v>3.5632874224045805E-3</v>
      </c>
      <c r="I19" s="45">
        <v>1.3330441389088836E-2</v>
      </c>
      <c r="J19" s="45">
        <v>1.8582143785553402E-2</v>
      </c>
      <c r="K19" s="45">
        <v>8.3551902067433667E-2</v>
      </c>
      <c r="L19" s="45">
        <v>2.7330535035708703E-2</v>
      </c>
      <c r="M19" s="45">
        <v>5.1359968996323099E-2</v>
      </c>
      <c r="N19" s="45">
        <v>1.4225051990329593E-2</v>
      </c>
      <c r="O19" s="45">
        <v>5.971456013689086E-2</v>
      </c>
      <c r="P19" s="45">
        <v>2.5722778508652819E-3</v>
      </c>
    </row>
    <row r="20" spans="1:16" x14ac:dyDescent="0.45">
      <c r="A20" t="s">
        <v>27</v>
      </c>
      <c r="B20">
        <v>0.2</v>
      </c>
      <c r="C20">
        <v>0.7</v>
      </c>
      <c r="D20" s="26" t="s">
        <v>24</v>
      </c>
      <c r="E20" s="45">
        <v>0</v>
      </c>
      <c r="F20" s="45">
        <v>0.10654158103223782</v>
      </c>
      <c r="G20" s="45">
        <v>7.6496838179806265E-2</v>
      </c>
      <c r="H20" s="45">
        <v>5.426653043497745E-2</v>
      </c>
      <c r="I20" s="45">
        <v>4.8404908580666088E-2</v>
      </c>
      <c r="J20" s="45">
        <v>8.4327290853171741E-2</v>
      </c>
      <c r="K20" s="45">
        <v>2.5700382045273425E-2</v>
      </c>
      <c r="L20" s="45">
        <v>2.1627232979315122E-2</v>
      </c>
      <c r="M20" s="45">
        <v>8.0614881228095684E-3</v>
      </c>
      <c r="N20" s="45">
        <v>2.065795982096659E-2</v>
      </c>
      <c r="O20" s="45">
        <v>3.434073520736617E-2</v>
      </c>
      <c r="P20" s="45">
        <v>9.4673387089867934E-3</v>
      </c>
    </row>
    <row r="21" spans="1:16" x14ac:dyDescent="0.45">
      <c r="A21" t="s">
        <v>27</v>
      </c>
      <c r="B21">
        <v>0.2</v>
      </c>
      <c r="C21">
        <v>0.5</v>
      </c>
      <c r="D21" s="26" t="s">
        <v>24</v>
      </c>
      <c r="E21" s="2">
        <v>0</v>
      </c>
      <c r="F21" s="2">
        <v>0.12159268338637999</v>
      </c>
      <c r="G21" s="2">
        <v>6.5446441850981016E-2</v>
      </c>
      <c r="H21" s="2">
        <v>1.7925451643356381E-2</v>
      </c>
      <c r="I21" s="2">
        <v>4.1613066113613123E-2</v>
      </c>
      <c r="J21" s="2">
        <v>0.13126186119982178</v>
      </c>
      <c r="K21" s="2">
        <v>3.0911843941771319E-2</v>
      </c>
      <c r="L21" s="2">
        <v>2.3198700731503961E-2</v>
      </c>
      <c r="M21" s="2">
        <v>8.8475615551399267E-2</v>
      </c>
      <c r="N21" s="2">
        <v>3.4195103380119343E-2</v>
      </c>
      <c r="O21" s="2">
        <v>3.8282823726679883E-2</v>
      </c>
      <c r="P21" s="2">
        <v>1.1721238580457007E-4</v>
      </c>
    </row>
    <row r="22" spans="1:16" x14ac:dyDescent="0.45">
      <c r="A22" t="s">
        <v>27</v>
      </c>
      <c r="B22">
        <v>0.2</v>
      </c>
      <c r="C22">
        <v>0.3</v>
      </c>
      <c r="D22" s="26" t="s">
        <v>24</v>
      </c>
      <c r="E22" s="2">
        <v>0</v>
      </c>
      <c r="F22" s="2">
        <v>0.17265427930533661</v>
      </c>
      <c r="G22" s="2">
        <v>0.12049704463028277</v>
      </c>
      <c r="H22" s="2">
        <v>8.8928946558668107E-3</v>
      </c>
      <c r="I22" s="2">
        <v>6.4968605990257583E-2</v>
      </c>
      <c r="J22" s="2">
        <v>7.1892018060756513E-2</v>
      </c>
      <c r="K22" s="2">
        <v>6.4824574350439604E-2</v>
      </c>
      <c r="L22" s="2">
        <v>5.6845771023758075E-2</v>
      </c>
      <c r="M22" s="2">
        <v>0.13344066294788409</v>
      </c>
      <c r="N22" s="2">
        <v>3.8822698993621632E-2</v>
      </c>
      <c r="O22" s="2">
        <v>2.6785072476929319E-2</v>
      </c>
      <c r="P22" s="2">
        <v>2.7932422289917398E-2</v>
      </c>
    </row>
    <row r="23" spans="1:16" x14ac:dyDescent="0.45">
      <c r="A23" t="s">
        <v>27</v>
      </c>
      <c r="B23">
        <v>2</v>
      </c>
      <c r="C23" t="s">
        <v>23</v>
      </c>
      <c r="D23" s="26" t="s">
        <v>24</v>
      </c>
      <c r="E23" s="2">
        <v>0</v>
      </c>
      <c r="F23" s="2">
        <v>5.0945657151120404E-3</v>
      </c>
      <c r="G23" s="2">
        <v>1.4495905478369609E-3</v>
      </c>
      <c r="H23" s="2">
        <v>1.327480872681176E-3</v>
      </c>
      <c r="I23" s="2">
        <v>4.3512264337054705E-3</v>
      </c>
      <c r="J23" s="2">
        <v>1.207840199386322E-2</v>
      </c>
      <c r="K23" s="2">
        <v>1.5375792306233061E-2</v>
      </c>
      <c r="L23" s="2">
        <v>1.0959264536216914E-2</v>
      </c>
      <c r="M23" s="2">
        <v>3.0891823141612845E-2</v>
      </c>
      <c r="N23" s="2">
        <v>4.1147609544570786E-2</v>
      </c>
      <c r="O23" s="2">
        <v>6.5039487077778374E-2</v>
      </c>
      <c r="P23" s="2">
        <v>2.3871728937318887E-2</v>
      </c>
    </row>
    <row r="24" spans="1:16" x14ac:dyDescent="0.45">
      <c r="A24" t="s">
        <v>27</v>
      </c>
      <c r="B24">
        <v>2</v>
      </c>
      <c r="C24">
        <v>0.7</v>
      </c>
      <c r="D24" s="26" t="s">
        <v>24</v>
      </c>
      <c r="E24" s="2">
        <v>0</v>
      </c>
      <c r="F24" s="2">
        <v>1.1267462719678554E-2</v>
      </c>
      <c r="G24" s="2">
        <v>2.4102685317140332E-3</v>
      </c>
      <c r="H24" s="2">
        <v>2.1683163197404258E-2</v>
      </c>
      <c r="I24" s="2">
        <v>7.681690733762429E-3</v>
      </c>
      <c r="J24" s="2">
        <v>2.6020158565052506E-2</v>
      </c>
      <c r="K24" s="2">
        <v>2.3726667231555355E-2</v>
      </c>
      <c r="L24" s="2">
        <v>1.2144667711624124E-2</v>
      </c>
      <c r="M24" s="2">
        <v>6.5146479538667729E-2</v>
      </c>
      <c r="N24" s="2">
        <v>5.6208689535176784E-2</v>
      </c>
      <c r="O24" s="2">
        <v>8.7670712680628093E-2</v>
      </c>
      <c r="P24" s="2">
        <v>1.8292374804298375E-2</v>
      </c>
    </row>
    <row r="25" spans="1:16" x14ac:dyDescent="0.45">
      <c r="A25" t="s">
        <v>27</v>
      </c>
      <c r="B25">
        <v>2</v>
      </c>
      <c r="C25">
        <v>0.5</v>
      </c>
      <c r="D25" s="26" t="s">
        <v>24</v>
      </c>
      <c r="E25" s="2">
        <v>0</v>
      </c>
      <c r="F25" s="2">
        <v>2.9876986944309E-2</v>
      </c>
      <c r="G25" s="2">
        <v>1.3078872031006999E-2</v>
      </c>
      <c r="H25" s="2">
        <v>9.2805832853721532E-3</v>
      </c>
      <c r="I25" s="2">
        <v>2.6564894033937216E-2</v>
      </c>
      <c r="J25" s="2">
        <v>3.2320626460394304E-2</v>
      </c>
      <c r="K25" s="2">
        <v>1.537469576617647E-2</v>
      </c>
      <c r="L25" s="2">
        <v>6.263708430050194E-3</v>
      </c>
      <c r="M25" s="2">
        <v>4.0413814804839562E-2</v>
      </c>
      <c r="N25" s="2">
        <v>2.5511458265191352E-2</v>
      </c>
      <c r="O25" s="2">
        <v>0.11335880809174356</v>
      </c>
      <c r="P25" s="2">
        <v>1.670320526003724E-2</v>
      </c>
    </row>
    <row r="26" spans="1:16" x14ac:dyDescent="0.45">
      <c r="A26" t="s">
        <v>27</v>
      </c>
      <c r="B26">
        <v>2</v>
      </c>
      <c r="C26">
        <v>0.3</v>
      </c>
      <c r="D26" s="26" t="s">
        <v>24</v>
      </c>
      <c r="E26" s="2">
        <v>0</v>
      </c>
      <c r="F26" s="2">
        <v>4.3998076536311638E-2</v>
      </c>
      <c r="G26" s="2">
        <v>4.4971347721689807E-2</v>
      </c>
      <c r="H26" s="2">
        <v>1.8209015677731942E-2</v>
      </c>
      <c r="I26" s="2">
        <v>3.2057246309378271E-2</v>
      </c>
      <c r="J26" s="2">
        <v>1.6742724387270442E-2</v>
      </c>
      <c r="K26" s="2">
        <v>3.7500127108172743E-2</v>
      </c>
      <c r="L26" s="2">
        <v>4.8705758725716289E-3</v>
      </c>
      <c r="M26" s="2">
        <v>6.6859756871961357E-2</v>
      </c>
      <c r="N26" s="2">
        <v>6.7774446423711138E-2</v>
      </c>
      <c r="O26" s="2">
        <v>9.2586062177559644E-2</v>
      </c>
      <c r="P26" s="2">
        <v>8.9831269681826652E-3</v>
      </c>
    </row>
    <row r="27" spans="1:16" x14ac:dyDescent="0.45">
      <c r="A27" t="s">
        <v>28</v>
      </c>
      <c r="B27">
        <v>0.2</v>
      </c>
      <c r="C27" s="39" t="s">
        <v>23</v>
      </c>
      <c r="D27" s="43" t="s">
        <v>24</v>
      </c>
      <c r="E27" s="45">
        <v>0</v>
      </c>
      <c r="F27" s="45">
        <v>1.267309826014385E-3</v>
      </c>
      <c r="G27" s="45">
        <v>2.889004672903088E-3</v>
      </c>
      <c r="H27" s="45">
        <v>1.0591730929388843E-3</v>
      </c>
      <c r="I27" s="45">
        <v>1.1518196168842079E-2</v>
      </c>
      <c r="J27" s="45">
        <v>2.1852920020228025E-2</v>
      </c>
      <c r="K27" s="45">
        <v>7.4949781675320307E-2</v>
      </c>
      <c r="L27" s="45">
        <v>2.3798926576821505E-2</v>
      </c>
      <c r="M27" s="45">
        <v>6.9380536490715678E-3</v>
      </c>
      <c r="N27" s="45">
        <v>3.2378827942451033E-2</v>
      </c>
      <c r="O27" s="45">
        <v>0.13030460760501861</v>
      </c>
      <c r="P27" s="48">
        <v>5.8422582699052955E-3</v>
      </c>
    </row>
    <row r="28" spans="1:16" x14ac:dyDescent="0.45">
      <c r="A28" t="s">
        <v>28</v>
      </c>
      <c r="B28">
        <v>0.2</v>
      </c>
      <c r="C28" s="39">
        <v>0.7</v>
      </c>
      <c r="D28" s="43" t="s">
        <v>24</v>
      </c>
      <c r="E28" s="45">
        <v>0</v>
      </c>
      <c r="F28" s="45">
        <v>2.1143085061371839E-3</v>
      </c>
      <c r="G28" s="45">
        <v>9.1581385407752559E-3</v>
      </c>
      <c r="H28" s="45">
        <v>2.7509222765510857E-3</v>
      </c>
      <c r="I28" s="45">
        <v>8.4684760504901493E-3</v>
      </c>
      <c r="J28" s="45">
        <v>3.1993891968932348E-2</v>
      </c>
      <c r="K28" s="45">
        <v>0.10395143767201162</v>
      </c>
      <c r="L28" s="45">
        <v>1.8800394085991819E-2</v>
      </c>
      <c r="M28" s="45">
        <v>1.0571565308813108E-3</v>
      </c>
      <c r="N28" s="45">
        <v>3.3639961864594274E-2</v>
      </c>
      <c r="O28" s="45">
        <v>0.15420207942125205</v>
      </c>
      <c r="P28" s="48">
        <v>6.5171770340902201E-3</v>
      </c>
    </row>
    <row r="29" spans="1:16" x14ac:dyDescent="0.45">
      <c r="A29" t="s">
        <v>28</v>
      </c>
      <c r="B29">
        <v>0.2</v>
      </c>
      <c r="C29" s="39">
        <v>0.5</v>
      </c>
      <c r="D29" s="43" t="s">
        <v>24</v>
      </c>
      <c r="E29" s="45">
        <v>0</v>
      </c>
      <c r="F29" s="45">
        <v>1.1829207652170319E-2</v>
      </c>
      <c r="G29" s="45">
        <v>2.0986218106589332E-2</v>
      </c>
      <c r="H29" s="45">
        <v>1.9939415268370467E-2</v>
      </c>
      <c r="I29" s="45">
        <v>4.0374686384804202E-3</v>
      </c>
      <c r="J29" s="45">
        <v>4.0208470365027879E-2</v>
      </c>
      <c r="K29" s="45">
        <v>0.10830460419215387</v>
      </c>
      <c r="L29" s="45">
        <v>2.0291234812317486E-2</v>
      </c>
      <c r="M29" s="45">
        <v>9.237171981572985E-3</v>
      </c>
      <c r="N29" s="45">
        <v>2.6394652365163387E-2</v>
      </c>
      <c r="O29" s="45">
        <v>0.15902281018947964</v>
      </c>
      <c r="P29" s="48">
        <v>1.2068332880388742E-2</v>
      </c>
    </row>
    <row r="30" spans="1:16" x14ac:dyDescent="0.45">
      <c r="A30" t="s">
        <v>28</v>
      </c>
      <c r="B30">
        <v>0.2</v>
      </c>
      <c r="C30" s="39">
        <v>0.3</v>
      </c>
      <c r="D30" s="43" t="s">
        <v>24</v>
      </c>
      <c r="E30" s="45">
        <v>0</v>
      </c>
      <c r="F30" s="45">
        <v>1.7725447404429859E-2</v>
      </c>
      <c r="G30" s="45">
        <v>1.9449413947862107E-2</v>
      </c>
      <c r="H30" s="45">
        <v>8.3106342377571325E-3</v>
      </c>
      <c r="I30" s="45">
        <v>1.1344251599064699E-2</v>
      </c>
      <c r="J30" s="45">
        <v>4.20325028367904E-2</v>
      </c>
      <c r="K30" s="45">
        <v>0.11794065128531221</v>
      </c>
      <c r="L30" s="45">
        <v>1.2330098784892395E-2</v>
      </c>
      <c r="M30" s="45">
        <v>4.4451325732682029E-3</v>
      </c>
      <c r="N30" s="45">
        <v>2.4334751679182798E-2</v>
      </c>
      <c r="O30" s="45">
        <v>0.161795577640612</v>
      </c>
      <c r="P30" s="48">
        <v>1.6278889073659138E-3</v>
      </c>
    </row>
    <row r="31" spans="1:16" x14ac:dyDescent="0.45">
      <c r="A31" t="s">
        <v>28</v>
      </c>
      <c r="B31">
        <v>2</v>
      </c>
      <c r="C31" s="39" t="s">
        <v>23</v>
      </c>
      <c r="D31" s="43" t="s">
        <v>24</v>
      </c>
      <c r="E31" s="45">
        <v>0</v>
      </c>
      <c r="F31" s="45">
        <v>4.6259629229252759E-2</v>
      </c>
      <c r="G31" s="45">
        <v>1.1486606810958018E-2</v>
      </c>
      <c r="H31" s="45">
        <v>3.5904408432345325E-2</v>
      </c>
      <c r="I31" s="45">
        <v>4.4800654388204797E-2</v>
      </c>
      <c r="J31" s="45">
        <v>0.11935570955678285</v>
      </c>
      <c r="K31" s="45">
        <v>0.1169907774498961</v>
      </c>
      <c r="L31" s="45">
        <v>5.1603180923787552E-2</v>
      </c>
      <c r="M31" s="45">
        <v>0.30143102372320746</v>
      </c>
      <c r="N31" s="45">
        <v>1.7234181176632338E-2</v>
      </c>
      <c r="O31" s="45">
        <v>0.11343821298747979</v>
      </c>
      <c r="P31" s="48">
        <v>2.5919098240209167E-2</v>
      </c>
    </row>
    <row r="32" spans="1:16" x14ac:dyDescent="0.45">
      <c r="A32" t="s">
        <v>28</v>
      </c>
      <c r="B32">
        <v>2</v>
      </c>
      <c r="C32" s="39">
        <v>0.7</v>
      </c>
      <c r="D32" s="43" t="s">
        <v>24</v>
      </c>
      <c r="E32" s="45">
        <v>0</v>
      </c>
      <c r="F32" s="45">
        <v>2.4585122292515436E-2</v>
      </c>
      <c r="G32" s="45">
        <v>4.7407491987232174E-2</v>
      </c>
      <c r="H32" s="45">
        <v>2.0939751932029772E-2</v>
      </c>
      <c r="I32" s="45">
        <v>2.1811576639899886E-2</v>
      </c>
      <c r="J32" s="45">
        <v>0.19280159977469022</v>
      </c>
      <c r="K32" s="45">
        <v>0.18887821112137906</v>
      </c>
      <c r="L32" s="45">
        <v>5.4646957686410369E-2</v>
      </c>
      <c r="M32" s="45">
        <v>0.21669667312327087</v>
      </c>
      <c r="N32" s="45">
        <v>1.5238432968710539E-2</v>
      </c>
      <c r="O32" s="45">
        <v>0.14462636070422652</v>
      </c>
      <c r="P32" s="48">
        <v>1.3697860797284285E-2</v>
      </c>
    </row>
    <row r="33" spans="1:16" x14ac:dyDescent="0.45">
      <c r="A33" t="s">
        <v>28</v>
      </c>
      <c r="B33">
        <v>2</v>
      </c>
      <c r="C33" s="39">
        <v>0.5</v>
      </c>
      <c r="D33" s="43" t="s">
        <v>24</v>
      </c>
      <c r="E33" s="45">
        <v>0</v>
      </c>
      <c r="F33" s="45">
        <v>7.5869702788107451E-2</v>
      </c>
      <c r="G33" s="45">
        <v>2.6920952745585511E-2</v>
      </c>
      <c r="H33" s="45">
        <v>1.7452771121682208E-2</v>
      </c>
      <c r="I33" s="45">
        <v>4.4187800251389076E-2</v>
      </c>
      <c r="J33" s="45">
        <v>0.32955335896217036</v>
      </c>
      <c r="K33" s="45">
        <v>0.39179445438924237</v>
      </c>
      <c r="L33" s="45">
        <v>4.5101939457534657E-2</v>
      </c>
      <c r="M33" s="45">
        <v>0.24892706260896463</v>
      </c>
      <c r="N33" s="45">
        <v>2.4493352418838318E-2</v>
      </c>
      <c r="O33" s="45">
        <v>0.12480031998034173</v>
      </c>
      <c r="P33" s="48">
        <v>2.0131987715062812E-2</v>
      </c>
    </row>
    <row r="34" spans="1:16" ht="17.5" thickBot="1" x14ac:dyDescent="0.5">
      <c r="A34" t="s">
        <v>28</v>
      </c>
      <c r="B34">
        <v>2</v>
      </c>
      <c r="C34" s="39">
        <v>0.3</v>
      </c>
      <c r="D34" s="42" t="s">
        <v>24</v>
      </c>
      <c r="E34" s="44">
        <v>0</v>
      </c>
      <c r="F34" s="44">
        <v>0.11712447246039315</v>
      </c>
      <c r="G34" s="44">
        <v>8.9451200593100022E-2</v>
      </c>
      <c r="H34" s="44">
        <v>8.9223485916458858E-2</v>
      </c>
      <c r="I34" s="44">
        <v>8.1752264970948244E-2</v>
      </c>
      <c r="J34" s="44">
        <v>0.31853860796301781</v>
      </c>
      <c r="K34" s="44">
        <v>0.39031220244741172</v>
      </c>
      <c r="L34" s="44">
        <v>3.9385639296048269E-2</v>
      </c>
      <c r="M34" s="44">
        <v>0.25544694621606734</v>
      </c>
      <c r="N34" s="44">
        <v>4.7651831968424055E-2</v>
      </c>
      <c r="O34" s="44">
        <v>0.12665356509580458</v>
      </c>
      <c r="P34" s="47">
        <v>4.7711260032996486E-2</v>
      </c>
    </row>
    <row r="35" spans="1:16" x14ac:dyDescent="0.45">
      <c r="A35" t="s">
        <v>22</v>
      </c>
      <c r="B35">
        <v>0.2</v>
      </c>
      <c r="C35" t="s">
        <v>23</v>
      </c>
      <c r="D35" s="26" t="s">
        <v>25</v>
      </c>
      <c r="E35" s="2">
        <v>0</v>
      </c>
      <c r="F35" s="2">
        <v>1.3379665709500677E-3</v>
      </c>
      <c r="G35" s="2">
        <v>1.1391095028899811E-3</v>
      </c>
      <c r="H35" s="2">
        <v>5.3930121416705362E-4</v>
      </c>
      <c r="I35" s="2">
        <v>1.9448917096946039E-3</v>
      </c>
      <c r="J35" s="2">
        <v>1.7990195279981691E-3</v>
      </c>
      <c r="K35" s="2">
        <v>3.9060172730321042E-3</v>
      </c>
      <c r="L35" s="2">
        <v>1.6763337419388529E-3</v>
      </c>
      <c r="M35" s="2">
        <v>6.8322931790789265E-4</v>
      </c>
      <c r="N35" s="2">
        <v>3.1708491825762257E-3</v>
      </c>
      <c r="O35" s="2">
        <v>8.5162059776740934E-3</v>
      </c>
      <c r="P35" s="2">
        <v>8.594528373140521E-4</v>
      </c>
    </row>
    <row r="36" spans="1:16" x14ac:dyDescent="0.45">
      <c r="A36" t="s">
        <v>22</v>
      </c>
      <c r="B36">
        <v>0.2</v>
      </c>
      <c r="C36">
        <v>0.7</v>
      </c>
      <c r="D36" s="26" t="s">
        <v>25</v>
      </c>
      <c r="E36" s="2">
        <v>0</v>
      </c>
      <c r="F36" s="2">
        <v>1.0150862984776212E-3</v>
      </c>
      <c r="G36" s="2">
        <v>2.4851508931451183E-4</v>
      </c>
      <c r="H36" s="2">
        <v>2.2011557428996216E-4</v>
      </c>
      <c r="I36" s="2">
        <v>9.7529143790612671E-4</v>
      </c>
      <c r="J36" s="2">
        <v>2.933341057565568E-5</v>
      </c>
      <c r="K36" s="2">
        <v>3.0563826264196695E-3</v>
      </c>
      <c r="L36" s="2">
        <v>1.0037828427289447E-3</v>
      </c>
      <c r="M36" s="2">
        <v>1.2207924908783634E-3</v>
      </c>
      <c r="N36" s="2">
        <v>5.1047847885390821E-4</v>
      </c>
      <c r="O36" s="2">
        <v>5.5917019356471432E-3</v>
      </c>
      <c r="P36" s="2">
        <v>1.1305806649969739E-3</v>
      </c>
    </row>
    <row r="37" spans="1:16" x14ac:dyDescent="0.45">
      <c r="A37" t="s">
        <v>22</v>
      </c>
      <c r="B37">
        <v>0.2</v>
      </c>
      <c r="C37">
        <v>0.5</v>
      </c>
      <c r="D37" s="26" t="s">
        <v>25</v>
      </c>
      <c r="E37" s="2">
        <v>0</v>
      </c>
      <c r="F37" s="2">
        <v>2.098994751041555E-4</v>
      </c>
      <c r="G37" s="2">
        <v>7.7183218130627177E-5</v>
      </c>
      <c r="H37" s="2">
        <v>1.9204440889880132E-3</v>
      </c>
      <c r="I37" s="2">
        <v>3.0498716214660574E-3</v>
      </c>
      <c r="J37" s="2">
        <v>3.9719582211297284E-4</v>
      </c>
      <c r="K37" s="2">
        <v>6.013004189587846E-3</v>
      </c>
      <c r="L37" s="2">
        <v>1.29652062985978E-3</v>
      </c>
      <c r="M37" s="2">
        <v>4.1899616719607376E-4</v>
      </c>
      <c r="N37" s="2">
        <v>2.1626555399554507E-4</v>
      </c>
      <c r="O37" s="2">
        <v>5.4862052891655449E-3</v>
      </c>
      <c r="P37" s="2">
        <v>1.7426116862872805E-3</v>
      </c>
    </row>
    <row r="38" spans="1:16" x14ac:dyDescent="0.45">
      <c r="A38" t="s">
        <v>22</v>
      </c>
      <c r="B38">
        <v>0.2</v>
      </c>
      <c r="C38">
        <v>0.3</v>
      </c>
      <c r="D38" s="26" t="s">
        <v>25</v>
      </c>
      <c r="E38" s="2">
        <v>0</v>
      </c>
      <c r="F38" s="2">
        <v>3.6501202684843135E-3</v>
      </c>
      <c r="G38" s="2">
        <v>3.9689255312867728E-4</v>
      </c>
      <c r="H38" s="2">
        <v>1.358782605063812E-3</v>
      </c>
      <c r="I38" s="2">
        <v>1.2878392651631645E-3</v>
      </c>
      <c r="J38" s="2">
        <v>3.8271264576049722E-4</v>
      </c>
      <c r="K38" s="2">
        <v>2.2820259438317086E-3</v>
      </c>
      <c r="L38" s="2">
        <v>1.2632016532612676E-3</v>
      </c>
      <c r="M38" s="2">
        <v>7.8294320802086272E-4</v>
      </c>
      <c r="N38" s="2">
        <v>1.1144339830860327E-3</v>
      </c>
      <c r="O38" s="2">
        <v>4.6553938437184882E-3</v>
      </c>
      <c r="P38" s="2">
        <v>7.470432230339822E-4</v>
      </c>
    </row>
    <row r="39" spans="1:16" x14ac:dyDescent="0.45">
      <c r="A39" t="s">
        <v>22</v>
      </c>
      <c r="B39">
        <v>2</v>
      </c>
      <c r="C39" s="40" t="s">
        <v>23</v>
      </c>
      <c r="D39" s="41" t="s">
        <v>25</v>
      </c>
      <c r="E39" s="46">
        <v>0</v>
      </c>
      <c r="F39" s="46">
        <v>7.3862072532919106E-3</v>
      </c>
      <c r="G39" s="46">
        <v>9.4116899083116039E-3</v>
      </c>
      <c r="H39" s="46">
        <v>1.3417744982345318E-2</v>
      </c>
      <c r="I39" s="46">
        <v>1.4837127875638217E-2</v>
      </c>
      <c r="J39" s="46">
        <v>2.2883840704391003E-2</v>
      </c>
      <c r="K39" s="46">
        <v>2.0750892715458033E-2</v>
      </c>
      <c r="L39" s="46">
        <v>8.2559395917862141E-3</v>
      </c>
      <c r="M39" s="46">
        <v>1.3408309380507383E-2</v>
      </c>
      <c r="N39" s="46">
        <v>2.144997561929604E-3</v>
      </c>
      <c r="O39" s="46">
        <v>1.0570072945539874E-2</v>
      </c>
      <c r="P39" s="46">
        <v>1.0781022461860456E-3</v>
      </c>
    </row>
    <row r="40" spans="1:16" x14ac:dyDescent="0.45">
      <c r="A40" t="s">
        <v>22</v>
      </c>
      <c r="B40">
        <v>2</v>
      </c>
      <c r="C40" s="38">
        <v>0.7</v>
      </c>
      <c r="D40" s="41" t="s">
        <v>25</v>
      </c>
      <c r="E40" s="46">
        <v>0</v>
      </c>
      <c r="F40" s="46">
        <v>6.0603998366444433E-4</v>
      </c>
      <c r="G40" s="46">
        <v>5.3177072155248459E-3</v>
      </c>
      <c r="H40" s="46">
        <v>5.4565807976597403E-3</v>
      </c>
      <c r="I40" s="46">
        <v>6.3460685673769708E-3</v>
      </c>
      <c r="J40" s="46">
        <v>5.0848167834888604E-3</v>
      </c>
      <c r="K40" s="46">
        <v>5.3231549459455893E-3</v>
      </c>
      <c r="L40" s="46">
        <v>4.0775185726989634E-3</v>
      </c>
      <c r="M40" s="46">
        <v>4.4070917392330291E-3</v>
      </c>
      <c r="N40" s="46">
        <v>2.9983020952120548E-3</v>
      </c>
      <c r="O40" s="46">
        <v>1.6676769744590834E-3</v>
      </c>
      <c r="P40" s="46">
        <v>8.9662478973593035E-4</v>
      </c>
    </row>
    <row r="41" spans="1:16" x14ac:dyDescent="0.45">
      <c r="A41" t="s">
        <v>22</v>
      </c>
      <c r="B41">
        <v>2</v>
      </c>
      <c r="C41" s="38">
        <v>0.5</v>
      </c>
      <c r="D41" s="41" t="s">
        <v>25</v>
      </c>
      <c r="E41" s="46">
        <v>0</v>
      </c>
      <c r="F41" s="46">
        <v>1.0982771691881782E-3</v>
      </c>
      <c r="G41" s="46">
        <v>8.905911126841535E-4</v>
      </c>
      <c r="H41" s="46">
        <v>9.9733891298895956E-4</v>
      </c>
      <c r="I41" s="46">
        <v>4.3804474680262974E-3</v>
      </c>
      <c r="J41" s="46">
        <v>2.3139521477915218E-3</v>
      </c>
      <c r="K41" s="46">
        <v>2.9272819356256068E-3</v>
      </c>
      <c r="L41" s="46">
        <v>3.9563104458382684E-3</v>
      </c>
      <c r="M41" s="46">
        <v>5.0072500330382947E-3</v>
      </c>
      <c r="N41" s="46">
        <v>1.1216888119705914E-4</v>
      </c>
      <c r="O41" s="46">
        <v>3.3666239760579142E-3</v>
      </c>
      <c r="P41" s="46">
        <v>4.9924766126042172E-4</v>
      </c>
    </row>
    <row r="42" spans="1:16" x14ac:dyDescent="0.45">
      <c r="A42" t="s">
        <v>22</v>
      </c>
      <c r="B42">
        <v>2</v>
      </c>
      <c r="C42" s="38">
        <v>0.3</v>
      </c>
      <c r="D42" s="41" t="s">
        <v>25</v>
      </c>
      <c r="E42" s="46">
        <v>0</v>
      </c>
      <c r="F42" s="46">
        <v>6.1781889798548579E-4</v>
      </c>
      <c r="G42" s="46">
        <v>9.5609682947335386E-4</v>
      </c>
      <c r="H42" s="46">
        <v>1.3016021007162676E-3</v>
      </c>
      <c r="I42" s="46">
        <v>5.0283580031994539E-3</v>
      </c>
      <c r="J42" s="46">
        <v>4.7024403949585576E-3</v>
      </c>
      <c r="K42" s="46">
        <v>8.0167334272059979E-3</v>
      </c>
      <c r="L42" s="46">
        <v>8.4175556168052754E-3</v>
      </c>
      <c r="M42" s="46">
        <v>3.2419388861477626E-3</v>
      </c>
      <c r="N42" s="46">
        <v>2.4521876404657531E-3</v>
      </c>
      <c r="O42" s="46">
        <v>9.8673077574888668E-4</v>
      </c>
      <c r="P42" s="46">
        <v>6.1840840564225826E-4</v>
      </c>
    </row>
    <row r="43" spans="1:16" x14ac:dyDescent="0.45">
      <c r="A43" t="s">
        <v>26</v>
      </c>
      <c r="B43">
        <v>0.2</v>
      </c>
      <c r="C43" s="45" t="s">
        <v>23</v>
      </c>
      <c r="D43" s="49" t="s">
        <v>25</v>
      </c>
      <c r="E43" s="2">
        <v>0</v>
      </c>
      <c r="F43" s="2">
        <v>0.15359869319895791</v>
      </c>
      <c r="G43" s="2">
        <v>0.12158485711997243</v>
      </c>
      <c r="H43" s="2">
        <v>0.10371444721360723</v>
      </c>
      <c r="I43" s="2">
        <v>0.13837587709728083</v>
      </c>
      <c r="J43" s="2">
        <v>0.65197844669490401</v>
      </c>
      <c r="K43" s="2">
        <v>0.34927170220214515</v>
      </c>
      <c r="L43" s="2">
        <v>0.34743918940305518</v>
      </c>
      <c r="M43" s="2">
        <v>0.62434643615777063</v>
      </c>
      <c r="N43" s="2">
        <v>2.0647974454590264E-2</v>
      </c>
      <c r="O43" s="2">
        <v>1.4445271647484314E-2</v>
      </c>
      <c r="P43" s="2">
        <v>4.4646788891411692E-3</v>
      </c>
    </row>
    <row r="44" spans="1:16" x14ac:dyDescent="0.45">
      <c r="A44" t="s">
        <v>26</v>
      </c>
      <c r="B44">
        <v>0.2</v>
      </c>
      <c r="C44" s="45">
        <v>0.7</v>
      </c>
      <c r="D44" s="49" t="s">
        <v>25</v>
      </c>
      <c r="E44" s="2">
        <v>0</v>
      </c>
      <c r="F44" s="2">
        <v>1.3818221996989958E-2</v>
      </c>
      <c r="G44" s="2">
        <v>6.1536188122508599E-2</v>
      </c>
      <c r="H44" s="2">
        <v>4.0109367138841161E-2</v>
      </c>
      <c r="I44" s="2">
        <v>0.11281223277609408</v>
      </c>
      <c r="J44" s="2">
        <v>0.29554923761713037</v>
      </c>
      <c r="K44" s="2">
        <v>0.27168174491951536</v>
      </c>
      <c r="L44" s="2">
        <v>8.5063685555018254E-2</v>
      </c>
      <c r="M44" s="2">
        <v>0.65682628193621062</v>
      </c>
      <c r="N44" s="2">
        <v>1.7616067242534946E-3</v>
      </c>
      <c r="O44" s="2">
        <v>2.3908696932569604E-3</v>
      </c>
      <c r="P44" s="2">
        <v>9.866747447441072E-4</v>
      </c>
    </row>
    <row r="45" spans="1:16" x14ac:dyDescent="0.45">
      <c r="A45" t="s">
        <v>26</v>
      </c>
      <c r="B45">
        <v>0.2</v>
      </c>
      <c r="C45" s="45">
        <v>0.5</v>
      </c>
      <c r="D45" s="49" t="s">
        <v>25</v>
      </c>
      <c r="E45" s="2">
        <v>0</v>
      </c>
      <c r="F45" s="2">
        <v>5.6341949905370087E-2</v>
      </c>
      <c r="G45" s="2">
        <v>1.7365653694913784E-2</v>
      </c>
      <c r="H45" s="2">
        <v>3.51596761026483E-2</v>
      </c>
      <c r="I45" s="2">
        <v>9.3698024297693375E-2</v>
      </c>
      <c r="J45" s="2">
        <v>0.14027688582750261</v>
      </c>
      <c r="K45" s="2">
        <v>0.26518419582556374</v>
      </c>
      <c r="L45" s="2">
        <v>2.2122741184891714E-2</v>
      </c>
      <c r="M45" s="2">
        <v>0.56161982138038491</v>
      </c>
      <c r="N45" s="2">
        <v>3.6753493069638946E-4</v>
      </c>
      <c r="O45" s="2">
        <v>5.000924120329161E-3</v>
      </c>
      <c r="P45" s="2">
        <v>2.0842531618486277E-3</v>
      </c>
    </row>
    <row r="46" spans="1:16" x14ac:dyDescent="0.45">
      <c r="A46" t="s">
        <v>26</v>
      </c>
      <c r="B46">
        <v>0.2</v>
      </c>
      <c r="C46" s="45">
        <v>0.3</v>
      </c>
      <c r="D46" s="49" t="s">
        <v>25</v>
      </c>
      <c r="E46" s="2">
        <v>0</v>
      </c>
      <c r="F46" s="2">
        <v>6.4546802549656945E-2</v>
      </c>
      <c r="G46" s="2">
        <v>9.067375555926991E-3</v>
      </c>
      <c r="H46" s="2">
        <v>3.2492478088677182E-2</v>
      </c>
      <c r="I46" s="2">
        <v>2.7821712571468125E-2</v>
      </c>
      <c r="J46" s="2">
        <v>7.1756196076831869E-2</v>
      </c>
      <c r="K46" s="2">
        <v>6.1969792734419306E-3</v>
      </c>
      <c r="L46" s="2">
        <v>1.3726640580095623E-2</v>
      </c>
      <c r="M46" s="2">
        <v>0.13231449419686575</v>
      </c>
      <c r="N46" s="2">
        <v>1.2706324523501769E-3</v>
      </c>
      <c r="O46" s="2">
        <v>7.1547191663546422E-3</v>
      </c>
      <c r="P46" s="2">
        <v>2.5496686882715224E-3</v>
      </c>
    </row>
    <row r="47" spans="1:16" x14ac:dyDescent="0.45">
      <c r="A47" t="s">
        <v>26</v>
      </c>
      <c r="B47">
        <v>2</v>
      </c>
      <c r="C47" s="40" t="s">
        <v>23</v>
      </c>
      <c r="D47" s="41" t="s">
        <v>25</v>
      </c>
      <c r="E47" s="46">
        <v>0</v>
      </c>
      <c r="F47" s="46">
        <v>1.9267663524679872E-3</v>
      </c>
      <c r="G47" s="46">
        <v>7.9863098432030727E-4</v>
      </c>
      <c r="H47" s="46">
        <v>3.9063522112317838E-4</v>
      </c>
      <c r="I47" s="46">
        <v>6.5005428527909761E-4</v>
      </c>
      <c r="J47" s="46">
        <v>1.1474835471219922E-3</v>
      </c>
      <c r="K47" s="46">
        <v>9.9621210653282315E-4</v>
      </c>
      <c r="L47" s="46">
        <v>1.3689595555524197E-3</v>
      </c>
      <c r="M47" s="46">
        <v>3.4090925154507299E-4</v>
      </c>
      <c r="N47" s="46">
        <v>2.4089015781832003E-3</v>
      </c>
      <c r="O47" s="46">
        <v>5.6445896664698804E-3</v>
      </c>
      <c r="P47" s="46">
        <v>8.1274278381740701E-4</v>
      </c>
    </row>
    <row r="48" spans="1:16" x14ac:dyDescent="0.45">
      <c r="A48" t="s">
        <v>26</v>
      </c>
      <c r="B48">
        <v>2</v>
      </c>
      <c r="C48" s="38">
        <v>0.7</v>
      </c>
      <c r="D48" s="41" t="s">
        <v>25</v>
      </c>
      <c r="E48" s="46">
        <v>0</v>
      </c>
      <c r="F48" s="46">
        <v>2.3570110292839759E-3</v>
      </c>
      <c r="G48" s="46">
        <v>1.398495103323639E-4</v>
      </c>
      <c r="H48" s="46">
        <v>4.5575425146889299E-3</v>
      </c>
      <c r="I48" s="46">
        <v>3.8456709129969552E-3</v>
      </c>
      <c r="J48" s="46">
        <v>4.9555341123236904E-3</v>
      </c>
      <c r="K48" s="46">
        <v>2.015725508977188E-3</v>
      </c>
      <c r="L48" s="46">
        <v>7.94733994103893E-4</v>
      </c>
      <c r="M48" s="46">
        <v>1.5611837263171115E-3</v>
      </c>
      <c r="N48" s="46">
        <v>3.9887063708636154E-4</v>
      </c>
      <c r="O48" s="46">
        <v>3.3987090786850322E-3</v>
      </c>
      <c r="P48" s="46">
        <v>6.4539961763232436E-4</v>
      </c>
    </row>
    <row r="49" spans="1:16" x14ac:dyDescent="0.45">
      <c r="A49" t="s">
        <v>26</v>
      </c>
      <c r="B49">
        <v>2</v>
      </c>
      <c r="C49" s="38">
        <v>0.5</v>
      </c>
      <c r="D49" s="41" t="s">
        <v>25</v>
      </c>
      <c r="E49" s="46">
        <v>0</v>
      </c>
      <c r="F49" s="46">
        <v>3.2756268067684387E-3</v>
      </c>
      <c r="G49" s="46">
        <v>5.7580565788293572E-4</v>
      </c>
      <c r="H49" s="46">
        <v>3.8010387753889072E-3</v>
      </c>
      <c r="I49" s="46">
        <v>4.8048665721500535E-3</v>
      </c>
      <c r="J49" s="46">
        <v>4.1161628036379952E-3</v>
      </c>
      <c r="K49" s="46">
        <v>4.0987933929023538E-4</v>
      </c>
      <c r="L49" s="46">
        <v>2.3933200235332088E-3</v>
      </c>
      <c r="M49" s="46">
        <v>3.3763355065729171E-3</v>
      </c>
      <c r="N49" s="46">
        <v>1.9081045067029226E-4</v>
      </c>
      <c r="O49" s="46">
        <v>5.6363825555794216E-3</v>
      </c>
      <c r="P49" s="46">
        <v>1.5418808246482612E-3</v>
      </c>
    </row>
    <row r="50" spans="1:16" x14ac:dyDescent="0.45">
      <c r="A50" t="s">
        <v>26</v>
      </c>
      <c r="B50">
        <v>2</v>
      </c>
      <c r="C50" s="38">
        <v>0.3</v>
      </c>
      <c r="D50" s="41" t="s">
        <v>25</v>
      </c>
      <c r="E50" s="46">
        <v>0</v>
      </c>
      <c r="F50" s="46">
        <v>1.3777067342022301E-3</v>
      </c>
      <c r="G50" s="46">
        <v>1.7576474654369353E-3</v>
      </c>
      <c r="H50" s="46">
        <v>4.8739113603878965E-3</v>
      </c>
      <c r="I50" s="46">
        <v>2.358581876053653E-3</v>
      </c>
      <c r="J50" s="46">
        <v>1.8443681838303549E-3</v>
      </c>
      <c r="K50" s="46">
        <v>1.2885851069804706E-3</v>
      </c>
      <c r="L50" s="46">
        <v>2.0624605966569048E-3</v>
      </c>
      <c r="M50" s="46">
        <v>2.1207724534235751E-3</v>
      </c>
      <c r="N50" s="46">
        <v>1.2754077064352503E-4</v>
      </c>
      <c r="O50" s="46">
        <v>5.9172996948323947E-3</v>
      </c>
      <c r="P50" s="46">
        <v>2.4481894334236229E-3</v>
      </c>
    </row>
    <row r="51" spans="1:16" x14ac:dyDescent="0.45">
      <c r="A51" t="s">
        <v>27</v>
      </c>
      <c r="B51">
        <v>0.2</v>
      </c>
      <c r="C51" t="s">
        <v>23</v>
      </c>
      <c r="D51" s="26" t="s">
        <v>25</v>
      </c>
      <c r="E51" s="2">
        <v>0</v>
      </c>
      <c r="F51" s="2">
        <v>2.0220648684365381E-2</v>
      </c>
      <c r="G51" s="2">
        <v>2.2060812939954093E-2</v>
      </c>
      <c r="H51" s="2">
        <v>8.0407851836916885E-3</v>
      </c>
      <c r="I51" s="2">
        <v>1.6221869194508281E-2</v>
      </c>
      <c r="J51" s="2">
        <v>2.7216673844965105E-2</v>
      </c>
      <c r="K51" s="2">
        <v>1.8628222932216533E-2</v>
      </c>
      <c r="L51" s="2">
        <v>2.7650712717529776E-2</v>
      </c>
      <c r="M51" s="2">
        <v>0.1083834417728602</v>
      </c>
      <c r="N51" s="2">
        <v>2.8223208908195042E-3</v>
      </c>
      <c r="O51" s="2">
        <v>2.3515876431682493E-2</v>
      </c>
      <c r="P51" s="2">
        <v>1.4417136852827993E-3</v>
      </c>
    </row>
    <row r="52" spans="1:16" x14ac:dyDescent="0.45">
      <c r="A52" t="s">
        <v>27</v>
      </c>
      <c r="B52">
        <v>0.2</v>
      </c>
      <c r="C52">
        <v>0.7</v>
      </c>
      <c r="D52" s="26" t="s">
        <v>25</v>
      </c>
      <c r="E52" s="2">
        <v>0</v>
      </c>
      <c r="F52" s="2">
        <v>3.8805081552819335E-3</v>
      </c>
      <c r="G52" s="2">
        <v>5.6549912342682149E-3</v>
      </c>
      <c r="H52" s="2">
        <v>9.8590463590313669E-3</v>
      </c>
      <c r="I52" s="2">
        <v>1.2139450600749811E-2</v>
      </c>
      <c r="J52" s="2">
        <v>9.1035105062491559E-3</v>
      </c>
      <c r="K52" s="2">
        <v>1.39726336759849E-3</v>
      </c>
      <c r="L52" s="2">
        <v>7.2443029784221118E-3</v>
      </c>
      <c r="M52" s="2">
        <v>3.2892678346369011E-2</v>
      </c>
      <c r="N52" s="2">
        <v>4.138724491995714E-3</v>
      </c>
      <c r="O52" s="2">
        <v>8.1148308332118467E-3</v>
      </c>
      <c r="P52" s="2">
        <v>1.3394253526835662E-3</v>
      </c>
    </row>
    <row r="53" spans="1:16" x14ac:dyDescent="0.45">
      <c r="A53" t="s">
        <v>27</v>
      </c>
      <c r="B53">
        <v>0.2</v>
      </c>
      <c r="C53">
        <v>0.5</v>
      </c>
      <c r="D53" s="26" t="s">
        <v>25</v>
      </c>
      <c r="E53" s="2">
        <v>0</v>
      </c>
      <c r="F53" s="2">
        <v>2.6403233555202365E-2</v>
      </c>
      <c r="G53" s="2">
        <v>3.4464830516385887E-2</v>
      </c>
      <c r="H53" s="2">
        <v>1.7927425158460436E-3</v>
      </c>
      <c r="I53" s="2">
        <v>1.7261542182233025E-2</v>
      </c>
      <c r="J53" s="2">
        <v>3.9638533333624989E-3</v>
      </c>
      <c r="K53" s="2">
        <v>9.8686788026608688E-3</v>
      </c>
      <c r="L53" s="2">
        <v>7.2043696362971985E-3</v>
      </c>
      <c r="M53" s="2">
        <v>2.8392077007209234E-3</v>
      </c>
      <c r="N53" s="2">
        <v>4.3354901927472982E-3</v>
      </c>
      <c r="O53" s="2">
        <v>4.0990470823254769E-3</v>
      </c>
      <c r="P53" s="2">
        <v>4.7968569845264326E-4</v>
      </c>
    </row>
    <row r="54" spans="1:16" x14ac:dyDescent="0.45">
      <c r="A54" t="s">
        <v>27</v>
      </c>
      <c r="B54">
        <v>0.2</v>
      </c>
      <c r="C54">
        <v>0.3</v>
      </c>
      <c r="D54" s="26" t="s">
        <v>25</v>
      </c>
      <c r="E54" s="2">
        <v>0</v>
      </c>
      <c r="F54" s="2">
        <v>3.2422496909398468E-2</v>
      </c>
      <c r="G54" s="2">
        <v>3.7145876582988242E-2</v>
      </c>
      <c r="H54" s="2">
        <v>2.7255822070998141E-3</v>
      </c>
      <c r="I54" s="2">
        <v>2.6408435908383716E-2</v>
      </c>
      <c r="J54" s="2">
        <v>2.8397798985687995E-2</v>
      </c>
      <c r="K54" s="2">
        <v>5.1507206917755484E-3</v>
      </c>
      <c r="L54" s="2">
        <v>3.8320551391970497E-3</v>
      </c>
      <c r="M54" s="2">
        <v>3.0677656623183044E-3</v>
      </c>
      <c r="N54" s="2">
        <v>1.8597085787899945E-3</v>
      </c>
      <c r="O54" s="2">
        <v>3.6773416978781452E-3</v>
      </c>
      <c r="P54" s="2">
        <v>2.036762920829503E-3</v>
      </c>
    </row>
    <row r="55" spans="1:16" x14ac:dyDescent="0.45">
      <c r="A55" t="s">
        <v>27</v>
      </c>
      <c r="B55">
        <v>2</v>
      </c>
      <c r="C55" t="s">
        <v>23</v>
      </c>
      <c r="D55" s="26" t="s">
        <v>25</v>
      </c>
      <c r="E55" s="2">
        <v>0</v>
      </c>
      <c r="F55" s="2">
        <v>6.1277666174243764E-4</v>
      </c>
      <c r="G55" s="2">
        <v>1.6548944476164982E-4</v>
      </c>
      <c r="H55" s="2">
        <v>7.1518171935557376E-4</v>
      </c>
      <c r="I55" s="2">
        <v>1.4568479835156922E-4</v>
      </c>
      <c r="J55" s="2">
        <v>3.0578508441397894E-4</v>
      </c>
      <c r="K55" s="2">
        <v>3.0894126910006761E-4</v>
      </c>
      <c r="L55" s="2">
        <v>1.345895696243538E-3</v>
      </c>
      <c r="M55" s="2">
        <v>4.3543174007058219E-4</v>
      </c>
      <c r="N55" s="2">
        <v>1.5127100466457561E-3</v>
      </c>
      <c r="O55" s="2">
        <v>1.8546150822540419E-3</v>
      </c>
      <c r="P55" s="2">
        <v>3.941349345972605E-3</v>
      </c>
    </row>
    <row r="56" spans="1:16" x14ac:dyDescent="0.45">
      <c r="A56" t="s">
        <v>27</v>
      </c>
      <c r="B56">
        <v>2</v>
      </c>
      <c r="C56">
        <v>0.7</v>
      </c>
      <c r="D56" s="26" t="s">
        <v>25</v>
      </c>
      <c r="E56" s="2">
        <v>0</v>
      </c>
      <c r="F56" s="2">
        <v>6.3663528693018901E-4</v>
      </c>
      <c r="G56" s="2">
        <v>8.0623711162201384E-5</v>
      </c>
      <c r="H56" s="2">
        <v>2.6815866454011033E-3</v>
      </c>
      <c r="I56" s="2">
        <v>2.2403872906635071E-3</v>
      </c>
      <c r="J56" s="2">
        <v>7.6839076773943798E-4</v>
      </c>
      <c r="K56" s="2">
        <v>5.0290393834986533E-4</v>
      </c>
      <c r="L56" s="2">
        <v>8.9108890541699046E-4</v>
      </c>
      <c r="M56" s="2">
        <v>1.0716660464758275E-3</v>
      </c>
      <c r="N56" s="2">
        <v>2.9333269580615702E-3</v>
      </c>
      <c r="O56" s="2">
        <v>1.2558039607905836E-3</v>
      </c>
      <c r="P56" s="2">
        <v>1.4587703536707035E-3</v>
      </c>
    </row>
    <row r="57" spans="1:16" x14ac:dyDescent="0.45">
      <c r="A57" t="s">
        <v>27</v>
      </c>
      <c r="B57">
        <v>2</v>
      </c>
      <c r="C57">
        <v>0.5</v>
      </c>
      <c r="D57" s="26" t="s">
        <v>25</v>
      </c>
      <c r="E57" s="2">
        <v>0</v>
      </c>
      <c r="F57" s="2">
        <v>1.4796943588609773E-3</v>
      </c>
      <c r="G57" s="2">
        <v>2.850043962743382E-3</v>
      </c>
      <c r="H57" s="2">
        <v>2.5125458032919526E-3</v>
      </c>
      <c r="I57" s="2">
        <v>2.86091515087393E-3</v>
      </c>
      <c r="J57" s="2">
        <v>8.8281186836664156E-4</v>
      </c>
      <c r="K57" s="2">
        <v>2.2211075293735779E-3</v>
      </c>
      <c r="L57" s="2">
        <v>5.3246426119318141E-4</v>
      </c>
      <c r="M57" s="2">
        <v>2.0656832249987423E-3</v>
      </c>
      <c r="N57" s="2">
        <v>1.2177391595235459E-3</v>
      </c>
      <c r="O57" s="2">
        <v>4.3696547002893497E-3</v>
      </c>
      <c r="P57" s="2">
        <v>1.6292756506551408E-3</v>
      </c>
    </row>
    <row r="58" spans="1:16" x14ac:dyDescent="0.45">
      <c r="A58" t="s">
        <v>27</v>
      </c>
      <c r="B58">
        <v>2</v>
      </c>
      <c r="C58">
        <v>0.3</v>
      </c>
      <c r="D58" s="26" t="s">
        <v>25</v>
      </c>
      <c r="E58" s="2">
        <v>0</v>
      </c>
      <c r="F58" s="2">
        <v>3.6772752601031895E-4</v>
      </c>
      <c r="G58" s="2">
        <v>4.5947853384123482E-3</v>
      </c>
      <c r="H58" s="2">
        <v>3.0106556324368049E-3</v>
      </c>
      <c r="I58" s="2">
        <v>3.0737578158812531E-3</v>
      </c>
      <c r="J58" s="2">
        <v>3.2400736362469108E-4</v>
      </c>
      <c r="K58" s="2">
        <v>2.764396036810736E-3</v>
      </c>
      <c r="L58" s="2">
        <v>2.4822193092004161E-3</v>
      </c>
      <c r="M58" s="2">
        <v>4.0949763855910948E-3</v>
      </c>
      <c r="N58" s="2">
        <v>7.0171170597366835E-4</v>
      </c>
      <c r="O58" s="2">
        <v>7.3138751261059938E-3</v>
      </c>
      <c r="P58" s="2">
        <v>4.1936116280052883E-3</v>
      </c>
    </row>
    <row r="59" spans="1:16" x14ac:dyDescent="0.45">
      <c r="A59" t="s">
        <v>28</v>
      </c>
      <c r="B59">
        <v>0.2</v>
      </c>
      <c r="C59" s="45" t="s">
        <v>23</v>
      </c>
      <c r="D59" s="49" t="s">
        <v>25</v>
      </c>
      <c r="E59" s="2">
        <v>0</v>
      </c>
      <c r="F59" s="2">
        <v>1.8603671762672643E-4</v>
      </c>
      <c r="G59" s="2">
        <v>1.2178833681126646E-3</v>
      </c>
      <c r="H59" s="2">
        <v>6.5100215045075702E-4</v>
      </c>
      <c r="I59" s="2">
        <v>1.5348132801555551E-3</v>
      </c>
      <c r="J59" s="2">
        <v>3.6630863351208081E-3</v>
      </c>
      <c r="K59" s="2">
        <v>2.1619225796396979E-3</v>
      </c>
      <c r="L59" s="2">
        <v>2.7985449405002819E-3</v>
      </c>
      <c r="M59" s="2">
        <v>9.1823206401496092E-4</v>
      </c>
      <c r="N59" s="2">
        <v>1.5062015045112114E-3</v>
      </c>
      <c r="O59" s="2">
        <v>1.1040245420902478E-2</v>
      </c>
      <c r="P59" s="2">
        <v>1.3242293573053057E-3</v>
      </c>
    </row>
    <row r="60" spans="1:16" x14ac:dyDescent="0.45">
      <c r="A60" t="s">
        <v>28</v>
      </c>
      <c r="B60">
        <v>0.2</v>
      </c>
      <c r="C60" s="45">
        <v>0.7</v>
      </c>
      <c r="D60" s="49" t="s">
        <v>25</v>
      </c>
      <c r="E60" s="2">
        <v>0</v>
      </c>
      <c r="F60" s="2">
        <v>4.7265223145987579E-4</v>
      </c>
      <c r="G60" s="2">
        <v>2.0147509926787523E-4</v>
      </c>
      <c r="H60" s="2">
        <v>3.2946834524882711E-4</v>
      </c>
      <c r="I60" s="2">
        <v>3.0481790236138934E-5</v>
      </c>
      <c r="J60" s="2">
        <v>2.9480188208903962E-3</v>
      </c>
      <c r="K60" s="2">
        <v>4.4518493066680728E-3</v>
      </c>
      <c r="L60" s="2">
        <v>2.1880800000000002E-4</v>
      </c>
      <c r="M60" s="2">
        <v>9.1804526610892107E-4</v>
      </c>
      <c r="N60" s="2">
        <v>1.7162586453096164E-4</v>
      </c>
      <c r="O60" s="2">
        <v>5.5992301650825173E-3</v>
      </c>
      <c r="P60" s="2">
        <v>4.3751087974243564E-4</v>
      </c>
    </row>
    <row r="61" spans="1:16" x14ac:dyDescent="0.45">
      <c r="A61" t="s">
        <v>28</v>
      </c>
      <c r="B61">
        <v>0.2</v>
      </c>
      <c r="C61" s="45">
        <v>0.5</v>
      </c>
      <c r="D61" s="49" t="s">
        <v>25</v>
      </c>
      <c r="E61" s="2">
        <v>0</v>
      </c>
      <c r="F61" s="2">
        <v>1.9015537599050417E-3</v>
      </c>
      <c r="G61" s="2">
        <v>1.1975925071914069E-3</v>
      </c>
      <c r="H61" s="2">
        <v>1.152903295554315E-3</v>
      </c>
      <c r="I61" s="2">
        <v>2.0825395314989829E-3</v>
      </c>
      <c r="J61" s="2">
        <v>3.3775776124685868E-3</v>
      </c>
      <c r="K61" s="2">
        <v>5.2814597627477951E-3</v>
      </c>
      <c r="L61" s="2">
        <v>2.6768411940942622E-4</v>
      </c>
      <c r="M61" s="2">
        <v>1.523946397220059E-4</v>
      </c>
      <c r="N61" s="2">
        <v>4.6713537931631775E-4</v>
      </c>
      <c r="O61" s="2">
        <v>5.726097041789808E-3</v>
      </c>
      <c r="P61" s="2">
        <v>1.7212003386904151E-3</v>
      </c>
    </row>
    <row r="62" spans="1:16" x14ac:dyDescent="0.45">
      <c r="A62" t="s">
        <v>28</v>
      </c>
      <c r="B62">
        <v>0.2</v>
      </c>
      <c r="C62" s="45">
        <v>0.3</v>
      </c>
      <c r="D62" s="49" t="s">
        <v>25</v>
      </c>
      <c r="E62" s="2">
        <v>0</v>
      </c>
      <c r="F62" s="2">
        <v>4.371222138532878E-4</v>
      </c>
      <c r="G62" s="2">
        <v>5.2254651150017222E-4</v>
      </c>
      <c r="H62" s="2">
        <v>1.3541553231088373E-3</v>
      </c>
      <c r="I62" s="2">
        <v>2.6592720921304758E-3</v>
      </c>
      <c r="J62" s="2">
        <v>4.6894591066221061E-3</v>
      </c>
      <c r="K62" s="2">
        <v>6.6107907739411179E-3</v>
      </c>
      <c r="L62" s="2">
        <v>3.8890365763386692E-4</v>
      </c>
      <c r="M62" s="2">
        <v>1.9506228525524865E-4</v>
      </c>
      <c r="N62" s="2">
        <v>4.2041167595703149E-4</v>
      </c>
      <c r="O62" s="2">
        <v>5.9613818590045047E-3</v>
      </c>
      <c r="P62" s="2">
        <v>3.1579022241421603E-3</v>
      </c>
    </row>
    <row r="63" spans="1:16" x14ac:dyDescent="0.45">
      <c r="A63" t="s">
        <v>28</v>
      </c>
      <c r="B63">
        <v>2</v>
      </c>
      <c r="C63" s="45" t="s">
        <v>23</v>
      </c>
      <c r="D63" s="49" t="s">
        <v>25</v>
      </c>
      <c r="E63" s="2">
        <v>0</v>
      </c>
      <c r="F63" s="2">
        <v>1.9555984386826149E-2</v>
      </c>
      <c r="G63" s="2">
        <v>3.5778074832350827E-2</v>
      </c>
      <c r="H63" s="2">
        <v>2.5605631493842915E-2</v>
      </c>
      <c r="I63" s="2">
        <v>9.6635936302317357E-2</v>
      </c>
      <c r="J63" s="2">
        <v>7.0949647064570756E-2</v>
      </c>
      <c r="K63" s="2">
        <v>4.9401136662432073E-2</v>
      </c>
      <c r="L63" s="2">
        <v>7.3299386528237675E-3</v>
      </c>
      <c r="M63" s="2">
        <v>0.20626473175107249</v>
      </c>
      <c r="N63" s="2">
        <v>1.0868626040173374E-2</v>
      </c>
      <c r="O63" s="2">
        <v>1.8243736483898786E-2</v>
      </c>
      <c r="P63" s="2">
        <v>5.2375334026313839E-3</v>
      </c>
    </row>
    <row r="64" spans="1:16" x14ac:dyDescent="0.45">
      <c r="A64" t="s">
        <v>28</v>
      </c>
      <c r="B64">
        <v>2</v>
      </c>
      <c r="C64" s="45">
        <v>0.7</v>
      </c>
      <c r="D64" s="49" t="s">
        <v>25</v>
      </c>
      <c r="E64" s="2">
        <v>0</v>
      </c>
      <c r="F64" s="2">
        <v>1.3574251559480433E-2</v>
      </c>
      <c r="G64" s="2">
        <v>1.0421278861021423E-2</v>
      </c>
      <c r="H64" s="2">
        <v>1.8448660758393631E-2</v>
      </c>
      <c r="I64" s="2">
        <v>8.0276479781117745E-3</v>
      </c>
      <c r="J64" s="2">
        <v>0.14499702817640364</v>
      </c>
      <c r="K64" s="2">
        <v>4.9271759410496073E-2</v>
      </c>
      <c r="L64" s="2">
        <v>8.2849278886309913E-2</v>
      </c>
      <c r="M64" s="2">
        <v>0.2286218070356506</v>
      </c>
      <c r="N64" s="2">
        <v>9.7087651457334681E-3</v>
      </c>
      <c r="O64" s="2">
        <v>2.1756313744610366E-2</v>
      </c>
      <c r="P64" s="2">
        <v>1.0377539589833661E-2</v>
      </c>
    </row>
    <row r="65" spans="1:16" x14ac:dyDescent="0.45">
      <c r="A65" t="s">
        <v>28</v>
      </c>
      <c r="B65">
        <v>2</v>
      </c>
      <c r="C65" s="45">
        <v>0.5</v>
      </c>
      <c r="D65" s="49" t="s">
        <v>25</v>
      </c>
      <c r="E65" s="2">
        <v>0</v>
      </c>
      <c r="F65" s="2">
        <v>2.6248566192674318E-2</v>
      </c>
      <c r="G65" s="2">
        <v>1.0296423302739656E-3</v>
      </c>
      <c r="H65" s="2">
        <v>2.1664848423188429E-2</v>
      </c>
      <c r="I65" s="2">
        <v>7.3228460224255727E-3</v>
      </c>
      <c r="J65" s="2">
        <v>9.9633833581559958E-2</v>
      </c>
      <c r="K65" s="2">
        <v>2.6326822714711325E-2</v>
      </c>
      <c r="L65" s="2">
        <v>7.6443605532990566E-2</v>
      </c>
      <c r="M65" s="2">
        <v>0.19606049570474599</v>
      </c>
      <c r="N65" s="2">
        <v>1.3638894629423677E-2</v>
      </c>
      <c r="O65" s="2">
        <v>1.501055582060338E-2</v>
      </c>
      <c r="P65" s="2">
        <v>1.1041839034834732E-2</v>
      </c>
    </row>
    <row r="66" spans="1:16" x14ac:dyDescent="0.45">
      <c r="A66" t="s">
        <v>28</v>
      </c>
      <c r="B66">
        <v>2</v>
      </c>
      <c r="C66" s="45">
        <v>0.3</v>
      </c>
      <c r="D66" s="49" t="s">
        <v>25</v>
      </c>
      <c r="E66" s="2">
        <v>0</v>
      </c>
      <c r="F66" s="2">
        <v>3.3800033857558483E-2</v>
      </c>
      <c r="G66" s="2">
        <v>1.369369446225616E-2</v>
      </c>
      <c r="H66" s="2">
        <v>1.0955424068365084E-2</v>
      </c>
      <c r="I66" s="2">
        <v>2.2336229530518308E-3</v>
      </c>
      <c r="J66" s="2">
        <v>8.0700510800254255E-2</v>
      </c>
      <c r="K66" s="2">
        <v>3.0663935715843131E-2</v>
      </c>
      <c r="L66" s="2">
        <v>3.9979799612992722E-2</v>
      </c>
      <c r="M66" s="2">
        <v>0.13860585702857509</v>
      </c>
      <c r="N66" s="2">
        <v>5.4084377409112329E-3</v>
      </c>
      <c r="O66" s="2">
        <v>9.5319265821395202E-3</v>
      </c>
      <c r="P66" s="2">
        <v>1.2769147184290813E-2</v>
      </c>
    </row>
  </sheetData>
  <autoFilter ref="A2:P2" xr:uid="{8422814A-8D36-4A26-8697-BD8594E3ABEB}">
    <sortState xmlns:xlrd2="http://schemas.microsoft.com/office/spreadsheetml/2017/richdata2" ref="A3:P66">
      <sortCondition ref="D2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18D5-937B-478B-98BC-73FA90609B27}">
  <dimension ref="A1:AG100"/>
  <sheetViews>
    <sheetView tabSelected="1" topLeftCell="A58" zoomScale="55" zoomScaleNormal="55" workbookViewId="0">
      <selection activeCell="BA68" sqref="BA68"/>
    </sheetView>
  </sheetViews>
  <sheetFormatPr defaultRowHeight="17" x14ac:dyDescent="0.45"/>
  <sheetData>
    <row r="1" spans="1:33" x14ac:dyDescent="0.45">
      <c r="E1">
        <v>240</v>
      </c>
      <c r="F1">
        <v>220</v>
      </c>
      <c r="G1">
        <v>200</v>
      </c>
      <c r="H1">
        <v>180</v>
      </c>
      <c r="I1">
        <v>160</v>
      </c>
      <c r="J1">
        <v>140</v>
      </c>
      <c r="K1">
        <v>120</v>
      </c>
      <c r="L1">
        <v>100</v>
      </c>
      <c r="M1">
        <v>80</v>
      </c>
      <c r="N1">
        <v>60</v>
      </c>
      <c r="O1">
        <v>40</v>
      </c>
      <c r="P1">
        <v>20</v>
      </c>
      <c r="V1" t="s">
        <v>29</v>
      </c>
    </row>
    <row r="2" spans="1:33" x14ac:dyDescent="0.45">
      <c r="C2" t="s">
        <v>5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  <c r="L2">
        <v>200</v>
      </c>
      <c r="M2">
        <v>220</v>
      </c>
      <c r="N2">
        <v>240</v>
      </c>
      <c r="O2">
        <v>260</v>
      </c>
      <c r="P2">
        <v>280</v>
      </c>
      <c r="V2">
        <v>60</v>
      </c>
      <c r="W2">
        <v>80</v>
      </c>
      <c r="X2">
        <v>100</v>
      </c>
      <c r="Y2">
        <v>120</v>
      </c>
      <c r="Z2">
        <v>140</v>
      </c>
      <c r="AA2">
        <v>160</v>
      </c>
      <c r="AB2">
        <v>180</v>
      </c>
      <c r="AC2">
        <v>200</v>
      </c>
      <c r="AD2">
        <v>220</v>
      </c>
      <c r="AE2">
        <v>240</v>
      </c>
      <c r="AF2">
        <v>260</v>
      </c>
      <c r="AG2">
        <v>280</v>
      </c>
    </row>
    <row r="3" spans="1:33" ht="17.5" thickBot="1" x14ac:dyDescent="0.5">
      <c r="D3" t="s">
        <v>33</v>
      </c>
      <c r="E3">
        <f>AVERAGE(E4:E7)</f>
        <v>0</v>
      </c>
      <c r="F3">
        <f t="shared" ref="F3:P3" si="0">AVERAGE(F4:F7)</f>
        <v>3.4866848028209346E-3</v>
      </c>
      <c r="G3">
        <f t="shared" si="0"/>
        <v>8.5973111488887016E-3</v>
      </c>
      <c r="H3">
        <f t="shared" si="0"/>
        <v>5.4374065835568822E-3</v>
      </c>
      <c r="I3">
        <f t="shared" si="0"/>
        <v>1.0731319282615342E-2</v>
      </c>
      <c r="J3">
        <f t="shared" si="0"/>
        <v>1.7697075767092865E-2</v>
      </c>
      <c r="K3">
        <f t="shared" si="0"/>
        <v>6.6042918517726493E-2</v>
      </c>
      <c r="L3">
        <f t="shared" si="0"/>
        <v>2.092206268511505E-2</v>
      </c>
      <c r="M3">
        <f t="shared" si="0"/>
        <v>1.177415769819078E-2</v>
      </c>
      <c r="N3">
        <f t="shared" si="0"/>
        <v>2.6924841804597029E-2</v>
      </c>
      <c r="O3">
        <f t="shared" si="0"/>
        <v>0.13076674193920032</v>
      </c>
      <c r="P3">
        <f t="shared" si="0"/>
        <v>7.6658508798294524E-3</v>
      </c>
    </row>
    <row r="4" spans="1:33" x14ac:dyDescent="0.45">
      <c r="A4" s="52" t="s">
        <v>22</v>
      </c>
      <c r="B4" s="53">
        <v>0.2</v>
      </c>
      <c r="C4" s="53" t="s">
        <v>24</v>
      </c>
      <c r="D4" s="54">
        <v>1</v>
      </c>
      <c r="E4" s="53">
        <v>0</v>
      </c>
      <c r="F4" s="53">
        <v>2.3845091499071166E-3</v>
      </c>
      <c r="G4" s="53">
        <v>4.2107389838518918E-3</v>
      </c>
      <c r="H4" s="53">
        <v>8.4872060427564761E-4</v>
      </c>
      <c r="I4" s="53">
        <v>5.2070243368166867E-3</v>
      </c>
      <c r="J4" s="53">
        <v>1.3955142860267129E-2</v>
      </c>
      <c r="K4" s="53">
        <v>5.1709522870968166E-2</v>
      </c>
      <c r="L4" s="53">
        <v>2.4894031303579804E-2</v>
      </c>
      <c r="M4" s="53">
        <v>9.470856176183657E-4</v>
      </c>
      <c r="N4" s="53">
        <v>2.3580671634002379E-2</v>
      </c>
      <c r="O4" s="53">
        <v>0.11454264239652996</v>
      </c>
      <c r="P4" s="55">
        <v>1.0901892975312487E-2</v>
      </c>
      <c r="U4" t="s">
        <v>23</v>
      </c>
      <c r="V4">
        <f>E4</f>
        <v>0</v>
      </c>
      <c r="W4">
        <f t="shared" ref="W4:AG4" si="1">F4</f>
        <v>2.3845091499071166E-3</v>
      </c>
      <c r="X4">
        <f t="shared" si="1"/>
        <v>4.2107389838518918E-3</v>
      </c>
      <c r="Y4">
        <f t="shared" si="1"/>
        <v>8.4872060427564761E-4</v>
      </c>
      <c r="Z4">
        <f t="shared" si="1"/>
        <v>5.2070243368166867E-3</v>
      </c>
      <c r="AA4">
        <f t="shared" si="1"/>
        <v>1.3955142860267129E-2</v>
      </c>
      <c r="AB4">
        <f t="shared" si="1"/>
        <v>5.1709522870968166E-2</v>
      </c>
      <c r="AC4">
        <f t="shared" si="1"/>
        <v>2.4894031303579804E-2</v>
      </c>
      <c r="AD4">
        <f t="shared" si="1"/>
        <v>9.470856176183657E-4</v>
      </c>
      <c r="AE4">
        <f t="shared" si="1"/>
        <v>2.3580671634002379E-2</v>
      </c>
      <c r="AF4">
        <f t="shared" si="1"/>
        <v>0.11454264239652996</v>
      </c>
      <c r="AG4">
        <f t="shared" si="1"/>
        <v>1.0901892975312487E-2</v>
      </c>
    </row>
    <row r="5" spans="1:33" x14ac:dyDescent="0.45">
      <c r="A5" s="56" t="s">
        <v>22</v>
      </c>
      <c r="B5" s="45">
        <v>0.2</v>
      </c>
      <c r="C5" s="45" t="s">
        <v>24</v>
      </c>
      <c r="D5" s="49">
        <v>0.7</v>
      </c>
      <c r="E5" s="45">
        <v>0</v>
      </c>
      <c r="F5" s="45">
        <v>2.0677381197143842E-3</v>
      </c>
      <c r="G5" s="45">
        <v>5.2539175913988269E-3</v>
      </c>
      <c r="H5" s="45">
        <v>5.3063557128926065E-3</v>
      </c>
      <c r="I5" s="45">
        <v>2.160663805537719E-2</v>
      </c>
      <c r="J5" s="45">
        <v>1.4034032386823722E-2</v>
      </c>
      <c r="K5" s="45">
        <v>8.2941889656460044E-2</v>
      </c>
      <c r="L5" s="45">
        <v>3.4948675443605012E-2</v>
      </c>
      <c r="M5" s="45">
        <v>1.6472400531649171E-2</v>
      </c>
      <c r="N5" s="45">
        <v>1.9343264577358649E-2</v>
      </c>
      <c r="O5" s="45">
        <v>0.14189387619738233</v>
      </c>
      <c r="P5" s="48">
        <v>9.5507770570603008E-3</v>
      </c>
      <c r="U5">
        <v>0.7</v>
      </c>
      <c r="V5">
        <f t="shared" ref="V5:V7" si="2">E5</f>
        <v>0</v>
      </c>
      <c r="W5">
        <f t="shared" ref="W5:W7" si="3">F5</f>
        <v>2.0677381197143842E-3</v>
      </c>
      <c r="X5">
        <f t="shared" ref="X5:X7" si="4">G5</f>
        <v>5.2539175913988269E-3</v>
      </c>
      <c r="Y5">
        <f t="shared" ref="Y5:Y7" si="5">H5</f>
        <v>5.3063557128926065E-3</v>
      </c>
      <c r="Z5">
        <f t="shared" ref="Z5:Z7" si="6">I5</f>
        <v>2.160663805537719E-2</v>
      </c>
      <c r="AA5">
        <f t="shared" ref="AA5:AA7" si="7">J5</f>
        <v>1.4034032386823722E-2</v>
      </c>
      <c r="AB5">
        <f t="shared" ref="AB5:AB7" si="8">K5</f>
        <v>8.2941889656460044E-2</v>
      </c>
      <c r="AC5">
        <f t="shared" ref="AC5:AC7" si="9">L5</f>
        <v>3.4948675443605012E-2</v>
      </c>
      <c r="AD5">
        <f t="shared" ref="AD5:AD7" si="10">M5</f>
        <v>1.6472400531649171E-2</v>
      </c>
      <c r="AE5">
        <f t="shared" ref="AE5:AE7" si="11">N5</f>
        <v>1.9343264577358649E-2</v>
      </c>
      <c r="AF5">
        <f t="shared" ref="AF5:AF7" si="12">O5</f>
        <v>0.14189387619738233</v>
      </c>
      <c r="AG5">
        <f t="shared" ref="AG5:AG7" si="13">P5</f>
        <v>9.5507770570603008E-3</v>
      </c>
    </row>
    <row r="6" spans="1:33" x14ac:dyDescent="0.45">
      <c r="A6" s="56" t="s">
        <v>22</v>
      </c>
      <c r="B6" s="45">
        <v>0.2</v>
      </c>
      <c r="C6" s="45" t="s">
        <v>24</v>
      </c>
      <c r="D6" s="49">
        <v>0.5</v>
      </c>
      <c r="E6" s="45">
        <v>0</v>
      </c>
      <c r="F6" s="45">
        <v>1.5799165287258038E-3</v>
      </c>
      <c r="G6" s="45">
        <v>1.0083463576246452E-2</v>
      </c>
      <c r="H6" s="45">
        <v>4.7469026361324287E-3</v>
      </c>
      <c r="I6" s="45">
        <v>8.1331440463540926E-3</v>
      </c>
      <c r="J6" s="45">
        <v>1.649351290362502E-2</v>
      </c>
      <c r="K6" s="45">
        <v>7.8395878581620657E-2</v>
      </c>
      <c r="L6" s="45">
        <v>1.8718643526925371E-2</v>
      </c>
      <c r="M6" s="45">
        <v>9.1931867389129559E-3</v>
      </c>
      <c r="N6" s="45">
        <v>2.0884100010020834E-2</v>
      </c>
      <c r="O6" s="45">
        <v>0.1317888071421835</v>
      </c>
      <c r="P6" s="48">
        <v>6.5696565519256607E-3</v>
      </c>
      <c r="U6">
        <v>0.5</v>
      </c>
      <c r="V6">
        <f t="shared" si="2"/>
        <v>0</v>
      </c>
      <c r="W6">
        <f t="shared" si="3"/>
        <v>1.5799165287258038E-3</v>
      </c>
      <c r="X6">
        <f t="shared" si="4"/>
        <v>1.0083463576246452E-2</v>
      </c>
      <c r="Y6">
        <f t="shared" si="5"/>
        <v>4.7469026361324287E-3</v>
      </c>
      <c r="Z6">
        <f t="shared" si="6"/>
        <v>8.1331440463540926E-3</v>
      </c>
      <c r="AA6">
        <f t="shared" si="7"/>
        <v>1.649351290362502E-2</v>
      </c>
      <c r="AB6">
        <f t="shared" si="8"/>
        <v>7.8395878581620657E-2</v>
      </c>
      <c r="AC6">
        <f t="shared" si="9"/>
        <v>1.8718643526925371E-2</v>
      </c>
      <c r="AD6">
        <f t="shared" si="10"/>
        <v>9.1931867389129559E-3</v>
      </c>
      <c r="AE6">
        <f t="shared" si="11"/>
        <v>2.0884100010020834E-2</v>
      </c>
      <c r="AF6">
        <f t="shared" si="12"/>
        <v>0.1317888071421835</v>
      </c>
      <c r="AG6">
        <f t="shared" si="13"/>
        <v>6.5696565519256607E-3</v>
      </c>
    </row>
    <row r="7" spans="1:33" ht="17.5" thickBot="1" x14ac:dyDescent="0.5">
      <c r="A7" s="57" t="s">
        <v>22</v>
      </c>
      <c r="B7" s="44">
        <v>0.2</v>
      </c>
      <c r="C7" s="44" t="s">
        <v>24</v>
      </c>
      <c r="D7" s="58">
        <v>0.3</v>
      </c>
      <c r="E7" s="44">
        <v>0</v>
      </c>
      <c r="F7" s="44">
        <v>7.9145754129364334E-3</v>
      </c>
      <c r="G7" s="44">
        <v>1.4841124444057633E-2</v>
      </c>
      <c r="H7" s="44">
        <v>1.0847647380926844E-2</v>
      </c>
      <c r="I7" s="44">
        <v>7.978470691913396E-3</v>
      </c>
      <c r="J7" s="44">
        <v>2.6305614917655581E-2</v>
      </c>
      <c r="K7" s="44">
        <v>5.1124382961857111E-2</v>
      </c>
      <c r="L7" s="44">
        <v>5.126900466350017E-3</v>
      </c>
      <c r="M7" s="44">
        <v>2.0483957904582628E-2</v>
      </c>
      <c r="N7" s="44">
        <v>4.3891330997006248E-2</v>
      </c>
      <c r="O7" s="44">
        <v>0.13484164202070545</v>
      </c>
      <c r="P7" s="47">
        <v>3.6410769350193588E-3</v>
      </c>
      <c r="U7">
        <v>0.3</v>
      </c>
      <c r="V7">
        <f t="shared" si="2"/>
        <v>0</v>
      </c>
      <c r="W7">
        <f t="shared" si="3"/>
        <v>7.9145754129364334E-3</v>
      </c>
      <c r="X7">
        <f t="shared" si="4"/>
        <v>1.4841124444057633E-2</v>
      </c>
      <c r="Y7">
        <f t="shared" si="5"/>
        <v>1.0847647380926844E-2</v>
      </c>
      <c r="Z7">
        <f t="shared" si="6"/>
        <v>7.978470691913396E-3</v>
      </c>
      <c r="AA7">
        <f t="shared" si="7"/>
        <v>2.6305614917655581E-2</v>
      </c>
      <c r="AB7">
        <f t="shared" si="8"/>
        <v>5.1124382961857111E-2</v>
      </c>
      <c r="AC7">
        <f t="shared" si="9"/>
        <v>5.126900466350017E-3</v>
      </c>
      <c r="AD7">
        <f t="shared" si="10"/>
        <v>2.0483957904582628E-2</v>
      </c>
      <c r="AE7">
        <f t="shared" si="11"/>
        <v>4.3891330997006248E-2</v>
      </c>
      <c r="AF7">
        <f t="shared" si="12"/>
        <v>0.13484164202070545</v>
      </c>
      <c r="AG7">
        <f t="shared" si="13"/>
        <v>3.6410769350193588E-3</v>
      </c>
    </row>
    <row r="8" spans="1:33" ht="17.5" thickBot="1" x14ac:dyDescent="0.5">
      <c r="A8" s="56"/>
      <c r="B8" s="45"/>
      <c r="C8" s="45"/>
      <c r="D8" t="s">
        <v>34</v>
      </c>
      <c r="E8">
        <f>AVERAGE(E9:E12)</f>
        <v>0</v>
      </c>
      <c r="F8">
        <f t="shared" ref="F8" si="14">AVERAGE(F9:F12)</f>
        <v>2.3308413529241349E-2</v>
      </c>
      <c r="G8">
        <f t="shared" ref="G8" si="15">AVERAGE(G9:G12)</f>
        <v>2.6631494738562994E-2</v>
      </c>
      <c r="H8">
        <f t="shared" ref="H8" si="16">AVERAGE(H9:H12)</f>
        <v>1.2592354382111254E-2</v>
      </c>
      <c r="I8">
        <f t="shared" ref="I8" si="17">AVERAGE(I9:I12)</f>
        <v>2.1308328450282403E-2</v>
      </c>
      <c r="J8">
        <f t="shared" ref="J8" si="18">AVERAGE(J9:J12)</f>
        <v>1.9321609197261978E-2</v>
      </c>
      <c r="K8">
        <f t="shared" ref="K8" si="19">AVERAGE(K9:K12)</f>
        <v>3.236427636086367E-2</v>
      </c>
      <c r="L8">
        <f t="shared" ref="L8" si="20">AVERAGE(L9:L12)</f>
        <v>1.5172251915035019E-2</v>
      </c>
      <c r="M8">
        <f t="shared" ref="M8" si="21">AVERAGE(M9:M12)</f>
        <v>2.2264715219423352E-2</v>
      </c>
      <c r="N8">
        <f t="shared" ref="N8" si="22">AVERAGE(N9:N12)</f>
        <v>1.2699645162754115E-2</v>
      </c>
      <c r="O8">
        <f t="shared" ref="O8" si="23">AVERAGE(O9:O12)</f>
        <v>5.1850785022632184E-2</v>
      </c>
      <c r="P8">
        <f t="shared" ref="P8" si="24">AVERAGE(P9:P12)</f>
        <v>1.1508054574510472E-2</v>
      </c>
    </row>
    <row r="9" spans="1:33" x14ac:dyDescent="0.45">
      <c r="A9" s="52" t="s">
        <v>22</v>
      </c>
      <c r="B9" s="53">
        <v>2</v>
      </c>
      <c r="C9" s="53" t="s">
        <v>24</v>
      </c>
      <c r="D9" s="54">
        <v>1</v>
      </c>
      <c r="E9" s="53">
        <v>0</v>
      </c>
      <c r="F9" s="53">
        <v>2.0249811818771661E-2</v>
      </c>
      <c r="G9" s="53">
        <v>1.7282905232327433E-2</v>
      </c>
      <c r="H9" s="53">
        <v>1.8961264296920667E-2</v>
      </c>
      <c r="I9" s="53">
        <v>6.7196216142115586E-3</v>
      </c>
      <c r="J9" s="53">
        <v>3.5241752093667318E-2</v>
      </c>
      <c r="K9" s="53">
        <v>2.9062175767684769E-2</v>
      </c>
      <c r="L9" s="53">
        <v>3.6258017956641124E-2</v>
      </c>
      <c r="M9" s="53">
        <v>3.9638950394985079E-2</v>
      </c>
      <c r="N9" s="53">
        <v>1.0137760891078386E-2</v>
      </c>
      <c r="O9" s="53">
        <v>5.1726828731799887E-2</v>
      </c>
      <c r="P9" s="55">
        <v>9.6704777786393199E-3</v>
      </c>
    </row>
    <row r="10" spans="1:33" x14ac:dyDescent="0.45">
      <c r="A10" s="56" t="s">
        <v>22</v>
      </c>
      <c r="B10" s="45">
        <v>2</v>
      </c>
      <c r="C10" s="45" t="s">
        <v>24</v>
      </c>
      <c r="D10" s="49">
        <v>0.7</v>
      </c>
      <c r="E10" s="45">
        <v>0</v>
      </c>
      <c r="F10" s="45">
        <v>2.9719563735016351E-2</v>
      </c>
      <c r="G10" s="45">
        <v>2.8946651152967334E-2</v>
      </c>
      <c r="H10" s="45">
        <v>1.4898004544374793E-2</v>
      </c>
      <c r="I10" s="45">
        <v>2.75191122103263E-2</v>
      </c>
      <c r="J10" s="45">
        <v>1.7401353964989399E-2</v>
      </c>
      <c r="K10" s="45">
        <v>3.6446600814782182E-2</v>
      </c>
      <c r="L10" s="45">
        <v>1.4329561969451824E-2</v>
      </c>
      <c r="M10" s="45">
        <v>3.8696581702714936E-2</v>
      </c>
      <c r="N10" s="45">
        <v>1.9321972251640816E-2</v>
      </c>
      <c r="O10" s="45">
        <v>3.3224372070649967E-2</v>
      </c>
      <c r="P10" s="48">
        <v>7.521578117781003E-3</v>
      </c>
    </row>
    <row r="11" spans="1:33" x14ac:dyDescent="0.45">
      <c r="A11" s="56" t="s">
        <v>22</v>
      </c>
      <c r="B11" s="45">
        <v>2</v>
      </c>
      <c r="C11" s="45" t="s">
        <v>24</v>
      </c>
      <c r="D11" s="49">
        <v>0.5</v>
      </c>
      <c r="E11" s="45">
        <v>0</v>
      </c>
      <c r="F11" s="45">
        <v>2.9013644610737774E-2</v>
      </c>
      <c r="G11" s="45">
        <v>2.6046101525817128E-2</v>
      </c>
      <c r="H11" s="45">
        <v>1.5230714917239624E-2</v>
      </c>
      <c r="I11" s="45">
        <v>2.8819230629939633E-2</v>
      </c>
      <c r="J11" s="45">
        <v>1.7430652973888145E-2</v>
      </c>
      <c r="K11" s="45">
        <v>2.9470354544737232E-2</v>
      </c>
      <c r="L11" s="45">
        <v>3.6599953522825864E-3</v>
      </c>
      <c r="M11" s="45">
        <v>4.1164368846988257E-3</v>
      </c>
      <c r="N11" s="45">
        <v>9.8204742950678912E-3</v>
      </c>
      <c r="O11" s="45">
        <v>3.1058020250269967E-2</v>
      </c>
      <c r="P11" s="48">
        <v>2.3041842376258025E-2</v>
      </c>
    </row>
    <row r="12" spans="1:33" ht="17.5" thickBot="1" x14ac:dyDescent="0.5">
      <c r="A12" s="57" t="s">
        <v>22</v>
      </c>
      <c r="B12" s="44">
        <v>2</v>
      </c>
      <c r="C12" s="44" t="s">
        <v>24</v>
      </c>
      <c r="D12" s="58">
        <v>0.3</v>
      </c>
      <c r="E12" s="44">
        <v>0</v>
      </c>
      <c r="F12" s="44">
        <v>1.4250633952439614E-2</v>
      </c>
      <c r="G12" s="44">
        <v>3.4250321043140082E-2</v>
      </c>
      <c r="H12" s="44">
        <v>1.2794337699099307E-3</v>
      </c>
      <c r="I12" s="44">
        <v>2.2175349346652121E-2</v>
      </c>
      <c r="J12" s="44">
        <v>7.2126777565030553E-3</v>
      </c>
      <c r="K12" s="44">
        <v>3.4477974316250506E-2</v>
      </c>
      <c r="L12" s="44">
        <v>6.4414323817645492E-3</v>
      </c>
      <c r="M12" s="44">
        <v>6.6068918952945609E-3</v>
      </c>
      <c r="N12" s="44">
        <v>1.151837321322937E-2</v>
      </c>
      <c r="O12" s="44">
        <v>9.1393919037808899E-2</v>
      </c>
      <c r="P12" s="47">
        <v>5.7983200253635412E-3</v>
      </c>
    </row>
    <row r="13" spans="1:33" ht="17.5" thickBot="1" x14ac:dyDescent="0.5">
      <c r="A13" s="56"/>
      <c r="B13" s="45"/>
      <c r="C13" s="45"/>
      <c r="D13" t="s">
        <v>35</v>
      </c>
      <c r="E13">
        <f>AVERAGE(E14:E17)</f>
        <v>0</v>
      </c>
      <c r="F13">
        <f t="shared" ref="F13" si="25">AVERAGE(F14:F17)</f>
        <v>0.1337864146040792</v>
      </c>
      <c r="G13">
        <f t="shared" ref="G13" si="26">AVERAGE(G14:G17)</f>
        <v>0.36072489595787388</v>
      </c>
      <c r="H13">
        <f t="shared" ref="H13" si="27">AVERAGE(H14:H17)</f>
        <v>0.43352470413305766</v>
      </c>
      <c r="I13">
        <f t="shared" ref="I13" si="28">AVERAGE(I14:I17)</f>
        <v>0.42037243486747861</v>
      </c>
      <c r="J13">
        <f t="shared" ref="J13" si="29">AVERAGE(J14:J17)</f>
        <v>0.25596350996498696</v>
      </c>
      <c r="K13">
        <f t="shared" ref="K13" si="30">AVERAGE(K14:K17)</f>
        <v>9.0160928620471842E-2</v>
      </c>
      <c r="L13">
        <f t="shared" ref="L13" si="31">AVERAGE(L14:L17)</f>
        <v>8.9933152591182772E-2</v>
      </c>
      <c r="M13">
        <f t="shared" ref="M13" si="32">AVERAGE(M14:M17)</f>
        <v>0.19940471257177089</v>
      </c>
      <c r="N13">
        <f t="shared" ref="N13" si="33">AVERAGE(N14:N17)</f>
        <v>2.3218822016113843E-2</v>
      </c>
      <c r="O13">
        <f t="shared" ref="O13" si="34">AVERAGE(O14:O17)</f>
        <v>8.7600303163866522E-2</v>
      </c>
      <c r="P13">
        <f t="shared" ref="P13" si="35">AVERAGE(P14:P17)</f>
        <v>1.7550438929170638E-2</v>
      </c>
    </row>
    <row r="14" spans="1:33" x14ac:dyDescent="0.45">
      <c r="A14" s="52" t="s">
        <v>26</v>
      </c>
      <c r="B14" s="53">
        <v>0.2</v>
      </c>
      <c r="C14" s="53" t="s">
        <v>24</v>
      </c>
      <c r="D14" s="54">
        <v>1</v>
      </c>
      <c r="E14" s="59">
        <v>0</v>
      </c>
      <c r="F14" s="59">
        <v>0.12071177598162798</v>
      </c>
      <c r="G14" s="59">
        <v>0.35006270743903617</v>
      </c>
      <c r="H14" s="59">
        <v>0.42835970061685735</v>
      </c>
      <c r="I14" s="59">
        <v>0.43970493644459008</v>
      </c>
      <c r="J14" s="59">
        <v>0.38727976590064916</v>
      </c>
      <c r="K14" s="59">
        <v>2.2795443368529324E-2</v>
      </c>
      <c r="L14" s="59">
        <v>0.18469677798755463</v>
      </c>
      <c r="M14" s="59">
        <v>0.28138584154857721</v>
      </c>
      <c r="N14" s="59">
        <v>5.2293764610288972E-2</v>
      </c>
      <c r="O14" s="59">
        <v>7.5735938130794073E-2</v>
      </c>
      <c r="P14" s="60">
        <v>2.469209175261464E-2</v>
      </c>
    </row>
    <row r="15" spans="1:33" x14ac:dyDescent="0.45">
      <c r="A15" s="56" t="s">
        <v>26</v>
      </c>
      <c r="B15" s="45">
        <v>0.2</v>
      </c>
      <c r="C15" s="45" t="s">
        <v>24</v>
      </c>
      <c r="D15" s="49">
        <v>0.7</v>
      </c>
      <c r="E15" s="2">
        <v>0</v>
      </c>
      <c r="F15" s="2">
        <v>0.14942589808673318</v>
      </c>
      <c r="G15" s="2">
        <v>0.37336031819260046</v>
      </c>
      <c r="H15" s="2">
        <v>0.38120735404199907</v>
      </c>
      <c r="I15" s="2">
        <v>0.32055800936871059</v>
      </c>
      <c r="J15" s="2">
        <v>0.33134843158578225</v>
      </c>
      <c r="K15" s="2">
        <v>8.6135589829748699E-2</v>
      </c>
      <c r="L15" s="2">
        <v>7.9194956989460288E-2</v>
      </c>
      <c r="M15" s="2">
        <v>0.17711115515884646</v>
      </c>
      <c r="N15" s="2">
        <v>2.5763579663000885E-2</v>
      </c>
      <c r="O15" s="2">
        <v>6.4595278858176133E-2</v>
      </c>
      <c r="P15" s="61">
        <v>1.2160770025007541E-2</v>
      </c>
    </row>
    <row r="16" spans="1:33" x14ac:dyDescent="0.45">
      <c r="A16" s="56" t="s">
        <v>26</v>
      </c>
      <c r="B16" s="45">
        <v>0.2</v>
      </c>
      <c r="C16" s="45" t="s">
        <v>24</v>
      </c>
      <c r="D16" s="49">
        <v>0.5</v>
      </c>
      <c r="E16" s="2">
        <v>0</v>
      </c>
      <c r="F16" s="2">
        <v>0.1199650769010792</v>
      </c>
      <c r="G16" s="2">
        <v>0.353836938903621</v>
      </c>
      <c r="H16" s="2">
        <v>0.46635866046835234</v>
      </c>
      <c r="I16" s="2">
        <v>0.47071925543126769</v>
      </c>
      <c r="J16" s="2">
        <v>0.13460547021725194</v>
      </c>
      <c r="K16" s="2">
        <v>3.7967655927148673E-2</v>
      </c>
      <c r="L16" s="2">
        <v>6.0554141862015257E-2</v>
      </c>
      <c r="M16" s="2">
        <v>6.4420371733868512E-2</v>
      </c>
      <c r="N16" s="2">
        <v>1.2020518964291875E-2</v>
      </c>
      <c r="O16" s="2">
        <v>8.7672709089961082E-2</v>
      </c>
      <c r="P16" s="61">
        <v>2.59184947977057E-2</v>
      </c>
    </row>
    <row r="17" spans="1:16" ht="17.5" thickBot="1" x14ac:dyDescent="0.5">
      <c r="A17" s="57" t="s">
        <v>26</v>
      </c>
      <c r="B17" s="44">
        <v>0.2</v>
      </c>
      <c r="C17" s="44" t="s">
        <v>24</v>
      </c>
      <c r="D17" s="58">
        <v>0.3</v>
      </c>
      <c r="E17" s="62">
        <v>0</v>
      </c>
      <c r="F17" s="62">
        <v>0.1450429074468764</v>
      </c>
      <c r="G17" s="62">
        <v>0.36563961929623789</v>
      </c>
      <c r="H17" s="62">
        <v>0.45817310140502177</v>
      </c>
      <c r="I17" s="62">
        <v>0.45050753822534606</v>
      </c>
      <c r="J17" s="62">
        <v>0.17062037215626447</v>
      </c>
      <c r="K17" s="62">
        <v>0.2137450253564607</v>
      </c>
      <c r="L17" s="62">
        <v>3.5286733525700956E-2</v>
      </c>
      <c r="M17" s="62">
        <v>0.27470148184579141</v>
      </c>
      <c r="N17" s="62">
        <v>2.7974248268736253E-3</v>
      </c>
      <c r="O17" s="62">
        <v>0.12239728657653481</v>
      </c>
      <c r="P17" s="63">
        <v>7.4303991413546709E-3</v>
      </c>
    </row>
    <row r="18" spans="1:16" ht="17.5" thickBot="1" x14ac:dyDescent="0.5">
      <c r="A18" s="56"/>
      <c r="B18" s="45"/>
      <c r="C18" s="45"/>
      <c r="D18" t="s">
        <v>36</v>
      </c>
      <c r="E18">
        <f>AVERAGE(E19:E22)</f>
        <v>0</v>
      </c>
      <c r="F18">
        <f t="shared" ref="F18" si="36">AVERAGE(F19:F22)</f>
        <v>1.8169043169323541E-2</v>
      </c>
      <c r="G18">
        <f t="shared" ref="G18" si="37">AVERAGE(G19:G22)</f>
        <v>1.7032065379105538E-2</v>
      </c>
      <c r="H18">
        <f t="shared" ref="H18" si="38">AVERAGE(H19:H22)</f>
        <v>1.9961994980632697E-2</v>
      </c>
      <c r="I18">
        <f t="shared" ref="I18" si="39">AVERAGE(I19:I22)</f>
        <v>1.6747290750253378E-2</v>
      </c>
      <c r="J18">
        <f t="shared" ref="J18" si="40">AVERAGE(J19:J22)</f>
        <v>1.5982753717027988E-2</v>
      </c>
      <c r="K18">
        <f t="shared" ref="K18" si="41">AVERAGE(K19:K22)</f>
        <v>1.5012746279348605E-2</v>
      </c>
      <c r="L18">
        <f t="shared" ref="L18" si="42">AVERAGE(L19:L22)</f>
        <v>2.0552639372370691E-2</v>
      </c>
      <c r="M18">
        <f t="shared" ref="M18" si="43">AVERAGE(M19:M22)</f>
        <v>9.3479861570350438E-3</v>
      </c>
      <c r="N18">
        <f t="shared" ref="N18" si="44">AVERAGE(N19:N22)</f>
        <v>1.2167790284779649E-2</v>
      </c>
      <c r="O18">
        <f t="shared" ref="O18" si="45">AVERAGE(O19:O22)</f>
        <v>5.0861378072063472E-2</v>
      </c>
      <c r="P18">
        <f t="shared" ref="P18" si="46">AVERAGE(P19:P22)</f>
        <v>1.2205177520721125E-2</v>
      </c>
    </row>
    <row r="19" spans="1:16" x14ac:dyDescent="0.45">
      <c r="A19" s="52" t="s">
        <v>26</v>
      </c>
      <c r="B19" s="53">
        <v>2</v>
      </c>
      <c r="C19" s="53" t="s">
        <v>24</v>
      </c>
      <c r="D19" s="54">
        <v>1</v>
      </c>
      <c r="E19" s="59">
        <v>0</v>
      </c>
      <c r="F19" s="59">
        <v>1.5483062808288471E-3</v>
      </c>
      <c r="G19" s="59">
        <v>8.4151992942077774E-4</v>
      </c>
      <c r="H19" s="59">
        <v>1.3182130980584185E-3</v>
      </c>
      <c r="I19" s="59">
        <v>1.1118200733645009E-2</v>
      </c>
      <c r="J19" s="59">
        <v>1.3822315251234904E-2</v>
      </c>
      <c r="K19" s="59">
        <v>1.1458365787918735E-2</v>
      </c>
      <c r="L19" s="59">
        <v>2.0000965916578375E-2</v>
      </c>
      <c r="M19" s="59">
        <v>4.1401455915840357E-3</v>
      </c>
      <c r="N19" s="59">
        <v>6.8192735618511817E-3</v>
      </c>
      <c r="O19" s="59">
        <v>6.0690123492247838E-2</v>
      </c>
      <c r="P19" s="60">
        <v>1.2952368107914352E-2</v>
      </c>
    </row>
    <row r="20" spans="1:16" x14ac:dyDescent="0.45">
      <c r="A20" s="56" t="s">
        <v>26</v>
      </c>
      <c r="B20" s="45">
        <v>2</v>
      </c>
      <c r="C20" s="45" t="s">
        <v>24</v>
      </c>
      <c r="D20" s="49">
        <v>0.7</v>
      </c>
      <c r="E20" s="2">
        <v>0</v>
      </c>
      <c r="F20" s="2">
        <v>1.8332001746238454E-2</v>
      </c>
      <c r="G20" s="2">
        <v>1.3253270459444445E-2</v>
      </c>
      <c r="H20" s="2">
        <v>6.3329843276098011E-3</v>
      </c>
      <c r="I20" s="2">
        <v>1.2586576447262049E-2</v>
      </c>
      <c r="J20" s="2">
        <v>2.8818135190789077E-2</v>
      </c>
      <c r="K20" s="2">
        <v>7.6183683846154683E-3</v>
      </c>
      <c r="L20" s="2">
        <v>2.0883341299079667E-2</v>
      </c>
      <c r="M20" s="2">
        <v>3.9958046784324599E-3</v>
      </c>
      <c r="N20" s="2">
        <v>1.2889209722608394E-2</v>
      </c>
      <c r="O20" s="2">
        <v>6.3764365381287477E-2</v>
      </c>
      <c r="P20" s="61">
        <v>6.5960909490472858E-3</v>
      </c>
    </row>
    <row r="21" spans="1:16" x14ac:dyDescent="0.45">
      <c r="A21" s="56" t="s">
        <v>26</v>
      </c>
      <c r="B21" s="45">
        <v>2</v>
      </c>
      <c r="C21" s="45" t="s">
        <v>24</v>
      </c>
      <c r="D21" s="49">
        <v>0.5</v>
      </c>
      <c r="E21" s="2">
        <v>0</v>
      </c>
      <c r="F21" s="2">
        <v>2.9145578082563486E-2</v>
      </c>
      <c r="G21" s="2">
        <v>1.8035014180703773E-2</v>
      </c>
      <c r="H21" s="2">
        <v>3.132625612204612E-2</v>
      </c>
      <c r="I21" s="2">
        <v>1.9144261779836722E-2</v>
      </c>
      <c r="J21" s="2">
        <v>5.6665166838442312E-3</v>
      </c>
      <c r="K21" s="2">
        <v>2.5489143327067101E-2</v>
      </c>
      <c r="L21" s="2">
        <v>1.0023604626096642E-2</v>
      </c>
      <c r="M21" s="2">
        <v>8.3833774456077703E-3</v>
      </c>
      <c r="N21" s="2">
        <v>3.8874464032427553E-3</v>
      </c>
      <c r="O21" s="2">
        <v>6.0639166310427789E-2</v>
      </c>
      <c r="P21" s="61">
        <v>3.691127740102336E-3</v>
      </c>
    </row>
    <row r="22" spans="1:16" ht="17.5" thickBot="1" x14ac:dyDescent="0.5">
      <c r="A22" s="57" t="s">
        <v>26</v>
      </c>
      <c r="B22" s="44">
        <v>2</v>
      </c>
      <c r="C22" s="44" t="s">
        <v>24</v>
      </c>
      <c r="D22" s="58">
        <v>0.3</v>
      </c>
      <c r="E22" s="62">
        <v>0</v>
      </c>
      <c r="F22" s="62">
        <v>2.3650286567663378E-2</v>
      </c>
      <c r="G22" s="62">
        <v>3.599845694685315E-2</v>
      </c>
      <c r="H22" s="62">
        <v>4.0870526374816453E-2</v>
      </c>
      <c r="I22" s="62">
        <v>2.4140124040269734E-2</v>
      </c>
      <c r="J22" s="62">
        <v>1.5624047742243734E-2</v>
      </c>
      <c r="K22" s="62">
        <v>1.5485107617793113E-2</v>
      </c>
      <c r="L22" s="62">
        <v>3.1302645647728083E-2</v>
      </c>
      <c r="M22" s="62">
        <v>2.0872616912515914E-2</v>
      </c>
      <c r="N22" s="62">
        <v>2.5075231451416269E-2</v>
      </c>
      <c r="O22" s="62">
        <v>1.8351857104290801E-2</v>
      </c>
      <c r="P22" s="63">
        <v>2.5581123285820528E-2</v>
      </c>
    </row>
    <row r="23" spans="1:16" ht="17.5" thickBot="1" x14ac:dyDescent="0.5">
      <c r="A23" s="56"/>
      <c r="B23" s="45"/>
      <c r="C23" s="45"/>
      <c r="D23" t="s">
        <v>38</v>
      </c>
      <c r="E23">
        <f>AVERAGE(E24:E27)</f>
        <v>0</v>
      </c>
      <c r="F23">
        <f t="shared" ref="F23" si="47">AVERAGE(F24:F27)</f>
        <v>0.11743080452550317</v>
      </c>
      <c r="G23">
        <f t="shared" ref="G23" si="48">AVERAGE(G24:G27)</f>
        <v>7.5992387821233937E-2</v>
      </c>
      <c r="H23">
        <f t="shared" ref="H23" si="49">AVERAGE(H24:H27)</f>
        <v>2.1162041039151307E-2</v>
      </c>
      <c r="I23">
        <f t="shared" ref="I23" si="50">AVERAGE(I24:I27)</f>
        <v>4.2079255518406411E-2</v>
      </c>
      <c r="J23">
        <f t="shared" ref="J23" si="51">AVERAGE(J24:J27)</f>
        <v>7.6515828474825853E-2</v>
      </c>
      <c r="K23">
        <f t="shared" ref="K23" si="52">AVERAGE(K24:K27)</f>
        <v>5.1247175601229503E-2</v>
      </c>
      <c r="L23">
        <f t="shared" ref="L23" si="53">AVERAGE(L24:L27)</f>
        <v>3.2250559942571463E-2</v>
      </c>
      <c r="M23">
        <f t="shared" ref="M23" si="54">AVERAGE(M24:M27)</f>
        <v>7.0334433904604005E-2</v>
      </c>
      <c r="N23">
        <f t="shared" ref="N23" si="55">AVERAGE(N24:N27)</f>
        <v>2.6975203546259287E-2</v>
      </c>
      <c r="O23">
        <f t="shared" ref="O23" si="56">AVERAGE(O24:O27)</f>
        <v>3.9780797886966555E-2</v>
      </c>
      <c r="P23">
        <f t="shared" ref="P23" si="57">AVERAGE(P24:P27)</f>
        <v>1.0022312808893511E-2</v>
      </c>
    </row>
    <row r="24" spans="1:16" x14ac:dyDescent="0.45">
      <c r="A24" s="52" t="s">
        <v>27</v>
      </c>
      <c r="B24" s="53">
        <v>0.2</v>
      </c>
      <c r="C24" s="53" t="s">
        <v>24</v>
      </c>
      <c r="D24" s="54">
        <v>1</v>
      </c>
      <c r="E24" s="53">
        <v>0</v>
      </c>
      <c r="F24" s="53">
        <v>6.8934674378058294E-2</v>
      </c>
      <c r="G24" s="53">
        <v>4.1529226623865712E-2</v>
      </c>
      <c r="H24" s="53">
        <v>3.5632874224045805E-3</v>
      </c>
      <c r="I24" s="53">
        <v>1.3330441389088836E-2</v>
      </c>
      <c r="J24" s="53">
        <v>1.8582143785553402E-2</v>
      </c>
      <c r="K24" s="53">
        <v>8.3551902067433667E-2</v>
      </c>
      <c r="L24" s="53">
        <v>2.7330535035708703E-2</v>
      </c>
      <c r="M24" s="53">
        <v>5.1359968996323099E-2</v>
      </c>
      <c r="N24" s="53">
        <v>1.4225051990329593E-2</v>
      </c>
      <c r="O24" s="53">
        <v>5.971456013689086E-2</v>
      </c>
      <c r="P24" s="55">
        <v>2.5722778508652819E-3</v>
      </c>
    </row>
    <row r="25" spans="1:16" x14ac:dyDescent="0.45">
      <c r="A25" s="56" t="s">
        <v>27</v>
      </c>
      <c r="B25" s="45">
        <v>0.2</v>
      </c>
      <c r="C25" s="45" t="s">
        <v>24</v>
      </c>
      <c r="D25" s="49">
        <v>0.7</v>
      </c>
      <c r="E25" s="45">
        <v>0</v>
      </c>
      <c r="F25" s="45">
        <v>0.10654158103223782</v>
      </c>
      <c r="G25" s="45">
        <v>7.6496838179806265E-2</v>
      </c>
      <c r="H25" s="45">
        <v>5.426653043497745E-2</v>
      </c>
      <c r="I25" s="45">
        <v>4.8404908580666088E-2</v>
      </c>
      <c r="J25" s="45">
        <v>8.4327290853171741E-2</v>
      </c>
      <c r="K25" s="45">
        <v>2.5700382045273425E-2</v>
      </c>
      <c r="L25" s="45">
        <v>2.1627232979315122E-2</v>
      </c>
      <c r="M25" s="45">
        <v>8.0614881228095684E-3</v>
      </c>
      <c r="N25" s="45">
        <v>2.065795982096659E-2</v>
      </c>
      <c r="O25" s="45">
        <v>3.434073520736617E-2</v>
      </c>
      <c r="P25" s="48">
        <v>9.4673387089867934E-3</v>
      </c>
    </row>
    <row r="26" spans="1:16" x14ac:dyDescent="0.45">
      <c r="A26" s="56" t="s">
        <v>27</v>
      </c>
      <c r="B26" s="45">
        <v>0.2</v>
      </c>
      <c r="C26" s="45" t="s">
        <v>24</v>
      </c>
      <c r="D26" s="49">
        <v>0.5</v>
      </c>
      <c r="E26" s="2">
        <v>0</v>
      </c>
      <c r="F26" s="2">
        <v>0.12159268338637999</v>
      </c>
      <c r="G26" s="2">
        <v>6.5446441850981016E-2</v>
      </c>
      <c r="H26" s="2">
        <v>1.7925451643356381E-2</v>
      </c>
      <c r="I26" s="2">
        <v>4.1613066113613123E-2</v>
      </c>
      <c r="J26" s="2">
        <v>0.13126186119982178</v>
      </c>
      <c r="K26" s="2">
        <v>3.0911843941771319E-2</v>
      </c>
      <c r="L26" s="2">
        <v>2.3198700731503961E-2</v>
      </c>
      <c r="M26" s="2">
        <v>8.8475615551399267E-2</v>
      </c>
      <c r="N26" s="2">
        <v>3.4195103380119343E-2</v>
      </c>
      <c r="O26" s="2">
        <v>3.8282823726679883E-2</v>
      </c>
      <c r="P26" s="61">
        <v>1.1721238580457007E-4</v>
      </c>
    </row>
    <row r="27" spans="1:16" ht="17.5" thickBot="1" x14ac:dyDescent="0.5">
      <c r="A27" s="57" t="s">
        <v>27</v>
      </c>
      <c r="B27" s="44">
        <v>0.2</v>
      </c>
      <c r="C27" s="44" t="s">
        <v>24</v>
      </c>
      <c r="D27" s="58">
        <v>0.3</v>
      </c>
      <c r="E27" s="62">
        <v>0</v>
      </c>
      <c r="F27" s="62">
        <v>0.17265427930533661</v>
      </c>
      <c r="G27" s="62">
        <v>0.12049704463028277</v>
      </c>
      <c r="H27" s="62">
        <v>8.8928946558668107E-3</v>
      </c>
      <c r="I27" s="62">
        <v>6.4968605990257583E-2</v>
      </c>
      <c r="J27" s="62">
        <v>7.1892018060756513E-2</v>
      </c>
      <c r="K27" s="62">
        <v>6.4824574350439604E-2</v>
      </c>
      <c r="L27" s="62">
        <v>5.6845771023758075E-2</v>
      </c>
      <c r="M27" s="62">
        <v>0.13344066294788409</v>
      </c>
      <c r="N27" s="62">
        <v>3.8822698993621632E-2</v>
      </c>
      <c r="O27" s="62">
        <v>2.6785072476929319E-2</v>
      </c>
      <c r="P27" s="63">
        <v>2.7932422289917398E-2</v>
      </c>
    </row>
    <row r="28" spans="1:16" ht="17.5" thickBot="1" x14ac:dyDescent="0.5">
      <c r="A28" s="56"/>
      <c r="B28" s="45"/>
      <c r="C28" s="45"/>
      <c r="D28" t="s">
        <v>37</v>
      </c>
      <c r="E28">
        <f>AVERAGE(E29:E32)</f>
        <v>0</v>
      </c>
      <c r="F28">
        <f t="shared" ref="F28" si="58">AVERAGE(F29:F32)</f>
        <v>2.255927297885281E-2</v>
      </c>
      <c r="G28">
        <f t="shared" ref="G28" si="59">AVERAGE(G29:G32)</f>
        <v>1.547751970806195E-2</v>
      </c>
      <c r="H28">
        <f t="shared" ref="H28" si="60">AVERAGE(H29:H32)</f>
        <v>1.2625060758297382E-2</v>
      </c>
      <c r="I28">
        <f t="shared" ref="I28" si="61">AVERAGE(I29:I32)</f>
        <v>1.7663764377695845E-2</v>
      </c>
      <c r="J28">
        <f t="shared" ref="J28" si="62">AVERAGE(J29:J32)</f>
        <v>2.1790477851645115E-2</v>
      </c>
      <c r="K28">
        <f t="shared" ref="K28" si="63">AVERAGE(K29:K32)</f>
        <v>2.2994320603034406E-2</v>
      </c>
      <c r="L28">
        <f t="shared" ref="L28" si="64">AVERAGE(L29:L32)</f>
        <v>8.5595541376157162E-3</v>
      </c>
      <c r="M28">
        <f t="shared" ref="M28" si="65">AVERAGE(M29:M32)</f>
        <v>5.0827968589270377E-2</v>
      </c>
      <c r="N28">
        <f t="shared" ref="N28" si="66">AVERAGE(N29:N32)</f>
        <v>4.7660550942162518E-2</v>
      </c>
      <c r="O28">
        <f t="shared" ref="O28" si="67">AVERAGE(O29:O32)</f>
        <v>8.9663767506927422E-2</v>
      </c>
      <c r="P28">
        <f t="shared" ref="P28" si="68">AVERAGE(P29:P32)</f>
        <v>1.6962608992459292E-2</v>
      </c>
    </row>
    <row r="29" spans="1:16" x14ac:dyDescent="0.45">
      <c r="A29" s="52" t="s">
        <v>27</v>
      </c>
      <c r="B29" s="53">
        <v>2</v>
      </c>
      <c r="C29" s="53" t="s">
        <v>24</v>
      </c>
      <c r="D29" s="54">
        <v>1</v>
      </c>
      <c r="E29" s="59">
        <v>0</v>
      </c>
      <c r="F29" s="59">
        <v>5.0945657151120404E-3</v>
      </c>
      <c r="G29" s="59">
        <v>1.4495905478369609E-3</v>
      </c>
      <c r="H29" s="59">
        <v>1.327480872681176E-3</v>
      </c>
      <c r="I29" s="59">
        <v>4.3512264337054705E-3</v>
      </c>
      <c r="J29" s="59">
        <v>1.207840199386322E-2</v>
      </c>
      <c r="K29" s="59">
        <v>1.5375792306233061E-2</v>
      </c>
      <c r="L29" s="59">
        <v>1.0959264536216914E-2</v>
      </c>
      <c r="M29" s="59">
        <v>3.0891823141612845E-2</v>
      </c>
      <c r="N29" s="59">
        <v>4.1147609544570786E-2</v>
      </c>
      <c r="O29" s="59">
        <v>6.5039487077778374E-2</v>
      </c>
      <c r="P29" s="60">
        <v>2.3871728937318887E-2</v>
      </c>
    </row>
    <row r="30" spans="1:16" x14ac:dyDescent="0.45">
      <c r="A30" s="56" t="s">
        <v>27</v>
      </c>
      <c r="B30" s="45">
        <v>2</v>
      </c>
      <c r="C30" s="45" t="s">
        <v>24</v>
      </c>
      <c r="D30" s="49">
        <v>0.7</v>
      </c>
      <c r="E30" s="2">
        <v>0</v>
      </c>
      <c r="F30" s="2">
        <v>1.1267462719678554E-2</v>
      </c>
      <c r="G30" s="2">
        <v>2.4102685317140332E-3</v>
      </c>
      <c r="H30" s="2">
        <v>2.1683163197404258E-2</v>
      </c>
      <c r="I30" s="2">
        <v>7.681690733762429E-3</v>
      </c>
      <c r="J30" s="2">
        <v>2.6020158565052506E-2</v>
      </c>
      <c r="K30" s="2">
        <v>2.3726667231555355E-2</v>
      </c>
      <c r="L30" s="2">
        <v>1.2144667711624124E-2</v>
      </c>
      <c r="M30" s="2">
        <v>6.5146479538667729E-2</v>
      </c>
      <c r="N30" s="2">
        <v>5.6208689535176784E-2</v>
      </c>
      <c r="O30" s="2">
        <v>8.7670712680628093E-2</v>
      </c>
      <c r="P30" s="61">
        <v>1.8292374804298375E-2</v>
      </c>
    </row>
    <row r="31" spans="1:16" x14ac:dyDescent="0.45">
      <c r="A31" s="56" t="s">
        <v>27</v>
      </c>
      <c r="B31" s="45">
        <v>2</v>
      </c>
      <c r="C31" s="45" t="s">
        <v>24</v>
      </c>
      <c r="D31" s="49">
        <v>0.5</v>
      </c>
      <c r="E31" s="2">
        <v>0</v>
      </c>
      <c r="F31" s="2">
        <v>2.9876986944309E-2</v>
      </c>
      <c r="G31" s="2">
        <v>1.3078872031006999E-2</v>
      </c>
      <c r="H31" s="2">
        <v>9.2805832853721532E-3</v>
      </c>
      <c r="I31" s="2">
        <v>2.6564894033937216E-2</v>
      </c>
      <c r="J31" s="2">
        <v>3.2320626460394304E-2</v>
      </c>
      <c r="K31" s="2">
        <v>1.537469576617647E-2</v>
      </c>
      <c r="L31" s="2">
        <v>6.263708430050194E-3</v>
      </c>
      <c r="M31" s="2">
        <v>4.0413814804839562E-2</v>
      </c>
      <c r="N31" s="2">
        <v>2.5511458265191352E-2</v>
      </c>
      <c r="O31" s="2">
        <v>0.11335880809174356</v>
      </c>
      <c r="P31" s="61">
        <v>1.670320526003724E-2</v>
      </c>
    </row>
    <row r="32" spans="1:16" ht="17.5" thickBot="1" x14ac:dyDescent="0.5">
      <c r="A32" s="57" t="s">
        <v>27</v>
      </c>
      <c r="B32" s="44">
        <v>2</v>
      </c>
      <c r="C32" s="44" t="s">
        <v>24</v>
      </c>
      <c r="D32" s="58">
        <v>0.3</v>
      </c>
      <c r="E32" s="62">
        <v>0</v>
      </c>
      <c r="F32" s="62">
        <v>4.3998076536311638E-2</v>
      </c>
      <c r="G32" s="62">
        <v>4.4971347721689807E-2</v>
      </c>
      <c r="H32" s="62">
        <v>1.8209015677731942E-2</v>
      </c>
      <c r="I32" s="62">
        <v>3.2057246309378271E-2</v>
      </c>
      <c r="J32" s="62">
        <v>1.6742724387270442E-2</v>
      </c>
      <c r="K32" s="62">
        <v>3.7500127108172743E-2</v>
      </c>
      <c r="L32" s="62">
        <v>4.8705758725716289E-3</v>
      </c>
      <c r="M32" s="62">
        <v>6.6859756871961357E-2</v>
      </c>
      <c r="N32" s="62">
        <v>6.7774446423711138E-2</v>
      </c>
      <c r="O32" s="62">
        <v>9.2586062177559644E-2</v>
      </c>
      <c r="P32" s="63">
        <v>8.9831269681826652E-3</v>
      </c>
    </row>
    <row r="33" spans="1:16" ht="17.5" thickBot="1" x14ac:dyDescent="0.5">
      <c r="A33" s="56"/>
      <c r="B33" s="45"/>
      <c r="C33" s="45"/>
      <c r="D33" t="s">
        <v>39</v>
      </c>
      <c r="E33">
        <f>AVERAGE(E34:E37)</f>
        <v>0</v>
      </c>
      <c r="F33">
        <f t="shared" ref="F33" si="69">AVERAGE(F34:F37)</f>
        <v>8.234068347187937E-3</v>
      </c>
      <c r="G33">
        <f t="shared" ref="G33" si="70">AVERAGE(G34:G37)</f>
        <v>1.3120693817032446E-2</v>
      </c>
      <c r="H33">
        <f t="shared" ref="H33" si="71">AVERAGE(H34:H37)</f>
        <v>8.0150362189043926E-3</v>
      </c>
      <c r="I33">
        <f t="shared" ref="I33" si="72">AVERAGE(I34:I37)</f>
        <v>8.8420981142193367E-3</v>
      </c>
      <c r="J33">
        <f t="shared" ref="J33" si="73">AVERAGE(J34:J37)</f>
        <v>3.402194629774466E-2</v>
      </c>
      <c r="K33">
        <f t="shared" ref="K33" si="74">AVERAGE(K34:K37)</f>
        <v>0.10128661870619951</v>
      </c>
      <c r="L33">
        <f t="shared" ref="L33" si="75">AVERAGE(L34:L37)</f>
        <v>1.8805163565005802E-2</v>
      </c>
      <c r="M33">
        <f t="shared" ref="M33" si="76">AVERAGE(M34:M37)</f>
        <v>5.4193786836985169E-3</v>
      </c>
      <c r="N33">
        <f t="shared" ref="N33" si="77">AVERAGE(N34:N37)</f>
        <v>2.9187048462847875E-2</v>
      </c>
      <c r="O33">
        <f t="shared" ref="O33" si="78">AVERAGE(O34:O37)</f>
        <v>0.15133126871409058</v>
      </c>
      <c r="P33">
        <f t="shared" ref="P33" si="79">AVERAGE(P34:P37)</f>
        <v>6.5139142729375423E-3</v>
      </c>
    </row>
    <row r="34" spans="1:16" x14ac:dyDescent="0.45">
      <c r="A34" s="52" t="s">
        <v>28</v>
      </c>
      <c r="B34" s="53">
        <v>0.2</v>
      </c>
      <c r="C34" s="53" t="s">
        <v>24</v>
      </c>
      <c r="D34" s="54">
        <v>1</v>
      </c>
      <c r="E34" s="59">
        <v>0</v>
      </c>
      <c r="F34" s="59">
        <v>1.267309826014385E-3</v>
      </c>
      <c r="G34" s="59">
        <v>2.889004672903088E-3</v>
      </c>
      <c r="H34" s="59">
        <v>1.0591730929388843E-3</v>
      </c>
      <c r="I34" s="59">
        <v>1.1518196168842079E-2</v>
      </c>
      <c r="J34" s="59">
        <v>2.1852920020228025E-2</v>
      </c>
      <c r="K34" s="59">
        <v>7.4949781675320307E-2</v>
      </c>
      <c r="L34" s="59">
        <v>2.3798926576821505E-2</v>
      </c>
      <c r="M34" s="59">
        <v>6.9380536490715678E-3</v>
      </c>
      <c r="N34" s="59">
        <v>3.2378827942451033E-2</v>
      </c>
      <c r="O34" s="59">
        <v>0.13030460760501861</v>
      </c>
      <c r="P34" s="60">
        <v>5.8422582699052955E-3</v>
      </c>
    </row>
    <row r="35" spans="1:16" x14ac:dyDescent="0.45">
      <c r="A35" s="56" t="s">
        <v>28</v>
      </c>
      <c r="B35" s="45">
        <v>0.2</v>
      </c>
      <c r="C35" s="45" t="s">
        <v>24</v>
      </c>
      <c r="D35" s="49">
        <v>0.7</v>
      </c>
      <c r="E35" s="2">
        <v>0</v>
      </c>
      <c r="F35" s="2">
        <v>2.1143085061371839E-3</v>
      </c>
      <c r="G35" s="2">
        <v>9.1581385407752559E-3</v>
      </c>
      <c r="H35" s="2">
        <v>2.7509222765510857E-3</v>
      </c>
      <c r="I35" s="2">
        <v>8.4684760504901493E-3</v>
      </c>
      <c r="J35" s="2">
        <v>3.1993891968932348E-2</v>
      </c>
      <c r="K35" s="2">
        <v>0.10395143767201162</v>
      </c>
      <c r="L35" s="2">
        <v>1.8800394085991819E-2</v>
      </c>
      <c r="M35" s="2">
        <v>1.0571565308813108E-3</v>
      </c>
      <c r="N35" s="2">
        <v>3.3639961864594274E-2</v>
      </c>
      <c r="O35" s="2">
        <v>0.15420207942125205</v>
      </c>
      <c r="P35" s="61">
        <v>6.5171770340902201E-3</v>
      </c>
    </row>
    <row r="36" spans="1:16" x14ac:dyDescent="0.45">
      <c r="A36" s="56" t="s">
        <v>28</v>
      </c>
      <c r="B36" s="45">
        <v>0.2</v>
      </c>
      <c r="C36" s="45" t="s">
        <v>24</v>
      </c>
      <c r="D36" s="49">
        <v>0.5</v>
      </c>
      <c r="E36" s="2">
        <v>0</v>
      </c>
      <c r="F36" s="2">
        <v>1.1829207652170319E-2</v>
      </c>
      <c r="G36" s="2">
        <v>2.0986218106589332E-2</v>
      </c>
      <c r="H36" s="2">
        <v>1.9939415268370467E-2</v>
      </c>
      <c r="I36" s="2">
        <v>4.0374686384804202E-3</v>
      </c>
      <c r="J36" s="2">
        <v>4.0208470365027879E-2</v>
      </c>
      <c r="K36" s="2">
        <v>0.10830460419215387</v>
      </c>
      <c r="L36" s="2">
        <v>2.0291234812317486E-2</v>
      </c>
      <c r="M36" s="2">
        <v>9.237171981572985E-3</v>
      </c>
      <c r="N36" s="2">
        <v>2.6394652365163387E-2</v>
      </c>
      <c r="O36" s="2">
        <v>0.15902281018947964</v>
      </c>
      <c r="P36" s="61">
        <v>1.2068332880388742E-2</v>
      </c>
    </row>
    <row r="37" spans="1:16" x14ac:dyDescent="0.45">
      <c r="A37" s="56" t="s">
        <v>28</v>
      </c>
      <c r="B37" s="45">
        <v>0.2</v>
      </c>
      <c r="C37" s="45" t="s">
        <v>24</v>
      </c>
      <c r="D37" s="49">
        <v>0.3</v>
      </c>
      <c r="E37" s="64">
        <v>0</v>
      </c>
      <c r="F37" s="64">
        <v>1.7725447404429859E-2</v>
      </c>
      <c r="G37" s="64">
        <v>1.9449413947862107E-2</v>
      </c>
      <c r="H37" s="64">
        <v>8.3106342377571325E-3</v>
      </c>
      <c r="I37" s="64">
        <v>1.1344251599064699E-2</v>
      </c>
      <c r="J37" s="64">
        <v>4.20325028367904E-2</v>
      </c>
      <c r="K37" s="64">
        <v>0.11794065128531221</v>
      </c>
      <c r="L37" s="64">
        <v>1.2330098784892395E-2</v>
      </c>
      <c r="M37" s="64">
        <v>4.4451325732682029E-3</v>
      </c>
      <c r="N37" s="64">
        <v>2.4334751679182798E-2</v>
      </c>
      <c r="O37" s="64">
        <v>0.161795577640612</v>
      </c>
      <c r="P37" s="65">
        <v>1.6278889073659138E-3</v>
      </c>
    </row>
    <row r="38" spans="1:16" ht="17.5" thickBot="1" x14ac:dyDescent="0.5">
      <c r="A38" s="56"/>
      <c r="B38" s="45"/>
      <c r="C38" s="45"/>
      <c r="D38" t="s">
        <v>40</v>
      </c>
      <c r="E38">
        <f>AVERAGE(E39:E42)</f>
        <v>0</v>
      </c>
      <c r="F38">
        <f t="shared" ref="F38" si="80">AVERAGE(F39:F42)</f>
        <v>6.5959731692567192E-2</v>
      </c>
      <c r="G38">
        <f t="shared" ref="G38" si="81">AVERAGE(G39:G42)</f>
        <v>4.3816563034218936E-2</v>
      </c>
      <c r="H38">
        <f t="shared" ref="H38" si="82">AVERAGE(H39:H42)</f>
        <v>4.088010435062904E-2</v>
      </c>
      <c r="I38">
        <f t="shared" ref="I38" si="83">AVERAGE(I39:I42)</f>
        <v>4.8138074062610503E-2</v>
      </c>
      <c r="J38">
        <f t="shared" ref="J38" si="84">AVERAGE(J39:J42)</f>
        <v>0.24006231906416531</v>
      </c>
      <c r="K38">
        <f t="shared" ref="K38" si="85">AVERAGE(K39:K42)</f>
        <v>0.27199391135198231</v>
      </c>
      <c r="L38">
        <f t="shared" ref="L38" si="86">AVERAGE(L39:L42)</f>
        <v>4.768442934094521E-2</v>
      </c>
      <c r="M38">
        <f t="shared" ref="M38" si="87">AVERAGE(M39:M42)</f>
        <v>0.25562542641787755</v>
      </c>
      <c r="N38">
        <f t="shared" ref="N38" si="88">AVERAGE(N39:N42)</f>
        <v>2.6154449633151312E-2</v>
      </c>
      <c r="O38">
        <f t="shared" ref="O38" si="89">AVERAGE(O39:O42)</f>
        <v>0.12737961469196316</v>
      </c>
      <c r="P38">
        <f t="shared" ref="P38" si="90">AVERAGE(P39:P42)</f>
        <v>2.6865051696388188E-2</v>
      </c>
    </row>
    <row r="39" spans="1:16" x14ac:dyDescent="0.45">
      <c r="A39" s="52" t="s">
        <v>28</v>
      </c>
      <c r="B39" s="53">
        <v>2</v>
      </c>
      <c r="C39" s="53" t="s">
        <v>24</v>
      </c>
      <c r="D39" s="54">
        <v>1</v>
      </c>
      <c r="E39" s="59">
        <v>0</v>
      </c>
      <c r="F39" s="59">
        <v>4.6259629229252759E-2</v>
      </c>
      <c r="G39" s="59">
        <v>1.1486606810958018E-2</v>
      </c>
      <c r="H39" s="59">
        <v>3.5904408432345325E-2</v>
      </c>
      <c r="I39" s="59">
        <v>4.4800654388204797E-2</v>
      </c>
      <c r="J39" s="59">
        <v>0.11935570955678285</v>
      </c>
      <c r="K39" s="59">
        <v>0.1169907774498961</v>
      </c>
      <c r="L39" s="59">
        <v>5.1603180923787552E-2</v>
      </c>
      <c r="M39" s="59">
        <v>0.30143102372320746</v>
      </c>
      <c r="N39" s="59">
        <v>1.7234181176632338E-2</v>
      </c>
      <c r="O39" s="59">
        <v>0.11343821298747979</v>
      </c>
      <c r="P39" s="60">
        <v>2.5919098240209167E-2</v>
      </c>
    </row>
    <row r="40" spans="1:16" x14ac:dyDescent="0.45">
      <c r="A40" s="56" t="s">
        <v>28</v>
      </c>
      <c r="B40" s="45">
        <v>2</v>
      </c>
      <c r="C40" s="45" t="s">
        <v>24</v>
      </c>
      <c r="D40" s="49">
        <v>0.7</v>
      </c>
      <c r="E40" s="2">
        <v>0</v>
      </c>
      <c r="F40" s="2">
        <v>2.4585122292515436E-2</v>
      </c>
      <c r="G40" s="2">
        <v>4.7407491987232174E-2</v>
      </c>
      <c r="H40" s="2">
        <v>2.0939751932029772E-2</v>
      </c>
      <c r="I40" s="2">
        <v>2.1811576639899886E-2</v>
      </c>
      <c r="J40" s="2">
        <v>0.19280159977469022</v>
      </c>
      <c r="K40" s="2">
        <v>0.18887821112137906</v>
      </c>
      <c r="L40" s="2">
        <v>5.4646957686410369E-2</v>
      </c>
      <c r="M40" s="2">
        <v>0.21669667312327087</v>
      </c>
      <c r="N40" s="2">
        <v>1.5238432968710539E-2</v>
      </c>
      <c r="O40" s="2">
        <v>0.14462636070422652</v>
      </c>
      <c r="P40" s="61">
        <v>1.3697860797284285E-2</v>
      </c>
    </row>
    <row r="41" spans="1:16" x14ac:dyDescent="0.45">
      <c r="A41" s="56" t="s">
        <v>28</v>
      </c>
      <c r="B41" s="45">
        <v>2</v>
      </c>
      <c r="C41" s="45" t="s">
        <v>24</v>
      </c>
      <c r="D41" s="49">
        <v>0.5</v>
      </c>
      <c r="E41" s="2">
        <v>0</v>
      </c>
      <c r="F41" s="2">
        <v>7.5869702788107451E-2</v>
      </c>
      <c r="G41" s="2">
        <v>2.6920952745585511E-2</v>
      </c>
      <c r="H41" s="2">
        <v>1.7452771121682208E-2</v>
      </c>
      <c r="I41" s="2">
        <v>4.4187800251389076E-2</v>
      </c>
      <c r="J41" s="2">
        <v>0.32955335896217036</v>
      </c>
      <c r="K41" s="2">
        <v>0.39179445438924237</v>
      </c>
      <c r="L41" s="2">
        <v>4.5101939457534657E-2</v>
      </c>
      <c r="M41" s="2">
        <v>0.24892706260896463</v>
      </c>
      <c r="N41" s="2">
        <v>2.4493352418838318E-2</v>
      </c>
      <c r="O41" s="2">
        <v>0.12480031998034173</v>
      </c>
      <c r="P41" s="61">
        <v>2.0131987715062812E-2</v>
      </c>
    </row>
    <row r="42" spans="1:16" ht="17.5" thickBot="1" x14ac:dyDescent="0.5">
      <c r="A42" s="57" t="s">
        <v>28</v>
      </c>
      <c r="B42" s="44">
        <v>2</v>
      </c>
      <c r="C42" s="44" t="s">
        <v>24</v>
      </c>
      <c r="D42" s="58">
        <v>0.3</v>
      </c>
      <c r="E42" s="62">
        <v>0</v>
      </c>
      <c r="F42" s="62">
        <v>0.11712447246039315</v>
      </c>
      <c r="G42" s="62">
        <v>8.9451200593100022E-2</v>
      </c>
      <c r="H42" s="62">
        <v>8.9223485916458858E-2</v>
      </c>
      <c r="I42" s="62">
        <v>8.1752264970948244E-2</v>
      </c>
      <c r="J42" s="62">
        <v>0.31853860796301781</v>
      </c>
      <c r="K42" s="62">
        <v>0.39031220244741172</v>
      </c>
      <c r="L42" s="62">
        <v>3.9385639296048269E-2</v>
      </c>
      <c r="M42" s="62">
        <v>0.25544694621606734</v>
      </c>
      <c r="N42" s="62">
        <v>4.7651831968424055E-2</v>
      </c>
      <c r="O42" s="62">
        <v>0.12665356509580458</v>
      </c>
      <c r="P42" s="63">
        <v>4.7711260032996486E-2</v>
      </c>
    </row>
    <row r="43" spans="1:16" ht="17.5" thickBot="1" x14ac:dyDescent="0.5">
      <c r="A43" s="56"/>
      <c r="B43" s="45"/>
      <c r="C43" s="45"/>
      <c r="D43" t="s">
        <v>32</v>
      </c>
      <c r="E43">
        <f>AVERAGE(E44:E47)</f>
        <v>0</v>
      </c>
      <c r="F43">
        <f t="shared" ref="F43" si="91">AVERAGE(F44:F47)</f>
        <v>1.5532681532540397E-3</v>
      </c>
      <c r="G43">
        <f t="shared" ref="G43" si="92">AVERAGE(G44:G47)</f>
        <v>4.6542509086594936E-4</v>
      </c>
      <c r="H43">
        <f t="shared" ref="H43" si="93">AVERAGE(H44:H47)</f>
        <v>1.0096608706272102E-3</v>
      </c>
      <c r="I43">
        <f t="shared" ref="I43" si="94">AVERAGE(I44:I47)</f>
        <v>1.8144735085574883E-3</v>
      </c>
      <c r="J43">
        <f t="shared" ref="J43" si="95">AVERAGE(J44:J47)</f>
        <v>6.520653516118236E-4</v>
      </c>
      <c r="K43">
        <f t="shared" ref="K43" si="96">AVERAGE(K44:K47)</f>
        <v>3.814357508217832E-3</v>
      </c>
      <c r="L43">
        <f t="shared" ref="L43" si="97">AVERAGE(L44:L47)</f>
        <v>1.3099597169472113E-3</v>
      </c>
      <c r="M43">
        <f t="shared" ref="M43" si="98">AVERAGE(M44:M47)</f>
        <v>7.7649029600079811E-4</v>
      </c>
      <c r="N43">
        <f t="shared" ref="N43" si="99">AVERAGE(N44:N47)</f>
        <v>1.253006799627928E-3</v>
      </c>
      <c r="O43">
        <f t="shared" ref="O43" si="100">AVERAGE(O44:O47)</f>
        <v>6.0623767615513172E-3</v>
      </c>
      <c r="P43">
        <f t="shared" ref="P43" si="101">AVERAGE(P44:P47)</f>
        <v>1.1199221029080722E-3</v>
      </c>
    </row>
    <row r="44" spans="1:16" x14ac:dyDescent="0.45">
      <c r="A44" s="52" t="s">
        <v>22</v>
      </c>
      <c r="B44" s="53">
        <v>0.2</v>
      </c>
      <c r="C44" s="53" t="s">
        <v>25</v>
      </c>
      <c r="D44" s="54">
        <v>1</v>
      </c>
      <c r="E44" s="59">
        <v>0</v>
      </c>
      <c r="F44" s="59">
        <v>1.3379665709500677E-3</v>
      </c>
      <c r="G44" s="59">
        <v>1.1391095028899811E-3</v>
      </c>
      <c r="H44" s="59">
        <v>5.3930121416705362E-4</v>
      </c>
      <c r="I44" s="59">
        <v>1.9448917096946039E-3</v>
      </c>
      <c r="J44" s="59">
        <v>1.7990195279981691E-3</v>
      </c>
      <c r="K44" s="59">
        <v>3.9060172730321042E-3</v>
      </c>
      <c r="L44" s="59">
        <v>1.6763337419388529E-3</v>
      </c>
      <c r="M44" s="59">
        <v>6.8322931790789265E-4</v>
      </c>
      <c r="N44" s="59">
        <v>3.1708491825762257E-3</v>
      </c>
      <c r="O44" s="59">
        <v>8.5162059776740934E-3</v>
      </c>
      <c r="P44" s="60">
        <v>8.594528373140521E-4</v>
      </c>
    </row>
    <row r="45" spans="1:16" x14ac:dyDescent="0.45">
      <c r="A45" s="56" t="s">
        <v>22</v>
      </c>
      <c r="B45" s="45">
        <v>0.2</v>
      </c>
      <c r="C45" s="45" t="s">
        <v>25</v>
      </c>
      <c r="D45" s="49">
        <v>0.7</v>
      </c>
      <c r="E45" s="2">
        <v>0</v>
      </c>
      <c r="F45" s="2">
        <v>1.0150862984776212E-3</v>
      </c>
      <c r="G45" s="2">
        <v>2.4851508931451183E-4</v>
      </c>
      <c r="H45" s="2">
        <v>2.2011557428996216E-4</v>
      </c>
      <c r="I45" s="2">
        <v>9.7529143790612671E-4</v>
      </c>
      <c r="J45" s="2">
        <v>2.933341057565568E-5</v>
      </c>
      <c r="K45" s="2">
        <v>3.0563826264196695E-3</v>
      </c>
      <c r="L45" s="2">
        <v>1.0037828427289447E-3</v>
      </c>
      <c r="M45" s="2">
        <v>1.2207924908783634E-3</v>
      </c>
      <c r="N45" s="2">
        <v>5.1047847885390821E-4</v>
      </c>
      <c r="O45" s="2">
        <v>5.5917019356471432E-3</v>
      </c>
      <c r="P45" s="61">
        <v>1.1305806649969739E-3</v>
      </c>
    </row>
    <row r="46" spans="1:16" x14ac:dyDescent="0.45">
      <c r="A46" s="56" t="s">
        <v>22</v>
      </c>
      <c r="B46" s="45">
        <v>0.2</v>
      </c>
      <c r="C46" s="45" t="s">
        <v>25</v>
      </c>
      <c r="D46" s="49">
        <v>0.5</v>
      </c>
      <c r="E46" s="2">
        <v>0</v>
      </c>
      <c r="F46" s="2">
        <v>2.098994751041555E-4</v>
      </c>
      <c r="G46" s="2">
        <v>7.7183218130627177E-5</v>
      </c>
      <c r="H46" s="2">
        <v>1.9204440889880132E-3</v>
      </c>
      <c r="I46" s="2">
        <v>3.0498716214660574E-3</v>
      </c>
      <c r="J46" s="2">
        <v>3.9719582211297284E-4</v>
      </c>
      <c r="K46" s="2">
        <v>6.013004189587846E-3</v>
      </c>
      <c r="L46" s="2">
        <v>1.29652062985978E-3</v>
      </c>
      <c r="M46" s="2">
        <v>4.1899616719607376E-4</v>
      </c>
      <c r="N46" s="2">
        <v>2.1626555399554507E-4</v>
      </c>
      <c r="O46" s="2">
        <v>5.4862052891655449E-3</v>
      </c>
      <c r="P46" s="61">
        <v>1.7426116862872805E-3</v>
      </c>
    </row>
    <row r="47" spans="1:16" ht="17.5" thickBot="1" x14ac:dyDescent="0.5">
      <c r="A47" s="57" t="s">
        <v>22</v>
      </c>
      <c r="B47" s="44">
        <v>0.2</v>
      </c>
      <c r="C47" s="44" t="s">
        <v>25</v>
      </c>
      <c r="D47" s="58">
        <v>0.3</v>
      </c>
      <c r="E47" s="62">
        <v>0</v>
      </c>
      <c r="F47" s="62">
        <v>3.6501202684843135E-3</v>
      </c>
      <c r="G47" s="62">
        <v>3.9689255312867728E-4</v>
      </c>
      <c r="H47" s="62">
        <v>1.358782605063812E-3</v>
      </c>
      <c r="I47" s="62">
        <v>1.2878392651631645E-3</v>
      </c>
      <c r="J47" s="62">
        <v>3.8271264576049722E-4</v>
      </c>
      <c r="K47" s="62">
        <v>2.2820259438317086E-3</v>
      </c>
      <c r="L47" s="62">
        <v>1.2632016532612676E-3</v>
      </c>
      <c r="M47" s="62">
        <v>7.8294320802086272E-4</v>
      </c>
      <c r="N47" s="62">
        <v>1.1144339830860327E-3</v>
      </c>
      <c r="O47" s="62">
        <v>4.6553938437184882E-3</v>
      </c>
      <c r="P47" s="63">
        <v>7.470432230339822E-4</v>
      </c>
    </row>
    <row r="48" spans="1:16" ht="17.5" thickBot="1" x14ac:dyDescent="0.5">
      <c r="A48" s="56"/>
      <c r="B48" s="45"/>
      <c r="C48" s="45"/>
      <c r="D48" t="s">
        <v>32</v>
      </c>
      <c r="E48">
        <f>AVERAGE(E49:E52)</f>
        <v>0</v>
      </c>
      <c r="F48">
        <f t="shared" ref="F48" si="102">AVERAGE(F49:F52)</f>
        <v>2.4270858260325048E-3</v>
      </c>
      <c r="G48">
        <f t="shared" ref="G48" si="103">AVERAGE(G49:G52)</f>
        <v>4.1440212664984894E-3</v>
      </c>
      <c r="H48">
        <f t="shared" ref="H48" si="104">AVERAGE(H49:H52)</f>
        <v>5.2933166984275712E-3</v>
      </c>
      <c r="I48">
        <f t="shared" ref="I48" si="105">AVERAGE(I49:I52)</f>
        <v>7.6480004785602351E-3</v>
      </c>
      <c r="J48">
        <f t="shared" ref="J48" si="106">AVERAGE(J49:J52)</f>
        <v>8.7462625076574867E-3</v>
      </c>
      <c r="K48">
        <f t="shared" ref="K48" si="107">AVERAGE(K49:K52)</f>
        <v>9.2545157560588072E-3</v>
      </c>
      <c r="L48">
        <f t="shared" ref="L48" si="108">AVERAGE(L49:L52)</f>
        <v>6.1768310567821803E-3</v>
      </c>
      <c r="M48">
        <f t="shared" ref="M48" si="109">AVERAGE(M49:M52)</f>
        <v>6.5161475097316179E-3</v>
      </c>
      <c r="N48">
        <f t="shared" ref="N48" si="110">AVERAGE(N49:N52)</f>
        <v>1.9269140447011179E-3</v>
      </c>
      <c r="O48">
        <f t="shared" ref="O48" si="111">AVERAGE(O49:O52)</f>
        <v>4.1477761679514389E-3</v>
      </c>
      <c r="P48">
        <f t="shared" ref="P48" si="112">AVERAGE(P49:P52)</f>
        <v>7.7309577570616392E-4</v>
      </c>
    </row>
    <row r="49" spans="1:16" x14ac:dyDescent="0.45">
      <c r="A49" s="52" t="s">
        <v>22</v>
      </c>
      <c r="B49" s="53">
        <v>2</v>
      </c>
      <c r="C49" s="53" t="s">
        <v>25</v>
      </c>
      <c r="D49" s="54">
        <v>1</v>
      </c>
      <c r="E49" s="59">
        <v>0</v>
      </c>
      <c r="F49" s="59">
        <v>7.3862072532919106E-3</v>
      </c>
      <c r="G49" s="59">
        <v>9.4116899083116039E-3</v>
      </c>
      <c r="H49" s="59">
        <v>1.3417744982345318E-2</v>
      </c>
      <c r="I49" s="59">
        <v>1.4837127875638217E-2</v>
      </c>
      <c r="J49" s="59">
        <v>2.2883840704391003E-2</v>
      </c>
      <c r="K49" s="59">
        <v>2.0750892715458033E-2</v>
      </c>
      <c r="L49" s="59">
        <v>8.2559395917862141E-3</v>
      </c>
      <c r="M49" s="59">
        <v>1.3408309380507383E-2</v>
      </c>
      <c r="N49" s="59">
        <v>2.144997561929604E-3</v>
      </c>
      <c r="O49" s="59">
        <v>1.0570072945539874E-2</v>
      </c>
      <c r="P49" s="60">
        <v>1.0781022461860456E-3</v>
      </c>
    </row>
    <row r="50" spans="1:16" x14ac:dyDescent="0.45">
      <c r="A50" s="56" t="s">
        <v>22</v>
      </c>
      <c r="B50" s="45">
        <v>2</v>
      </c>
      <c r="C50" s="45" t="s">
        <v>25</v>
      </c>
      <c r="D50" s="49">
        <v>0.7</v>
      </c>
      <c r="E50" s="2">
        <v>0</v>
      </c>
      <c r="F50" s="2">
        <v>6.0603998366444433E-4</v>
      </c>
      <c r="G50" s="2">
        <v>5.3177072155248459E-3</v>
      </c>
      <c r="H50" s="2">
        <v>5.4565807976597403E-3</v>
      </c>
      <c r="I50" s="2">
        <v>6.3460685673769708E-3</v>
      </c>
      <c r="J50" s="2">
        <v>5.0848167834888604E-3</v>
      </c>
      <c r="K50" s="2">
        <v>5.3231549459455893E-3</v>
      </c>
      <c r="L50" s="2">
        <v>4.0775185726989634E-3</v>
      </c>
      <c r="M50" s="2">
        <v>4.4070917392330291E-3</v>
      </c>
      <c r="N50" s="2">
        <v>2.9983020952120548E-3</v>
      </c>
      <c r="O50" s="2">
        <v>1.6676769744590834E-3</v>
      </c>
      <c r="P50" s="61">
        <v>8.9662478973593035E-4</v>
      </c>
    </row>
    <row r="51" spans="1:16" x14ac:dyDescent="0.45">
      <c r="A51" s="56" t="s">
        <v>22</v>
      </c>
      <c r="B51" s="45">
        <v>2</v>
      </c>
      <c r="C51" s="45" t="s">
        <v>25</v>
      </c>
      <c r="D51" s="49">
        <v>0.5</v>
      </c>
      <c r="E51" s="2">
        <v>0</v>
      </c>
      <c r="F51" s="2">
        <v>1.0982771691881782E-3</v>
      </c>
      <c r="G51" s="2">
        <v>8.905911126841535E-4</v>
      </c>
      <c r="H51" s="2">
        <v>9.9733891298895956E-4</v>
      </c>
      <c r="I51" s="2">
        <v>4.3804474680262974E-3</v>
      </c>
      <c r="J51" s="2">
        <v>2.3139521477915218E-3</v>
      </c>
      <c r="K51" s="2">
        <v>2.9272819356256068E-3</v>
      </c>
      <c r="L51" s="2">
        <v>3.9563104458382684E-3</v>
      </c>
      <c r="M51" s="2">
        <v>5.0072500330382947E-3</v>
      </c>
      <c r="N51" s="2">
        <v>1.1216888119705914E-4</v>
      </c>
      <c r="O51" s="2">
        <v>3.3666239760579142E-3</v>
      </c>
      <c r="P51" s="61">
        <v>4.9924766126042172E-4</v>
      </c>
    </row>
    <row r="52" spans="1:16" ht="17.5" thickBot="1" x14ac:dyDescent="0.5">
      <c r="A52" s="57" t="s">
        <v>22</v>
      </c>
      <c r="B52" s="44">
        <v>2</v>
      </c>
      <c r="C52" s="44" t="s">
        <v>25</v>
      </c>
      <c r="D52" s="58">
        <v>0.3</v>
      </c>
      <c r="E52" s="62">
        <v>0</v>
      </c>
      <c r="F52" s="62">
        <v>6.1781889798548579E-4</v>
      </c>
      <c r="G52" s="62">
        <v>9.5609682947335386E-4</v>
      </c>
      <c r="H52" s="62">
        <v>1.3016021007162676E-3</v>
      </c>
      <c r="I52" s="62">
        <v>5.0283580031994539E-3</v>
      </c>
      <c r="J52" s="62">
        <v>4.7024403949585576E-3</v>
      </c>
      <c r="K52" s="62">
        <v>8.0167334272059979E-3</v>
      </c>
      <c r="L52" s="62">
        <v>8.4175556168052754E-3</v>
      </c>
      <c r="M52" s="62">
        <v>3.2419388861477626E-3</v>
      </c>
      <c r="N52" s="62">
        <v>2.4521876404657531E-3</v>
      </c>
      <c r="O52" s="62">
        <v>9.8673077574888668E-4</v>
      </c>
      <c r="P52" s="63">
        <v>6.1840840564225826E-4</v>
      </c>
    </row>
    <row r="53" spans="1:16" ht="17.5" thickBot="1" x14ac:dyDescent="0.5">
      <c r="A53" s="56"/>
      <c r="B53" s="45"/>
      <c r="C53" s="45"/>
      <c r="D53" t="s">
        <v>32</v>
      </c>
      <c r="E53">
        <f>AVERAGE(E54:E57)</f>
        <v>0</v>
      </c>
      <c r="F53">
        <f t="shared" ref="F53" si="113">AVERAGE(F54:F57)</f>
        <v>7.2076416912743718E-2</v>
      </c>
      <c r="G53">
        <f t="shared" ref="G53" si="114">AVERAGE(G54:G57)</f>
        <v>5.2388518623330445E-2</v>
      </c>
      <c r="H53">
        <f t="shared" ref="H53" si="115">AVERAGE(H54:H57)</f>
        <v>5.2868992135943468E-2</v>
      </c>
      <c r="I53">
        <f t="shared" ref="I53" si="116">AVERAGE(I54:I57)</f>
        <v>9.3176961685634108E-2</v>
      </c>
      <c r="J53">
        <f t="shared" ref="J53" si="117">AVERAGE(J54:J57)</f>
        <v>0.28989019155409218</v>
      </c>
      <c r="K53">
        <f t="shared" ref="K53" si="118">AVERAGE(K54:K57)</f>
        <v>0.22308365555516654</v>
      </c>
      <c r="L53">
        <f t="shared" ref="L53" si="119">AVERAGE(L54:L57)</f>
        <v>0.1170880641807652</v>
      </c>
      <c r="M53">
        <f t="shared" ref="M53" si="120">AVERAGE(M54:M57)</f>
        <v>0.49377675841780799</v>
      </c>
      <c r="N53">
        <f t="shared" ref="N53" si="121">AVERAGE(N54:N57)</f>
        <v>6.0119371404725808E-3</v>
      </c>
      <c r="O53">
        <f t="shared" ref="O53" si="122">AVERAGE(O54:O57)</f>
        <v>7.2479461568562692E-3</v>
      </c>
      <c r="P53">
        <f t="shared" ref="P53" si="123">AVERAGE(P54:P57)</f>
        <v>2.5213188710013568E-3</v>
      </c>
    </row>
    <row r="54" spans="1:16" x14ac:dyDescent="0.45">
      <c r="A54" s="52" t="s">
        <v>26</v>
      </c>
      <c r="B54" s="53">
        <v>0.2</v>
      </c>
      <c r="C54" s="53" t="s">
        <v>25</v>
      </c>
      <c r="D54" s="54">
        <v>1</v>
      </c>
      <c r="E54" s="59">
        <v>0</v>
      </c>
      <c r="F54" s="59">
        <v>0.15359869319895791</v>
      </c>
      <c r="G54" s="59">
        <v>0.12158485711997243</v>
      </c>
      <c r="H54" s="59">
        <v>0.10371444721360723</v>
      </c>
      <c r="I54" s="59">
        <v>0.13837587709728083</v>
      </c>
      <c r="J54" s="59">
        <v>0.65197844669490401</v>
      </c>
      <c r="K54" s="59">
        <v>0.34927170220214515</v>
      </c>
      <c r="L54" s="59">
        <v>0.34743918940305518</v>
      </c>
      <c r="M54" s="59">
        <v>0.62434643615777063</v>
      </c>
      <c r="N54" s="59">
        <v>2.0647974454590264E-2</v>
      </c>
      <c r="O54" s="59">
        <v>1.4445271647484314E-2</v>
      </c>
      <c r="P54" s="60">
        <v>4.4646788891411692E-3</v>
      </c>
    </row>
    <row r="55" spans="1:16" x14ac:dyDescent="0.45">
      <c r="A55" s="56" t="s">
        <v>26</v>
      </c>
      <c r="B55" s="45">
        <v>0.2</v>
      </c>
      <c r="C55" s="45" t="s">
        <v>25</v>
      </c>
      <c r="D55" s="49">
        <v>0.7</v>
      </c>
      <c r="E55" s="2">
        <v>0</v>
      </c>
      <c r="F55" s="2">
        <v>1.3818221996989958E-2</v>
      </c>
      <c r="G55" s="2">
        <v>6.1536188122508599E-2</v>
      </c>
      <c r="H55" s="2">
        <v>4.0109367138841161E-2</v>
      </c>
      <c r="I55" s="2">
        <v>0.11281223277609408</v>
      </c>
      <c r="J55" s="2">
        <v>0.29554923761713037</v>
      </c>
      <c r="K55" s="2">
        <v>0.27168174491951536</v>
      </c>
      <c r="L55" s="2">
        <v>8.5063685555018254E-2</v>
      </c>
      <c r="M55" s="2">
        <v>0.65682628193621062</v>
      </c>
      <c r="N55" s="2">
        <v>1.7616067242534946E-3</v>
      </c>
      <c r="O55" s="2">
        <v>2.3908696932569604E-3</v>
      </c>
      <c r="P55" s="61">
        <v>9.866747447441072E-4</v>
      </c>
    </row>
    <row r="56" spans="1:16" x14ac:dyDescent="0.45">
      <c r="A56" s="56" t="s">
        <v>26</v>
      </c>
      <c r="B56" s="45">
        <v>0.2</v>
      </c>
      <c r="C56" s="45" t="s">
        <v>25</v>
      </c>
      <c r="D56" s="49">
        <v>0.5</v>
      </c>
      <c r="E56" s="2">
        <v>0</v>
      </c>
      <c r="F56" s="2">
        <v>5.6341949905370087E-2</v>
      </c>
      <c r="G56" s="2">
        <v>1.7365653694913784E-2</v>
      </c>
      <c r="H56" s="2">
        <v>3.51596761026483E-2</v>
      </c>
      <c r="I56" s="2">
        <v>9.3698024297693375E-2</v>
      </c>
      <c r="J56" s="2">
        <v>0.14027688582750261</v>
      </c>
      <c r="K56" s="2">
        <v>0.26518419582556374</v>
      </c>
      <c r="L56" s="2">
        <v>2.2122741184891714E-2</v>
      </c>
      <c r="M56" s="2">
        <v>0.56161982138038491</v>
      </c>
      <c r="N56" s="2">
        <v>3.6753493069638946E-4</v>
      </c>
      <c r="O56" s="2">
        <v>5.000924120329161E-3</v>
      </c>
      <c r="P56" s="61">
        <v>2.0842531618486277E-3</v>
      </c>
    </row>
    <row r="57" spans="1:16" ht="17.5" thickBot="1" x14ac:dyDescent="0.5">
      <c r="A57" s="57" t="s">
        <v>26</v>
      </c>
      <c r="B57" s="44">
        <v>0.2</v>
      </c>
      <c r="C57" s="44" t="s">
        <v>25</v>
      </c>
      <c r="D57" s="58">
        <v>0.3</v>
      </c>
      <c r="E57" s="62">
        <v>0</v>
      </c>
      <c r="F57" s="62">
        <v>6.4546802549656945E-2</v>
      </c>
      <c r="G57" s="62">
        <v>9.067375555926991E-3</v>
      </c>
      <c r="H57" s="62">
        <v>3.2492478088677182E-2</v>
      </c>
      <c r="I57" s="62">
        <v>2.7821712571468125E-2</v>
      </c>
      <c r="J57" s="62">
        <v>7.1756196076831869E-2</v>
      </c>
      <c r="K57" s="62">
        <v>6.1969792734419306E-3</v>
      </c>
      <c r="L57" s="62">
        <v>1.3726640580095623E-2</v>
      </c>
      <c r="M57" s="62">
        <v>0.13231449419686575</v>
      </c>
      <c r="N57" s="62">
        <v>1.2706324523501769E-3</v>
      </c>
      <c r="O57" s="62">
        <v>7.1547191663546422E-3</v>
      </c>
      <c r="P57" s="63">
        <v>2.5496686882715224E-3</v>
      </c>
    </row>
    <row r="58" spans="1:16" ht="17.5" thickBot="1" x14ac:dyDescent="0.5">
      <c r="A58" s="56"/>
      <c r="B58" s="45"/>
      <c r="C58" s="45"/>
      <c r="D58" t="s">
        <v>32</v>
      </c>
      <c r="E58">
        <f>AVERAGE(E59:E62)</f>
        <v>0</v>
      </c>
      <c r="F58">
        <f t="shared" ref="F58" si="124">AVERAGE(F59:F62)</f>
        <v>2.2342777306806581E-3</v>
      </c>
      <c r="G58">
        <f t="shared" ref="G58" si="125">AVERAGE(G59:G62)</f>
        <v>8.1798340449313559E-4</v>
      </c>
      <c r="H58">
        <f t="shared" ref="H58" si="126">AVERAGE(H59:H62)</f>
        <v>3.4057819678972282E-3</v>
      </c>
      <c r="I58">
        <f t="shared" ref="I58" si="127">AVERAGE(I59:I62)</f>
        <v>2.9147934116199397E-3</v>
      </c>
      <c r="J58">
        <f t="shared" ref="J58" si="128">AVERAGE(J59:J62)</f>
        <v>3.0158871617285078E-3</v>
      </c>
      <c r="K58">
        <f t="shared" ref="K58" si="129">AVERAGE(K59:K62)</f>
        <v>1.1776005154451792E-3</v>
      </c>
      <c r="L58">
        <f t="shared" ref="L58" si="130">AVERAGE(L59:L62)</f>
        <v>1.6548685424616065E-3</v>
      </c>
      <c r="M58">
        <f t="shared" ref="M58" si="131">AVERAGE(M59:M62)</f>
        <v>1.849800234464669E-3</v>
      </c>
      <c r="N58">
        <f t="shared" ref="N58" si="132">AVERAGE(N59:N62)</f>
        <v>7.8153085914584475E-4</v>
      </c>
      <c r="O58">
        <f t="shared" ref="O58" si="133">AVERAGE(O59:O62)</f>
        <v>5.1492452488916818E-3</v>
      </c>
      <c r="P58">
        <f t="shared" ref="P58" si="134">AVERAGE(P59:P62)</f>
        <v>1.3620531648804038E-3</v>
      </c>
    </row>
    <row r="59" spans="1:16" x14ac:dyDescent="0.45">
      <c r="A59" s="52" t="s">
        <v>26</v>
      </c>
      <c r="B59" s="53">
        <v>2</v>
      </c>
      <c r="C59" s="53" t="s">
        <v>25</v>
      </c>
      <c r="D59" s="54">
        <v>1</v>
      </c>
      <c r="E59" s="59">
        <v>0</v>
      </c>
      <c r="F59" s="59">
        <v>1.9267663524679872E-3</v>
      </c>
      <c r="G59" s="59">
        <v>7.9863098432030727E-4</v>
      </c>
      <c r="H59" s="59">
        <v>3.9063522112317838E-4</v>
      </c>
      <c r="I59" s="59">
        <v>6.5005428527909761E-4</v>
      </c>
      <c r="J59" s="59">
        <v>1.1474835471219922E-3</v>
      </c>
      <c r="K59" s="59">
        <v>9.9621210653282315E-4</v>
      </c>
      <c r="L59" s="59">
        <v>1.3689595555524197E-3</v>
      </c>
      <c r="M59" s="59">
        <v>3.4090925154507299E-4</v>
      </c>
      <c r="N59" s="59">
        <v>2.4089015781832003E-3</v>
      </c>
      <c r="O59" s="59">
        <v>5.6445896664698804E-3</v>
      </c>
      <c r="P59" s="60">
        <v>8.1274278381740701E-4</v>
      </c>
    </row>
    <row r="60" spans="1:16" x14ac:dyDescent="0.45">
      <c r="A60" s="56" t="s">
        <v>26</v>
      </c>
      <c r="B60" s="45">
        <v>2</v>
      </c>
      <c r="C60" s="45" t="s">
        <v>25</v>
      </c>
      <c r="D60" s="49">
        <v>0.7</v>
      </c>
      <c r="E60" s="2">
        <v>0</v>
      </c>
      <c r="F60" s="2">
        <v>2.3570110292839759E-3</v>
      </c>
      <c r="G60" s="2">
        <v>1.398495103323639E-4</v>
      </c>
      <c r="H60" s="2">
        <v>4.5575425146889299E-3</v>
      </c>
      <c r="I60" s="2">
        <v>3.8456709129969552E-3</v>
      </c>
      <c r="J60" s="2">
        <v>4.9555341123236904E-3</v>
      </c>
      <c r="K60" s="2">
        <v>2.015725508977188E-3</v>
      </c>
      <c r="L60" s="2">
        <v>7.94733994103893E-4</v>
      </c>
      <c r="M60" s="2">
        <v>1.5611837263171115E-3</v>
      </c>
      <c r="N60" s="2">
        <v>3.9887063708636154E-4</v>
      </c>
      <c r="O60" s="2">
        <v>3.3987090786850322E-3</v>
      </c>
      <c r="P60" s="61">
        <v>6.4539961763232436E-4</v>
      </c>
    </row>
    <row r="61" spans="1:16" x14ac:dyDescent="0.45">
      <c r="A61" s="56" t="s">
        <v>26</v>
      </c>
      <c r="B61" s="45">
        <v>2</v>
      </c>
      <c r="C61" s="45" t="s">
        <v>25</v>
      </c>
      <c r="D61" s="49">
        <v>0.5</v>
      </c>
      <c r="E61" s="2">
        <v>0</v>
      </c>
      <c r="F61" s="2">
        <v>3.2756268067684387E-3</v>
      </c>
      <c r="G61" s="2">
        <v>5.7580565788293572E-4</v>
      </c>
      <c r="H61" s="2">
        <v>3.8010387753889072E-3</v>
      </c>
      <c r="I61" s="2">
        <v>4.8048665721500535E-3</v>
      </c>
      <c r="J61" s="2">
        <v>4.1161628036379952E-3</v>
      </c>
      <c r="K61" s="2">
        <v>4.0987933929023538E-4</v>
      </c>
      <c r="L61" s="2">
        <v>2.3933200235332088E-3</v>
      </c>
      <c r="M61" s="2">
        <v>3.3763355065729171E-3</v>
      </c>
      <c r="N61" s="2">
        <v>1.9081045067029226E-4</v>
      </c>
      <c r="O61" s="2">
        <v>5.6363825555794216E-3</v>
      </c>
      <c r="P61" s="61">
        <v>1.5418808246482612E-3</v>
      </c>
    </row>
    <row r="62" spans="1:16" ht="17.5" thickBot="1" x14ac:dyDescent="0.5">
      <c r="A62" s="57" t="s">
        <v>26</v>
      </c>
      <c r="B62" s="44">
        <v>2</v>
      </c>
      <c r="C62" s="44" t="s">
        <v>25</v>
      </c>
      <c r="D62" s="58">
        <v>0.3</v>
      </c>
      <c r="E62" s="62">
        <v>0</v>
      </c>
      <c r="F62" s="62">
        <v>1.3777067342022301E-3</v>
      </c>
      <c r="G62" s="62">
        <v>1.7576474654369353E-3</v>
      </c>
      <c r="H62" s="62">
        <v>4.8739113603878965E-3</v>
      </c>
      <c r="I62" s="62">
        <v>2.358581876053653E-3</v>
      </c>
      <c r="J62" s="62">
        <v>1.8443681838303549E-3</v>
      </c>
      <c r="K62" s="62">
        <v>1.2885851069804706E-3</v>
      </c>
      <c r="L62" s="62">
        <v>2.0624605966569048E-3</v>
      </c>
      <c r="M62" s="62">
        <v>2.1207724534235751E-3</v>
      </c>
      <c r="N62" s="62">
        <v>1.2754077064352503E-4</v>
      </c>
      <c r="O62" s="62">
        <v>5.9172996948323947E-3</v>
      </c>
      <c r="P62" s="63">
        <v>2.4481894334236229E-3</v>
      </c>
    </row>
    <row r="63" spans="1:16" ht="17.5" thickBot="1" x14ac:dyDescent="0.5">
      <c r="A63" s="56"/>
      <c r="B63" s="45"/>
      <c r="C63" s="45"/>
      <c r="D63" t="s">
        <v>32</v>
      </c>
      <c r="E63">
        <f>AVERAGE(E64:E67)</f>
        <v>0</v>
      </c>
      <c r="F63">
        <f t="shared" ref="F63" si="135">AVERAGE(F64:F67)</f>
        <v>2.0731721826062036E-2</v>
      </c>
      <c r="G63">
        <f t="shared" ref="G63" si="136">AVERAGE(G64:G67)</f>
        <v>2.4831627818399107E-2</v>
      </c>
      <c r="H63">
        <f t="shared" ref="H63" si="137">AVERAGE(H64:H67)</f>
        <v>5.604539066417228E-3</v>
      </c>
      <c r="I63">
        <f t="shared" ref="I63" si="138">AVERAGE(I64:I67)</f>
        <v>1.800782447146871E-2</v>
      </c>
      <c r="J63">
        <f t="shared" ref="J63" si="139">AVERAGE(J64:J67)</f>
        <v>1.7170459167566189E-2</v>
      </c>
      <c r="K63">
        <f t="shared" ref="K63" si="140">AVERAGE(K64:K67)</f>
        <v>8.7612214485628601E-3</v>
      </c>
      <c r="L63">
        <f t="shared" ref="L63" si="141">AVERAGE(L64:L67)</f>
        <v>1.1482860117861534E-2</v>
      </c>
      <c r="M63">
        <f t="shared" ref="M63" si="142">AVERAGE(M64:M67)</f>
        <v>3.6795773370567116E-2</v>
      </c>
      <c r="N63">
        <f t="shared" ref="N63" si="143">AVERAGE(N64:N67)</f>
        <v>3.2890610385881277E-3</v>
      </c>
      <c r="O63">
        <f t="shared" ref="O63" si="144">AVERAGE(O64:O67)</f>
        <v>9.8517740112744889E-3</v>
      </c>
      <c r="P63">
        <f t="shared" ref="P63" si="145">AVERAGE(P64:P67)</f>
        <v>1.324396914312128E-3</v>
      </c>
    </row>
    <row r="64" spans="1:16" x14ac:dyDescent="0.45">
      <c r="A64" s="52" t="s">
        <v>27</v>
      </c>
      <c r="B64" s="53">
        <v>0.2</v>
      </c>
      <c r="C64" s="53" t="s">
        <v>25</v>
      </c>
      <c r="D64" s="54">
        <v>1</v>
      </c>
      <c r="E64" s="59">
        <v>0</v>
      </c>
      <c r="F64" s="59">
        <v>2.0220648684365381E-2</v>
      </c>
      <c r="G64" s="59">
        <v>2.2060812939954093E-2</v>
      </c>
      <c r="H64" s="59">
        <v>8.0407851836916885E-3</v>
      </c>
      <c r="I64" s="59">
        <v>1.6221869194508281E-2</v>
      </c>
      <c r="J64" s="59">
        <v>2.7216673844965105E-2</v>
      </c>
      <c r="K64" s="59">
        <v>1.8628222932216533E-2</v>
      </c>
      <c r="L64" s="59">
        <v>2.7650712717529776E-2</v>
      </c>
      <c r="M64" s="59">
        <v>0.1083834417728602</v>
      </c>
      <c r="N64" s="59">
        <v>2.8223208908195042E-3</v>
      </c>
      <c r="O64" s="59">
        <v>2.3515876431682493E-2</v>
      </c>
      <c r="P64" s="60">
        <v>1.4417136852827993E-3</v>
      </c>
    </row>
    <row r="65" spans="1:16" x14ac:dyDescent="0.45">
      <c r="A65" s="56" t="s">
        <v>27</v>
      </c>
      <c r="B65" s="45">
        <v>0.2</v>
      </c>
      <c r="C65" s="45" t="s">
        <v>25</v>
      </c>
      <c r="D65" s="49">
        <v>0.7</v>
      </c>
      <c r="E65" s="2">
        <v>0</v>
      </c>
      <c r="F65" s="2">
        <v>3.8805081552819335E-3</v>
      </c>
      <c r="G65" s="2">
        <v>5.6549912342682149E-3</v>
      </c>
      <c r="H65" s="2">
        <v>9.8590463590313669E-3</v>
      </c>
      <c r="I65" s="2">
        <v>1.2139450600749811E-2</v>
      </c>
      <c r="J65" s="2">
        <v>9.1035105062491559E-3</v>
      </c>
      <c r="K65" s="2">
        <v>1.39726336759849E-3</v>
      </c>
      <c r="L65" s="2">
        <v>7.2443029784221118E-3</v>
      </c>
      <c r="M65" s="2">
        <v>3.2892678346369011E-2</v>
      </c>
      <c r="N65" s="2">
        <v>4.138724491995714E-3</v>
      </c>
      <c r="O65" s="2">
        <v>8.1148308332118467E-3</v>
      </c>
      <c r="P65" s="61">
        <v>1.3394253526835662E-3</v>
      </c>
    </row>
    <row r="66" spans="1:16" x14ac:dyDescent="0.45">
      <c r="A66" s="56" t="s">
        <v>27</v>
      </c>
      <c r="B66" s="45">
        <v>0.2</v>
      </c>
      <c r="C66" s="45" t="s">
        <v>25</v>
      </c>
      <c r="D66" s="49">
        <v>0.5</v>
      </c>
      <c r="E66" s="2">
        <v>0</v>
      </c>
      <c r="F66" s="2">
        <v>2.6403233555202365E-2</v>
      </c>
      <c r="G66" s="2">
        <v>3.4464830516385887E-2</v>
      </c>
      <c r="H66" s="2">
        <v>1.7927425158460436E-3</v>
      </c>
      <c r="I66" s="2">
        <v>1.7261542182233025E-2</v>
      </c>
      <c r="J66" s="2">
        <v>3.9638533333624989E-3</v>
      </c>
      <c r="K66" s="2">
        <v>9.8686788026608688E-3</v>
      </c>
      <c r="L66" s="2">
        <v>7.2043696362971985E-3</v>
      </c>
      <c r="M66" s="2">
        <v>2.8392077007209234E-3</v>
      </c>
      <c r="N66" s="2">
        <v>4.3354901927472982E-3</v>
      </c>
      <c r="O66" s="2">
        <v>4.0990470823254769E-3</v>
      </c>
      <c r="P66" s="61">
        <v>4.7968569845264326E-4</v>
      </c>
    </row>
    <row r="67" spans="1:16" ht="17.5" thickBot="1" x14ac:dyDescent="0.5">
      <c r="A67" s="57" t="s">
        <v>27</v>
      </c>
      <c r="B67" s="44">
        <v>0.2</v>
      </c>
      <c r="C67" s="44" t="s">
        <v>25</v>
      </c>
      <c r="D67" s="58">
        <v>0.3</v>
      </c>
      <c r="E67" s="62">
        <v>0</v>
      </c>
      <c r="F67" s="62">
        <v>3.2422496909398468E-2</v>
      </c>
      <c r="G67" s="62">
        <v>3.7145876582988242E-2</v>
      </c>
      <c r="H67" s="62">
        <v>2.7255822070998141E-3</v>
      </c>
      <c r="I67" s="62">
        <v>2.6408435908383716E-2</v>
      </c>
      <c r="J67" s="62">
        <v>2.8397798985687995E-2</v>
      </c>
      <c r="K67" s="62">
        <v>5.1507206917755484E-3</v>
      </c>
      <c r="L67" s="62">
        <v>3.8320551391970497E-3</v>
      </c>
      <c r="M67" s="62">
        <v>3.0677656623183044E-3</v>
      </c>
      <c r="N67" s="62">
        <v>1.8597085787899945E-3</v>
      </c>
      <c r="O67" s="62">
        <v>3.6773416978781452E-3</v>
      </c>
      <c r="P67" s="63">
        <v>2.036762920829503E-3</v>
      </c>
    </row>
    <row r="68" spans="1:16" ht="17.5" thickBot="1" x14ac:dyDescent="0.5">
      <c r="A68" s="56"/>
      <c r="B68" s="45"/>
      <c r="C68" s="45"/>
      <c r="D68" t="s">
        <v>32</v>
      </c>
      <c r="E68">
        <f>AVERAGE(E69:E72)</f>
        <v>0</v>
      </c>
      <c r="F68">
        <f t="shared" ref="F68" si="146">AVERAGE(F69:F72)</f>
        <v>7.7420845838598073E-4</v>
      </c>
      <c r="G68">
        <f t="shared" ref="G68" si="147">AVERAGE(G69:G72)</f>
        <v>1.9227356142698954E-3</v>
      </c>
      <c r="H68">
        <f t="shared" ref="H68" si="148">AVERAGE(H69:H72)</f>
        <v>2.2299924501213587E-3</v>
      </c>
      <c r="I68">
        <f t="shared" ref="I68" si="149">AVERAGE(I69:I72)</f>
        <v>2.0801862639425648E-3</v>
      </c>
      <c r="J68">
        <f t="shared" ref="J68" si="150">AVERAGE(J69:J72)</f>
        <v>5.7024877103618735E-4</v>
      </c>
      <c r="K68">
        <f t="shared" ref="K68" si="151">AVERAGE(K69:K72)</f>
        <v>1.4493371934085617E-3</v>
      </c>
      <c r="L68">
        <f t="shared" ref="L68" si="152">AVERAGE(L69:L72)</f>
        <v>1.3129170430135316E-3</v>
      </c>
      <c r="M68">
        <f t="shared" ref="M68" si="153">AVERAGE(M69:M72)</f>
        <v>1.9169393492840616E-3</v>
      </c>
      <c r="N68">
        <f t="shared" ref="N68" si="154">AVERAGE(N69:N72)</f>
        <v>1.5913719675511352E-3</v>
      </c>
      <c r="O68">
        <f t="shared" ref="O68" si="155">AVERAGE(O69:O72)</f>
        <v>3.6984872173599923E-3</v>
      </c>
      <c r="P68">
        <f t="shared" ref="P68" si="156">AVERAGE(P69:P72)</f>
        <v>2.8057517445759343E-3</v>
      </c>
    </row>
    <row r="69" spans="1:16" x14ac:dyDescent="0.45">
      <c r="A69" s="52" t="s">
        <v>27</v>
      </c>
      <c r="B69" s="53">
        <v>2</v>
      </c>
      <c r="C69" s="53" t="s">
        <v>25</v>
      </c>
      <c r="D69" s="54">
        <v>1</v>
      </c>
      <c r="E69" s="59">
        <v>0</v>
      </c>
      <c r="F69" s="59">
        <v>6.1277666174243764E-4</v>
      </c>
      <c r="G69" s="59">
        <v>1.6548944476164982E-4</v>
      </c>
      <c r="H69" s="59">
        <v>7.1518171935557376E-4</v>
      </c>
      <c r="I69" s="59">
        <v>1.4568479835156922E-4</v>
      </c>
      <c r="J69" s="59">
        <v>3.0578508441397894E-4</v>
      </c>
      <c r="K69" s="59">
        <v>3.0894126910006761E-4</v>
      </c>
      <c r="L69" s="59">
        <v>1.345895696243538E-3</v>
      </c>
      <c r="M69" s="59">
        <v>4.3543174007058219E-4</v>
      </c>
      <c r="N69" s="59">
        <v>1.5127100466457561E-3</v>
      </c>
      <c r="O69" s="59">
        <v>1.8546150822540419E-3</v>
      </c>
      <c r="P69" s="60">
        <v>3.941349345972605E-3</v>
      </c>
    </row>
    <row r="70" spans="1:16" x14ac:dyDescent="0.45">
      <c r="A70" s="56" t="s">
        <v>27</v>
      </c>
      <c r="B70" s="45">
        <v>2</v>
      </c>
      <c r="C70" s="45" t="s">
        <v>25</v>
      </c>
      <c r="D70" s="49">
        <v>0.7</v>
      </c>
      <c r="E70" s="2">
        <v>0</v>
      </c>
      <c r="F70" s="2">
        <v>6.3663528693018901E-4</v>
      </c>
      <c r="G70" s="2">
        <v>8.0623711162201384E-5</v>
      </c>
      <c r="H70" s="2">
        <v>2.6815866454011033E-3</v>
      </c>
      <c r="I70" s="2">
        <v>2.2403872906635071E-3</v>
      </c>
      <c r="J70" s="2">
        <v>7.6839076773943798E-4</v>
      </c>
      <c r="K70" s="2">
        <v>5.0290393834986533E-4</v>
      </c>
      <c r="L70" s="2">
        <v>8.9108890541699046E-4</v>
      </c>
      <c r="M70" s="2">
        <v>1.0716660464758275E-3</v>
      </c>
      <c r="N70" s="2">
        <v>2.9333269580615702E-3</v>
      </c>
      <c r="O70" s="2">
        <v>1.2558039607905836E-3</v>
      </c>
      <c r="P70" s="61">
        <v>1.4587703536707035E-3</v>
      </c>
    </row>
    <row r="71" spans="1:16" x14ac:dyDescent="0.45">
      <c r="A71" s="56" t="s">
        <v>27</v>
      </c>
      <c r="B71" s="45">
        <v>2</v>
      </c>
      <c r="C71" s="45" t="s">
        <v>25</v>
      </c>
      <c r="D71" s="49">
        <v>0.5</v>
      </c>
      <c r="E71" s="2">
        <v>0</v>
      </c>
      <c r="F71" s="2">
        <v>1.4796943588609773E-3</v>
      </c>
      <c r="G71" s="2">
        <v>2.850043962743382E-3</v>
      </c>
      <c r="H71" s="2">
        <v>2.5125458032919526E-3</v>
      </c>
      <c r="I71" s="2">
        <v>2.86091515087393E-3</v>
      </c>
      <c r="J71" s="2">
        <v>8.8281186836664156E-4</v>
      </c>
      <c r="K71" s="2">
        <v>2.2211075293735779E-3</v>
      </c>
      <c r="L71" s="2">
        <v>5.3246426119318141E-4</v>
      </c>
      <c r="M71" s="2">
        <v>2.0656832249987423E-3</v>
      </c>
      <c r="N71" s="2">
        <v>1.2177391595235459E-3</v>
      </c>
      <c r="O71" s="2">
        <v>4.3696547002893497E-3</v>
      </c>
      <c r="P71" s="61">
        <v>1.6292756506551408E-3</v>
      </c>
    </row>
    <row r="72" spans="1:16" ht="17.5" thickBot="1" x14ac:dyDescent="0.5">
      <c r="A72" s="57" t="s">
        <v>27</v>
      </c>
      <c r="B72" s="44">
        <v>2</v>
      </c>
      <c r="C72" s="44" t="s">
        <v>25</v>
      </c>
      <c r="D72" s="58">
        <v>0.3</v>
      </c>
      <c r="E72" s="62">
        <v>0</v>
      </c>
      <c r="F72" s="62">
        <v>3.6772752601031895E-4</v>
      </c>
      <c r="G72" s="62">
        <v>4.5947853384123482E-3</v>
      </c>
      <c r="H72" s="62">
        <v>3.0106556324368049E-3</v>
      </c>
      <c r="I72" s="62">
        <v>3.0737578158812531E-3</v>
      </c>
      <c r="J72" s="62">
        <v>3.2400736362469108E-4</v>
      </c>
      <c r="K72" s="62">
        <v>2.764396036810736E-3</v>
      </c>
      <c r="L72" s="62">
        <v>2.4822193092004161E-3</v>
      </c>
      <c r="M72" s="62">
        <v>4.0949763855910948E-3</v>
      </c>
      <c r="N72" s="62">
        <v>7.0171170597366835E-4</v>
      </c>
      <c r="O72" s="62">
        <v>7.3138751261059938E-3</v>
      </c>
      <c r="P72" s="63">
        <v>4.1936116280052883E-3</v>
      </c>
    </row>
    <row r="73" spans="1:16" ht="17.5" thickBot="1" x14ac:dyDescent="0.5">
      <c r="A73" s="56"/>
      <c r="B73" s="45"/>
      <c r="C73" s="45"/>
      <c r="D73" t="s">
        <v>32</v>
      </c>
      <c r="E73">
        <f>AVERAGE(E74:E77)</f>
        <v>0</v>
      </c>
      <c r="F73">
        <f t="shared" ref="F73" si="157">AVERAGE(F74:F77)</f>
        <v>7.4934123071123294E-4</v>
      </c>
      <c r="G73">
        <f t="shared" ref="G73" si="158">AVERAGE(G74:G77)</f>
        <v>7.8487437151802963E-4</v>
      </c>
      <c r="H73">
        <f t="shared" ref="H73" si="159">AVERAGE(H74:H77)</f>
        <v>8.718822785906842E-4</v>
      </c>
      <c r="I73">
        <f t="shared" ref="I73" si="160">AVERAGE(I74:I77)</f>
        <v>1.5767766735052882E-3</v>
      </c>
      <c r="J73">
        <f t="shared" ref="J73" si="161">AVERAGE(J74:J77)</f>
        <v>3.6695354687754748E-3</v>
      </c>
      <c r="K73">
        <f t="shared" ref="K73" si="162">AVERAGE(K74:K77)</f>
        <v>4.6265056057491708E-3</v>
      </c>
      <c r="L73">
        <f t="shared" ref="L73" si="163">AVERAGE(L74:L77)</f>
        <v>9.1848517938589375E-4</v>
      </c>
      <c r="M73">
        <f t="shared" ref="M73" si="164">AVERAGE(M74:M77)</f>
        <v>5.4593356377528423E-4</v>
      </c>
      <c r="N73">
        <f t="shared" ref="N73" si="165">AVERAGE(N74:N77)</f>
        <v>6.4134360607888061E-4</v>
      </c>
      <c r="O73">
        <f t="shared" ref="O73" si="166">AVERAGE(O74:O77)</f>
        <v>7.0817386216948273E-3</v>
      </c>
      <c r="P73">
        <f t="shared" ref="P73" si="167">AVERAGE(P74:P77)</f>
        <v>1.6602106999700791E-3</v>
      </c>
    </row>
    <row r="74" spans="1:16" x14ac:dyDescent="0.45">
      <c r="A74" s="52" t="s">
        <v>28</v>
      </c>
      <c r="B74" s="53">
        <v>0.2</v>
      </c>
      <c r="C74" s="53" t="s">
        <v>25</v>
      </c>
      <c r="D74" s="54">
        <v>1</v>
      </c>
      <c r="E74" s="59">
        <v>0</v>
      </c>
      <c r="F74" s="59">
        <v>1.8603671762672643E-4</v>
      </c>
      <c r="G74" s="59">
        <v>1.2178833681126646E-3</v>
      </c>
      <c r="H74" s="59">
        <v>6.5100215045075702E-4</v>
      </c>
      <c r="I74" s="59">
        <v>1.5348132801555551E-3</v>
      </c>
      <c r="J74" s="59">
        <v>3.6630863351208081E-3</v>
      </c>
      <c r="K74" s="59">
        <v>2.1619225796396979E-3</v>
      </c>
      <c r="L74" s="59">
        <v>2.7985449405002819E-3</v>
      </c>
      <c r="M74" s="59">
        <v>9.1823206401496092E-4</v>
      </c>
      <c r="N74" s="59">
        <v>1.5062015045112114E-3</v>
      </c>
      <c r="O74" s="59">
        <v>1.1040245420902478E-2</v>
      </c>
      <c r="P74" s="60">
        <v>1.3242293573053057E-3</v>
      </c>
    </row>
    <row r="75" spans="1:16" x14ac:dyDescent="0.45">
      <c r="A75" s="56" t="s">
        <v>28</v>
      </c>
      <c r="B75" s="45">
        <v>0.2</v>
      </c>
      <c r="C75" s="45" t="s">
        <v>25</v>
      </c>
      <c r="D75" s="49">
        <v>0.7</v>
      </c>
      <c r="E75" s="2">
        <v>0</v>
      </c>
      <c r="F75" s="2">
        <v>4.7265223145987579E-4</v>
      </c>
      <c r="G75" s="2">
        <v>2.0147509926787523E-4</v>
      </c>
      <c r="H75" s="2">
        <v>3.2946834524882711E-4</v>
      </c>
      <c r="I75" s="2">
        <v>3.0481790236138934E-5</v>
      </c>
      <c r="J75" s="2">
        <v>2.9480188208903962E-3</v>
      </c>
      <c r="K75" s="2">
        <v>4.4518493066680728E-3</v>
      </c>
      <c r="L75" s="2">
        <v>2.1880800000000002E-4</v>
      </c>
      <c r="M75" s="2">
        <v>9.1804526610892107E-4</v>
      </c>
      <c r="N75" s="2">
        <v>1.7162586453096164E-4</v>
      </c>
      <c r="O75" s="2">
        <v>5.5992301650825173E-3</v>
      </c>
      <c r="P75" s="61">
        <v>4.3751087974243564E-4</v>
      </c>
    </row>
    <row r="76" spans="1:16" x14ac:dyDescent="0.45">
      <c r="A76" s="56" t="s">
        <v>28</v>
      </c>
      <c r="B76" s="45">
        <v>0.2</v>
      </c>
      <c r="C76" s="45" t="s">
        <v>25</v>
      </c>
      <c r="D76" s="49">
        <v>0.5</v>
      </c>
      <c r="E76" s="2">
        <v>0</v>
      </c>
      <c r="F76" s="2">
        <v>1.9015537599050417E-3</v>
      </c>
      <c r="G76" s="2">
        <v>1.1975925071914069E-3</v>
      </c>
      <c r="H76" s="2">
        <v>1.152903295554315E-3</v>
      </c>
      <c r="I76" s="2">
        <v>2.0825395314989829E-3</v>
      </c>
      <c r="J76" s="2">
        <v>3.3775776124685868E-3</v>
      </c>
      <c r="K76" s="2">
        <v>5.2814597627477951E-3</v>
      </c>
      <c r="L76" s="2">
        <v>2.6768411940942622E-4</v>
      </c>
      <c r="M76" s="2">
        <v>1.523946397220059E-4</v>
      </c>
      <c r="N76" s="2">
        <v>4.6713537931631775E-4</v>
      </c>
      <c r="O76" s="2">
        <v>5.726097041789808E-3</v>
      </c>
      <c r="P76" s="61">
        <v>1.7212003386904151E-3</v>
      </c>
    </row>
    <row r="77" spans="1:16" ht="17.5" thickBot="1" x14ac:dyDescent="0.5">
      <c r="A77" s="57" t="s">
        <v>28</v>
      </c>
      <c r="B77" s="44">
        <v>0.2</v>
      </c>
      <c r="C77" s="44" t="s">
        <v>25</v>
      </c>
      <c r="D77" s="58">
        <v>0.3</v>
      </c>
      <c r="E77" s="62">
        <v>0</v>
      </c>
      <c r="F77" s="62">
        <v>4.371222138532878E-4</v>
      </c>
      <c r="G77" s="62">
        <v>5.2254651150017222E-4</v>
      </c>
      <c r="H77" s="62">
        <v>1.3541553231088373E-3</v>
      </c>
      <c r="I77" s="62">
        <v>2.6592720921304758E-3</v>
      </c>
      <c r="J77" s="62">
        <v>4.6894591066221061E-3</v>
      </c>
      <c r="K77" s="62">
        <v>6.6107907739411179E-3</v>
      </c>
      <c r="L77" s="62">
        <v>3.8890365763386692E-4</v>
      </c>
      <c r="M77" s="62">
        <v>1.9506228525524865E-4</v>
      </c>
      <c r="N77" s="62">
        <v>4.2041167595703149E-4</v>
      </c>
      <c r="O77" s="62">
        <v>5.9613818590045047E-3</v>
      </c>
      <c r="P77" s="63">
        <v>3.1579022241421603E-3</v>
      </c>
    </row>
    <row r="78" spans="1:16" ht="17.5" thickBot="1" x14ac:dyDescent="0.5">
      <c r="A78" s="56"/>
      <c r="B78" s="45"/>
      <c r="C78" s="45"/>
      <c r="D78" t="s">
        <v>32</v>
      </c>
      <c r="E78">
        <f>AVERAGE(E79:E82)</f>
        <v>0</v>
      </c>
      <c r="F78">
        <f t="shared" ref="F78" si="168">AVERAGE(F79:F82)</f>
        <v>2.3294708999134849E-2</v>
      </c>
      <c r="G78">
        <f t="shared" ref="G78" si="169">AVERAGE(G79:G82)</f>
        <v>1.5230672621475594E-2</v>
      </c>
      <c r="H78">
        <f t="shared" ref="H78" si="170">AVERAGE(H79:H82)</f>
        <v>1.9168641185947514E-2</v>
      </c>
      <c r="I78">
        <f t="shared" ref="I78" si="171">AVERAGE(I79:I82)</f>
        <v>2.8555013313976634E-2</v>
      </c>
      <c r="J78">
        <f t="shared" ref="J78" si="172">AVERAGE(J79:J82)</f>
        <v>9.9070254905697153E-2</v>
      </c>
      <c r="K78">
        <f t="shared" ref="K78" si="173">AVERAGE(K79:K82)</f>
        <v>3.891591362587065E-2</v>
      </c>
      <c r="L78">
        <f t="shared" ref="L78" si="174">AVERAGE(L79:L82)</f>
        <v>5.1650655671279237E-2</v>
      </c>
      <c r="M78">
        <f t="shared" ref="M78" si="175">AVERAGE(M79:M82)</f>
        <v>0.19238822288001106</v>
      </c>
      <c r="N78">
        <f t="shared" ref="N78" si="176">AVERAGE(N79:N82)</f>
        <v>9.9061808890604369E-3</v>
      </c>
      <c r="O78">
        <f t="shared" ref="O78" si="177">AVERAGE(O79:O82)</f>
        <v>1.6135633157813013E-2</v>
      </c>
      <c r="P78">
        <f t="shared" ref="P78" si="178">AVERAGE(P79:P82)</f>
        <v>9.8565148028976479E-3</v>
      </c>
    </row>
    <row r="79" spans="1:16" x14ac:dyDescent="0.45">
      <c r="A79" s="52" t="s">
        <v>28</v>
      </c>
      <c r="B79" s="53">
        <v>2</v>
      </c>
      <c r="C79" s="53" t="s">
        <v>25</v>
      </c>
      <c r="D79" s="54">
        <v>1</v>
      </c>
      <c r="E79" s="59">
        <v>0</v>
      </c>
      <c r="F79" s="59">
        <v>1.9555984386826149E-2</v>
      </c>
      <c r="G79" s="59">
        <v>3.5778074832350827E-2</v>
      </c>
      <c r="H79" s="59">
        <v>2.5605631493842915E-2</v>
      </c>
      <c r="I79" s="59">
        <v>9.6635936302317357E-2</v>
      </c>
      <c r="J79" s="59">
        <v>7.0949647064570756E-2</v>
      </c>
      <c r="K79" s="59">
        <v>4.9401136662432073E-2</v>
      </c>
      <c r="L79" s="59">
        <v>7.3299386528237675E-3</v>
      </c>
      <c r="M79" s="59">
        <v>0.20626473175107249</v>
      </c>
      <c r="N79" s="59">
        <v>1.0868626040173374E-2</v>
      </c>
      <c r="O79" s="59">
        <v>1.8243736483898786E-2</v>
      </c>
      <c r="P79" s="60">
        <v>5.2375334026313839E-3</v>
      </c>
    </row>
    <row r="80" spans="1:16" x14ac:dyDescent="0.45">
      <c r="A80" s="56" t="s">
        <v>28</v>
      </c>
      <c r="B80" s="45">
        <v>2</v>
      </c>
      <c r="C80" s="45" t="s">
        <v>25</v>
      </c>
      <c r="D80" s="49">
        <v>0.7</v>
      </c>
      <c r="E80" s="2">
        <v>0</v>
      </c>
      <c r="F80" s="2">
        <v>1.3574251559480433E-2</v>
      </c>
      <c r="G80" s="2">
        <v>1.0421278861021423E-2</v>
      </c>
      <c r="H80" s="2">
        <v>1.8448660758393631E-2</v>
      </c>
      <c r="I80" s="2">
        <v>8.0276479781117745E-3</v>
      </c>
      <c r="J80" s="2">
        <v>0.14499702817640364</v>
      </c>
      <c r="K80" s="2">
        <v>4.9271759410496073E-2</v>
      </c>
      <c r="L80" s="2">
        <v>8.2849278886309913E-2</v>
      </c>
      <c r="M80" s="2">
        <v>0.2286218070356506</v>
      </c>
      <c r="N80" s="2">
        <v>9.7087651457334681E-3</v>
      </c>
      <c r="O80" s="2">
        <v>2.1756313744610366E-2</v>
      </c>
      <c r="P80" s="61">
        <v>1.0377539589833661E-2</v>
      </c>
    </row>
    <row r="81" spans="1:18" x14ac:dyDescent="0.45">
      <c r="A81" s="56" t="s">
        <v>28</v>
      </c>
      <c r="B81" s="45">
        <v>2</v>
      </c>
      <c r="C81" s="45" t="s">
        <v>25</v>
      </c>
      <c r="D81" s="49">
        <v>0.5</v>
      </c>
      <c r="E81" s="2">
        <v>0</v>
      </c>
      <c r="F81" s="2">
        <v>2.6248566192674318E-2</v>
      </c>
      <c r="G81" s="2">
        <v>1.0296423302739656E-3</v>
      </c>
      <c r="H81" s="2">
        <v>2.1664848423188429E-2</v>
      </c>
      <c r="I81" s="2">
        <v>7.3228460224255727E-3</v>
      </c>
      <c r="J81" s="2">
        <v>9.9633833581559958E-2</v>
      </c>
      <c r="K81" s="2">
        <v>2.6326822714711325E-2</v>
      </c>
      <c r="L81" s="2">
        <v>7.6443605532990566E-2</v>
      </c>
      <c r="M81" s="2">
        <v>0.19606049570474599</v>
      </c>
      <c r="N81" s="2">
        <v>1.3638894629423677E-2</v>
      </c>
      <c r="O81" s="2">
        <v>1.501055582060338E-2</v>
      </c>
      <c r="P81" s="61">
        <v>1.1041839034834732E-2</v>
      </c>
    </row>
    <row r="82" spans="1:18" ht="17.5" thickBot="1" x14ac:dyDescent="0.5">
      <c r="A82" s="57" t="s">
        <v>28</v>
      </c>
      <c r="B82" s="44">
        <v>2</v>
      </c>
      <c r="C82" s="44" t="s">
        <v>25</v>
      </c>
      <c r="D82" s="58">
        <v>0.3</v>
      </c>
      <c r="E82" s="62">
        <v>0</v>
      </c>
      <c r="F82" s="62">
        <v>3.3800033857558483E-2</v>
      </c>
      <c r="G82" s="62">
        <v>1.369369446225616E-2</v>
      </c>
      <c r="H82" s="62">
        <v>1.0955424068365084E-2</v>
      </c>
      <c r="I82" s="62">
        <v>2.2336229530518308E-3</v>
      </c>
      <c r="J82" s="62">
        <v>8.0700510800254255E-2</v>
      </c>
      <c r="K82" s="62">
        <v>3.0663935715843131E-2</v>
      </c>
      <c r="L82" s="62">
        <v>3.9979799612992722E-2</v>
      </c>
      <c r="M82" s="62">
        <v>0.13860585702857509</v>
      </c>
      <c r="N82" s="62">
        <v>5.4084377409112329E-3</v>
      </c>
      <c r="O82" s="62">
        <v>9.5319265821395202E-3</v>
      </c>
      <c r="P82" s="63">
        <v>1.2769147184290813E-2</v>
      </c>
    </row>
    <row r="91" spans="1:18" x14ac:dyDescent="0.45">
      <c r="G91">
        <v>60</v>
      </c>
      <c r="H91">
        <v>80</v>
      </c>
      <c r="I91">
        <v>100</v>
      </c>
      <c r="J91">
        <v>120</v>
      </c>
      <c r="K91">
        <v>140</v>
      </c>
      <c r="L91">
        <v>160</v>
      </c>
      <c r="M91">
        <v>180</v>
      </c>
      <c r="N91">
        <v>200</v>
      </c>
      <c r="O91">
        <v>220</v>
      </c>
      <c r="P91">
        <v>240</v>
      </c>
      <c r="Q91">
        <v>260</v>
      </c>
      <c r="R91">
        <v>280</v>
      </c>
    </row>
    <row r="92" spans="1:18" x14ac:dyDescent="0.45">
      <c r="G92">
        <v>240</v>
      </c>
      <c r="H92">
        <v>220</v>
      </c>
      <c r="I92">
        <v>200</v>
      </c>
      <c r="J92">
        <v>180</v>
      </c>
      <c r="K92">
        <v>160</v>
      </c>
      <c r="L92">
        <v>140</v>
      </c>
      <c r="M92">
        <v>120</v>
      </c>
      <c r="N92">
        <v>100</v>
      </c>
      <c r="O92">
        <v>80</v>
      </c>
      <c r="P92">
        <v>60</v>
      </c>
      <c r="Q92">
        <v>40</v>
      </c>
      <c r="R92">
        <v>20</v>
      </c>
    </row>
    <row r="93" spans="1:18" x14ac:dyDescent="0.45">
      <c r="E93" t="s">
        <v>23</v>
      </c>
      <c r="F93" t="s">
        <v>24</v>
      </c>
    </row>
    <row r="94" spans="1:18" x14ac:dyDescent="0.45">
      <c r="F94" t="s">
        <v>25</v>
      </c>
      <c r="G94">
        <v>1.2673554184407252E-2</v>
      </c>
      <c r="H94">
        <v>9.4980516952919338E-3</v>
      </c>
      <c r="I94">
        <v>1.4029709446377115E-2</v>
      </c>
      <c r="J94">
        <v>2.197179679110876E-2</v>
      </c>
      <c r="K94">
        <v>6.0739605970491313E-3</v>
      </c>
      <c r="L94">
        <v>3.3105321043584539E-2</v>
      </c>
      <c r="M94">
        <v>1.450628587753138E-2</v>
      </c>
      <c r="N94">
        <v>4.1944727968073192E-2</v>
      </c>
      <c r="O94">
        <v>6.6439617385274208E-2</v>
      </c>
      <c r="P94">
        <v>6.5052995043407877E-2</v>
      </c>
      <c r="Q94">
        <v>8.8489014510763062E-2</v>
      </c>
      <c r="R94">
        <v>8.8157420886929197E-2</v>
      </c>
    </row>
    <row r="95" spans="1:18" x14ac:dyDescent="0.45">
      <c r="E95">
        <v>0.7</v>
      </c>
      <c r="F95" t="s">
        <v>24</v>
      </c>
    </row>
    <row r="96" spans="1:18" x14ac:dyDescent="0.45">
      <c r="F96" t="s">
        <v>25</v>
      </c>
      <c r="G96">
        <v>1.6800040887492106E-2</v>
      </c>
      <c r="H96">
        <v>1.2965964840172702E-2</v>
      </c>
      <c r="I96">
        <v>7.3694221952082294E-3</v>
      </c>
      <c r="J96">
        <v>1.716759001766089E-2</v>
      </c>
      <c r="K96">
        <v>5.0547607561584069E-3</v>
      </c>
      <c r="L96">
        <v>1.4144659285135494E-2</v>
      </c>
      <c r="M96">
        <v>1.5360770458735164E-2</v>
      </c>
      <c r="N96">
        <v>8.1906412977438559E-3</v>
      </c>
      <c r="O96">
        <v>2.4781512949882192E-2</v>
      </c>
      <c r="P96">
        <v>2.0643301011042649E-2</v>
      </c>
      <c r="Q96">
        <v>2.8758076990128226E-2</v>
      </c>
      <c r="R96">
        <v>2.7515182731581021E-2</v>
      </c>
    </row>
    <row r="97" spans="5:18" x14ac:dyDescent="0.45">
      <c r="E97">
        <v>0.5</v>
      </c>
      <c r="F97" t="s">
        <v>24</v>
      </c>
      <c r="G97">
        <v>6.3358413021921023E-2</v>
      </c>
      <c r="H97">
        <v>5.9786418871048783E-2</v>
      </c>
      <c r="I97">
        <v>1.2390236697532987E-2</v>
      </c>
      <c r="J97">
        <v>1.5202673648529546E-2</v>
      </c>
      <c r="K97">
        <v>3.6869252620859681E-2</v>
      </c>
      <c r="L97">
        <v>0.10414977086130169</v>
      </c>
      <c r="M97">
        <v>7.3854425139537827E-2</v>
      </c>
      <c r="N97">
        <v>5.1325906373119692E-2</v>
      </c>
      <c r="O97">
        <v>0.13980133037328474</v>
      </c>
      <c r="P97">
        <v>0.10570092252318085</v>
      </c>
      <c r="Q97">
        <v>0.14391159850175281</v>
      </c>
      <c r="R97">
        <v>0.14392462356696137</v>
      </c>
    </row>
    <row r="98" spans="5:18" x14ac:dyDescent="0.45">
      <c r="F98" t="s">
        <v>25</v>
      </c>
      <c r="G98">
        <v>1.373841856580723E-2</v>
      </c>
      <c r="H98">
        <v>1.267744917012723E-2</v>
      </c>
      <c r="I98">
        <v>2.1803196380959129E-2</v>
      </c>
      <c r="J98">
        <v>2.0019536815417269E-2</v>
      </c>
      <c r="K98">
        <v>2.7590289311137332E-3</v>
      </c>
      <c r="L98">
        <v>6.7227146484029991E-3</v>
      </c>
      <c r="M98">
        <v>1.6589066860003821E-2</v>
      </c>
      <c r="N98">
        <v>2.3791204493716547E-2</v>
      </c>
      <c r="O98">
        <v>2.6593668717735611E-2</v>
      </c>
      <c r="P98">
        <v>2.2259098556464532E-2</v>
      </c>
      <c r="Q98">
        <v>2.6356817257576794E-2</v>
      </c>
      <c r="R98">
        <v>2.6822302560282597E-2</v>
      </c>
    </row>
    <row r="99" spans="5:18" x14ac:dyDescent="0.45">
      <c r="E99">
        <v>0.3</v>
      </c>
      <c r="F99" t="s">
        <v>24</v>
      </c>
      <c r="G99">
        <v>8.8383241650529215E-2</v>
      </c>
      <c r="H99">
        <v>8.6786431580642559E-2</v>
      </c>
      <c r="I99">
        <v>3.68574474426515E-2</v>
      </c>
      <c r="J99">
        <v>3.5473698621796293E-2</v>
      </c>
      <c r="K99">
        <v>9.9609953278825519E-2</v>
      </c>
      <c r="L99">
        <v>2.8206973695791924E-2</v>
      </c>
      <c r="M99">
        <v>3.7972634126699802E-2</v>
      </c>
      <c r="N99">
        <v>2.0320865683216442E-2</v>
      </c>
      <c r="O99">
        <v>0.11427775811354363</v>
      </c>
      <c r="P99">
        <v>7.5489747769106927E-2</v>
      </c>
      <c r="Q99">
        <v>0.10204212330196957</v>
      </c>
      <c r="R99">
        <v>7.4138009615879366E-2</v>
      </c>
    </row>
    <row r="100" spans="5:18" x14ac:dyDescent="0.45">
      <c r="F100" t="s">
        <v>25</v>
      </c>
      <c r="G100">
        <v>2.7495595466549916E-3</v>
      </c>
      <c r="H100">
        <v>3.5172042008833636E-2</v>
      </c>
      <c r="I100">
        <v>2.0212411619995358E-3</v>
      </c>
      <c r="J100">
        <v>8.1666878943170186E-4</v>
      </c>
      <c r="K100">
        <v>2.7154208320044278E-2</v>
      </c>
      <c r="L100">
        <v>1.3406668729369531E-3</v>
      </c>
      <c r="M100">
        <v>6.408720337154168E-3</v>
      </c>
      <c r="N100">
        <v>2.5993032360362017E-3</v>
      </c>
      <c r="O100">
        <v>5.5856346771225767E-3</v>
      </c>
      <c r="P100">
        <v>3.7278333448171825E-3</v>
      </c>
      <c r="Q100">
        <v>7.4051430177646078E-3</v>
      </c>
      <c r="R100">
        <v>5.3730246881025399E-3</v>
      </c>
    </row>
  </sheetData>
  <autoFilter ref="A2:P82" xr:uid="{C3EAE4BA-550D-4DF9-97FE-CBAD2634D343}">
    <sortState xmlns:xlrd2="http://schemas.microsoft.com/office/spreadsheetml/2017/richdata2" ref="A3:P82">
      <sortCondition ref="C2:C82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</vt:lpstr>
      <vt:lpstr>a</vt:lpstr>
      <vt:lpstr>b</vt:lpstr>
      <vt:lpstr>i</vt:lpstr>
      <vt:lpstr>Sheet1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Chijung Jung</dc:creator>
  <cp:lastModifiedBy>Chijung Jung</cp:lastModifiedBy>
  <dcterms:created xsi:type="dcterms:W3CDTF">2020-08-21T22:21:52Z</dcterms:created>
  <dcterms:modified xsi:type="dcterms:W3CDTF">2020-09-12T23:03:27Z</dcterms:modified>
</cp:coreProperties>
</file>