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6F8705D-91D3-4AF5-8F8F-2E8A4BF9367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_LIST" sheetId="2" r:id="rId1"/>
  </sheets>
  <definedNames>
    <definedName name="_xlnm.Print_Area" localSheetId="0">P_LIST!$D$1:$P$119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G113" i="2" l="1"/>
  <c r="F112" i="2"/>
  <c r="M12" i="2"/>
  <c r="G12" i="2"/>
  <c r="M11" i="2"/>
  <c r="M10" i="2"/>
  <c r="M8" i="2"/>
  <c r="M7" i="2"/>
  <c r="G11" i="2"/>
  <c r="G8" i="2"/>
  <c r="G7" i="2"/>
  <c r="D95" i="2"/>
  <c r="D79" i="2"/>
  <c r="D63" i="2"/>
  <c r="D47" i="2"/>
  <c r="D31" i="2"/>
  <c r="D15" i="2"/>
  <c r="E95" i="2"/>
  <c r="E79" i="2"/>
  <c r="E63" i="2"/>
  <c r="E47" i="2"/>
  <c r="E31" i="2"/>
  <c r="E15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L110" i="2" l="1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L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L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L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L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L30" i="2"/>
  <c r="P29" i="2"/>
  <c r="O29" i="2"/>
  <c r="N29" i="2"/>
  <c r="J29" i="2"/>
  <c r="P28" i="2"/>
  <c r="O28" i="2"/>
  <c r="N28" i="2"/>
  <c r="J28" i="2"/>
  <c r="P27" i="2"/>
  <c r="O27" i="2"/>
  <c r="N27" i="2"/>
  <c r="J27" i="2"/>
  <c r="P26" i="2"/>
  <c r="O26" i="2"/>
  <c r="N26" i="2"/>
  <c r="J26" i="2"/>
  <c r="P25" i="2"/>
  <c r="O25" i="2"/>
  <c r="N25" i="2"/>
  <c r="J25" i="2"/>
  <c r="P24" i="2"/>
  <c r="O24" i="2"/>
  <c r="N24" i="2"/>
  <c r="J24" i="2"/>
  <c r="P23" i="2"/>
  <c r="O23" i="2"/>
  <c r="N23" i="2"/>
  <c r="J23" i="2"/>
  <c r="P22" i="2"/>
  <c r="O22" i="2"/>
  <c r="N22" i="2"/>
  <c r="J22" i="2"/>
  <c r="P21" i="2"/>
  <c r="O21" i="2"/>
  <c r="N21" i="2"/>
  <c r="J21" i="2"/>
  <c r="P20" i="2"/>
  <c r="O20" i="2"/>
  <c r="N20" i="2"/>
  <c r="J20" i="2"/>
  <c r="P19" i="2"/>
  <c r="O19" i="2"/>
  <c r="N19" i="2"/>
  <c r="J19" i="2"/>
  <c r="P18" i="2"/>
  <c r="O18" i="2"/>
  <c r="N18" i="2"/>
  <c r="J18" i="2"/>
  <c r="P17" i="2"/>
  <c r="O17" i="2"/>
  <c r="N17" i="2"/>
  <c r="J17" i="2"/>
  <c r="P16" i="2"/>
  <c r="O16" i="2"/>
  <c r="N16" i="2"/>
  <c r="J16" i="2"/>
  <c r="P15" i="2"/>
  <c r="O15" i="2"/>
  <c r="O30" i="2" s="1"/>
  <c r="N15" i="2"/>
  <c r="J15" i="2"/>
  <c r="M9" i="2"/>
  <c r="N30" i="2" l="1"/>
  <c r="P46" i="2"/>
  <c r="N62" i="2"/>
  <c r="P78" i="2"/>
  <c r="N94" i="2"/>
  <c r="P110" i="2"/>
  <c r="O62" i="2"/>
  <c r="N46" i="2"/>
  <c r="P62" i="2"/>
  <c r="N78" i="2"/>
  <c r="P94" i="2"/>
  <c r="N110" i="2"/>
  <c r="O94" i="2"/>
  <c r="O78" i="2"/>
  <c r="O46" i="2"/>
  <c r="O110" i="2"/>
  <c r="P30" i="2"/>
  <c r="P111" i="2" s="1"/>
  <c r="O111" i="2" l="1"/>
  <c r="N1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0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6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10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<sst xmlns="http://schemas.openxmlformats.org/spreadsheetml/2006/main" count="112" uniqueCount="85">
  <si>
    <t>SUZHOU GCST TRADING CO., LTD.</t>
  </si>
  <si>
    <t>PACKING LIST</t>
    <phoneticPr fontId="5" type="noConversion"/>
  </si>
  <si>
    <t>THE CONSIGNEE:</t>
  </si>
  <si>
    <t>C/I NO.:</t>
  </si>
  <si>
    <t>ADDRESS:</t>
  </si>
  <si>
    <t>DATE OF C/I:</t>
  </si>
  <si>
    <t>P/I NO.:</t>
  </si>
  <si>
    <t>DATE OF P/I:</t>
  </si>
  <si>
    <t>IMPORTER'S TIN:</t>
  </si>
  <si>
    <t>LOADING PORT:</t>
    <phoneticPr fontId="5" type="noConversion"/>
  </si>
  <si>
    <t>DISCHARGE PORT:</t>
    <phoneticPr fontId="5" type="noConversion"/>
  </si>
  <si>
    <t>DESTINATION PORT:</t>
    <phoneticPr fontId="5" type="noConversion"/>
  </si>
  <si>
    <t>SHIPPING MARK</t>
  </si>
  <si>
    <t>MODEL NO.</t>
  </si>
  <si>
    <t>H.S.CODE</t>
  </si>
  <si>
    <t>DESCRIPTIONS OF GOODS</t>
  </si>
  <si>
    <t>UNIT</t>
  </si>
  <si>
    <t>Q'TY (UNITS)</t>
  </si>
  <si>
    <t>Q'TY/PKG
(UNITS)</t>
    <phoneticPr fontId="5" type="noConversion"/>
  </si>
  <si>
    <t>TOTAL PKGS</t>
  </si>
  <si>
    <t>TOTAL  N.W. (KGS)</t>
  </si>
  <si>
    <t>TOTAL G.W. (KGS)</t>
  </si>
  <si>
    <t>TOTAL MEAS (CBM)</t>
    <phoneticPr fontId="5" type="noConversion"/>
  </si>
  <si>
    <t>COMMODITY_N.W./PKG(KGS)</t>
    <phoneticPr fontId="5" type="noConversion"/>
  </si>
  <si>
    <t>COMMODITY_G.W./PKG(KGS)</t>
    <phoneticPr fontId="5" type="noConversion"/>
  </si>
  <si>
    <t>COMMODITYMEAS/PKG(CBM)</t>
    <phoneticPr fontId="5" type="noConversion"/>
  </si>
  <si>
    <t>SUB-TOTAL:</t>
  </si>
  <si>
    <t>PKGS</t>
    <phoneticPr fontId="5" type="noConversion"/>
  </si>
  <si>
    <t>PKGS</t>
    <phoneticPr fontId="5" type="noConversion"/>
  </si>
  <si>
    <t>. WE CERTIFY THAT THE QUANTITY AND OTHER PARTICULARS OF THE GOODS STATED IN THIS PACKING LIST ARE TRUE AND CORRECT.</t>
  </si>
  <si>
    <t>CONTAINER NO</t>
    <phoneticPr fontId="3" type="noConversion"/>
  </si>
  <si>
    <t>^-</t>
    <phoneticPr fontId="3" type="noConversion"/>
  </si>
  <si>
    <t>^+</t>
    <phoneticPr fontId="3" type="noConversion"/>
  </si>
  <si>
    <t>t_shipment_0</t>
    <phoneticPr fontId="3" type="noConversion"/>
  </si>
  <si>
    <r>
      <rPr>
        <sz val="9"/>
        <rFont val="宋体"/>
        <family val="3"/>
        <charset val="134"/>
      </rPr>
      <t>目的港</t>
    </r>
    <r>
      <rPr>
        <sz val="9"/>
        <rFont val="Calibri"/>
        <family val="2"/>
      </rPr>
      <t>CI</t>
    </r>
    <r>
      <rPr>
        <sz val="9"/>
        <rFont val="宋体"/>
        <family val="3"/>
        <charset val="134"/>
      </rPr>
      <t>号</t>
    </r>
    <phoneticPr fontId="3" type="noConversion"/>
  </si>
  <si>
    <t>t_shipment_1</t>
  </si>
  <si>
    <r>
      <t>CI</t>
    </r>
    <r>
      <rPr>
        <sz val="9"/>
        <rFont val="宋体"/>
        <family val="3"/>
        <charset val="134"/>
      </rPr>
      <t>日期</t>
    </r>
    <phoneticPr fontId="3" type="noConversion"/>
  </si>
  <si>
    <r>
      <t>PI</t>
    </r>
    <r>
      <rPr>
        <sz val="9"/>
        <rFont val="宋体"/>
        <family val="3"/>
        <charset val="134"/>
      </rPr>
      <t>日期</t>
    </r>
    <phoneticPr fontId="3" type="noConversion"/>
  </si>
  <si>
    <t>t_order_1</t>
    <phoneticPr fontId="3" type="noConversion"/>
  </si>
  <si>
    <t>t_customer_22</t>
    <phoneticPr fontId="3" type="noConversion"/>
  </si>
  <si>
    <t>客户编号</t>
    <phoneticPr fontId="3" type="noConversion"/>
  </si>
  <si>
    <t>收货人</t>
    <phoneticPr fontId="3" type="noConversion"/>
  </si>
  <si>
    <t>t_customer_23</t>
  </si>
  <si>
    <t>收货人地址</t>
    <phoneticPr fontId="3" type="noConversion"/>
  </si>
  <si>
    <t>t_customer_21</t>
    <phoneticPr fontId="3" type="noConversion"/>
  </si>
  <si>
    <t>收货人税号(清关资料)</t>
    <phoneticPr fontId="3" type="noConversion"/>
  </si>
  <si>
    <t>t_customer_11</t>
    <phoneticPr fontId="3" type="noConversion"/>
  </si>
  <si>
    <t>t_customer_12</t>
  </si>
  <si>
    <t>卸货港(英全)</t>
  </si>
  <si>
    <t>目的港(英全)</t>
  </si>
  <si>
    <t>t_container_4</t>
    <phoneticPr fontId="3" type="noConversion"/>
  </si>
  <si>
    <t>TOTAL:</t>
    <phoneticPr fontId="3" type="noConversion"/>
  </si>
  <si>
    <t>PKGS</t>
    <phoneticPr fontId="5" type="noConversion"/>
  </si>
  <si>
    <t>. SHIPPING METHOD:</t>
    <phoneticPr fontId="5" type="noConversion"/>
  </si>
  <si>
    <t>. PACKING METHOD:</t>
    <phoneticPr fontId="3" type="noConversion"/>
  </si>
  <si>
    <t>t_shipment_8</t>
    <phoneticPr fontId="3" type="noConversion"/>
  </si>
  <si>
    <t>唛头</t>
    <phoneticPr fontId="3" type="noConversion"/>
  </si>
  <si>
    <t>t_order_3</t>
    <phoneticPr fontId="3" type="noConversion"/>
  </si>
  <si>
    <t>t_shipment_29</t>
    <phoneticPr fontId="3" type="noConversion"/>
  </si>
  <si>
    <t>实际装运港编号</t>
    <phoneticPr fontId="3" type="noConversion"/>
  </si>
  <si>
    <t>t_loading_port_7</t>
    <phoneticPr fontId="3" type="noConversion"/>
  </si>
  <si>
    <t>装运港(英全)</t>
  </si>
  <si>
    <t>end</t>
    <phoneticPr fontId="3" type="noConversion"/>
  </si>
  <si>
    <t>t_commodity_1</t>
    <phoneticPr fontId="3" type="noConversion"/>
  </si>
  <si>
    <t>t_commodity_7</t>
    <phoneticPr fontId="3" type="noConversion"/>
  </si>
  <si>
    <t>t_commodity_19</t>
    <phoneticPr fontId="3" type="noConversion"/>
  </si>
  <si>
    <t>t_commodity_23</t>
    <phoneticPr fontId="3" type="noConversion"/>
  </si>
  <si>
    <t>t_commodity_27</t>
    <phoneticPr fontId="3" type="noConversion"/>
  </si>
  <si>
    <t>t_commodity_25</t>
  </si>
  <si>
    <t>t_commodity_26</t>
  </si>
  <si>
    <t>t_commodity_24</t>
    <phoneticPr fontId="3" type="noConversion"/>
  </si>
  <si>
    <t>t_shipment_41</t>
    <phoneticPr fontId="3" type="noConversion"/>
  </si>
  <si>
    <t>合并包装方式报关用EN</t>
  </si>
  <si>
    <t>t_shipment_11</t>
  </si>
  <si>
    <r>
      <rPr>
        <sz val="12"/>
        <rFont val="宋体"/>
        <family val="3"/>
        <charset val="134"/>
      </rPr>
      <t>货柜数量</t>
    </r>
    <r>
      <rPr>
        <sz val="12"/>
        <rFont val="Calibri"/>
        <family val="2"/>
      </rPr>
      <t>*</t>
    </r>
    <r>
      <rPr>
        <sz val="12"/>
        <rFont val="宋体"/>
        <family val="3"/>
        <charset val="134"/>
      </rPr>
      <t>种类</t>
    </r>
    <phoneticPr fontId="3" type="noConversion"/>
  </si>
  <si>
    <t>BY SEA</t>
    <phoneticPr fontId="3" type="noConversion"/>
  </si>
  <si>
    <t>t_commodity_2</t>
    <phoneticPr fontId="3" type="noConversion"/>
  </si>
  <si>
    <t>SUZHOU JIANGSU CHINA</t>
    <phoneticPr fontId="3" type="noConversion"/>
  </si>
  <si>
    <t>货柜号</t>
    <phoneticPr fontId="3" type="noConversion"/>
  </si>
  <si>
    <r>
      <t>COMMODITY_</t>
    </r>
    <r>
      <rPr>
        <sz val="10"/>
        <rFont val="宋体"/>
        <family val="3"/>
        <charset val="134"/>
      </rPr>
      <t>序号</t>
    </r>
    <phoneticPr fontId="5" type="noConversion"/>
  </si>
  <si>
    <t>end</t>
    <phoneticPr fontId="3" type="noConversion"/>
  </si>
  <si>
    <t>t_container_0</t>
    <phoneticPr fontId="3" type="noConversion"/>
  </si>
  <si>
    <t>A2706 NO. 117 SHAZHOU RD. (W) YANGSHE TOWN ZHANGJIAGANG SUZHOU JIANGSU PROV.</t>
    <phoneticPr fontId="3" type="noConversion"/>
  </si>
  <si>
    <t>t_container_commodity_4</t>
  </si>
  <si>
    <t>t_container_commodity_6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</si>
</sst>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);[Red]\(0.0\)"/>
    <numFmt numFmtId="177" formatCode="0.00_ "/>
    <numFmt numFmtId="178" formatCode="0_);[Red]\(0\)"/>
    <numFmt numFmtId="179" formatCode="0_ "/>
    <numFmt numFmtId="180" formatCode="0.0_ "/>
    <numFmt numFmtId="181" formatCode="[$-14809]d\ mmm\ yyyy;@"/>
  </numFmts>
  <fonts count="28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6"/>
      <name val="Calibri"/>
      <family val="2"/>
    </font>
    <font>
      <sz val="9"/>
      <name val="等线"/>
      <family val="3"/>
      <charset val="134"/>
      <scheme val="minor"/>
    </font>
    <font>
      <sz val="9"/>
      <color rgb="FFFF0000"/>
      <name val="Calibri"/>
      <family val="2"/>
    </font>
    <font>
      <sz val="9"/>
      <name val="宋体"/>
      <family val="3"/>
      <charset val="134"/>
    </font>
    <font>
      <sz val="12"/>
      <name val="Calibri"/>
      <family val="2"/>
    </font>
    <font>
      <sz val="9"/>
      <color rgb="FF00B0F0"/>
      <name val="Calibri"/>
      <family val="2"/>
    </font>
    <font>
      <sz val="12"/>
      <color rgb="FF00B0F0"/>
      <name val="Calibri"/>
      <family val="2"/>
    </font>
    <font>
      <sz val="11"/>
      <name val="Calibri"/>
      <family val="2"/>
    </font>
    <font>
      <b/>
      <u/>
      <sz val="17"/>
      <name val="Calibri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0"/>
      <color rgb="FFFF0000"/>
      <name val="Calibri"/>
      <family val="2"/>
    </font>
    <font>
      <sz val="10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color rgb="FF00B05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9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B050"/>
      <name val="Calibri"/>
      <family val="2"/>
    </font>
    <font>
      <b/>
      <sz val="16"/>
      <color indexed="10"/>
      <name val="Calibri"/>
      <family val="2"/>
    </font>
    <font>
      <sz val="10"/>
      <name val="宋体"/>
      <family val="3"/>
      <charset val="134"/>
    </font>
    <font>
      <sz val="12"/>
      <color rgb="FFFF0000"/>
      <name val="Calibri"/>
      <family val="2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9" fillId="2" borderId="0" xfId="1" applyFont="1" applyFill="1">
      <alignment vertical="center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12" fillId="2" borderId="0" xfId="1" applyFont="1" applyFill="1">
      <alignment vertical="center"/>
    </xf>
    <xf numFmtId="0" fontId="16" fillId="2" borderId="1" xfId="1" applyFont="1" applyFill="1" applyBorder="1" applyAlignment="1">
      <alignment horizontal="center" vertical="center" wrapText="1"/>
    </xf>
    <xf numFmtId="0" fontId="16" fillId="2" borderId="0" xfId="1" applyFont="1" applyFill="1" applyAlignment="1">
      <alignment horizontal="center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center" vertical="center" wrapText="1"/>
    </xf>
    <xf numFmtId="177" fontId="16" fillId="2" borderId="4" xfId="1" applyNumberFormat="1" applyFont="1" applyFill="1" applyBorder="1" applyAlignment="1">
      <alignment horizontal="left" vertical="center" wrapText="1"/>
    </xf>
    <xf numFmtId="178" fontId="16" fillId="2" borderId="1" xfId="1" applyNumberFormat="1" applyFont="1" applyFill="1" applyBorder="1" applyAlignment="1">
      <alignment horizontal="center" vertical="center"/>
    </xf>
    <xf numFmtId="0" fontId="16" fillId="2" borderId="5" xfId="1" applyFont="1" applyFill="1" applyBorder="1" applyAlignment="1">
      <alignment horizontal="center" vertical="center"/>
    </xf>
    <xf numFmtId="179" fontId="16" fillId="2" borderId="5" xfId="1" applyNumberFormat="1" applyFont="1" applyFill="1" applyBorder="1" applyAlignment="1">
      <alignment horizontal="right" vertical="center" wrapText="1"/>
    </xf>
    <xf numFmtId="177" fontId="16" fillId="2" borderId="6" xfId="1" applyNumberFormat="1" applyFont="1" applyFill="1" applyBorder="1" applyAlignment="1">
      <alignment horizontal="left" vertical="center" wrapText="1"/>
    </xf>
    <xf numFmtId="177" fontId="16" fillId="2" borderId="0" xfId="1" applyNumberFormat="1" applyFont="1" applyFill="1" applyAlignment="1">
      <alignment horizontal="center" vertical="center" wrapText="1"/>
    </xf>
    <xf numFmtId="177" fontId="16" fillId="2" borderId="1" xfId="1" applyNumberFormat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/>
    </xf>
    <xf numFmtId="0" fontId="16" fillId="2" borderId="0" xfId="1" applyFont="1" applyFill="1">
      <alignment vertical="center"/>
    </xf>
    <xf numFmtId="0" fontId="14" fillId="2" borderId="0" xfId="1" applyFont="1" applyFill="1" applyAlignment="1">
      <alignment horizontal="center" vertical="center" wrapText="1"/>
    </xf>
    <xf numFmtId="179" fontId="16" fillId="2" borderId="7" xfId="1" applyNumberFormat="1" applyFont="1" applyFill="1" applyBorder="1" applyAlignment="1">
      <alignment horizontal="right" vertical="center" wrapText="1"/>
    </xf>
    <xf numFmtId="177" fontId="16" fillId="2" borderId="8" xfId="1" applyNumberFormat="1" applyFont="1" applyFill="1" applyBorder="1" applyAlignment="1">
      <alignment horizontal="left" vertical="center" wrapText="1"/>
    </xf>
    <xf numFmtId="179" fontId="16" fillId="2" borderId="9" xfId="1" applyNumberFormat="1" applyFont="1" applyFill="1" applyBorder="1" applyAlignment="1">
      <alignment horizontal="right" vertical="center" wrapText="1"/>
    </xf>
    <xf numFmtId="177" fontId="16" fillId="2" borderId="10" xfId="1" applyNumberFormat="1" applyFont="1" applyFill="1" applyBorder="1" applyAlignment="1">
      <alignment horizontal="left" vertical="center" wrapText="1"/>
    </xf>
    <xf numFmtId="0" fontId="16" fillId="2" borderId="1" xfId="1" applyFont="1" applyFill="1" applyBorder="1" applyAlignment="1">
      <alignment horizontal="left" vertical="center" wrapText="1"/>
    </xf>
    <xf numFmtId="177" fontId="16" fillId="2" borderId="1" xfId="1" applyNumberFormat="1" applyFont="1" applyFill="1" applyBorder="1" applyAlignment="1">
      <alignment horizontal="left" vertical="center" wrapText="1"/>
    </xf>
    <xf numFmtId="179" fontId="12" fillId="2" borderId="5" xfId="1" applyNumberFormat="1" applyFont="1" applyFill="1" applyBorder="1" applyAlignment="1">
      <alignment horizontal="right" vertical="center" wrapText="1"/>
    </xf>
    <xf numFmtId="177" fontId="12" fillId="2" borderId="0" xfId="1" applyNumberFormat="1" applyFont="1" applyFill="1" applyAlignment="1">
      <alignment horizontal="center" vertical="center" wrapText="1"/>
    </xf>
    <xf numFmtId="177" fontId="12" fillId="2" borderId="1" xfId="1" applyNumberFormat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 wrapText="1"/>
    </xf>
    <xf numFmtId="177" fontId="12" fillId="2" borderId="6" xfId="1" applyNumberFormat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left" vertical="center" wrapText="1"/>
    </xf>
    <xf numFmtId="0" fontId="20" fillId="2" borderId="0" xfId="1" applyFont="1" applyFill="1">
      <alignment vertical="center"/>
    </xf>
    <xf numFmtId="0" fontId="6" fillId="2" borderId="0" xfId="1" applyFont="1" applyFill="1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177" fontId="6" fillId="2" borderId="0" xfId="1" applyNumberFormat="1" applyFont="1" applyFill="1" applyAlignment="1">
      <alignment horizontal="left" vertical="center" wrapText="1"/>
    </xf>
    <xf numFmtId="0" fontId="12" fillId="2" borderId="0" xfId="1" applyFont="1" applyFill="1" applyAlignment="1">
      <alignment horizontal="right" vertical="center"/>
    </xf>
    <xf numFmtId="0" fontId="16" fillId="2" borderId="0" xfId="1" applyFont="1" applyFill="1" applyAlignment="1">
      <alignment horizontal="left" vertical="center" wrapText="1"/>
    </xf>
    <xf numFmtId="0" fontId="2" fillId="2" borderId="0" xfId="1" applyFont="1" applyFill="1">
      <alignment vertical="center"/>
    </xf>
    <xf numFmtId="0" fontId="24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5" fillId="2" borderId="0" xfId="1" applyFont="1" applyFill="1">
      <alignment vertical="center"/>
    </xf>
    <xf numFmtId="0" fontId="6" fillId="2" borderId="1" xfId="1" applyFont="1" applyFill="1" applyBorder="1">
      <alignment vertical="center"/>
    </xf>
    <xf numFmtId="0" fontId="1" fillId="2" borderId="0" xfId="1" applyFill="1" applyAlignment="1">
      <alignment horizontal="center" vertical="center"/>
    </xf>
    <xf numFmtId="0" fontId="23" fillId="2" borderId="0" xfId="1" applyFont="1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1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 shrinkToFit="1"/>
    </xf>
    <xf numFmtId="0" fontId="12" fillId="2" borderId="0" xfId="1" applyFont="1" applyFill="1" applyAlignment="1">
      <alignment horizontal="left" vertical="center" shrinkToFit="1"/>
    </xf>
    <xf numFmtId="0" fontId="15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 shrinkToFit="1"/>
    </xf>
    <xf numFmtId="177" fontId="16" fillId="2" borderId="4" xfId="1" applyNumberFormat="1" applyFont="1" applyFill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 wrapText="1"/>
    </xf>
    <xf numFmtId="176" fontId="16" fillId="2" borderId="1" xfId="1" applyNumberFormat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shrinkToFit="1"/>
    </xf>
    <xf numFmtId="0" fontId="26" fillId="2" borderId="2" xfId="1" applyFont="1" applyFill="1" applyBorder="1" applyAlignment="1">
      <alignment horizontal="center" vertical="center" shrinkToFit="1"/>
    </xf>
    <xf numFmtId="0" fontId="27" fillId="2" borderId="0" xfId="0" applyFont="1" applyFill="1" applyAlignment="1">
      <alignment horizontal="center"/>
    </xf>
    <xf numFmtId="176" fontId="9" fillId="2" borderId="0" xfId="1" applyNumberFormat="1" applyFont="1" applyFill="1">
      <alignment vertical="center"/>
    </xf>
    <xf numFmtId="176" fontId="11" fillId="2" borderId="0" xfId="1" applyNumberFormat="1" applyFont="1" applyFill="1" applyAlignment="1">
      <alignment horizontal="center" vertical="center"/>
    </xf>
    <xf numFmtId="0" fontId="6" fillId="2" borderId="2" xfId="1" applyFont="1" applyFill="1" applyBorder="1" applyAlignment="1">
      <alignment horizontal="center" vertical="center" shrinkToFit="1"/>
    </xf>
    <xf numFmtId="176" fontId="9" fillId="2" borderId="0" xfId="1" applyNumberFormat="1" applyFont="1" applyFill="1" applyAlignment="1">
      <alignment horizontal="center" vertical="center" shrinkToFit="1"/>
    </xf>
    <xf numFmtId="0" fontId="16" fillId="2" borderId="5" xfId="1" applyFont="1" applyFill="1" applyBorder="1" applyAlignment="1">
      <alignment vertical="center" wrapText="1"/>
    </xf>
    <xf numFmtId="0" fontId="16" fillId="2" borderId="6" xfId="1" applyFont="1" applyFill="1" applyBorder="1" applyAlignment="1">
      <alignment vertical="center" wrapText="1"/>
    </xf>
    <xf numFmtId="176" fontId="12" fillId="2" borderId="1" xfId="1" applyNumberFormat="1" applyFont="1" applyFill="1" applyBorder="1" applyAlignment="1">
      <alignment horizontal="center" vertical="center" wrapText="1"/>
    </xf>
    <xf numFmtId="180" fontId="12" fillId="2" borderId="1" xfId="1" applyNumberFormat="1" applyFont="1" applyFill="1" applyBorder="1" applyAlignment="1">
      <alignment horizontal="center" vertical="center" wrapText="1"/>
    </xf>
    <xf numFmtId="176" fontId="6" fillId="2" borderId="0" xfId="1" applyNumberFormat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177" fontId="12" fillId="2" borderId="11" xfId="1" applyNumberFormat="1" applyFont="1" applyFill="1" applyBorder="1" applyAlignment="1">
      <alignment horizontal="center" vertical="center" wrapText="1"/>
    </xf>
    <xf numFmtId="0" fontId="19" fillId="2" borderId="14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 shrinkToFit="1"/>
    </xf>
    <xf numFmtId="0" fontId="20" fillId="2" borderId="0" xfId="1" applyFont="1" applyFill="1" applyAlignment="1">
      <alignment horizontal="center" vertical="center" shrinkToFit="1"/>
    </xf>
    <xf numFmtId="176" fontId="6" fillId="2" borderId="0" xfId="1" applyNumberFormat="1" applyFont="1" applyFill="1" applyAlignment="1">
      <alignment horizontal="center" vertical="center" shrinkToFit="1"/>
    </xf>
    <xf numFmtId="0" fontId="20" fillId="2" borderId="6" xfId="1" applyFont="1" applyFill="1" applyBorder="1" applyAlignment="1">
      <alignment horizontal="center" vertical="center" shrinkToFit="1"/>
    </xf>
    <xf numFmtId="0" fontId="20" fillId="2" borderId="6" xfId="1" applyFont="1" applyFill="1" applyBorder="1" applyAlignment="1">
      <alignment horizontal="center" vertical="center"/>
    </xf>
    <xf numFmtId="0" fontId="20" fillId="2" borderId="6" xfId="1" applyFont="1" applyFill="1" applyBorder="1">
      <alignment vertical="center"/>
    </xf>
    <xf numFmtId="0" fontId="6" fillId="2" borderId="1" xfId="1" applyFont="1" applyFill="1" applyBorder="1" applyAlignment="1">
      <alignment horizontal="center" vertical="center" shrinkToFit="1"/>
    </xf>
    <xf numFmtId="0" fontId="9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 vertical="top" wrapText="1"/>
    </xf>
    <xf numFmtId="181" fontId="9" fillId="2" borderId="0" xfId="1" applyNumberFormat="1" applyFont="1" applyFill="1" applyAlignment="1">
      <alignment horizontal="left" vertical="center"/>
    </xf>
    <xf numFmtId="0" fontId="9" fillId="2" borderId="0" xfId="1" applyFont="1" applyFill="1" applyAlignment="1">
      <alignment horizontal="right" vertical="center"/>
    </xf>
    <xf numFmtId="0" fontId="9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right" vertical="center"/>
    </xf>
    <xf numFmtId="0" fontId="16" fillId="2" borderId="3" xfId="1" applyFont="1" applyFill="1" applyBorder="1" applyAlignment="1">
      <alignment horizontal="center" vertical="center" wrapText="1"/>
    </xf>
    <xf numFmtId="0" fontId="16" fillId="2" borderId="12" xfId="1" applyFont="1" applyFill="1" applyBorder="1" applyAlignment="1">
      <alignment horizontal="center" vertical="center" wrapText="1"/>
    </xf>
    <xf numFmtId="0" fontId="16" fillId="2" borderId="13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178" fontId="12" fillId="2" borderId="5" xfId="1" applyNumberFormat="1" applyFont="1" applyFill="1" applyBorder="1" applyAlignment="1">
      <alignment horizontal="right" vertical="center"/>
    </xf>
    <xf numFmtId="178" fontId="12" fillId="2" borderId="11" xfId="1" applyNumberFormat="1" applyFont="1" applyFill="1" applyBorder="1" applyAlignment="1">
      <alignment horizontal="right" vertical="center"/>
    </xf>
    <xf numFmtId="178" fontId="12" fillId="2" borderId="6" xfId="1" applyNumberFormat="1" applyFont="1" applyFill="1" applyBorder="1" applyAlignment="1">
      <alignment horizontal="right" vertical="center"/>
    </xf>
    <xf numFmtId="0" fontId="12" fillId="2" borderId="4" xfId="1" applyFont="1" applyFill="1" applyBorder="1" applyAlignment="1">
      <alignment horizontal="left" vertical="center"/>
    </xf>
    <xf numFmtId="0" fontId="9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0" fontId="12" fillId="2" borderId="1" xfId="1" applyFont="1" applyFill="1" applyBorder="1" applyAlignment="1">
      <alignment horizontal="righ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68943</xdr:colOff>
      <xdr:row>114</xdr:row>
      <xdr:rowOff>413657</xdr:rowOff>
    </xdr:from>
    <xdr:to>
      <xdr:col>14</xdr:col>
      <xdr:colOff>326572</xdr:colOff>
      <xdr:row>117</xdr:row>
      <xdr:rowOff>216807</xdr:rowOff>
    </xdr:to>
    <xdr:pic>
      <xdr:nvPicPr>
        <xdr:cNvPr id="2" name="图片 1" descr="中英文签名章 - 苏州工成商通贸易有限公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157" y="53399871"/>
          <a:ext cx="1663700" cy="710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9"/>
  <sheetViews>
    <sheetView tabSelected="1" zoomScaleNormal="100" workbookViewId="0">
      <selection activeCell="D10" sqref="D10:F10"/>
    </sheetView>
  </sheetViews>
  <sheetFormatPr defaultColWidth="8.77734375" defaultRowHeight="21"/>
  <cols>
    <col min="1" max="1" width="8.77734375" style="48"/>
    <col min="2" max="2" width="15.44140625" style="4" customWidth="1"/>
    <col min="3" max="3" width="15.5546875" style="4" customWidth="1"/>
    <col min="4" max="4" width="7.33203125" style="42" customWidth="1"/>
    <col min="5" max="5" width="11.21875" style="42" customWidth="1"/>
    <col min="6" max="6" width="7.44140625" style="42" customWidth="1"/>
    <col min="7" max="7" width="9" style="4" customWidth="1"/>
    <col min="8" max="8" width="14.44140625" style="3" customWidth="1"/>
    <col min="9" max="9" width="4.21875" style="4" customWidth="1"/>
    <col min="10" max="10" width="6" style="4" customWidth="1"/>
    <col min="11" max="11" width="7.77734375" style="4" customWidth="1"/>
    <col min="12" max="12" width="5.109375" style="4" customWidth="1"/>
    <col min="13" max="13" width="4.5546875" style="4" customWidth="1"/>
    <col min="14" max="14" width="8.6640625" style="4" customWidth="1"/>
    <col min="15" max="15" width="8.5546875" style="77" customWidth="1"/>
    <col min="16" max="16" width="8.44140625" style="4" customWidth="1"/>
    <col min="17" max="17" width="4.109375" style="4" customWidth="1"/>
    <col min="18" max="18" width="13.109375" style="4" customWidth="1"/>
    <col min="19" max="19" width="13.109375" style="44" customWidth="1"/>
    <col min="20" max="20" width="25.44140625" style="4" customWidth="1"/>
    <col min="21" max="23" width="17.77734375" style="3" customWidth="1"/>
    <col min="24" max="24" width="27.44140625" style="3" customWidth="1"/>
    <col min="25" max="25" width="17.44140625" style="3" customWidth="1"/>
    <col min="26" max="26" width="10.6640625" style="4" bestFit="1" customWidth="1"/>
    <col min="27" max="264" width="8.77734375" style="4"/>
    <col min="265" max="265" width="7.33203125" style="4" customWidth="1"/>
    <col min="266" max="266" width="7.44140625" style="4" customWidth="1"/>
    <col min="267" max="267" width="9" style="4" customWidth="1"/>
    <col min="268" max="268" width="20.109375" style="4" customWidth="1"/>
    <col min="269" max="269" width="4.21875" style="4" customWidth="1"/>
    <col min="270" max="270" width="6" style="4" customWidth="1"/>
    <col min="271" max="271" width="7.77734375" style="4" customWidth="1"/>
    <col min="272" max="272" width="5.109375" style="4" customWidth="1"/>
    <col min="273" max="273" width="5.33203125" style="4" customWidth="1"/>
    <col min="274" max="274" width="8.6640625" style="4" customWidth="1"/>
    <col min="275" max="275" width="8.5546875" style="4" customWidth="1"/>
    <col min="276" max="276" width="8.44140625" style="4" customWidth="1"/>
    <col min="277" max="277" width="4.109375" style="4" customWidth="1"/>
    <col min="278" max="278" width="25.44140625" style="4" customWidth="1"/>
    <col min="279" max="279" width="17.77734375" style="4" customWidth="1"/>
    <col min="280" max="280" width="27.44140625" style="4" customWidth="1"/>
    <col min="281" max="281" width="17.44140625" style="4" customWidth="1"/>
    <col min="282" max="282" width="10.6640625" style="4" bestFit="1" customWidth="1"/>
    <col min="283" max="520" width="8.77734375" style="4"/>
    <col min="521" max="521" width="7.33203125" style="4" customWidth="1"/>
    <col min="522" max="522" width="7.44140625" style="4" customWidth="1"/>
    <col min="523" max="523" width="9" style="4" customWidth="1"/>
    <col min="524" max="524" width="20.109375" style="4" customWidth="1"/>
    <col min="525" max="525" width="4.21875" style="4" customWidth="1"/>
    <col min="526" max="526" width="6" style="4" customWidth="1"/>
    <col min="527" max="527" width="7.77734375" style="4" customWidth="1"/>
    <col min="528" max="528" width="5.109375" style="4" customWidth="1"/>
    <col min="529" max="529" width="5.33203125" style="4" customWidth="1"/>
    <col min="530" max="530" width="8.6640625" style="4" customWidth="1"/>
    <col min="531" max="531" width="8.5546875" style="4" customWidth="1"/>
    <col min="532" max="532" width="8.44140625" style="4" customWidth="1"/>
    <col min="533" max="533" width="4.109375" style="4" customWidth="1"/>
    <col min="534" max="534" width="25.44140625" style="4" customWidth="1"/>
    <col min="535" max="535" width="17.77734375" style="4" customWidth="1"/>
    <col min="536" max="536" width="27.44140625" style="4" customWidth="1"/>
    <col min="537" max="537" width="17.44140625" style="4" customWidth="1"/>
    <col min="538" max="538" width="10.6640625" style="4" bestFit="1" customWidth="1"/>
    <col min="539" max="776" width="8.77734375" style="4"/>
    <col min="777" max="777" width="7.33203125" style="4" customWidth="1"/>
    <col min="778" max="778" width="7.44140625" style="4" customWidth="1"/>
    <col min="779" max="779" width="9" style="4" customWidth="1"/>
    <col min="780" max="780" width="20.109375" style="4" customWidth="1"/>
    <col min="781" max="781" width="4.21875" style="4" customWidth="1"/>
    <col min="782" max="782" width="6" style="4" customWidth="1"/>
    <col min="783" max="783" width="7.77734375" style="4" customWidth="1"/>
    <col min="784" max="784" width="5.109375" style="4" customWidth="1"/>
    <col min="785" max="785" width="5.33203125" style="4" customWidth="1"/>
    <col min="786" max="786" width="8.6640625" style="4" customWidth="1"/>
    <col min="787" max="787" width="8.5546875" style="4" customWidth="1"/>
    <col min="788" max="788" width="8.44140625" style="4" customWidth="1"/>
    <col min="789" max="789" width="4.109375" style="4" customWidth="1"/>
    <col min="790" max="790" width="25.44140625" style="4" customWidth="1"/>
    <col min="791" max="791" width="17.77734375" style="4" customWidth="1"/>
    <col min="792" max="792" width="27.44140625" style="4" customWidth="1"/>
    <col min="793" max="793" width="17.44140625" style="4" customWidth="1"/>
    <col min="794" max="794" width="10.6640625" style="4" bestFit="1" customWidth="1"/>
    <col min="795" max="1032" width="8.77734375" style="4"/>
    <col min="1033" max="1033" width="7.33203125" style="4" customWidth="1"/>
    <col min="1034" max="1034" width="7.44140625" style="4" customWidth="1"/>
    <col min="1035" max="1035" width="9" style="4" customWidth="1"/>
    <col min="1036" max="1036" width="20.109375" style="4" customWidth="1"/>
    <col min="1037" max="1037" width="4.21875" style="4" customWidth="1"/>
    <col min="1038" max="1038" width="6" style="4" customWidth="1"/>
    <col min="1039" max="1039" width="7.77734375" style="4" customWidth="1"/>
    <col min="1040" max="1040" width="5.109375" style="4" customWidth="1"/>
    <col min="1041" max="1041" width="5.33203125" style="4" customWidth="1"/>
    <col min="1042" max="1042" width="8.6640625" style="4" customWidth="1"/>
    <col min="1043" max="1043" width="8.5546875" style="4" customWidth="1"/>
    <col min="1044" max="1044" width="8.44140625" style="4" customWidth="1"/>
    <col min="1045" max="1045" width="4.109375" style="4" customWidth="1"/>
    <col min="1046" max="1046" width="25.44140625" style="4" customWidth="1"/>
    <col min="1047" max="1047" width="17.77734375" style="4" customWidth="1"/>
    <col min="1048" max="1048" width="27.44140625" style="4" customWidth="1"/>
    <col min="1049" max="1049" width="17.44140625" style="4" customWidth="1"/>
    <col min="1050" max="1050" width="10.6640625" style="4" bestFit="1" customWidth="1"/>
    <col min="1051" max="1288" width="8.77734375" style="4"/>
    <col min="1289" max="1289" width="7.33203125" style="4" customWidth="1"/>
    <col min="1290" max="1290" width="7.44140625" style="4" customWidth="1"/>
    <col min="1291" max="1291" width="9" style="4" customWidth="1"/>
    <col min="1292" max="1292" width="20.109375" style="4" customWidth="1"/>
    <col min="1293" max="1293" width="4.21875" style="4" customWidth="1"/>
    <col min="1294" max="1294" width="6" style="4" customWidth="1"/>
    <col min="1295" max="1295" width="7.77734375" style="4" customWidth="1"/>
    <col min="1296" max="1296" width="5.109375" style="4" customWidth="1"/>
    <col min="1297" max="1297" width="5.33203125" style="4" customWidth="1"/>
    <col min="1298" max="1298" width="8.6640625" style="4" customWidth="1"/>
    <col min="1299" max="1299" width="8.5546875" style="4" customWidth="1"/>
    <col min="1300" max="1300" width="8.44140625" style="4" customWidth="1"/>
    <col min="1301" max="1301" width="4.109375" style="4" customWidth="1"/>
    <col min="1302" max="1302" width="25.44140625" style="4" customWidth="1"/>
    <col min="1303" max="1303" width="17.77734375" style="4" customWidth="1"/>
    <col min="1304" max="1304" width="27.44140625" style="4" customWidth="1"/>
    <col min="1305" max="1305" width="17.44140625" style="4" customWidth="1"/>
    <col min="1306" max="1306" width="10.6640625" style="4" bestFit="1" customWidth="1"/>
    <col min="1307" max="1544" width="8.77734375" style="4"/>
    <col min="1545" max="1545" width="7.33203125" style="4" customWidth="1"/>
    <col min="1546" max="1546" width="7.44140625" style="4" customWidth="1"/>
    <col min="1547" max="1547" width="9" style="4" customWidth="1"/>
    <col min="1548" max="1548" width="20.109375" style="4" customWidth="1"/>
    <col min="1549" max="1549" width="4.21875" style="4" customWidth="1"/>
    <col min="1550" max="1550" width="6" style="4" customWidth="1"/>
    <col min="1551" max="1551" width="7.77734375" style="4" customWidth="1"/>
    <col min="1552" max="1552" width="5.109375" style="4" customWidth="1"/>
    <col min="1553" max="1553" width="5.33203125" style="4" customWidth="1"/>
    <col min="1554" max="1554" width="8.6640625" style="4" customWidth="1"/>
    <col min="1555" max="1555" width="8.5546875" style="4" customWidth="1"/>
    <col min="1556" max="1556" width="8.44140625" style="4" customWidth="1"/>
    <col min="1557" max="1557" width="4.109375" style="4" customWidth="1"/>
    <col min="1558" max="1558" width="25.44140625" style="4" customWidth="1"/>
    <col min="1559" max="1559" width="17.77734375" style="4" customWidth="1"/>
    <col min="1560" max="1560" width="27.44140625" style="4" customWidth="1"/>
    <col min="1561" max="1561" width="17.44140625" style="4" customWidth="1"/>
    <col min="1562" max="1562" width="10.6640625" style="4" bestFit="1" customWidth="1"/>
    <col min="1563" max="1800" width="8.77734375" style="4"/>
    <col min="1801" max="1801" width="7.33203125" style="4" customWidth="1"/>
    <col min="1802" max="1802" width="7.44140625" style="4" customWidth="1"/>
    <col min="1803" max="1803" width="9" style="4" customWidth="1"/>
    <col min="1804" max="1804" width="20.109375" style="4" customWidth="1"/>
    <col min="1805" max="1805" width="4.21875" style="4" customWidth="1"/>
    <col min="1806" max="1806" width="6" style="4" customWidth="1"/>
    <col min="1807" max="1807" width="7.77734375" style="4" customWidth="1"/>
    <col min="1808" max="1808" width="5.109375" style="4" customWidth="1"/>
    <col min="1809" max="1809" width="5.33203125" style="4" customWidth="1"/>
    <col min="1810" max="1810" width="8.6640625" style="4" customWidth="1"/>
    <col min="1811" max="1811" width="8.5546875" style="4" customWidth="1"/>
    <col min="1812" max="1812" width="8.44140625" style="4" customWidth="1"/>
    <col min="1813" max="1813" width="4.109375" style="4" customWidth="1"/>
    <col min="1814" max="1814" width="25.44140625" style="4" customWidth="1"/>
    <col min="1815" max="1815" width="17.77734375" style="4" customWidth="1"/>
    <col min="1816" max="1816" width="27.44140625" style="4" customWidth="1"/>
    <col min="1817" max="1817" width="17.44140625" style="4" customWidth="1"/>
    <col min="1818" max="1818" width="10.6640625" style="4" bestFit="1" customWidth="1"/>
    <col min="1819" max="2056" width="8.77734375" style="4"/>
    <col min="2057" max="2057" width="7.33203125" style="4" customWidth="1"/>
    <col min="2058" max="2058" width="7.44140625" style="4" customWidth="1"/>
    <col min="2059" max="2059" width="9" style="4" customWidth="1"/>
    <col min="2060" max="2060" width="20.109375" style="4" customWidth="1"/>
    <col min="2061" max="2061" width="4.21875" style="4" customWidth="1"/>
    <col min="2062" max="2062" width="6" style="4" customWidth="1"/>
    <col min="2063" max="2063" width="7.77734375" style="4" customWidth="1"/>
    <col min="2064" max="2064" width="5.109375" style="4" customWidth="1"/>
    <col min="2065" max="2065" width="5.33203125" style="4" customWidth="1"/>
    <col min="2066" max="2066" width="8.6640625" style="4" customWidth="1"/>
    <col min="2067" max="2067" width="8.5546875" style="4" customWidth="1"/>
    <col min="2068" max="2068" width="8.44140625" style="4" customWidth="1"/>
    <col min="2069" max="2069" width="4.109375" style="4" customWidth="1"/>
    <col min="2070" max="2070" width="25.44140625" style="4" customWidth="1"/>
    <col min="2071" max="2071" width="17.77734375" style="4" customWidth="1"/>
    <col min="2072" max="2072" width="27.44140625" style="4" customWidth="1"/>
    <col min="2073" max="2073" width="17.44140625" style="4" customWidth="1"/>
    <col min="2074" max="2074" width="10.6640625" style="4" bestFit="1" customWidth="1"/>
    <col min="2075" max="2312" width="8.77734375" style="4"/>
    <col min="2313" max="2313" width="7.33203125" style="4" customWidth="1"/>
    <col min="2314" max="2314" width="7.44140625" style="4" customWidth="1"/>
    <col min="2315" max="2315" width="9" style="4" customWidth="1"/>
    <col min="2316" max="2316" width="20.109375" style="4" customWidth="1"/>
    <col min="2317" max="2317" width="4.21875" style="4" customWidth="1"/>
    <col min="2318" max="2318" width="6" style="4" customWidth="1"/>
    <col min="2319" max="2319" width="7.77734375" style="4" customWidth="1"/>
    <col min="2320" max="2320" width="5.109375" style="4" customWidth="1"/>
    <col min="2321" max="2321" width="5.33203125" style="4" customWidth="1"/>
    <col min="2322" max="2322" width="8.6640625" style="4" customWidth="1"/>
    <col min="2323" max="2323" width="8.5546875" style="4" customWidth="1"/>
    <col min="2324" max="2324" width="8.44140625" style="4" customWidth="1"/>
    <col min="2325" max="2325" width="4.109375" style="4" customWidth="1"/>
    <col min="2326" max="2326" width="25.44140625" style="4" customWidth="1"/>
    <col min="2327" max="2327" width="17.77734375" style="4" customWidth="1"/>
    <col min="2328" max="2328" width="27.44140625" style="4" customWidth="1"/>
    <col min="2329" max="2329" width="17.44140625" style="4" customWidth="1"/>
    <col min="2330" max="2330" width="10.6640625" style="4" bestFit="1" customWidth="1"/>
    <col min="2331" max="2568" width="8.77734375" style="4"/>
    <col min="2569" max="2569" width="7.33203125" style="4" customWidth="1"/>
    <col min="2570" max="2570" width="7.44140625" style="4" customWidth="1"/>
    <col min="2571" max="2571" width="9" style="4" customWidth="1"/>
    <col min="2572" max="2572" width="20.109375" style="4" customWidth="1"/>
    <col min="2573" max="2573" width="4.21875" style="4" customWidth="1"/>
    <col min="2574" max="2574" width="6" style="4" customWidth="1"/>
    <col min="2575" max="2575" width="7.77734375" style="4" customWidth="1"/>
    <col min="2576" max="2576" width="5.109375" style="4" customWidth="1"/>
    <col min="2577" max="2577" width="5.33203125" style="4" customWidth="1"/>
    <col min="2578" max="2578" width="8.6640625" style="4" customWidth="1"/>
    <col min="2579" max="2579" width="8.5546875" style="4" customWidth="1"/>
    <col min="2580" max="2580" width="8.44140625" style="4" customWidth="1"/>
    <col min="2581" max="2581" width="4.109375" style="4" customWidth="1"/>
    <col min="2582" max="2582" width="25.44140625" style="4" customWidth="1"/>
    <col min="2583" max="2583" width="17.77734375" style="4" customWidth="1"/>
    <col min="2584" max="2584" width="27.44140625" style="4" customWidth="1"/>
    <col min="2585" max="2585" width="17.44140625" style="4" customWidth="1"/>
    <col min="2586" max="2586" width="10.6640625" style="4" bestFit="1" customWidth="1"/>
    <col min="2587" max="2824" width="8.77734375" style="4"/>
    <col min="2825" max="2825" width="7.33203125" style="4" customWidth="1"/>
    <col min="2826" max="2826" width="7.44140625" style="4" customWidth="1"/>
    <col min="2827" max="2827" width="9" style="4" customWidth="1"/>
    <col min="2828" max="2828" width="20.109375" style="4" customWidth="1"/>
    <col min="2829" max="2829" width="4.21875" style="4" customWidth="1"/>
    <col min="2830" max="2830" width="6" style="4" customWidth="1"/>
    <col min="2831" max="2831" width="7.77734375" style="4" customWidth="1"/>
    <col min="2832" max="2832" width="5.109375" style="4" customWidth="1"/>
    <col min="2833" max="2833" width="5.33203125" style="4" customWidth="1"/>
    <col min="2834" max="2834" width="8.6640625" style="4" customWidth="1"/>
    <col min="2835" max="2835" width="8.5546875" style="4" customWidth="1"/>
    <col min="2836" max="2836" width="8.44140625" style="4" customWidth="1"/>
    <col min="2837" max="2837" width="4.109375" style="4" customWidth="1"/>
    <col min="2838" max="2838" width="25.44140625" style="4" customWidth="1"/>
    <col min="2839" max="2839" width="17.77734375" style="4" customWidth="1"/>
    <col min="2840" max="2840" width="27.44140625" style="4" customWidth="1"/>
    <col min="2841" max="2841" width="17.44140625" style="4" customWidth="1"/>
    <col min="2842" max="2842" width="10.6640625" style="4" bestFit="1" customWidth="1"/>
    <col min="2843" max="3080" width="8.77734375" style="4"/>
    <col min="3081" max="3081" width="7.33203125" style="4" customWidth="1"/>
    <col min="3082" max="3082" width="7.44140625" style="4" customWidth="1"/>
    <col min="3083" max="3083" width="9" style="4" customWidth="1"/>
    <col min="3084" max="3084" width="20.109375" style="4" customWidth="1"/>
    <col min="3085" max="3085" width="4.21875" style="4" customWidth="1"/>
    <col min="3086" max="3086" width="6" style="4" customWidth="1"/>
    <col min="3087" max="3087" width="7.77734375" style="4" customWidth="1"/>
    <col min="3088" max="3088" width="5.109375" style="4" customWidth="1"/>
    <col min="3089" max="3089" width="5.33203125" style="4" customWidth="1"/>
    <col min="3090" max="3090" width="8.6640625" style="4" customWidth="1"/>
    <col min="3091" max="3091" width="8.5546875" style="4" customWidth="1"/>
    <col min="3092" max="3092" width="8.44140625" style="4" customWidth="1"/>
    <col min="3093" max="3093" width="4.109375" style="4" customWidth="1"/>
    <col min="3094" max="3094" width="25.44140625" style="4" customWidth="1"/>
    <col min="3095" max="3095" width="17.77734375" style="4" customWidth="1"/>
    <col min="3096" max="3096" width="27.44140625" style="4" customWidth="1"/>
    <col min="3097" max="3097" width="17.44140625" style="4" customWidth="1"/>
    <col min="3098" max="3098" width="10.6640625" style="4" bestFit="1" customWidth="1"/>
    <col min="3099" max="3336" width="8.77734375" style="4"/>
    <col min="3337" max="3337" width="7.33203125" style="4" customWidth="1"/>
    <col min="3338" max="3338" width="7.44140625" style="4" customWidth="1"/>
    <col min="3339" max="3339" width="9" style="4" customWidth="1"/>
    <col min="3340" max="3340" width="20.109375" style="4" customWidth="1"/>
    <col min="3341" max="3341" width="4.21875" style="4" customWidth="1"/>
    <col min="3342" max="3342" width="6" style="4" customWidth="1"/>
    <col min="3343" max="3343" width="7.77734375" style="4" customWidth="1"/>
    <col min="3344" max="3344" width="5.109375" style="4" customWidth="1"/>
    <col min="3345" max="3345" width="5.33203125" style="4" customWidth="1"/>
    <col min="3346" max="3346" width="8.6640625" style="4" customWidth="1"/>
    <col min="3347" max="3347" width="8.5546875" style="4" customWidth="1"/>
    <col min="3348" max="3348" width="8.44140625" style="4" customWidth="1"/>
    <col min="3349" max="3349" width="4.109375" style="4" customWidth="1"/>
    <col min="3350" max="3350" width="25.44140625" style="4" customWidth="1"/>
    <col min="3351" max="3351" width="17.77734375" style="4" customWidth="1"/>
    <col min="3352" max="3352" width="27.44140625" style="4" customWidth="1"/>
    <col min="3353" max="3353" width="17.44140625" style="4" customWidth="1"/>
    <col min="3354" max="3354" width="10.6640625" style="4" bestFit="1" customWidth="1"/>
    <col min="3355" max="3592" width="8.77734375" style="4"/>
    <col min="3593" max="3593" width="7.33203125" style="4" customWidth="1"/>
    <col min="3594" max="3594" width="7.44140625" style="4" customWidth="1"/>
    <col min="3595" max="3595" width="9" style="4" customWidth="1"/>
    <col min="3596" max="3596" width="20.109375" style="4" customWidth="1"/>
    <col min="3597" max="3597" width="4.21875" style="4" customWidth="1"/>
    <col min="3598" max="3598" width="6" style="4" customWidth="1"/>
    <col min="3599" max="3599" width="7.77734375" style="4" customWidth="1"/>
    <col min="3600" max="3600" width="5.109375" style="4" customWidth="1"/>
    <col min="3601" max="3601" width="5.33203125" style="4" customWidth="1"/>
    <col min="3602" max="3602" width="8.6640625" style="4" customWidth="1"/>
    <col min="3603" max="3603" width="8.5546875" style="4" customWidth="1"/>
    <col min="3604" max="3604" width="8.44140625" style="4" customWidth="1"/>
    <col min="3605" max="3605" width="4.109375" style="4" customWidth="1"/>
    <col min="3606" max="3606" width="25.44140625" style="4" customWidth="1"/>
    <col min="3607" max="3607" width="17.77734375" style="4" customWidth="1"/>
    <col min="3608" max="3608" width="27.44140625" style="4" customWidth="1"/>
    <col min="3609" max="3609" width="17.44140625" style="4" customWidth="1"/>
    <col min="3610" max="3610" width="10.6640625" style="4" bestFit="1" customWidth="1"/>
    <col min="3611" max="3848" width="8.77734375" style="4"/>
    <col min="3849" max="3849" width="7.33203125" style="4" customWidth="1"/>
    <col min="3850" max="3850" width="7.44140625" style="4" customWidth="1"/>
    <col min="3851" max="3851" width="9" style="4" customWidth="1"/>
    <col min="3852" max="3852" width="20.109375" style="4" customWidth="1"/>
    <col min="3853" max="3853" width="4.21875" style="4" customWidth="1"/>
    <col min="3854" max="3854" width="6" style="4" customWidth="1"/>
    <col min="3855" max="3855" width="7.77734375" style="4" customWidth="1"/>
    <col min="3856" max="3856" width="5.109375" style="4" customWidth="1"/>
    <col min="3857" max="3857" width="5.33203125" style="4" customWidth="1"/>
    <col min="3858" max="3858" width="8.6640625" style="4" customWidth="1"/>
    <col min="3859" max="3859" width="8.5546875" style="4" customWidth="1"/>
    <col min="3860" max="3860" width="8.44140625" style="4" customWidth="1"/>
    <col min="3861" max="3861" width="4.109375" style="4" customWidth="1"/>
    <col min="3862" max="3862" width="25.44140625" style="4" customWidth="1"/>
    <col min="3863" max="3863" width="17.77734375" style="4" customWidth="1"/>
    <col min="3864" max="3864" width="27.44140625" style="4" customWidth="1"/>
    <col min="3865" max="3865" width="17.44140625" style="4" customWidth="1"/>
    <col min="3866" max="3866" width="10.6640625" style="4" bestFit="1" customWidth="1"/>
    <col min="3867" max="4104" width="8.77734375" style="4"/>
    <col min="4105" max="4105" width="7.33203125" style="4" customWidth="1"/>
    <col min="4106" max="4106" width="7.44140625" style="4" customWidth="1"/>
    <col min="4107" max="4107" width="9" style="4" customWidth="1"/>
    <col min="4108" max="4108" width="20.109375" style="4" customWidth="1"/>
    <col min="4109" max="4109" width="4.21875" style="4" customWidth="1"/>
    <col min="4110" max="4110" width="6" style="4" customWidth="1"/>
    <col min="4111" max="4111" width="7.77734375" style="4" customWidth="1"/>
    <col min="4112" max="4112" width="5.109375" style="4" customWidth="1"/>
    <col min="4113" max="4113" width="5.33203125" style="4" customWidth="1"/>
    <col min="4114" max="4114" width="8.6640625" style="4" customWidth="1"/>
    <col min="4115" max="4115" width="8.5546875" style="4" customWidth="1"/>
    <col min="4116" max="4116" width="8.44140625" style="4" customWidth="1"/>
    <col min="4117" max="4117" width="4.109375" style="4" customWidth="1"/>
    <col min="4118" max="4118" width="25.44140625" style="4" customWidth="1"/>
    <col min="4119" max="4119" width="17.77734375" style="4" customWidth="1"/>
    <col min="4120" max="4120" width="27.44140625" style="4" customWidth="1"/>
    <col min="4121" max="4121" width="17.44140625" style="4" customWidth="1"/>
    <col min="4122" max="4122" width="10.6640625" style="4" bestFit="1" customWidth="1"/>
    <col min="4123" max="4360" width="8.77734375" style="4"/>
    <col min="4361" max="4361" width="7.33203125" style="4" customWidth="1"/>
    <col min="4362" max="4362" width="7.44140625" style="4" customWidth="1"/>
    <col min="4363" max="4363" width="9" style="4" customWidth="1"/>
    <col min="4364" max="4364" width="20.109375" style="4" customWidth="1"/>
    <col min="4365" max="4365" width="4.21875" style="4" customWidth="1"/>
    <col min="4366" max="4366" width="6" style="4" customWidth="1"/>
    <col min="4367" max="4367" width="7.77734375" style="4" customWidth="1"/>
    <col min="4368" max="4368" width="5.109375" style="4" customWidth="1"/>
    <col min="4369" max="4369" width="5.33203125" style="4" customWidth="1"/>
    <col min="4370" max="4370" width="8.6640625" style="4" customWidth="1"/>
    <col min="4371" max="4371" width="8.5546875" style="4" customWidth="1"/>
    <col min="4372" max="4372" width="8.44140625" style="4" customWidth="1"/>
    <col min="4373" max="4373" width="4.109375" style="4" customWidth="1"/>
    <col min="4374" max="4374" width="25.44140625" style="4" customWidth="1"/>
    <col min="4375" max="4375" width="17.77734375" style="4" customWidth="1"/>
    <col min="4376" max="4376" width="27.44140625" style="4" customWidth="1"/>
    <col min="4377" max="4377" width="17.44140625" style="4" customWidth="1"/>
    <col min="4378" max="4378" width="10.6640625" style="4" bestFit="1" customWidth="1"/>
    <col min="4379" max="4616" width="8.77734375" style="4"/>
    <col min="4617" max="4617" width="7.33203125" style="4" customWidth="1"/>
    <col min="4618" max="4618" width="7.44140625" style="4" customWidth="1"/>
    <col min="4619" max="4619" width="9" style="4" customWidth="1"/>
    <col min="4620" max="4620" width="20.109375" style="4" customWidth="1"/>
    <col min="4621" max="4621" width="4.21875" style="4" customWidth="1"/>
    <col min="4622" max="4622" width="6" style="4" customWidth="1"/>
    <col min="4623" max="4623" width="7.77734375" style="4" customWidth="1"/>
    <col min="4624" max="4624" width="5.109375" style="4" customWidth="1"/>
    <col min="4625" max="4625" width="5.33203125" style="4" customWidth="1"/>
    <col min="4626" max="4626" width="8.6640625" style="4" customWidth="1"/>
    <col min="4627" max="4627" width="8.5546875" style="4" customWidth="1"/>
    <col min="4628" max="4628" width="8.44140625" style="4" customWidth="1"/>
    <col min="4629" max="4629" width="4.109375" style="4" customWidth="1"/>
    <col min="4630" max="4630" width="25.44140625" style="4" customWidth="1"/>
    <col min="4631" max="4631" width="17.77734375" style="4" customWidth="1"/>
    <col min="4632" max="4632" width="27.44140625" style="4" customWidth="1"/>
    <col min="4633" max="4633" width="17.44140625" style="4" customWidth="1"/>
    <col min="4634" max="4634" width="10.6640625" style="4" bestFit="1" customWidth="1"/>
    <col min="4635" max="4872" width="8.77734375" style="4"/>
    <col min="4873" max="4873" width="7.33203125" style="4" customWidth="1"/>
    <col min="4874" max="4874" width="7.44140625" style="4" customWidth="1"/>
    <col min="4875" max="4875" width="9" style="4" customWidth="1"/>
    <col min="4876" max="4876" width="20.109375" style="4" customWidth="1"/>
    <col min="4877" max="4877" width="4.21875" style="4" customWidth="1"/>
    <col min="4878" max="4878" width="6" style="4" customWidth="1"/>
    <col min="4879" max="4879" width="7.77734375" style="4" customWidth="1"/>
    <col min="4880" max="4880" width="5.109375" style="4" customWidth="1"/>
    <col min="4881" max="4881" width="5.33203125" style="4" customWidth="1"/>
    <col min="4882" max="4882" width="8.6640625" style="4" customWidth="1"/>
    <col min="4883" max="4883" width="8.5546875" style="4" customWidth="1"/>
    <col min="4884" max="4884" width="8.44140625" style="4" customWidth="1"/>
    <col min="4885" max="4885" width="4.109375" style="4" customWidth="1"/>
    <col min="4886" max="4886" width="25.44140625" style="4" customWidth="1"/>
    <col min="4887" max="4887" width="17.77734375" style="4" customWidth="1"/>
    <col min="4888" max="4888" width="27.44140625" style="4" customWidth="1"/>
    <col min="4889" max="4889" width="17.44140625" style="4" customWidth="1"/>
    <col min="4890" max="4890" width="10.6640625" style="4" bestFit="1" customWidth="1"/>
    <col min="4891" max="5128" width="8.77734375" style="4"/>
    <col min="5129" max="5129" width="7.33203125" style="4" customWidth="1"/>
    <col min="5130" max="5130" width="7.44140625" style="4" customWidth="1"/>
    <col min="5131" max="5131" width="9" style="4" customWidth="1"/>
    <col min="5132" max="5132" width="20.109375" style="4" customWidth="1"/>
    <col min="5133" max="5133" width="4.21875" style="4" customWidth="1"/>
    <col min="5134" max="5134" width="6" style="4" customWidth="1"/>
    <col min="5135" max="5135" width="7.77734375" style="4" customWidth="1"/>
    <col min="5136" max="5136" width="5.109375" style="4" customWidth="1"/>
    <col min="5137" max="5137" width="5.33203125" style="4" customWidth="1"/>
    <col min="5138" max="5138" width="8.6640625" style="4" customWidth="1"/>
    <col min="5139" max="5139" width="8.5546875" style="4" customWidth="1"/>
    <col min="5140" max="5140" width="8.44140625" style="4" customWidth="1"/>
    <col min="5141" max="5141" width="4.109375" style="4" customWidth="1"/>
    <col min="5142" max="5142" width="25.44140625" style="4" customWidth="1"/>
    <col min="5143" max="5143" width="17.77734375" style="4" customWidth="1"/>
    <col min="5144" max="5144" width="27.44140625" style="4" customWidth="1"/>
    <col min="5145" max="5145" width="17.44140625" style="4" customWidth="1"/>
    <col min="5146" max="5146" width="10.6640625" style="4" bestFit="1" customWidth="1"/>
    <col min="5147" max="5384" width="8.77734375" style="4"/>
    <col min="5385" max="5385" width="7.33203125" style="4" customWidth="1"/>
    <col min="5386" max="5386" width="7.44140625" style="4" customWidth="1"/>
    <col min="5387" max="5387" width="9" style="4" customWidth="1"/>
    <col min="5388" max="5388" width="20.109375" style="4" customWidth="1"/>
    <col min="5389" max="5389" width="4.21875" style="4" customWidth="1"/>
    <col min="5390" max="5390" width="6" style="4" customWidth="1"/>
    <col min="5391" max="5391" width="7.77734375" style="4" customWidth="1"/>
    <col min="5392" max="5392" width="5.109375" style="4" customWidth="1"/>
    <col min="5393" max="5393" width="5.33203125" style="4" customWidth="1"/>
    <col min="5394" max="5394" width="8.6640625" style="4" customWidth="1"/>
    <col min="5395" max="5395" width="8.5546875" style="4" customWidth="1"/>
    <col min="5396" max="5396" width="8.44140625" style="4" customWidth="1"/>
    <col min="5397" max="5397" width="4.109375" style="4" customWidth="1"/>
    <col min="5398" max="5398" width="25.44140625" style="4" customWidth="1"/>
    <col min="5399" max="5399" width="17.77734375" style="4" customWidth="1"/>
    <col min="5400" max="5400" width="27.44140625" style="4" customWidth="1"/>
    <col min="5401" max="5401" width="17.44140625" style="4" customWidth="1"/>
    <col min="5402" max="5402" width="10.6640625" style="4" bestFit="1" customWidth="1"/>
    <col min="5403" max="5640" width="8.77734375" style="4"/>
    <col min="5641" max="5641" width="7.33203125" style="4" customWidth="1"/>
    <col min="5642" max="5642" width="7.44140625" style="4" customWidth="1"/>
    <col min="5643" max="5643" width="9" style="4" customWidth="1"/>
    <col min="5644" max="5644" width="20.109375" style="4" customWidth="1"/>
    <col min="5645" max="5645" width="4.21875" style="4" customWidth="1"/>
    <col min="5646" max="5646" width="6" style="4" customWidth="1"/>
    <col min="5647" max="5647" width="7.77734375" style="4" customWidth="1"/>
    <col min="5648" max="5648" width="5.109375" style="4" customWidth="1"/>
    <col min="5649" max="5649" width="5.33203125" style="4" customWidth="1"/>
    <col min="5650" max="5650" width="8.6640625" style="4" customWidth="1"/>
    <col min="5651" max="5651" width="8.5546875" style="4" customWidth="1"/>
    <col min="5652" max="5652" width="8.44140625" style="4" customWidth="1"/>
    <col min="5653" max="5653" width="4.109375" style="4" customWidth="1"/>
    <col min="5654" max="5654" width="25.44140625" style="4" customWidth="1"/>
    <col min="5655" max="5655" width="17.77734375" style="4" customWidth="1"/>
    <col min="5656" max="5656" width="27.44140625" style="4" customWidth="1"/>
    <col min="5657" max="5657" width="17.44140625" style="4" customWidth="1"/>
    <col min="5658" max="5658" width="10.6640625" style="4" bestFit="1" customWidth="1"/>
    <col min="5659" max="5896" width="8.77734375" style="4"/>
    <col min="5897" max="5897" width="7.33203125" style="4" customWidth="1"/>
    <col min="5898" max="5898" width="7.44140625" style="4" customWidth="1"/>
    <col min="5899" max="5899" width="9" style="4" customWidth="1"/>
    <col min="5900" max="5900" width="20.109375" style="4" customWidth="1"/>
    <col min="5901" max="5901" width="4.21875" style="4" customWidth="1"/>
    <col min="5902" max="5902" width="6" style="4" customWidth="1"/>
    <col min="5903" max="5903" width="7.77734375" style="4" customWidth="1"/>
    <col min="5904" max="5904" width="5.109375" style="4" customWidth="1"/>
    <col min="5905" max="5905" width="5.33203125" style="4" customWidth="1"/>
    <col min="5906" max="5906" width="8.6640625" style="4" customWidth="1"/>
    <col min="5907" max="5907" width="8.5546875" style="4" customWidth="1"/>
    <col min="5908" max="5908" width="8.44140625" style="4" customWidth="1"/>
    <col min="5909" max="5909" width="4.109375" style="4" customWidth="1"/>
    <col min="5910" max="5910" width="25.44140625" style="4" customWidth="1"/>
    <col min="5911" max="5911" width="17.77734375" style="4" customWidth="1"/>
    <col min="5912" max="5912" width="27.44140625" style="4" customWidth="1"/>
    <col min="5913" max="5913" width="17.44140625" style="4" customWidth="1"/>
    <col min="5914" max="5914" width="10.6640625" style="4" bestFit="1" customWidth="1"/>
    <col min="5915" max="6152" width="8.77734375" style="4"/>
    <col min="6153" max="6153" width="7.33203125" style="4" customWidth="1"/>
    <col min="6154" max="6154" width="7.44140625" style="4" customWidth="1"/>
    <col min="6155" max="6155" width="9" style="4" customWidth="1"/>
    <col min="6156" max="6156" width="20.109375" style="4" customWidth="1"/>
    <col min="6157" max="6157" width="4.21875" style="4" customWidth="1"/>
    <col min="6158" max="6158" width="6" style="4" customWidth="1"/>
    <col min="6159" max="6159" width="7.77734375" style="4" customWidth="1"/>
    <col min="6160" max="6160" width="5.109375" style="4" customWidth="1"/>
    <col min="6161" max="6161" width="5.33203125" style="4" customWidth="1"/>
    <col min="6162" max="6162" width="8.6640625" style="4" customWidth="1"/>
    <col min="6163" max="6163" width="8.5546875" style="4" customWidth="1"/>
    <col min="6164" max="6164" width="8.44140625" style="4" customWidth="1"/>
    <col min="6165" max="6165" width="4.109375" style="4" customWidth="1"/>
    <col min="6166" max="6166" width="25.44140625" style="4" customWidth="1"/>
    <col min="6167" max="6167" width="17.77734375" style="4" customWidth="1"/>
    <col min="6168" max="6168" width="27.44140625" style="4" customWidth="1"/>
    <col min="6169" max="6169" width="17.44140625" style="4" customWidth="1"/>
    <col min="6170" max="6170" width="10.6640625" style="4" bestFit="1" customWidth="1"/>
    <col min="6171" max="6408" width="8.77734375" style="4"/>
    <col min="6409" max="6409" width="7.33203125" style="4" customWidth="1"/>
    <col min="6410" max="6410" width="7.44140625" style="4" customWidth="1"/>
    <col min="6411" max="6411" width="9" style="4" customWidth="1"/>
    <col min="6412" max="6412" width="20.109375" style="4" customWidth="1"/>
    <col min="6413" max="6413" width="4.21875" style="4" customWidth="1"/>
    <col min="6414" max="6414" width="6" style="4" customWidth="1"/>
    <col min="6415" max="6415" width="7.77734375" style="4" customWidth="1"/>
    <col min="6416" max="6416" width="5.109375" style="4" customWidth="1"/>
    <col min="6417" max="6417" width="5.33203125" style="4" customWidth="1"/>
    <col min="6418" max="6418" width="8.6640625" style="4" customWidth="1"/>
    <col min="6419" max="6419" width="8.5546875" style="4" customWidth="1"/>
    <col min="6420" max="6420" width="8.44140625" style="4" customWidth="1"/>
    <col min="6421" max="6421" width="4.109375" style="4" customWidth="1"/>
    <col min="6422" max="6422" width="25.44140625" style="4" customWidth="1"/>
    <col min="6423" max="6423" width="17.77734375" style="4" customWidth="1"/>
    <col min="6424" max="6424" width="27.44140625" style="4" customWidth="1"/>
    <col min="6425" max="6425" width="17.44140625" style="4" customWidth="1"/>
    <col min="6426" max="6426" width="10.6640625" style="4" bestFit="1" customWidth="1"/>
    <col min="6427" max="6664" width="8.77734375" style="4"/>
    <col min="6665" max="6665" width="7.33203125" style="4" customWidth="1"/>
    <col min="6666" max="6666" width="7.44140625" style="4" customWidth="1"/>
    <col min="6667" max="6667" width="9" style="4" customWidth="1"/>
    <col min="6668" max="6668" width="20.109375" style="4" customWidth="1"/>
    <col min="6669" max="6669" width="4.21875" style="4" customWidth="1"/>
    <col min="6670" max="6670" width="6" style="4" customWidth="1"/>
    <col min="6671" max="6671" width="7.77734375" style="4" customWidth="1"/>
    <col min="6672" max="6672" width="5.109375" style="4" customWidth="1"/>
    <col min="6673" max="6673" width="5.33203125" style="4" customWidth="1"/>
    <col min="6674" max="6674" width="8.6640625" style="4" customWidth="1"/>
    <col min="6675" max="6675" width="8.5546875" style="4" customWidth="1"/>
    <col min="6676" max="6676" width="8.44140625" style="4" customWidth="1"/>
    <col min="6677" max="6677" width="4.109375" style="4" customWidth="1"/>
    <col min="6678" max="6678" width="25.44140625" style="4" customWidth="1"/>
    <col min="6679" max="6679" width="17.77734375" style="4" customWidth="1"/>
    <col min="6680" max="6680" width="27.44140625" style="4" customWidth="1"/>
    <col min="6681" max="6681" width="17.44140625" style="4" customWidth="1"/>
    <col min="6682" max="6682" width="10.6640625" style="4" bestFit="1" customWidth="1"/>
    <col min="6683" max="6920" width="8.77734375" style="4"/>
    <col min="6921" max="6921" width="7.33203125" style="4" customWidth="1"/>
    <col min="6922" max="6922" width="7.44140625" style="4" customWidth="1"/>
    <col min="6923" max="6923" width="9" style="4" customWidth="1"/>
    <col min="6924" max="6924" width="20.109375" style="4" customWidth="1"/>
    <col min="6925" max="6925" width="4.21875" style="4" customWidth="1"/>
    <col min="6926" max="6926" width="6" style="4" customWidth="1"/>
    <col min="6927" max="6927" width="7.77734375" style="4" customWidth="1"/>
    <col min="6928" max="6928" width="5.109375" style="4" customWidth="1"/>
    <col min="6929" max="6929" width="5.33203125" style="4" customWidth="1"/>
    <col min="6930" max="6930" width="8.6640625" style="4" customWidth="1"/>
    <col min="6931" max="6931" width="8.5546875" style="4" customWidth="1"/>
    <col min="6932" max="6932" width="8.44140625" style="4" customWidth="1"/>
    <col min="6933" max="6933" width="4.109375" style="4" customWidth="1"/>
    <col min="6934" max="6934" width="25.44140625" style="4" customWidth="1"/>
    <col min="6935" max="6935" width="17.77734375" style="4" customWidth="1"/>
    <col min="6936" max="6936" width="27.44140625" style="4" customWidth="1"/>
    <col min="6937" max="6937" width="17.44140625" style="4" customWidth="1"/>
    <col min="6938" max="6938" width="10.6640625" style="4" bestFit="1" customWidth="1"/>
    <col min="6939" max="7176" width="8.77734375" style="4"/>
    <col min="7177" max="7177" width="7.33203125" style="4" customWidth="1"/>
    <col min="7178" max="7178" width="7.44140625" style="4" customWidth="1"/>
    <col min="7179" max="7179" width="9" style="4" customWidth="1"/>
    <col min="7180" max="7180" width="20.109375" style="4" customWidth="1"/>
    <col min="7181" max="7181" width="4.21875" style="4" customWidth="1"/>
    <col min="7182" max="7182" width="6" style="4" customWidth="1"/>
    <col min="7183" max="7183" width="7.77734375" style="4" customWidth="1"/>
    <col min="7184" max="7184" width="5.109375" style="4" customWidth="1"/>
    <col min="7185" max="7185" width="5.33203125" style="4" customWidth="1"/>
    <col min="7186" max="7186" width="8.6640625" style="4" customWidth="1"/>
    <col min="7187" max="7187" width="8.5546875" style="4" customWidth="1"/>
    <col min="7188" max="7188" width="8.44140625" style="4" customWidth="1"/>
    <col min="7189" max="7189" width="4.109375" style="4" customWidth="1"/>
    <col min="7190" max="7190" width="25.44140625" style="4" customWidth="1"/>
    <col min="7191" max="7191" width="17.77734375" style="4" customWidth="1"/>
    <col min="7192" max="7192" width="27.44140625" style="4" customWidth="1"/>
    <col min="7193" max="7193" width="17.44140625" style="4" customWidth="1"/>
    <col min="7194" max="7194" width="10.6640625" style="4" bestFit="1" customWidth="1"/>
    <col min="7195" max="7432" width="8.77734375" style="4"/>
    <col min="7433" max="7433" width="7.33203125" style="4" customWidth="1"/>
    <col min="7434" max="7434" width="7.44140625" style="4" customWidth="1"/>
    <col min="7435" max="7435" width="9" style="4" customWidth="1"/>
    <col min="7436" max="7436" width="20.109375" style="4" customWidth="1"/>
    <col min="7437" max="7437" width="4.21875" style="4" customWidth="1"/>
    <col min="7438" max="7438" width="6" style="4" customWidth="1"/>
    <col min="7439" max="7439" width="7.77734375" style="4" customWidth="1"/>
    <col min="7440" max="7440" width="5.109375" style="4" customWidth="1"/>
    <col min="7441" max="7441" width="5.33203125" style="4" customWidth="1"/>
    <col min="7442" max="7442" width="8.6640625" style="4" customWidth="1"/>
    <col min="7443" max="7443" width="8.5546875" style="4" customWidth="1"/>
    <col min="7444" max="7444" width="8.44140625" style="4" customWidth="1"/>
    <col min="7445" max="7445" width="4.109375" style="4" customWidth="1"/>
    <col min="7446" max="7446" width="25.44140625" style="4" customWidth="1"/>
    <col min="7447" max="7447" width="17.77734375" style="4" customWidth="1"/>
    <col min="7448" max="7448" width="27.44140625" style="4" customWidth="1"/>
    <col min="7449" max="7449" width="17.44140625" style="4" customWidth="1"/>
    <col min="7450" max="7450" width="10.6640625" style="4" bestFit="1" customWidth="1"/>
    <col min="7451" max="7688" width="8.77734375" style="4"/>
    <col min="7689" max="7689" width="7.33203125" style="4" customWidth="1"/>
    <col min="7690" max="7690" width="7.44140625" style="4" customWidth="1"/>
    <col min="7691" max="7691" width="9" style="4" customWidth="1"/>
    <col min="7692" max="7692" width="20.109375" style="4" customWidth="1"/>
    <col min="7693" max="7693" width="4.21875" style="4" customWidth="1"/>
    <col min="7694" max="7694" width="6" style="4" customWidth="1"/>
    <col min="7695" max="7695" width="7.77734375" style="4" customWidth="1"/>
    <col min="7696" max="7696" width="5.109375" style="4" customWidth="1"/>
    <col min="7697" max="7697" width="5.33203125" style="4" customWidth="1"/>
    <col min="7698" max="7698" width="8.6640625" style="4" customWidth="1"/>
    <col min="7699" max="7699" width="8.5546875" style="4" customWidth="1"/>
    <col min="7700" max="7700" width="8.44140625" style="4" customWidth="1"/>
    <col min="7701" max="7701" width="4.109375" style="4" customWidth="1"/>
    <col min="7702" max="7702" width="25.44140625" style="4" customWidth="1"/>
    <col min="7703" max="7703" width="17.77734375" style="4" customWidth="1"/>
    <col min="7704" max="7704" width="27.44140625" style="4" customWidth="1"/>
    <col min="7705" max="7705" width="17.44140625" style="4" customWidth="1"/>
    <col min="7706" max="7706" width="10.6640625" style="4" bestFit="1" customWidth="1"/>
    <col min="7707" max="7944" width="8.77734375" style="4"/>
    <col min="7945" max="7945" width="7.33203125" style="4" customWidth="1"/>
    <col min="7946" max="7946" width="7.44140625" style="4" customWidth="1"/>
    <col min="7947" max="7947" width="9" style="4" customWidth="1"/>
    <col min="7948" max="7948" width="20.109375" style="4" customWidth="1"/>
    <col min="7949" max="7949" width="4.21875" style="4" customWidth="1"/>
    <col min="7950" max="7950" width="6" style="4" customWidth="1"/>
    <col min="7951" max="7951" width="7.77734375" style="4" customWidth="1"/>
    <col min="7952" max="7952" width="5.109375" style="4" customWidth="1"/>
    <col min="7953" max="7953" width="5.33203125" style="4" customWidth="1"/>
    <col min="7954" max="7954" width="8.6640625" style="4" customWidth="1"/>
    <col min="7955" max="7955" width="8.5546875" style="4" customWidth="1"/>
    <col min="7956" max="7956" width="8.44140625" style="4" customWidth="1"/>
    <col min="7957" max="7957" width="4.109375" style="4" customWidth="1"/>
    <col min="7958" max="7958" width="25.44140625" style="4" customWidth="1"/>
    <col min="7959" max="7959" width="17.77734375" style="4" customWidth="1"/>
    <col min="7960" max="7960" width="27.44140625" style="4" customWidth="1"/>
    <col min="7961" max="7961" width="17.44140625" style="4" customWidth="1"/>
    <col min="7962" max="7962" width="10.6640625" style="4" bestFit="1" customWidth="1"/>
    <col min="7963" max="8200" width="8.77734375" style="4"/>
    <col min="8201" max="8201" width="7.33203125" style="4" customWidth="1"/>
    <col min="8202" max="8202" width="7.44140625" style="4" customWidth="1"/>
    <col min="8203" max="8203" width="9" style="4" customWidth="1"/>
    <col min="8204" max="8204" width="20.109375" style="4" customWidth="1"/>
    <col min="8205" max="8205" width="4.21875" style="4" customWidth="1"/>
    <col min="8206" max="8206" width="6" style="4" customWidth="1"/>
    <col min="8207" max="8207" width="7.77734375" style="4" customWidth="1"/>
    <col min="8208" max="8208" width="5.109375" style="4" customWidth="1"/>
    <col min="8209" max="8209" width="5.33203125" style="4" customWidth="1"/>
    <col min="8210" max="8210" width="8.6640625" style="4" customWidth="1"/>
    <col min="8211" max="8211" width="8.5546875" style="4" customWidth="1"/>
    <col min="8212" max="8212" width="8.44140625" style="4" customWidth="1"/>
    <col min="8213" max="8213" width="4.109375" style="4" customWidth="1"/>
    <col min="8214" max="8214" width="25.44140625" style="4" customWidth="1"/>
    <col min="8215" max="8215" width="17.77734375" style="4" customWidth="1"/>
    <col min="8216" max="8216" width="27.44140625" style="4" customWidth="1"/>
    <col min="8217" max="8217" width="17.44140625" style="4" customWidth="1"/>
    <col min="8218" max="8218" width="10.6640625" style="4" bestFit="1" customWidth="1"/>
    <col min="8219" max="8456" width="8.77734375" style="4"/>
    <col min="8457" max="8457" width="7.33203125" style="4" customWidth="1"/>
    <col min="8458" max="8458" width="7.44140625" style="4" customWidth="1"/>
    <col min="8459" max="8459" width="9" style="4" customWidth="1"/>
    <col min="8460" max="8460" width="20.109375" style="4" customWidth="1"/>
    <col min="8461" max="8461" width="4.21875" style="4" customWidth="1"/>
    <col min="8462" max="8462" width="6" style="4" customWidth="1"/>
    <col min="8463" max="8463" width="7.77734375" style="4" customWidth="1"/>
    <col min="8464" max="8464" width="5.109375" style="4" customWidth="1"/>
    <col min="8465" max="8465" width="5.33203125" style="4" customWidth="1"/>
    <col min="8466" max="8466" width="8.6640625" style="4" customWidth="1"/>
    <col min="8467" max="8467" width="8.5546875" style="4" customWidth="1"/>
    <col min="8468" max="8468" width="8.44140625" style="4" customWidth="1"/>
    <col min="8469" max="8469" width="4.109375" style="4" customWidth="1"/>
    <col min="8470" max="8470" width="25.44140625" style="4" customWidth="1"/>
    <col min="8471" max="8471" width="17.77734375" style="4" customWidth="1"/>
    <col min="8472" max="8472" width="27.44140625" style="4" customWidth="1"/>
    <col min="8473" max="8473" width="17.44140625" style="4" customWidth="1"/>
    <col min="8474" max="8474" width="10.6640625" style="4" bestFit="1" customWidth="1"/>
    <col min="8475" max="8712" width="8.77734375" style="4"/>
    <col min="8713" max="8713" width="7.33203125" style="4" customWidth="1"/>
    <col min="8714" max="8714" width="7.44140625" style="4" customWidth="1"/>
    <col min="8715" max="8715" width="9" style="4" customWidth="1"/>
    <col min="8716" max="8716" width="20.109375" style="4" customWidth="1"/>
    <col min="8717" max="8717" width="4.21875" style="4" customWidth="1"/>
    <col min="8718" max="8718" width="6" style="4" customWidth="1"/>
    <col min="8719" max="8719" width="7.77734375" style="4" customWidth="1"/>
    <col min="8720" max="8720" width="5.109375" style="4" customWidth="1"/>
    <col min="8721" max="8721" width="5.33203125" style="4" customWidth="1"/>
    <col min="8722" max="8722" width="8.6640625" style="4" customWidth="1"/>
    <col min="8723" max="8723" width="8.5546875" style="4" customWidth="1"/>
    <col min="8724" max="8724" width="8.44140625" style="4" customWidth="1"/>
    <col min="8725" max="8725" width="4.109375" style="4" customWidth="1"/>
    <col min="8726" max="8726" width="25.44140625" style="4" customWidth="1"/>
    <col min="8727" max="8727" width="17.77734375" style="4" customWidth="1"/>
    <col min="8728" max="8728" width="27.44140625" style="4" customWidth="1"/>
    <col min="8729" max="8729" width="17.44140625" style="4" customWidth="1"/>
    <col min="8730" max="8730" width="10.6640625" style="4" bestFit="1" customWidth="1"/>
    <col min="8731" max="8968" width="8.77734375" style="4"/>
    <col min="8969" max="8969" width="7.33203125" style="4" customWidth="1"/>
    <col min="8970" max="8970" width="7.44140625" style="4" customWidth="1"/>
    <col min="8971" max="8971" width="9" style="4" customWidth="1"/>
    <col min="8972" max="8972" width="20.109375" style="4" customWidth="1"/>
    <col min="8973" max="8973" width="4.21875" style="4" customWidth="1"/>
    <col min="8974" max="8974" width="6" style="4" customWidth="1"/>
    <col min="8975" max="8975" width="7.77734375" style="4" customWidth="1"/>
    <col min="8976" max="8976" width="5.109375" style="4" customWidth="1"/>
    <col min="8977" max="8977" width="5.33203125" style="4" customWidth="1"/>
    <col min="8978" max="8978" width="8.6640625" style="4" customWidth="1"/>
    <col min="8979" max="8979" width="8.5546875" style="4" customWidth="1"/>
    <col min="8980" max="8980" width="8.44140625" style="4" customWidth="1"/>
    <col min="8981" max="8981" width="4.109375" style="4" customWidth="1"/>
    <col min="8982" max="8982" width="25.44140625" style="4" customWidth="1"/>
    <col min="8983" max="8983" width="17.77734375" style="4" customWidth="1"/>
    <col min="8984" max="8984" width="27.44140625" style="4" customWidth="1"/>
    <col min="8985" max="8985" width="17.44140625" style="4" customWidth="1"/>
    <col min="8986" max="8986" width="10.6640625" style="4" bestFit="1" customWidth="1"/>
    <col min="8987" max="9224" width="8.77734375" style="4"/>
    <col min="9225" max="9225" width="7.33203125" style="4" customWidth="1"/>
    <col min="9226" max="9226" width="7.44140625" style="4" customWidth="1"/>
    <col min="9227" max="9227" width="9" style="4" customWidth="1"/>
    <col min="9228" max="9228" width="20.109375" style="4" customWidth="1"/>
    <col min="9229" max="9229" width="4.21875" style="4" customWidth="1"/>
    <col min="9230" max="9230" width="6" style="4" customWidth="1"/>
    <col min="9231" max="9231" width="7.77734375" style="4" customWidth="1"/>
    <col min="9232" max="9232" width="5.109375" style="4" customWidth="1"/>
    <col min="9233" max="9233" width="5.33203125" style="4" customWidth="1"/>
    <col min="9234" max="9234" width="8.6640625" style="4" customWidth="1"/>
    <col min="9235" max="9235" width="8.5546875" style="4" customWidth="1"/>
    <col min="9236" max="9236" width="8.44140625" style="4" customWidth="1"/>
    <col min="9237" max="9237" width="4.109375" style="4" customWidth="1"/>
    <col min="9238" max="9238" width="25.44140625" style="4" customWidth="1"/>
    <col min="9239" max="9239" width="17.77734375" style="4" customWidth="1"/>
    <col min="9240" max="9240" width="27.44140625" style="4" customWidth="1"/>
    <col min="9241" max="9241" width="17.44140625" style="4" customWidth="1"/>
    <col min="9242" max="9242" width="10.6640625" style="4" bestFit="1" customWidth="1"/>
    <col min="9243" max="9480" width="8.77734375" style="4"/>
    <col min="9481" max="9481" width="7.33203125" style="4" customWidth="1"/>
    <col min="9482" max="9482" width="7.44140625" style="4" customWidth="1"/>
    <col min="9483" max="9483" width="9" style="4" customWidth="1"/>
    <col min="9484" max="9484" width="20.109375" style="4" customWidth="1"/>
    <col min="9485" max="9485" width="4.21875" style="4" customWidth="1"/>
    <col min="9486" max="9486" width="6" style="4" customWidth="1"/>
    <col min="9487" max="9487" width="7.77734375" style="4" customWidth="1"/>
    <col min="9488" max="9488" width="5.109375" style="4" customWidth="1"/>
    <col min="9489" max="9489" width="5.33203125" style="4" customWidth="1"/>
    <col min="9490" max="9490" width="8.6640625" style="4" customWidth="1"/>
    <col min="9491" max="9491" width="8.5546875" style="4" customWidth="1"/>
    <col min="9492" max="9492" width="8.44140625" style="4" customWidth="1"/>
    <col min="9493" max="9493" width="4.109375" style="4" customWidth="1"/>
    <col min="9494" max="9494" width="25.44140625" style="4" customWidth="1"/>
    <col min="9495" max="9495" width="17.77734375" style="4" customWidth="1"/>
    <col min="9496" max="9496" width="27.44140625" style="4" customWidth="1"/>
    <col min="9497" max="9497" width="17.44140625" style="4" customWidth="1"/>
    <col min="9498" max="9498" width="10.6640625" style="4" bestFit="1" customWidth="1"/>
    <col min="9499" max="9736" width="8.77734375" style="4"/>
    <col min="9737" max="9737" width="7.33203125" style="4" customWidth="1"/>
    <col min="9738" max="9738" width="7.44140625" style="4" customWidth="1"/>
    <col min="9739" max="9739" width="9" style="4" customWidth="1"/>
    <col min="9740" max="9740" width="20.109375" style="4" customWidth="1"/>
    <col min="9741" max="9741" width="4.21875" style="4" customWidth="1"/>
    <col min="9742" max="9742" width="6" style="4" customWidth="1"/>
    <col min="9743" max="9743" width="7.77734375" style="4" customWidth="1"/>
    <col min="9744" max="9744" width="5.109375" style="4" customWidth="1"/>
    <col min="9745" max="9745" width="5.33203125" style="4" customWidth="1"/>
    <col min="9746" max="9746" width="8.6640625" style="4" customWidth="1"/>
    <col min="9747" max="9747" width="8.5546875" style="4" customWidth="1"/>
    <col min="9748" max="9748" width="8.44140625" style="4" customWidth="1"/>
    <col min="9749" max="9749" width="4.109375" style="4" customWidth="1"/>
    <col min="9750" max="9750" width="25.44140625" style="4" customWidth="1"/>
    <col min="9751" max="9751" width="17.77734375" style="4" customWidth="1"/>
    <col min="9752" max="9752" width="27.44140625" style="4" customWidth="1"/>
    <col min="9753" max="9753" width="17.44140625" style="4" customWidth="1"/>
    <col min="9754" max="9754" width="10.6640625" style="4" bestFit="1" customWidth="1"/>
    <col min="9755" max="9992" width="8.77734375" style="4"/>
    <col min="9993" max="9993" width="7.33203125" style="4" customWidth="1"/>
    <col min="9994" max="9994" width="7.44140625" style="4" customWidth="1"/>
    <col min="9995" max="9995" width="9" style="4" customWidth="1"/>
    <col min="9996" max="9996" width="20.109375" style="4" customWidth="1"/>
    <col min="9997" max="9997" width="4.21875" style="4" customWidth="1"/>
    <col min="9998" max="9998" width="6" style="4" customWidth="1"/>
    <col min="9999" max="9999" width="7.77734375" style="4" customWidth="1"/>
    <col min="10000" max="10000" width="5.109375" style="4" customWidth="1"/>
    <col min="10001" max="10001" width="5.33203125" style="4" customWidth="1"/>
    <col min="10002" max="10002" width="8.6640625" style="4" customWidth="1"/>
    <col min="10003" max="10003" width="8.5546875" style="4" customWidth="1"/>
    <col min="10004" max="10004" width="8.44140625" style="4" customWidth="1"/>
    <col min="10005" max="10005" width="4.109375" style="4" customWidth="1"/>
    <col min="10006" max="10006" width="25.44140625" style="4" customWidth="1"/>
    <col min="10007" max="10007" width="17.77734375" style="4" customWidth="1"/>
    <col min="10008" max="10008" width="27.44140625" style="4" customWidth="1"/>
    <col min="10009" max="10009" width="17.44140625" style="4" customWidth="1"/>
    <col min="10010" max="10010" width="10.6640625" style="4" bestFit="1" customWidth="1"/>
    <col min="10011" max="10248" width="8.77734375" style="4"/>
    <col min="10249" max="10249" width="7.33203125" style="4" customWidth="1"/>
    <col min="10250" max="10250" width="7.44140625" style="4" customWidth="1"/>
    <col min="10251" max="10251" width="9" style="4" customWidth="1"/>
    <col min="10252" max="10252" width="20.109375" style="4" customWidth="1"/>
    <col min="10253" max="10253" width="4.21875" style="4" customWidth="1"/>
    <col min="10254" max="10254" width="6" style="4" customWidth="1"/>
    <col min="10255" max="10255" width="7.77734375" style="4" customWidth="1"/>
    <col min="10256" max="10256" width="5.109375" style="4" customWidth="1"/>
    <col min="10257" max="10257" width="5.33203125" style="4" customWidth="1"/>
    <col min="10258" max="10258" width="8.6640625" style="4" customWidth="1"/>
    <col min="10259" max="10259" width="8.5546875" style="4" customWidth="1"/>
    <col min="10260" max="10260" width="8.44140625" style="4" customWidth="1"/>
    <col min="10261" max="10261" width="4.109375" style="4" customWidth="1"/>
    <col min="10262" max="10262" width="25.44140625" style="4" customWidth="1"/>
    <col min="10263" max="10263" width="17.77734375" style="4" customWidth="1"/>
    <col min="10264" max="10264" width="27.44140625" style="4" customWidth="1"/>
    <col min="10265" max="10265" width="17.44140625" style="4" customWidth="1"/>
    <col min="10266" max="10266" width="10.6640625" style="4" bestFit="1" customWidth="1"/>
    <col min="10267" max="10504" width="8.77734375" style="4"/>
    <col min="10505" max="10505" width="7.33203125" style="4" customWidth="1"/>
    <col min="10506" max="10506" width="7.44140625" style="4" customWidth="1"/>
    <col min="10507" max="10507" width="9" style="4" customWidth="1"/>
    <col min="10508" max="10508" width="20.109375" style="4" customWidth="1"/>
    <col min="10509" max="10509" width="4.21875" style="4" customWidth="1"/>
    <col min="10510" max="10510" width="6" style="4" customWidth="1"/>
    <col min="10511" max="10511" width="7.77734375" style="4" customWidth="1"/>
    <col min="10512" max="10512" width="5.109375" style="4" customWidth="1"/>
    <col min="10513" max="10513" width="5.33203125" style="4" customWidth="1"/>
    <col min="10514" max="10514" width="8.6640625" style="4" customWidth="1"/>
    <col min="10515" max="10515" width="8.5546875" style="4" customWidth="1"/>
    <col min="10516" max="10516" width="8.44140625" style="4" customWidth="1"/>
    <col min="10517" max="10517" width="4.109375" style="4" customWidth="1"/>
    <col min="10518" max="10518" width="25.44140625" style="4" customWidth="1"/>
    <col min="10519" max="10519" width="17.77734375" style="4" customWidth="1"/>
    <col min="10520" max="10520" width="27.44140625" style="4" customWidth="1"/>
    <col min="10521" max="10521" width="17.44140625" style="4" customWidth="1"/>
    <col min="10522" max="10522" width="10.6640625" style="4" bestFit="1" customWidth="1"/>
    <col min="10523" max="10760" width="8.77734375" style="4"/>
    <col min="10761" max="10761" width="7.33203125" style="4" customWidth="1"/>
    <col min="10762" max="10762" width="7.44140625" style="4" customWidth="1"/>
    <col min="10763" max="10763" width="9" style="4" customWidth="1"/>
    <col min="10764" max="10764" width="20.109375" style="4" customWidth="1"/>
    <col min="10765" max="10765" width="4.21875" style="4" customWidth="1"/>
    <col min="10766" max="10766" width="6" style="4" customWidth="1"/>
    <col min="10767" max="10767" width="7.77734375" style="4" customWidth="1"/>
    <col min="10768" max="10768" width="5.109375" style="4" customWidth="1"/>
    <col min="10769" max="10769" width="5.33203125" style="4" customWidth="1"/>
    <col min="10770" max="10770" width="8.6640625" style="4" customWidth="1"/>
    <col min="10771" max="10771" width="8.5546875" style="4" customWidth="1"/>
    <col min="10772" max="10772" width="8.44140625" style="4" customWidth="1"/>
    <col min="10773" max="10773" width="4.109375" style="4" customWidth="1"/>
    <col min="10774" max="10774" width="25.44140625" style="4" customWidth="1"/>
    <col min="10775" max="10775" width="17.77734375" style="4" customWidth="1"/>
    <col min="10776" max="10776" width="27.44140625" style="4" customWidth="1"/>
    <col min="10777" max="10777" width="17.44140625" style="4" customWidth="1"/>
    <col min="10778" max="10778" width="10.6640625" style="4" bestFit="1" customWidth="1"/>
    <col min="10779" max="11016" width="8.77734375" style="4"/>
    <col min="11017" max="11017" width="7.33203125" style="4" customWidth="1"/>
    <col min="11018" max="11018" width="7.44140625" style="4" customWidth="1"/>
    <col min="11019" max="11019" width="9" style="4" customWidth="1"/>
    <col min="11020" max="11020" width="20.109375" style="4" customWidth="1"/>
    <col min="11021" max="11021" width="4.21875" style="4" customWidth="1"/>
    <col min="11022" max="11022" width="6" style="4" customWidth="1"/>
    <col min="11023" max="11023" width="7.77734375" style="4" customWidth="1"/>
    <col min="11024" max="11024" width="5.109375" style="4" customWidth="1"/>
    <col min="11025" max="11025" width="5.33203125" style="4" customWidth="1"/>
    <col min="11026" max="11026" width="8.6640625" style="4" customWidth="1"/>
    <col min="11027" max="11027" width="8.5546875" style="4" customWidth="1"/>
    <col min="11028" max="11028" width="8.44140625" style="4" customWidth="1"/>
    <col min="11029" max="11029" width="4.109375" style="4" customWidth="1"/>
    <col min="11030" max="11030" width="25.44140625" style="4" customWidth="1"/>
    <col min="11031" max="11031" width="17.77734375" style="4" customWidth="1"/>
    <col min="11032" max="11032" width="27.44140625" style="4" customWidth="1"/>
    <col min="11033" max="11033" width="17.44140625" style="4" customWidth="1"/>
    <col min="11034" max="11034" width="10.6640625" style="4" bestFit="1" customWidth="1"/>
    <col min="11035" max="11272" width="8.77734375" style="4"/>
    <col min="11273" max="11273" width="7.33203125" style="4" customWidth="1"/>
    <col min="11274" max="11274" width="7.44140625" style="4" customWidth="1"/>
    <col min="11275" max="11275" width="9" style="4" customWidth="1"/>
    <col min="11276" max="11276" width="20.109375" style="4" customWidth="1"/>
    <col min="11277" max="11277" width="4.21875" style="4" customWidth="1"/>
    <col min="11278" max="11278" width="6" style="4" customWidth="1"/>
    <col min="11279" max="11279" width="7.77734375" style="4" customWidth="1"/>
    <col min="11280" max="11280" width="5.109375" style="4" customWidth="1"/>
    <col min="11281" max="11281" width="5.33203125" style="4" customWidth="1"/>
    <col min="11282" max="11282" width="8.6640625" style="4" customWidth="1"/>
    <col min="11283" max="11283" width="8.5546875" style="4" customWidth="1"/>
    <col min="11284" max="11284" width="8.44140625" style="4" customWidth="1"/>
    <col min="11285" max="11285" width="4.109375" style="4" customWidth="1"/>
    <col min="11286" max="11286" width="25.44140625" style="4" customWidth="1"/>
    <col min="11287" max="11287" width="17.77734375" style="4" customWidth="1"/>
    <col min="11288" max="11288" width="27.44140625" style="4" customWidth="1"/>
    <col min="11289" max="11289" width="17.44140625" style="4" customWidth="1"/>
    <col min="11290" max="11290" width="10.6640625" style="4" bestFit="1" customWidth="1"/>
    <col min="11291" max="11528" width="8.77734375" style="4"/>
    <col min="11529" max="11529" width="7.33203125" style="4" customWidth="1"/>
    <col min="11530" max="11530" width="7.44140625" style="4" customWidth="1"/>
    <col min="11531" max="11531" width="9" style="4" customWidth="1"/>
    <col min="11532" max="11532" width="20.109375" style="4" customWidth="1"/>
    <col min="11533" max="11533" width="4.21875" style="4" customWidth="1"/>
    <col min="11534" max="11534" width="6" style="4" customWidth="1"/>
    <col min="11535" max="11535" width="7.77734375" style="4" customWidth="1"/>
    <col min="11536" max="11536" width="5.109375" style="4" customWidth="1"/>
    <col min="11537" max="11537" width="5.33203125" style="4" customWidth="1"/>
    <col min="11538" max="11538" width="8.6640625" style="4" customWidth="1"/>
    <col min="11539" max="11539" width="8.5546875" style="4" customWidth="1"/>
    <col min="11540" max="11540" width="8.44140625" style="4" customWidth="1"/>
    <col min="11541" max="11541" width="4.109375" style="4" customWidth="1"/>
    <col min="11542" max="11542" width="25.44140625" style="4" customWidth="1"/>
    <col min="11543" max="11543" width="17.77734375" style="4" customWidth="1"/>
    <col min="11544" max="11544" width="27.44140625" style="4" customWidth="1"/>
    <col min="11545" max="11545" width="17.44140625" style="4" customWidth="1"/>
    <col min="11546" max="11546" width="10.6640625" style="4" bestFit="1" customWidth="1"/>
    <col min="11547" max="11784" width="8.77734375" style="4"/>
    <col min="11785" max="11785" width="7.33203125" style="4" customWidth="1"/>
    <col min="11786" max="11786" width="7.44140625" style="4" customWidth="1"/>
    <col min="11787" max="11787" width="9" style="4" customWidth="1"/>
    <col min="11788" max="11788" width="20.109375" style="4" customWidth="1"/>
    <col min="11789" max="11789" width="4.21875" style="4" customWidth="1"/>
    <col min="11790" max="11790" width="6" style="4" customWidth="1"/>
    <col min="11791" max="11791" width="7.77734375" style="4" customWidth="1"/>
    <col min="11792" max="11792" width="5.109375" style="4" customWidth="1"/>
    <col min="11793" max="11793" width="5.33203125" style="4" customWidth="1"/>
    <col min="11794" max="11794" width="8.6640625" style="4" customWidth="1"/>
    <col min="11795" max="11795" width="8.5546875" style="4" customWidth="1"/>
    <col min="11796" max="11796" width="8.44140625" style="4" customWidth="1"/>
    <col min="11797" max="11797" width="4.109375" style="4" customWidth="1"/>
    <col min="11798" max="11798" width="25.44140625" style="4" customWidth="1"/>
    <col min="11799" max="11799" width="17.77734375" style="4" customWidth="1"/>
    <col min="11800" max="11800" width="27.44140625" style="4" customWidth="1"/>
    <col min="11801" max="11801" width="17.44140625" style="4" customWidth="1"/>
    <col min="11802" max="11802" width="10.6640625" style="4" bestFit="1" customWidth="1"/>
    <col min="11803" max="12040" width="8.77734375" style="4"/>
    <col min="12041" max="12041" width="7.33203125" style="4" customWidth="1"/>
    <col min="12042" max="12042" width="7.44140625" style="4" customWidth="1"/>
    <col min="12043" max="12043" width="9" style="4" customWidth="1"/>
    <col min="12044" max="12044" width="20.109375" style="4" customWidth="1"/>
    <col min="12045" max="12045" width="4.21875" style="4" customWidth="1"/>
    <col min="12046" max="12046" width="6" style="4" customWidth="1"/>
    <col min="12047" max="12047" width="7.77734375" style="4" customWidth="1"/>
    <col min="12048" max="12048" width="5.109375" style="4" customWidth="1"/>
    <col min="12049" max="12049" width="5.33203125" style="4" customWidth="1"/>
    <col min="12050" max="12050" width="8.6640625" style="4" customWidth="1"/>
    <col min="12051" max="12051" width="8.5546875" style="4" customWidth="1"/>
    <col min="12052" max="12052" width="8.44140625" style="4" customWidth="1"/>
    <col min="12053" max="12053" width="4.109375" style="4" customWidth="1"/>
    <col min="12054" max="12054" width="25.44140625" style="4" customWidth="1"/>
    <col min="12055" max="12055" width="17.77734375" style="4" customWidth="1"/>
    <col min="12056" max="12056" width="27.44140625" style="4" customWidth="1"/>
    <col min="12057" max="12057" width="17.44140625" style="4" customWidth="1"/>
    <col min="12058" max="12058" width="10.6640625" style="4" bestFit="1" customWidth="1"/>
    <col min="12059" max="12296" width="8.77734375" style="4"/>
    <col min="12297" max="12297" width="7.33203125" style="4" customWidth="1"/>
    <col min="12298" max="12298" width="7.44140625" style="4" customWidth="1"/>
    <col min="12299" max="12299" width="9" style="4" customWidth="1"/>
    <col min="12300" max="12300" width="20.109375" style="4" customWidth="1"/>
    <col min="12301" max="12301" width="4.21875" style="4" customWidth="1"/>
    <col min="12302" max="12302" width="6" style="4" customWidth="1"/>
    <col min="12303" max="12303" width="7.77734375" style="4" customWidth="1"/>
    <col min="12304" max="12304" width="5.109375" style="4" customWidth="1"/>
    <col min="12305" max="12305" width="5.33203125" style="4" customWidth="1"/>
    <col min="12306" max="12306" width="8.6640625" style="4" customWidth="1"/>
    <col min="12307" max="12307" width="8.5546875" style="4" customWidth="1"/>
    <col min="12308" max="12308" width="8.44140625" style="4" customWidth="1"/>
    <col min="12309" max="12309" width="4.109375" style="4" customWidth="1"/>
    <col min="12310" max="12310" width="25.44140625" style="4" customWidth="1"/>
    <col min="12311" max="12311" width="17.77734375" style="4" customWidth="1"/>
    <col min="12312" max="12312" width="27.44140625" style="4" customWidth="1"/>
    <col min="12313" max="12313" width="17.44140625" style="4" customWidth="1"/>
    <col min="12314" max="12314" width="10.6640625" style="4" bestFit="1" customWidth="1"/>
    <col min="12315" max="12552" width="8.77734375" style="4"/>
    <col min="12553" max="12553" width="7.33203125" style="4" customWidth="1"/>
    <col min="12554" max="12554" width="7.44140625" style="4" customWidth="1"/>
    <col min="12555" max="12555" width="9" style="4" customWidth="1"/>
    <col min="12556" max="12556" width="20.109375" style="4" customWidth="1"/>
    <col min="12557" max="12557" width="4.21875" style="4" customWidth="1"/>
    <col min="12558" max="12558" width="6" style="4" customWidth="1"/>
    <col min="12559" max="12559" width="7.77734375" style="4" customWidth="1"/>
    <col min="12560" max="12560" width="5.109375" style="4" customWidth="1"/>
    <col min="12561" max="12561" width="5.33203125" style="4" customWidth="1"/>
    <col min="12562" max="12562" width="8.6640625" style="4" customWidth="1"/>
    <col min="12563" max="12563" width="8.5546875" style="4" customWidth="1"/>
    <col min="12564" max="12564" width="8.44140625" style="4" customWidth="1"/>
    <col min="12565" max="12565" width="4.109375" style="4" customWidth="1"/>
    <col min="12566" max="12566" width="25.44140625" style="4" customWidth="1"/>
    <col min="12567" max="12567" width="17.77734375" style="4" customWidth="1"/>
    <col min="12568" max="12568" width="27.44140625" style="4" customWidth="1"/>
    <col min="12569" max="12569" width="17.44140625" style="4" customWidth="1"/>
    <col min="12570" max="12570" width="10.6640625" style="4" bestFit="1" customWidth="1"/>
    <col min="12571" max="12808" width="8.77734375" style="4"/>
    <col min="12809" max="12809" width="7.33203125" style="4" customWidth="1"/>
    <col min="12810" max="12810" width="7.44140625" style="4" customWidth="1"/>
    <col min="12811" max="12811" width="9" style="4" customWidth="1"/>
    <col min="12812" max="12812" width="20.109375" style="4" customWidth="1"/>
    <col min="12813" max="12813" width="4.21875" style="4" customWidth="1"/>
    <col min="12814" max="12814" width="6" style="4" customWidth="1"/>
    <col min="12815" max="12815" width="7.77734375" style="4" customWidth="1"/>
    <col min="12816" max="12816" width="5.109375" style="4" customWidth="1"/>
    <col min="12817" max="12817" width="5.33203125" style="4" customWidth="1"/>
    <col min="12818" max="12818" width="8.6640625" style="4" customWidth="1"/>
    <col min="12819" max="12819" width="8.5546875" style="4" customWidth="1"/>
    <col min="12820" max="12820" width="8.44140625" style="4" customWidth="1"/>
    <col min="12821" max="12821" width="4.109375" style="4" customWidth="1"/>
    <col min="12822" max="12822" width="25.44140625" style="4" customWidth="1"/>
    <col min="12823" max="12823" width="17.77734375" style="4" customWidth="1"/>
    <col min="12824" max="12824" width="27.44140625" style="4" customWidth="1"/>
    <col min="12825" max="12825" width="17.44140625" style="4" customWidth="1"/>
    <col min="12826" max="12826" width="10.6640625" style="4" bestFit="1" customWidth="1"/>
    <col min="12827" max="13064" width="8.77734375" style="4"/>
    <col min="13065" max="13065" width="7.33203125" style="4" customWidth="1"/>
    <col min="13066" max="13066" width="7.44140625" style="4" customWidth="1"/>
    <col min="13067" max="13067" width="9" style="4" customWidth="1"/>
    <col min="13068" max="13068" width="20.109375" style="4" customWidth="1"/>
    <col min="13069" max="13069" width="4.21875" style="4" customWidth="1"/>
    <col min="13070" max="13070" width="6" style="4" customWidth="1"/>
    <col min="13071" max="13071" width="7.77734375" style="4" customWidth="1"/>
    <col min="13072" max="13072" width="5.109375" style="4" customWidth="1"/>
    <col min="13073" max="13073" width="5.33203125" style="4" customWidth="1"/>
    <col min="13074" max="13074" width="8.6640625" style="4" customWidth="1"/>
    <col min="13075" max="13075" width="8.5546875" style="4" customWidth="1"/>
    <col min="13076" max="13076" width="8.44140625" style="4" customWidth="1"/>
    <col min="13077" max="13077" width="4.109375" style="4" customWidth="1"/>
    <col min="13078" max="13078" width="25.44140625" style="4" customWidth="1"/>
    <col min="13079" max="13079" width="17.77734375" style="4" customWidth="1"/>
    <col min="13080" max="13080" width="27.44140625" style="4" customWidth="1"/>
    <col min="13081" max="13081" width="17.44140625" style="4" customWidth="1"/>
    <col min="13082" max="13082" width="10.6640625" style="4" bestFit="1" customWidth="1"/>
    <col min="13083" max="13320" width="8.77734375" style="4"/>
    <col min="13321" max="13321" width="7.33203125" style="4" customWidth="1"/>
    <col min="13322" max="13322" width="7.44140625" style="4" customWidth="1"/>
    <col min="13323" max="13323" width="9" style="4" customWidth="1"/>
    <col min="13324" max="13324" width="20.109375" style="4" customWidth="1"/>
    <col min="13325" max="13325" width="4.21875" style="4" customWidth="1"/>
    <col min="13326" max="13326" width="6" style="4" customWidth="1"/>
    <col min="13327" max="13327" width="7.77734375" style="4" customWidth="1"/>
    <col min="13328" max="13328" width="5.109375" style="4" customWidth="1"/>
    <col min="13329" max="13329" width="5.33203125" style="4" customWidth="1"/>
    <col min="13330" max="13330" width="8.6640625" style="4" customWidth="1"/>
    <col min="13331" max="13331" width="8.5546875" style="4" customWidth="1"/>
    <col min="13332" max="13332" width="8.44140625" style="4" customWidth="1"/>
    <col min="13333" max="13333" width="4.109375" style="4" customWidth="1"/>
    <col min="13334" max="13334" width="25.44140625" style="4" customWidth="1"/>
    <col min="13335" max="13335" width="17.77734375" style="4" customWidth="1"/>
    <col min="13336" max="13336" width="27.44140625" style="4" customWidth="1"/>
    <col min="13337" max="13337" width="17.44140625" style="4" customWidth="1"/>
    <col min="13338" max="13338" width="10.6640625" style="4" bestFit="1" customWidth="1"/>
    <col min="13339" max="13576" width="8.77734375" style="4"/>
    <col min="13577" max="13577" width="7.33203125" style="4" customWidth="1"/>
    <col min="13578" max="13578" width="7.44140625" style="4" customWidth="1"/>
    <col min="13579" max="13579" width="9" style="4" customWidth="1"/>
    <col min="13580" max="13580" width="20.109375" style="4" customWidth="1"/>
    <col min="13581" max="13581" width="4.21875" style="4" customWidth="1"/>
    <col min="13582" max="13582" width="6" style="4" customWidth="1"/>
    <col min="13583" max="13583" width="7.77734375" style="4" customWidth="1"/>
    <col min="13584" max="13584" width="5.109375" style="4" customWidth="1"/>
    <col min="13585" max="13585" width="5.33203125" style="4" customWidth="1"/>
    <col min="13586" max="13586" width="8.6640625" style="4" customWidth="1"/>
    <col min="13587" max="13587" width="8.5546875" style="4" customWidth="1"/>
    <col min="13588" max="13588" width="8.44140625" style="4" customWidth="1"/>
    <col min="13589" max="13589" width="4.109375" style="4" customWidth="1"/>
    <col min="13590" max="13590" width="25.44140625" style="4" customWidth="1"/>
    <col min="13591" max="13591" width="17.77734375" style="4" customWidth="1"/>
    <col min="13592" max="13592" width="27.44140625" style="4" customWidth="1"/>
    <col min="13593" max="13593" width="17.44140625" style="4" customWidth="1"/>
    <col min="13594" max="13594" width="10.6640625" style="4" bestFit="1" customWidth="1"/>
    <col min="13595" max="13832" width="8.77734375" style="4"/>
    <col min="13833" max="13833" width="7.33203125" style="4" customWidth="1"/>
    <col min="13834" max="13834" width="7.44140625" style="4" customWidth="1"/>
    <col min="13835" max="13835" width="9" style="4" customWidth="1"/>
    <col min="13836" max="13836" width="20.109375" style="4" customWidth="1"/>
    <col min="13837" max="13837" width="4.21875" style="4" customWidth="1"/>
    <col min="13838" max="13838" width="6" style="4" customWidth="1"/>
    <col min="13839" max="13839" width="7.77734375" style="4" customWidth="1"/>
    <col min="13840" max="13840" width="5.109375" style="4" customWidth="1"/>
    <col min="13841" max="13841" width="5.33203125" style="4" customWidth="1"/>
    <col min="13842" max="13842" width="8.6640625" style="4" customWidth="1"/>
    <col min="13843" max="13843" width="8.5546875" style="4" customWidth="1"/>
    <col min="13844" max="13844" width="8.44140625" style="4" customWidth="1"/>
    <col min="13845" max="13845" width="4.109375" style="4" customWidth="1"/>
    <col min="13846" max="13846" width="25.44140625" style="4" customWidth="1"/>
    <col min="13847" max="13847" width="17.77734375" style="4" customWidth="1"/>
    <col min="13848" max="13848" width="27.44140625" style="4" customWidth="1"/>
    <col min="13849" max="13849" width="17.44140625" style="4" customWidth="1"/>
    <col min="13850" max="13850" width="10.6640625" style="4" bestFit="1" customWidth="1"/>
    <col min="13851" max="14088" width="8.77734375" style="4"/>
    <col min="14089" max="14089" width="7.33203125" style="4" customWidth="1"/>
    <col min="14090" max="14090" width="7.44140625" style="4" customWidth="1"/>
    <col min="14091" max="14091" width="9" style="4" customWidth="1"/>
    <col min="14092" max="14092" width="20.109375" style="4" customWidth="1"/>
    <col min="14093" max="14093" width="4.21875" style="4" customWidth="1"/>
    <col min="14094" max="14094" width="6" style="4" customWidth="1"/>
    <col min="14095" max="14095" width="7.77734375" style="4" customWidth="1"/>
    <col min="14096" max="14096" width="5.109375" style="4" customWidth="1"/>
    <col min="14097" max="14097" width="5.33203125" style="4" customWidth="1"/>
    <col min="14098" max="14098" width="8.6640625" style="4" customWidth="1"/>
    <col min="14099" max="14099" width="8.5546875" style="4" customWidth="1"/>
    <col min="14100" max="14100" width="8.44140625" style="4" customWidth="1"/>
    <col min="14101" max="14101" width="4.109375" style="4" customWidth="1"/>
    <col min="14102" max="14102" width="25.44140625" style="4" customWidth="1"/>
    <col min="14103" max="14103" width="17.77734375" style="4" customWidth="1"/>
    <col min="14104" max="14104" width="27.44140625" style="4" customWidth="1"/>
    <col min="14105" max="14105" width="17.44140625" style="4" customWidth="1"/>
    <col min="14106" max="14106" width="10.6640625" style="4" bestFit="1" customWidth="1"/>
    <col min="14107" max="14344" width="8.77734375" style="4"/>
    <col min="14345" max="14345" width="7.33203125" style="4" customWidth="1"/>
    <col min="14346" max="14346" width="7.44140625" style="4" customWidth="1"/>
    <col min="14347" max="14347" width="9" style="4" customWidth="1"/>
    <col min="14348" max="14348" width="20.109375" style="4" customWidth="1"/>
    <col min="14349" max="14349" width="4.21875" style="4" customWidth="1"/>
    <col min="14350" max="14350" width="6" style="4" customWidth="1"/>
    <col min="14351" max="14351" width="7.77734375" style="4" customWidth="1"/>
    <col min="14352" max="14352" width="5.109375" style="4" customWidth="1"/>
    <col min="14353" max="14353" width="5.33203125" style="4" customWidth="1"/>
    <col min="14354" max="14354" width="8.6640625" style="4" customWidth="1"/>
    <col min="14355" max="14355" width="8.5546875" style="4" customWidth="1"/>
    <col min="14356" max="14356" width="8.44140625" style="4" customWidth="1"/>
    <col min="14357" max="14357" width="4.109375" style="4" customWidth="1"/>
    <col min="14358" max="14358" width="25.44140625" style="4" customWidth="1"/>
    <col min="14359" max="14359" width="17.77734375" style="4" customWidth="1"/>
    <col min="14360" max="14360" width="27.44140625" style="4" customWidth="1"/>
    <col min="14361" max="14361" width="17.44140625" style="4" customWidth="1"/>
    <col min="14362" max="14362" width="10.6640625" style="4" bestFit="1" customWidth="1"/>
    <col min="14363" max="14600" width="8.77734375" style="4"/>
    <col min="14601" max="14601" width="7.33203125" style="4" customWidth="1"/>
    <col min="14602" max="14602" width="7.44140625" style="4" customWidth="1"/>
    <col min="14603" max="14603" width="9" style="4" customWidth="1"/>
    <col min="14604" max="14604" width="20.109375" style="4" customWidth="1"/>
    <col min="14605" max="14605" width="4.21875" style="4" customWidth="1"/>
    <col min="14606" max="14606" width="6" style="4" customWidth="1"/>
    <col min="14607" max="14607" width="7.77734375" style="4" customWidth="1"/>
    <col min="14608" max="14608" width="5.109375" style="4" customWidth="1"/>
    <col min="14609" max="14609" width="5.33203125" style="4" customWidth="1"/>
    <col min="14610" max="14610" width="8.6640625" style="4" customWidth="1"/>
    <col min="14611" max="14611" width="8.5546875" style="4" customWidth="1"/>
    <col min="14612" max="14612" width="8.44140625" style="4" customWidth="1"/>
    <col min="14613" max="14613" width="4.109375" style="4" customWidth="1"/>
    <col min="14614" max="14614" width="25.44140625" style="4" customWidth="1"/>
    <col min="14615" max="14615" width="17.77734375" style="4" customWidth="1"/>
    <col min="14616" max="14616" width="27.44140625" style="4" customWidth="1"/>
    <col min="14617" max="14617" width="17.44140625" style="4" customWidth="1"/>
    <col min="14618" max="14618" width="10.6640625" style="4" bestFit="1" customWidth="1"/>
    <col min="14619" max="14856" width="8.77734375" style="4"/>
    <col min="14857" max="14857" width="7.33203125" style="4" customWidth="1"/>
    <col min="14858" max="14858" width="7.44140625" style="4" customWidth="1"/>
    <col min="14859" max="14859" width="9" style="4" customWidth="1"/>
    <col min="14860" max="14860" width="20.109375" style="4" customWidth="1"/>
    <col min="14861" max="14861" width="4.21875" style="4" customWidth="1"/>
    <col min="14862" max="14862" width="6" style="4" customWidth="1"/>
    <col min="14863" max="14863" width="7.77734375" style="4" customWidth="1"/>
    <col min="14864" max="14864" width="5.109375" style="4" customWidth="1"/>
    <col min="14865" max="14865" width="5.33203125" style="4" customWidth="1"/>
    <col min="14866" max="14866" width="8.6640625" style="4" customWidth="1"/>
    <col min="14867" max="14867" width="8.5546875" style="4" customWidth="1"/>
    <col min="14868" max="14868" width="8.44140625" style="4" customWidth="1"/>
    <col min="14869" max="14869" width="4.109375" style="4" customWidth="1"/>
    <col min="14870" max="14870" width="25.44140625" style="4" customWidth="1"/>
    <col min="14871" max="14871" width="17.77734375" style="4" customWidth="1"/>
    <col min="14872" max="14872" width="27.44140625" style="4" customWidth="1"/>
    <col min="14873" max="14873" width="17.44140625" style="4" customWidth="1"/>
    <col min="14874" max="14874" width="10.6640625" style="4" bestFit="1" customWidth="1"/>
    <col min="14875" max="15112" width="8.77734375" style="4"/>
    <col min="15113" max="15113" width="7.33203125" style="4" customWidth="1"/>
    <col min="15114" max="15114" width="7.44140625" style="4" customWidth="1"/>
    <col min="15115" max="15115" width="9" style="4" customWidth="1"/>
    <col min="15116" max="15116" width="20.109375" style="4" customWidth="1"/>
    <col min="15117" max="15117" width="4.21875" style="4" customWidth="1"/>
    <col min="15118" max="15118" width="6" style="4" customWidth="1"/>
    <col min="15119" max="15119" width="7.77734375" style="4" customWidth="1"/>
    <col min="15120" max="15120" width="5.109375" style="4" customWidth="1"/>
    <col min="15121" max="15121" width="5.33203125" style="4" customWidth="1"/>
    <col min="15122" max="15122" width="8.6640625" style="4" customWidth="1"/>
    <col min="15123" max="15123" width="8.5546875" style="4" customWidth="1"/>
    <col min="15124" max="15124" width="8.44140625" style="4" customWidth="1"/>
    <col min="15125" max="15125" width="4.109375" style="4" customWidth="1"/>
    <col min="15126" max="15126" width="25.44140625" style="4" customWidth="1"/>
    <col min="15127" max="15127" width="17.77734375" style="4" customWidth="1"/>
    <col min="15128" max="15128" width="27.44140625" style="4" customWidth="1"/>
    <col min="15129" max="15129" width="17.44140625" style="4" customWidth="1"/>
    <col min="15130" max="15130" width="10.6640625" style="4" bestFit="1" customWidth="1"/>
    <col min="15131" max="15368" width="8.77734375" style="4"/>
    <col min="15369" max="15369" width="7.33203125" style="4" customWidth="1"/>
    <col min="15370" max="15370" width="7.44140625" style="4" customWidth="1"/>
    <col min="15371" max="15371" width="9" style="4" customWidth="1"/>
    <col min="15372" max="15372" width="20.109375" style="4" customWidth="1"/>
    <col min="15373" max="15373" width="4.21875" style="4" customWidth="1"/>
    <col min="15374" max="15374" width="6" style="4" customWidth="1"/>
    <col min="15375" max="15375" width="7.77734375" style="4" customWidth="1"/>
    <col min="15376" max="15376" width="5.109375" style="4" customWidth="1"/>
    <col min="15377" max="15377" width="5.33203125" style="4" customWidth="1"/>
    <col min="15378" max="15378" width="8.6640625" style="4" customWidth="1"/>
    <col min="15379" max="15379" width="8.5546875" style="4" customWidth="1"/>
    <col min="15380" max="15380" width="8.44140625" style="4" customWidth="1"/>
    <col min="15381" max="15381" width="4.109375" style="4" customWidth="1"/>
    <col min="15382" max="15382" width="25.44140625" style="4" customWidth="1"/>
    <col min="15383" max="15383" width="17.77734375" style="4" customWidth="1"/>
    <col min="15384" max="15384" width="27.44140625" style="4" customWidth="1"/>
    <col min="15385" max="15385" width="17.44140625" style="4" customWidth="1"/>
    <col min="15386" max="15386" width="10.6640625" style="4" bestFit="1" customWidth="1"/>
    <col min="15387" max="15624" width="8.77734375" style="4"/>
    <col min="15625" max="15625" width="7.33203125" style="4" customWidth="1"/>
    <col min="15626" max="15626" width="7.44140625" style="4" customWidth="1"/>
    <col min="15627" max="15627" width="9" style="4" customWidth="1"/>
    <col min="15628" max="15628" width="20.109375" style="4" customWidth="1"/>
    <col min="15629" max="15629" width="4.21875" style="4" customWidth="1"/>
    <col min="15630" max="15630" width="6" style="4" customWidth="1"/>
    <col min="15631" max="15631" width="7.77734375" style="4" customWidth="1"/>
    <col min="15632" max="15632" width="5.109375" style="4" customWidth="1"/>
    <col min="15633" max="15633" width="5.33203125" style="4" customWidth="1"/>
    <col min="15634" max="15634" width="8.6640625" style="4" customWidth="1"/>
    <col min="15635" max="15635" width="8.5546875" style="4" customWidth="1"/>
    <col min="15636" max="15636" width="8.44140625" style="4" customWidth="1"/>
    <col min="15637" max="15637" width="4.109375" style="4" customWidth="1"/>
    <col min="15638" max="15638" width="25.44140625" style="4" customWidth="1"/>
    <col min="15639" max="15639" width="17.77734375" style="4" customWidth="1"/>
    <col min="15640" max="15640" width="27.44140625" style="4" customWidth="1"/>
    <col min="15641" max="15641" width="17.44140625" style="4" customWidth="1"/>
    <col min="15642" max="15642" width="10.6640625" style="4" bestFit="1" customWidth="1"/>
    <col min="15643" max="15880" width="8.77734375" style="4"/>
    <col min="15881" max="15881" width="7.33203125" style="4" customWidth="1"/>
    <col min="15882" max="15882" width="7.44140625" style="4" customWidth="1"/>
    <col min="15883" max="15883" width="9" style="4" customWidth="1"/>
    <col min="15884" max="15884" width="20.109375" style="4" customWidth="1"/>
    <col min="15885" max="15885" width="4.21875" style="4" customWidth="1"/>
    <col min="15886" max="15886" width="6" style="4" customWidth="1"/>
    <col min="15887" max="15887" width="7.77734375" style="4" customWidth="1"/>
    <col min="15888" max="15888" width="5.109375" style="4" customWidth="1"/>
    <col min="15889" max="15889" width="5.33203125" style="4" customWidth="1"/>
    <col min="15890" max="15890" width="8.6640625" style="4" customWidth="1"/>
    <col min="15891" max="15891" width="8.5546875" style="4" customWidth="1"/>
    <col min="15892" max="15892" width="8.44140625" style="4" customWidth="1"/>
    <col min="15893" max="15893" width="4.109375" style="4" customWidth="1"/>
    <col min="15894" max="15894" width="25.44140625" style="4" customWidth="1"/>
    <col min="15895" max="15895" width="17.77734375" style="4" customWidth="1"/>
    <col min="15896" max="15896" width="27.44140625" style="4" customWidth="1"/>
    <col min="15897" max="15897" width="17.44140625" style="4" customWidth="1"/>
    <col min="15898" max="15898" width="10.6640625" style="4" bestFit="1" customWidth="1"/>
    <col min="15899" max="16136" width="8.77734375" style="4"/>
    <col min="16137" max="16137" width="7.33203125" style="4" customWidth="1"/>
    <col min="16138" max="16138" width="7.44140625" style="4" customWidth="1"/>
    <col min="16139" max="16139" width="9" style="4" customWidth="1"/>
    <col min="16140" max="16140" width="20.109375" style="4" customWidth="1"/>
    <col min="16141" max="16141" width="4.21875" style="4" customWidth="1"/>
    <col min="16142" max="16142" width="6" style="4" customWidth="1"/>
    <col min="16143" max="16143" width="7.77734375" style="4" customWidth="1"/>
    <col min="16144" max="16144" width="5.109375" style="4" customWidth="1"/>
    <col min="16145" max="16145" width="5.33203125" style="4" customWidth="1"/>
    <col min="16146" max="16146" width="8.6640625" style="4" customWidth="1"/>
    <col min="16147" max="16147" width="8.5546875" style="4" customWidth="1"/>
    <col min="16148" max="16148" width="8.44140625" style="4" customWidth="1"/>
    <col min="16149" max="16149" width="4.109375" style="4" customWidth="1"/>
    <col min="16150" max="16150" width="25.44140625" style="4" customWidth="1"/>
    <col min="16151" max="16151" width="17.77734375" style="4" customWidth="1"/>
    <col min="16152" max="16152" width="27.44140625" style="4" customWidth="1"/>
    <col min="16153" max="16153" width="17.44140625" style="4" customWidth="1"/>
    <col min="16154" max="16154" width="10.6640625" style="4" bestFit="1" customWidth="1"/>
    <col min="16155" max="16384" width="8.77734375" style="4"/>
  </cols>
  <sheetData>
    <row r="1" spans="1:28" ht="15.75" customHeight="1">
      <c r="D1" s="93" t="s">
        <v>0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1"/>
      <c r="R1" s="53"/>
      <c r="T1" s="54"/>
      <c r="U1" s="44"/>
      <c r="V1" s="55"/>
      <c r="W1" s="44"/>
      <c r="X1" s="56"/>
      <c r="Y1" s="44"/>
    </row>
    <row r="2" spans="1:28">
      <c r="D2" s="94" t="str">
        <f>D148</f>
        <v>A2706 NO. 117 SHAZHOU RD. (W) YANGSHE TOWN ZHANGJIAGANG SUZHOU JIANGSU PROV.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3"/>
      <c r="R2" s="53"/>
      <c r="T2" s="54"/>
      <c r="U2" s="44"/>
      <c r="V2" s="55"/>
      <c r="W2" s="44"/>
      <c r="X2" s="57"/>
      <c r="Y2" s="44"/>
    </row>
    <row r="3" spans="1:28">
      <c r="D3" s="94" t="e">
        <f>#REF!</f>
        <v>#REF!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3"/>
      <c r="R3" s="53"/>
      <c r="T3" s="54"/>
      <c r="U3" s="44"/>
      <c r="V3" s="55"/>
      <c r="W3" s="44"/>
      <c r="X3" s="57"/>
      <c r="Y3" s="44"/>
    </row>
    <row r="4" spans="1:28" ht="3.75" customHeight="1">
      <c r="D4" s="3"/>
      <c r="E4" s="3"/>
      <c r="F4" s="3"/>
      <c r="G4" s="3"/>
      <c r="I4" s="3"/>
      <c r="J4" s="3"/>
      <c r="K4" s="3"/>
      <c r="L4" s="5"/>
      <c r="M4" s="5"/>
      <c r="N4" s="5"/>
      <c r="O4" s="69"/>
    </row>
    <row r="5" spans="1:28" ht="19.5" customHeight="1">
      <c r="D5" s="96" t="s">
        <v>1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</row>
    <row r="6" spans="1:28" ht="7.5" customHeight="1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0"/>
    </row>
    <row r="7" spans="1:28" s="5" customFormat="1" ht="18" customHeight="1">
      <c r="A7" s="48"/>
      <c r="D7" s="88"/>
      <c r="E7" s="88"/>
      <c r="F7" s="46" t="s">
        <v>2</v>
      </c>
      <c r="G7" s="95">
        <f>C144</f>
        <v>0</v>
      </c>
      <c r="H7" s="95"/>
      <c r="I7" s="95"/>
      <c r="J7" s="95"/>
      <c r="K7" s="4"/>
      <c r="L7" s="46" t="s">
        <v>3</v>
      </c>
      <c r="M7" s="92">
        <f>C132</f>
        <v>0</v>
      </c>
      <c r="N7" s="92"/>
      <c r="O7" s="92"/>
      <c r="P7" s="92"/>
      <c r="S7" s="44"/>
      <c r="T7" s="58"/>
      <c r="U7" s="59"/>
      <c r="V7" s="59"/>
      <c r="W7" s="59"/>
      <c r="X7" s="58"/>
      <c r="Y7" s="59"/>
    </row>
    <row r="8" spans="1:28" s="5" customFormat="1" ht="18" customHeight="1">
      <c r="A8" s="48"/>
      <c r="D8" s="88"/>
      <c r="E8" s="88"/>
      <c r="F8" s="46" t="s">
        <v>4</v>
      </c>
      <c r="G8" s="89">
        <f>C145</f>
        <v>0</v>
      </c>
      <c r="H8" s="89"/>
      <c r="I8" s="89"/>
      <c r="J8" s="89"/>
      <c r="K8" s="7"/>
      <c r="L8" s="46" t="s">
        <v>5</v>
      </c>
      <c r="M8" s="90">
        <f>C133</f>
        <v>0</v>
      </c>
      <c r="N8" s="90"/>
      <c r="O8" s="90"/>
      <c r="P8" s="90"/>
      <c r="S8" s="44"/>
      <c r="T8" s="58"/>
      <c r="U8" s="59"/>
      <c r="V8" s="59"/>
      <c r="W8" s="59"/>
      <c r="X8" s="58"/>
      <c r="Y8" s="59"/>
    </row>
    <row r="9" spans="1:28" s="5" customFormat="1" ht="18" customHeight="1">
      <c r="A9" s="48"/>
      <c r="D9" s="91"/>
      <c r="E9" s="91"/>
      <c r="F9" s="91"/>
      <c r="G9" s="89"/>
      <c r="H9" s="89"/>
      <c r="I9" s="89"/>
      <c r="J9" s="89"/>
      <c r="K9" s="7"/>
      <c r="L9" s="46" t="s">
        <v>6</v>
      </c>
      <c r="M9" s="92">
        <f>M7</f>
        <v>0</v>
      </c>
      <c r="N9" s="92"/>
      <c r="O9" s="92"/>
      <c r="P9" s="92"/>
      <c r="S9" s="44"/>
      <c r="T9" s="58"/>
      <c r="U9" s="59"/>
      <c r="V9" s="59"/>
      <c r="W9" s="59"/>
      <c r="X9" s="58"/>
      <c r="Y9" s="59"/>
    </row>
    <row r="10" spans="1:28" s="5" customFormat="1" ht="18" customHeight="1">
      <c r="A10" s="48"/>
      <c r="D10" s="91"/>
      <c r="E10" s="91"/>
      <c r="F10" s="91"/>
      <c r="G10" s="89"/>
      <c r="H10" s="89"/>
      <c r="I10" s="89"/>
      <c r="J10" s="89"/>
      <c r="K10" s="7"/>
      <c r="L10" s="46" t="s">
        <v>7</v>
      </c>
      <c r="M10" s="90">
        <f>C139</f>
        <v>0</v>
      </c>
      <c r="N10" s="90"/>
      <c r="O10" s="90"/>
      <c r="P10" s="90"/>
      <c r="S10" s="44"/>
      <c r="T10" s="58"/>
      <c r="U10" s="59"/>
      <c r="V10" s="59"/>
      <c r="W10" s="59"/>
      <c r="X10" s="58"/>
      <c r="Y10" s="59"/>
    </row>
    <row r="11" spans="1:28" s="5" customFormat="1" ht="18" customHeight="1">
      <c r="A11" s="48"/>
      <c r="D11" s="97" t="s">
        <v>8</v>
      </c>
      <c r="E11" s="97"/>
      <c r="F11" s="97"/>
      <c r="G11" s="92">
        <f>C143</f>
        <v>0</v>
      </c>
      <c r="H11" s="92"/>
      <c r="I11" s="7"/>
      <c r="J11" s="97" t="s">
        <v>9</v>
      </c>
      <c r="K11" s="97"/>
      <c r="L11" s="97"/>
      <c r="M11" s="92">
        <f>C138</f>
        <v>0</v>
      </c>
      <c r="N11" s="92"/>
      <c r="O11" s="92"/>
      <c r="P11" s="92"/>
      <c r="S11" s="44"/>
      <c r="T11" s="58"/>
      <c r="U11" s="59"/>
      <c r="V11" s="59"/>
      <c r="W11" s="59"/>
      <c r="X11" s="58"/>
      <c r="Y11" s="59"/>
    </row>
    <row r="12" spans="1:28" s="8" customFormat="1" ht="18" customHeight="1">
      <c r="A12" s="48"/>
      <c r="D12" s="97" t="s">
        <v>10</v>
      </c>
      <c r="E12" s="97"/>
      <c r="F12" s="97"/>
      <c r="G12" s="92">
        <f>C141</f>
        <v>0</v>
      </c>
      <c r="H12" s="92"/>
      <c r="I12" s="92"/>
      <c r="J12" s="97" t="s">
        <v>11</v>
      </c>
      <c r="K12" s="97"/>
      <c r="L12" s="97"/>
      <c r="M12" s="92">
        <f>C142</f>
        <v>0</v>
      </c>
      <c r="N12" s="92"/>
      <c r="O12" s="92"/>
      <c r="P12" s="92"/>
      <c r="S12" s="44"/>
      <c r="T12" s="58"/>
      <c r="U12" s="60"/>
      <c r="V12" s="60"/>
      <c r="W12" s="60"/>
      <c r="X12" s="61"/>
      <c r="Y12" s="60"/>
    </row>
    <row r="13" spans="1:28" s="66" customFormat="1" ht="18" customHeight="1">
      <c r="A13" s="50" t="s">
        <v>31</v>
      </c>
      <c r="B13" s="66" t="s">
        <v>81</v>
      </c>
      <c r="C13" s="66" t="s">
        <v>83</v>
      </c>
      <c r="D13" s="67"/>
      <c r="F13" s="66" t="s">
        <v>63</v>
      </c>
      <c r="G13" s="66" t="s">
        <v>76</v>
      </c>
      <c r="H13" s="66" t="s">
        <v>64</v>
      </c>
      <c r="I13" s="67" t="s">
        <v>65</v>
      </c>
      <c r="J13" s="71"/>
      <c r="K13" s="62" t="s">
        <v>66</v>
      </c>
      <c r="L13" s="62" t="s">
        <v>84</v>
      </c>
      <c r="M13" s="62" t="s">
        <v>67</v>
      </c>
      <c r="N13" s="62"/>
      <c r="O13" s="72"/>
      <c r="P13" s="62"/>
      <c r="R13" s="68" t="s">
        <v>70</v>
      </c>
      <c r="S13" s="68" t="s">
        <v>68</v>
      </c>
      <c r="T13" s="68" t="s">
        <v>69</v>
      </c>
      <c r="U13" s="47" t="s">
        <v>62</v>
      </c>
    </row>
    <row r="14" spans="1:28" s="10" customFormat="1" ht="43.5" customHeight="1">
      <c r="A14" s="50"/>
      <c r="B14" s="9" t="s">
        <v>79</v>
      </c>
      <c r="C14" s="9" t="s">
        <v>79</v>
      </c>
      <c r="D14" s="9" t="s">
        <v>12</v>
      </c>
      <c r="E14" s="12" t="s">
        <v>30</v>
      </c>
      <c r="F14" s="12" t="s">
        <v>13</v>
      </c>
      <c r="G14" s="12" t="s">
        <v>14</v>
      </c>
      <c r="H14" s="63" t="s">
        <v>15</v>
      </c>
      <c r="I14" s="14" t="s">
        <v>16</v>
      </c>
      <c r="J14" s="9" t="s">
        <v>17</v>
      </c>
      <c r="K14" s="64" t="s">
        <v>18</v>
      </c>
      <c r="L14" s="101" t="s">
        <v>19</v>
      </c>
      <c r="M14" s="101"/>
      <c r="N14" s="9" t="s">
        <v>20</v>
      </c>
      <c r="O14" s="65" t="s">
        <v>21</v>
      </c>
      <c r="P14" s="9" t="s">
        <v>22</v>
      </c>
      <c r="R14" s="9" t="s">
        <v>23</v>
      </c>
      <c r="S14" s="9" t="s">
        <v>24</v>
      </c>
      <c r="T14" s="9" t="s">
        <v>25</v>
      </c>
      <c r="U14" s="47"/>
    </row>
    <row r="15" spans="1:28" s="23" customFormat="1" ht="20.100000000000001" customHeight="1">
      <c r="A15" s="49"/>
      <c r="B15" s="19"/>
      <c r="D15" s="101">
        <f>C134</f>
        <v>0</v>
      </c>
      <c r="E15" s="98">
        <f>H123</f>
        <v>1</v>
      </c>
      <c r="F15" s="11"/>
      <c r="G15" s="12"/>
      <c r="H15" s="13"/>
      <c r="I15" s="14"/>
      <c r="J15" s="21">
        <f>K15*L15</f>
        <v>0</v>
      </c>
      <c r="K15" s="15"/>
      <c r="L15" s="16"/>
      <c r="M15" s="17"/>
      <c r="N15" s="65">
        <f t="shared" ref="N15:N29" si="0">L15*R15</f>
        <v>0</v>
      </c>
      <c r="O15" s="65">
        <f t="shared" ref="O15:O29" si="1">L15*S15</f>
        <v>0</v>
      </c>
      <c r="P15" s="19">
        <f t="shared" ref="P15:P29" si="2">L15*T15</f>
        <v>0</v>
      </c>
      <c r="Q15" s="18"/>
      <c r="R15" s="20"/>
      <c r="S15" s="21"/>
      <c r="T15" s="21"/>
      <c r="Z15" s="22"/>
      <c r="AA15" s="22"/>
      <c r="AB15" s="22"/>
    </row>
    <row r="16" spans="1:28" s="23" customFormat="1" ht="20.100000000000001" customHeight="1">
      <c r="A16" s="49"/>
      <c r="B16" s="19"/>
      <c r="D16" s="101"/>
      <c r="E16" s="99"/>
      <c r="F16" s="11"/>
      <c r="G16" s="12"/>
      <c r="H16" s="13"/>
      <c r="I16" s="14"/>
      <c r="J16" s="21">
        <f t="shared" ref="J16:J29" si="3">K16*L16</f>
        <v>0</v>
      </c>
      <c r="K16" s="15"/>
      <c r="L16" s="24"/>
      <c r="M16" s="25"/>
      <c r="N16" s="65">
        <f t="shared" si="0"/>
        <v>0</v>
      </c>
      <c r="O16" s="65">
        <f t="shared" si="1"/>
        <v>0</v>
      </c>
      <c r="P16" s="19">
        <f t="shared" si="2"/>
        <v>0</v>
      </c>
      <c r="Q16" s="18"/>
      <c r="R16" s="20"/>
      <c r="S16" s="21"/>
      <c r="T16" s="21"/>
      <c r="Z16" s="22"/>
      <c r="AA16" s="22"/>
      <c r="AB16" s="22"/>
    </row>
    <row r="17" spans="1:28" s="23" customFormat="1" ht="20.100000000000001" customHeight="1">
      <c r="A17" s="49"/>
      <c r="B17" s="19"/>
      <c r="D17" s="101"/>
      <c r="E17" s="99"/>
      <c r="F17" s="11"/>
      <c r="G17" s="12"/>
      <c r="H17" s="13"/>
      <c r="I17" s="14"/>
      <c r="J17" s="21">
        <f t="shared" si="3"/>
        <v>0</v>
      </c>
      <c r="K17" s="64"/>
      <c r="L17" s="73"/>
      <c r="M17" s="74"/>
      <c r="N17" s="65">
        <f t="shared" si="0"/>
        <v>0</v>
      </c>
      <c r="O17" s="65">
        <f t="shared" si="1"/>
        <v>0</v>
      </c>
      <c r="P17" s="19">
        <f t="shared" si="2"/>
        <v>0</v>
      </c>
      <c r="Q17" s="18"/>
      <c r="R17" s="20"/>
      <c r="S17" s="21"/>
      <c r="T17" s="21"/>
      <c r="Z17" s="22"/>
      <c r="AA17" s="22"/>
      <c r="AB17" s="22"/>
    </row>
    <row r="18" spans="1:28" s="23" customFormat="1" ht="20.100000000000001" customHeight="1">
      <c r="A18" s="49"/>
      <c r="B18" s="19"/>
      <c r="D18" s="101"/>
      <c r="E18" s="99"/>
      <c r="F18" s="11"/>
      <c r="G18" s="12"/>
      <c r="H18" s="13"/>
      <c r="I18" s="14"/>
      <c r="J18" s="21">
        <f t="shared" si="3"/>
        <v>0</v>
      </c>
      <c r="K18" s="15"/>
      <c r="L18" s="26"/>
      <c r="M18" s="27"/>
      <c r="N18" s="65">
        <f t="shared" si="0"/>
        <v>0</v>
      </c>
      <c r="O18" s="65">
        <f t="shared" si="1"/>
        <v>0</v>
      </c>
      <c r="P18" s="19">
        <f t="shared" si="2"/>
        <v>0</v>
      </c>
      <c r="Q18" s="18"/>
      <c r="R18" s="20"/>
      <c r="S18" s="21"/>
      <c r="T18" s="21"/>
      <c r="Z18" s="22"/>
      <c r="AA18" s="22"/>
      <c r="AB18" s="22"/>
    </row>
    <row r="19" spans="1:28" s="23" customFormat="1" ht="20.100000000000001" customHeight="1">
      <c r="A19" s="49"/>
      <c r="B19" s="19"/>
      <c r="D19" s="101"/>
      <c r="E19" s="99"/>
      <c r="F19" s="11"/>
      <c r="G19" s="12"/>
      <c r="H19" s="13"/>
      <c r="I19" s="14"/>
      <c r="J19" s="21">
        <f t="shared" si="3"/>
        <v>0</v>
      </c>
      <c r="K19" s="15"/>
      <c r="L19" s="16"/>
      <c r="M19" s="17"/>
      <c r="N19" s="65">
        <f t="shared" si="0"/>
        <v>0</v>
      </c>
      <c r="O19" s="65">
        <f t="shared" si="1"/>
        <v>0</v>
      </c>
      <c r="P19" s="19">
        <f t="shared" si="2"/>
        <v>0</v>
      </c>
      <c r="Q19" s="18"/>
      <c r="R19" s="20"/>
      <c r="S19" s="21"/>
      <c r="T19" s="21"/>
      <c r="Z19" s="22"/>
      <c r="AA19" s="22"/>
      <c r="AB19" s="22"/>
    </row>
    <row r="20" spans="1:28" s="23" customFormat="1" ht="20.100000000000001" customHeight="1">
      <c r="A20" s="49"/>
      <c r="B20" s="19"/>
      <c r="D20" s="101"/>
      <c r="E20" s="99"/>
      <c r="F20" s="11"/>
      <c r="G20" s="12"/>
      <c r="H20" s="13"/>
      <c r="I20" s="14"/>
      <c r="J20" s="21">
        <f t="shared" si="3"/>
        <v>0</v>
      </c>
      <c r="K20" s="15"/>
      <c r="L20" s="16"/>
      <c r="M20" s="17"/>
      <c r="N20" s="65">
        <f t="shared" si="0"/>
        <v>0</v>
      </c>
      <c r="O20" s="65">
        <f t="shared" si="1"/>
        <v>0</v>
      </c>
      <c r="P20" s="19">
        <f t="shared" si="2"/>
        <v>0</v>
      </c>
      <c r="Q20" s="18"/>
      <c r="R20" s="20"/>
      <c r="S20" s="21"/>
      <c r="T20" s="21"/>
      <c r="Z20" s="22"/>
      <c r="AA20" s="22"/>
      <c r="AB20" s="22"/>
    </row>
    <row r="21" spans="1:28" s="23" customFormat="1" ht="20.100000000000001" customHeight="1">
      <c r="A21" s="49"/>
      <c r="B21" s="19"/>
      <c r="D21" s="101"/>
      <c r="E21" s="99"/>
      <c r="F21" s="11"/>
      <c r="G21" s="12"/>
      <c r="H21" s="13"/>
      <c r="I21" s="14"/>
      <c r="J21" s="21">
        <f t="shared" si="3"/>
        <v>0</v>
      </c>
      <c r="K21" s="15"/>
      <c r="L21" s="16"/>
      <c r="M21" s="17"/>
      <c r="N21" s="65">
        <f t="shared" si="0"/>
        <v>0</v>
      </c>
      <c r="O21" s="65">
        <f t="shared" si="1"/>
        <v>0</v>
      </c>
      <c r="P21" s="19">
        <f t="shared" si="2"/>
        <v>0</v>
      </c>
      <c r="Q21" s="18"/>
      <c r="R21" s="20"/>
      <c r="S21" s="21"/>
      <c r="T21" s="21"/>
      <c r="Z21" s="22"/>
      <c r="AA21" s="22"/>
      <c r="AB21" s="22"/>
    </row>
    <row r="22" spans="1:28" s="23" customFormat="1" ht="20.100000000000001" customHeight="1">
      <c r="A22" s="49"/>
      <c r="B22" s="19"/>
      <c r="D22" s="101"/>
      <c r="E22" s="99"/>
      <c r="F22" s="11"/>
      <c r="G22" s="12"/>
      <c r="H22" s="13"/>
      <c r="I22" s="14"/>
      <c r="J22" s="21">
        <f t="shared" si="3"/>
        <v>0</v>
      </c>
      <c r="K22" s="15"/>
      <c r="L22" s="16"/>
      <c r="M22" s="17"/>
      <c r="N22" s="65">
        <f t="shared" si="0"/>
        <v>0</v>
      </c>
      <c r="O22" s="65">
        <f t="shared" si="1"/>
        <v>0</v>
      </c>
      <c r="P22" s="19">
        <f t="shared" si="2"/>
        <v>0</v>
      </c>
      <c r="Q22" s="18"/>
      <c r="R22" s="20"/>
      <c r="S22" s="21"/>
      <c r="T22" s="21"/>
      <c r="Z22" s="22"/>
      <c r="AA22" s="22"/>
      <c r="AB22" s="22"/>
    </row>
    <row r="23" spans="1:28" s="23" customFormat="1" ht="20.100000000000001" customHeight="1">
      <c r="A23" s="49"/>
      <c r="B23" s="19"/>
      <c r="D23" s="101"/>
      <c r="E23" s="99"/>
      <c r="F23" s="11"/>
      <c r="G23" s="12"/>
      <c r="H23" s="13"/>
      <c r="I23" s="14"/>
      <c r="J23" s="21">
        <f t="shared" si="3"/>
        <v>0</v>
      </c>
      <c r="K23" s="15"/>
      <c r="L23" s="16"/>
      <c r="M23" s="17"/>
      <c r="N23" s="65">
        <f t="shared" si="0"/>
        <v>0</v>
      </c>
      <c r="O23" s="65">
        <f t="shared" si="1"/>
        <v>0</v>
      </c>
      <c r="P23" s="19">
        <f t="shared" si="2"/>
        <v>0</v>
      </c>
      <c r="Q23" s="18"/>
      <c r="R23" s="20"/>
      <c r="S23" s="21"/>
      <c r="T23" s="21"/>
      <c r="Z23" s="22"/>
      <c r="AA23" s="22"/>
      <c r="AB23" s="22"/>
    </row>
    <row r="24" spans="1:28" s="23" customFormat="1" ht="20.100000000000001" customHeight="1">
      <c r="A24" s="49"/>
      <c r="B24" s="19"/>
      <c r="D24" s="101"/>
      <c r="E24" s="99"/>
      <c r="F24" s="11"/>
      <c r="G24" s="12"/>
      <c r="H24" s="13"/>
      <c r="I24" s="14"/>
      <c r="J24" s="21">
        <f t="shared" si="3"/>
        <v>0</v>
      </c>
      <c r="K24" s="15"/>
      <c r="L24" s="16"/>
      <c r="M24" s="17"/>
      <c r="N24" s="65">
        <f t="shared" si="0"/>
        <v>0</v>
      </c>
      <c r="O24" s="65">
        <f t="shared" si="1"/>
        <v>0</v>
      </c>
      <c r="P24" s="19">
        <f t="shared" si="2"/>
        <v>0</v>
      </c>
      <c r="Q24" s="18"/>
      <c r="R24" s="20"/>
      <c r="S24" s="21"/>
      <c r="T24" s="21"/>
      <c r="Z24" s="22"/>
      <c r="AA24" s="22"/>
      <c r="AB24" s="22"/>
    </row>
    <row r="25" spans="1:28" s="23" customFormat="1" ht="20.100000000000001" customHeight="1">
      <c r="A25" s="49"/>
      <c r="B25" s="19"/>
      <c r="D25" s="101"/>
      <c r="E25" s="99"/>
      <c r="F25" s="11"/>
      <c r="G25" s="12"/>
      <c r="H25" s="13"/>
      <c r="I25" s="14"/>
      <c r="J25" s="21">
        <f t="shared" si="3"/>
        <v>0</v>
      </c>
      <c r="K25" s="15"/>
      <c r="L25" s="16"/>
      <c r="M25" s="17"/>
      <c r="N25" s="65">
        <f t="shared" si="0"/>
        <v>0</v>
      </c>
      <c r="O25" s="65">
        <f t="shared" si="1"/>
        <v>0</v>
      </c>
      <c r="P25" s="19">
        <f t="shared" si="2"/>
        <v>0</v>
      </c>
      <c r="Q25" s="18"/>
      <c r="R25" s="20"/>
      <c r="S25" s="21"/>
      <c r="T25" s="21"/>
      <c r="Z25" s="22"/>
      <c r="AA25" s="22"/>
      <c r="AB25" s="22"/>
    </row>
    <row r="26" spans="1:28" s="23" customFormat="1" ht="20.100000000000001" customHeight="1">
      <c r="A26" s="49"/>
      <c r="B26" s="19"/>
      <c r="D26" s="101"/>
      <c r="E26" s="99"/>
      <c r="F26" s="11"/>
      <c r="G26" s="12"/>
      <c r="H26" s="13"/>
      <c r="I26" s="14"/>
      <c r="J26" s="21">
        <f t="shared" si="3"/>
        <v>0</v>
      </c>
      <c r="K26" s="15"/>
      <c r="L26" s="16"/>
      <c r="M26" s="17"/>
      <c r="N26" s="65">
        <f t="shared" si="0"/>
        <v>0</v>
      </c>
      <c r="O26" s="65">
        <f t="shared" si="1"/>
        <v>0</v>
      </c>
      <c r="P26" s="19">
        <f t="shared" si="2"/>
        <v>0</v>
      </c>
      <c r="Q26" s="18"/>
      <c r="R26" s="20"/>
      <c r="S26" s="21"/>
      <c r="T26" s="21"/>
      <c r="Z26" s="22"/>
      <c r="AA26" s="22"/>
      <c r="AB26" s="22"/>
    </row>
    <row r="27" spans="1:28" s="23" customFormat="1" ht="20.100000000000001" customHeight="1">
      <c r="A27" s="49"/>
      <c r="B27" s="19"/>
      <c r="D27" s="101"/>
      <c r="E27" s="99"/>
      <c r="F27" s="11"/>
      <c r="G27" s="12"/>
      <c r="H27" s="13"/>
      <c r="I27" s="14"/>
      <c r="J27" s="21">
        <f t="shared" si="3"/>
        <v>0</v>
      </c>
      <c r="K27" s="15"/>
      <c r="L27" s="16"/>
      <c r="M27" s="17"/>
      <c r="N27" s="65">
        <f t="shared" si="0"/>
        <v>0</v>
      </c>
      <c r="O27" s="65">
        <f t="shared" si="1"/>
        <v>0</v>
      </c>
      <c r="P27" s="19">
        <f t="shared" si="2"/>
        <v>0</v>
      </c>
      <c r="Q27" s="18"/>
      <c r="R27" s="20"/>
      <c r="S27" s="21"/>
      <c r="T27" s="21"/>
      <c r="Z27" s="22"/>
      <c r="AA27" s="22"/>
      <c r="AB27" s="22"/>
    </row>
    <row r="28" spans="1:28" s="23" customFormat="1" ht="20.100000000000001" customHeight="1">
      <c r="A28" s="49"/>
      <c r="B28" s="19"/>
      <c r="D28" s="101"/>
      <c r="E28" s="99"/>
      <c r="F28" s="11"/>
      <c r="G28" s="12"/>
      <c r="H28" s="13"/>
      <c r="I28" s="14"/>
      <c r="J28" s="21">
        <f t="shared" si="3"/>
        <v>0</v>
      </c>
      <c r="K28" s="15"/>
      <c r="L28" s="16"/>
      <c r="M28" s="17"/>
      <c r="N28" s="65">
        <f t="shared" si="0"/>
        <v>0</v>
      </c>
      <c r="O28" s="65">
        <f t="shared" si="1"/>
        <v>0</v>
      </c>
      <c r="P28" s="19">
        <f t="shared" si="2"/>
        <v>0</v>
      </c>
      <c r="Q28" s="18"/>
      <c r="R28" s="20"/>
      <c r="S28" s="21"/>
      <c r="T28" s="21"/>
      <c r="Z28" s="22"/>
      <c r="AA28" s="22"/>
      <c r="AB28" s="22"/>
    </row>
    <row r="29" spans="1:28" s="23" customFormat="1" ht="20.100000000000001" customHeight="1">
      <c r="A29" s="49"/>
      <c r="B29" s="19"/>
      <c r="D29" s="101"/>
      <c r="E29" s="100"/>
      <c r="F29" s="28"/>
      <c r="G29" s="9"/>
      <c r="H29" s="29"/>
      <c r="I29" s="14"/>
      <c r="J29" s="21">
        <f t="shared" si="3"/>
        <v>0</v>
      </c>
      <c r="K29" s="15"/>
      <c r="L29" s="16"/>
      <c r="M29" s="17"/>
      <c r="N29" s="65">
        <f t="shared" si="0"/>
        <v>0</v>
      </c>
      <c r="O29" s="65">
        <f t="shared" si="1"/>
        <v>0</v>
      </c>
      <c r="P29" s="19">
        <f t="shared" si="2"/>
        <v>0</v>
      </c>
      <c r="Q29" s="18"/>
      <c r="R29" s="20"/>
      <c r="S29" s="21"/>
      <c r="T29" s="21"/>
      <c r="Z29" s="22"/>
      <c r="AA29" s="22"/>
      <c r="AB29" s="22"/>
    </row>
    <row r="30" spans="1:28" s="35" customFormat="1" ht="20.100000000000001" customHeight="1">
      <c r="A30" s="49"/>
      <c r="B30" s="79"/>
      <c r="D30" s="102" t="s">
        <v>26</v>
      </c>
      <c r="E30" s="103"/>
      <c r="F30" s="103"/>
      <c r="G30" s="103"/>
      <c r="H30" s="103"/>
      <c r="I30" s="103"/>
      <c r="J30" s="103"/>
      <c r="K30" s="104"/>
      <c r="L30" s="30">
        <f>SUM(L15:L29)</f>
        <v>0</v>
      </c>
      <c r="M30" s="39" t="s">
        <v>27</v>
      </c>
      <c r="N30" s="75">
        <f>SUM(N15:N29)</f>
        <v>0</v>
      </c>
      <c r="O30" s="75">
        <f>SUM(O15:O29)</f>
        <v>0</v>
      </c>
      <c r="P30" s="32">
        <f>SUM(P15:P29)</f>
        <v>0</v>
      </c>
      <c r="Q30" s="31"/>
      <c r="R30" s="33"/>
      <c r="S30" s="34"/>
      <c r="T30" s="34"/>
      <c r="Z30" s="8"/>
      <c r="AA30" s="8"/>
      <c r="AB30" s="8"/>
    </row>
    <row r="31" spans="1:28" s="23" customFormat="1" ht="20.100000000000001" customHeight="1">
      <c r="A31" s="49"/>
      <c r="B31" s="19"/>
      <c r="D31" s="101">
        <f>C134</f>
        <v>0</v>
      </c>
      <c r="E31" s="98">
        <f>H124</f>
        <v>2</v>
      </c>
      <c r="F31" s="11"/>
      <c r="G31" s="12"/>
      <c r="H31" s="13"/>
      <c r="I31" s="14"/>
      <c r="J31" s="21">
        <f>K31*L31</f>
        <v>0</v>
      </c>
      <c r="K31" s="15"/>
      <c r="L31" s="16"/>
      <c r="M31" s="17"/>
      <c r="N31" s="65">
        <f t="shared" ref="N31:N45" si="4">L31*R31</f>
        <v>0</v>
      </c>
      <c r="O31" s="65">
        <f t="shared" ref="O31:O45" si="5">L31*S31</f>
        <v>0</v>
      </c>
      <c r="P31" s="19">
        <f t="shared" ref="P31:P45" si="6">L31*T31</f>
        <v>0</v>
      </c>
      <c r="Q31" s="18"/>
      <c r="R31" s="20"/>
      <c r="S31" s="21"/>
      <c r="T31" s="21"/>
      <c r="Z31" s="22"/>
      <c r="AA31" s="22"/>
      <c r="AB31" s="22"/>
    </row>
    <row r="32" spans="1:28" s="23" customFormat="1" ht="20.100000000000001" customHeight="1">
      <c r="A32" s="49"/>
      <c r="B32" s="19"/>
      <c r="D32" s="101"/>
      <c r="E32" s="99"/>
      <c r="F32" s="11"/>
      <c r="G32" s="12"/>
      <c r="H32" s="13"/>
      <c r="I32" s="14"/>
      <c r="J32" s="21">
        <f t="shared" ref="J32:J45" si="7">K32*L32</f>
        <v>0</v>
      </c>
      <c r="K32" s="15"/>
      <c r="L32" s="16"/>
      <c r="M32" s="17"/>
      <c r="N32" s="65">
        <f t="shared" si="4"/>
        <v>0</v>
      </c>
      <c r="O32" s="65">
        <f t="shared" si="5"/>
        <v>0</v>
      </c>
      <c r="P32" s="19">
        <f t="shared" si="6"/>
        <v>0</v>
      </c>
      <c r="Q32" s="18"/>
      <c r="R32" s="20"/>
      <c r="S32" s="21"/>
      <c r="T32" s="21"/>
      <c r="Z32" s="22"/>
      <c r="AA32" s="22"/>
      <c r="AB32" s="22"/>
    </row>
    <row r="33" spans="1:28" s="23" customFormat="1" ht="20.100000000000001" customHeight="1">
      <c r="A33" s="49"/>
      <c r="B33" s="19"/>
      <c r="D33" s="101"/>
      <c r="E33" s="99"/>
      <c r="F33" s="11"/>
      <c r="G33" s="12"/>
      <c r="H33" s="13"/>
      <c r="I33" s="14"/>
      <c r="J33" s="21">
        <f t="shared" si="7"/>
        <v>0</v>
      </c>
      <c r="K33" s="64"/>
      <c r="L33" s="16"/>
      <c r="M33" s="17"/>
      <c r="N33" s="65">
        <f t="shared" si="4"/>
        <v>0</v>
      </c>
      <c r="O33" s="65">
        <f t="shared" si="5"/>
        <v>0</v>
      </c>
      <c r="P33" s="19">
        <f t="shared" si="6"/>
        <v>0</v>
      </c>
      <c r="Q33" s="18"/>
      <c r="R33" s="20"/>
      <c r="S33" s="21"/>
      <c r="T33" s="21"/>
      <c r="Z33" s="22"/>
      <c r="AA33" s="22"/>
      <c r="AB33" s="22"/>
    </row>
    <row r="34" spans="1:28" s="23" customFormat="1" ht="20.100000000000001" customHeight="1">
      <c r="A34" s="49"/>
      <c r="B34" s="19"/>
      <c r="D34" s="101"/>
      <c r="E34" s="99"/>
      <c r="F34" s="11"/>
      <c r="G34" s="12"/>
      <c r="H34" s="13"/>
      <c r="I34" s="14"/>
      <c r="J34" s="21">
        <f t="shared" si="7"/>
        <v>0</v>
      </c>
      <c r="K34" s="15"/>
      <c r="L34" s="16"/>
      <c r="M34" s="17"/>
      <c r="N34" s="65">
        <f t="shared" si="4"/>
        <v>0</v>
      </c>
      <c r="O34" s="65">
        <f t="shared" si="5"/>
        <v>0</v>
      </c>
      <c r="P34" s="19">
        <f t="shared" si="6"/>
        <v>0</v>
      </c>
      <c r="Q34" s="18"/>
      <c r="R34" s="20"/>
      <c r="S34" s="21"/>
      <c r="T34" s="21"/>
      <c r="Z34" s="22"/>
      <c r="AA34" s="22"/>
      <c r="AB34" s="22"/>
    </row>
    <row r="35" spans="1:28" s="23" customFormat="1" ht="20.100000000000001" customHeight="1">
      <c r="A35" s="49"/>
      <c r="B35" s="19"/>
      <c r="D35" s="101"/>
      <c r="E35" s="99"/>
      <c r="F35" s="11"/>
      <c r="G35" s="12"/>
      <c r="H35" s="13"/>
      <c r="I35" s="14"/>
      <c r="J35" s="21">
        <f t="shared" si="7"/>
        <v>0</v>
      </c>
      <c r="K35" s="15"/>
      <c r="L35" s="16"/>
      <c r="M35" s="17"/>
      <c r="N35" s="65">
        <f t="shared" si="4"/>
        <v>0</v>
      </c>
      <c r="O35" s="65">
        <f t="shared" si="5"/>
        <v>0</v>
      </c>
      <c r="P35" s="19">
        <f t="shared" si="6"/>
        <v>0</v>
      </c>
      <c r="Q35" s="18"/>
      <c r="R35" s="20"/>
      <c r="S35" s="21"/>
      <c r="T35" s="21"/>
      <c r="Z35" s="22"/>
      <c r="AA35" s="22"/>
      <c r="AB35" s="22"/>
    </row>
    <row r="36" spans="1:28" s="23" customFormat="1" ht="20.100000000000001" customHeight="1">
      <c r="A36" s="49"/>
      <c r="B36" s="19"/>
      <c r="D36" s="101"/>
      <c r="E36" s="99"/>
      <c r="F36" s="11"/>
      <c r="G36" s="12"/>
      <c r="H36" s="13"/>
      <c r="I36" s="14"/>
      <c r="J36" s="21">
        <f t="shared" si="7"/>
        <v>0</v>
      </c>
      <c r="K36" s="15"/>
      <c r="L36" s="16"/>
      <c r="M36" s="17"/>
      <c r="N36" s="65">
        <f t="shared" si="4"/>
        <v>0</v>
      </c>
      <c r="O36" s="65">
        <f t="shared" si="5"/>
        <v>0</v>
      </c>
      <c r="P36" s="19">
        <f t="shared" si="6"/>
        <v>0</v>
      </c>
      <c r="Q36" s="18"/>
      <c r="R36" s="20"/>
      <c r="S36" s="21"/>
      <c r="T36" s="21"/>
      <c r="Z36" s="22"/>
      <c r="AA36" s="22"/>
      <c r="AB36" s="22"/>
    </row>
    <row r="37" spans="1:28" s="23" customFormat="1" ht="20.100000000000001" customHeight="1">
      <c r="A37" s="49"/>
      <c r="B37" s="19"/>
      <c r="D37" s="101"/>
      <c r="E37" s="99"/>
      <c r="F37" s="11"/>
      <c r="G37" s="12"/>
      <c r="H37" s="13"/>
      <c r="I37" s="14"/>
      <c r="J37" s="21">
        <f t="shared" si="7"/>
        <v>0</v>
      </c>
      <c r="K37" s="15"/>
      <c r="L37" s="16"/>
      <c r="M37" s="17"/>
      <c r="N37" s="65">
        <f t="shared" si="4"/>
        <v>0</v>
      </c>
      <c r="O37" s="65">
        <f t="shared" si="5"/>
        <v>0</v>
      </c>
      <c r="P37" s="19">
        <f t="shared" si="6"/>
        <v>0</v>
      </c>
      <c r="Q37" s="18"/>
      <c r="R37" s="20"/>
      <c r="S37" s="21"/>
      <c r="T37" s="21"/>
      <c r="Z37" s="22"/>
      <c r="AA37" s="22"/>
      <c r="AB37" s="22"/>
    </row>
    <row r="38" spans="1:28" s="23" customFormat="1" ht="20.100000000000001" customHeight="1">
      <c r="A38" s="49"/>
      <c r="B38" s="19"/>
      <c r="D38" s="101"/>
      <c r="E38" s="99"/>
      <c r="F38" s="11"/>
      <c r="G38" s="12"/>
      <c r="H38" s="13"/>
      <c r="I38" s="14"/>
      <c r="J38" s="21">
        <f t="shared" si="7"/>
        <v>0</v>
      </c>
      <c r="K38" s="15"/>
      <c r="L38" s="16"/>
      <c r="M38" s="17"/>
      <c r="N38" s="65">
        <f t="shared" si="4"/>
        <v>0</v>
      </c>
      <c r="O38" s="65">
        <f t="shared" si="5"/>
        <v>0</v>
      </c>
      <c r="P38" s="19">
        <f t="shared" si="6"/>
        <v>0</v>
      </c>
      <c r="Q38" s="18"/>
      <c r="R38" s="20"/>
      <c r="S38" s="21"/>
      <c r="T38" s="21"/>
      <c r="Z38" s="22"/>
      <c r="AA38" s="22"/>
      <c r="AB38" s="22"/>
    </row>
    <row r="39" spans="1:28" s="23" customFormat="1" ht="20.100000000000001" customHeight="1">
      <c r="A39" s="49"/>
      <c r="B39" s="19"/>
      <c r="D39" s="101"/>
      <c r="E39" s="99"/>
      <c r="F39" s="11"/>
      <c r="G39" s="12"/>
      <c r="H39" s="13"/>
      <c r="I39" s="14"/>
      <c r="J39" s="21">
        <f t="shared" si="7"/>
        <v>0</v>
      </c>
      <c r="K39" s="15"/>
      <c r="L39" s="16"/>
      <c r="M39" s="17"/>
      <c r="N39" s="65">
        <f t="shared" si="4"/>
        <v>0</v>
      </c>
      <c r="O39" s="65">
        <f t="shared" si="5"/>
        <v>0</v>
      </c>
      <c r="P39" s="19">
        <f t="shared" si="6"/>
        <v>0</v>
      </c>
      <c r="Q39" s="18"/>
      <c r="R39" s="20"/>
      <c r="S39" s="21"/>
      <c r="T39" s="21"/>
      <c r="Z39" s="22"/>
      <c r="AA39" s="22"/>
      <c r="AB39" s="22"/>
    </row>
    <row r="40" spans="1:28" s="23" customFormat="1" ht="20.100000000000001" customHeight="1">
      <c r="A40" s="49"/>
      <c r="B40" s="19"/>
      <c r="D40" s="101"/>
      <c r="E40" s="99"/>
      <c r="F40" s="11"/>
      <c r="G40" s="12"/>
      <c r="H40" s="13"/>
      <c r="I40" s="14"/>
      <c r="J40" s="21">
        <f t="shared" si="7"/>
        <v>0</v>
      </c>
      <c r="K40" s="15"/>
      <c r="L40" s="16"/>
      <c r="M40" s="17"/>
      <c r="N40" s="65">
        <f t="shared" si="4"/>
        <v>0</v>
      </c>
      <c r="O40" s="65">
        <f t="shared" si="5"/>
        <v>0</v>
      </c>
      <c r="P40" s="19">
        <f t="shared" si="6"/>
        <v>0</v>
      </c>
      <c r="Q40" s="18"/>
      <c r="R40" s="20"/>
      <c r="S40" s="21"/>
      <c r="T40" s="21"/>
      <c r="Z40" s="22"/>
      <c r="AA40" s="22"/>
      <c r="AB40" s="22"/>
    </row>
    <row r="41" spans="1:28" s="23" customFormat="1" ht="20.100000000000001" customHeight="1">
      <c r="A41" s="49"/>
      <c r="B41" s="19"/>
      <c r="D41" s="101"/>
      <c r="E41" s="99"/>
      <c r="F41" s="11"/>
      <c r="G41" s="12"/>
      <c r="H41" s="13"/>
      <c r="I41" s="14"/>
      <c r="J41" s="21">
        <f t="shared" si="7"/>
        <v>0</v>
      </c>
      <c r="K41" s="15"/>
      <c r="L41" s="16"/>
      <c r="M41" s="17"/>
      <c r="N41" s="65">
        <f t="shared" si="4"/>
        <v>0</v>
      </c>
      <c r="O41" s="65">
        <f t="shared" si="5"/>
        <v>0</v>
      </c>
      <c r="P41" s="19">
        <f t="shared" si="6"/>
        <v>0</v>
      </c>
      <c r="Q41" s="18"/>
      <c r="R41" s="20"/>
      <c r="S41" s="21"/>
      <c r="T41" s="21"/>
      <c r="Z41" s="22"/>
      <c r="AA41" s="22"/>
      <c r="AB41" s="22"/>
    </row>
    <row r="42" spans="1:28" s="23" customFormat="1" ht="20.100000000000001" customHeight="1">
      <c r="A42" s="49"/>
      <c r="B42" s="19"/>
      <c r="D42" s="101"/>
      <c r="E42" s="99"/>
      <c r="F42" s="11"/>
      <c r="G42" s="12"/>
      <c r="H42" s="13"/>
      <c r="I42" s="14"/>
      <c r="J42" s="21">
        <f t="shared" si="7"/>
        <v>0</v>
      </c>
      <c r="K42" s="15"/>
      <c r="L42" s="16"/>
      <c r="M42" s="17"/>
      <c r="N42" s="65">
        <f t="shared" si="4"/>
        <v>0</v>
      </c>
      <c r="O42" s="65">
        <f t="shared" si="5"/>
        <v>0</v>
      </c>
      <c r="P42" s="19">
        <f t="shared" si="6"/>
        <v>0</v>
      </c>
      <c r="Q42" s="18"/>
      <c r="R42" s="20"/>
      <c r="S42" s="21"/>
      <c r="T42" s="21"/>
      <c r="Z42" s="22"/>
      <c r="AA42" s="22"/>
      <c r="AB42" s="22"/>
    </row>
    <row r="43" spans="1:28" s="23" customFormat="1" ht="20.100000000000001" customHeight="1">
      <c r="A43" s="49"/>
      <c r="B43" s="19"/>
      <c r="D43" s="101"/>
      <c r="E43" s="99"/>
      <c r="F43" s="11"/>
      <c r="G43" s="12"/>
      <c r="H43" s="13"/>
      <c r="I43" s="14"/>
      <c r="J43" s="21">
        <f t="shared" si="7"/>
        <v>0</v>
      </c>
      <c r="K43" s="15"/>
      <c r="L43" s="16"/>
      <c r="M43" s="17"/>
      <c r="N43" s="65">
        <f t="shared" si="4"/>
        <v>0</v>
      </c>
      <c r="O43" s="65">
        <f t="shared" si="5"/>
        <v>0</v>
      </c>
      <c r="P43" s="19">
        <f t="shared" si="6"/>
        <v>0</v>
      </c>
      <c r="Q43" s="18"/>
      <c r="R43" s="20"/>
      <c r="S43" s="21"/>
      <c r="T43" s="21"/>
      <c r="Z43" s="22"/>
      <c r="AA43" s="22"/>
      <c r="AB43" s="22"/>
    </row>
    <row r="44" spans="1:28" s="23" customFormat="1" ht="20.100000000000001" customHeight="1">
      <c r="A44" s="49"/>
      <c r="B44" s="19"/>
      <c r="D44" s="101"/>
      <c r="E44" s="99"/>
      <c r="F44" s="11"/>
      <c r="G44" s="12"/>
      <c r="H44" s="13"/>
      <c r="I44" s="14"/>
      <c r="J44" s="21">
        <f t="shared" si="7"/>
        <v>0</v>
      </c>
      <c r="K44" s="15"/>
      <c r="L44" s="16"/>
      <c r="M44" s="17"/>
      <c r="N44" s="65">
        <f t="shared" si="4"/>
        <v>0</v>
      </c>
      <c r="O44" s="65">
        <f t="shared" si="5"/>
        <v>0</v>
      </c>
      <c r="P44" s="19">
        <f t="shared" si="6"/>
        <v>0</v>
      </c>
      <c r="Q44" s="18"/>
      <c r="R44" s="20"/>
      <c r="S44" s="21"/>
      <c r="T44" s="21"/>
      <c r="Z44" s="22"/>
      <c r="AA44" s="22"/>
      <c r="AB44" s="22"/>
    </row>
    <row r="45" spans="1:28" s="23" customFormat="1" ht="20.100000000000001" customHeight="1">
      <c r="A45" s="49"/>
      <c r="B45" s="19"/>
      <c r="D45" s="101"/>
      <c r="E45" s="100"/>
      <c r="F45" s="28"/>
      <c r="G45" s="9"/>
      <c r="H45" s="29"/>
      <c r="I45" s="14"/>
      <c r="J45" s="21">
        <f t="shared" si="7"/>
        <v>0</v>
      </c>
      <c r="K45" s="15"/>
      <c r="L45" s="16"/>
      <c r="M45" s="17"/>
      <c r="N45" s="65">
        <f t="shared" si="4"/>
        <v>0</v>
      </c>
      <c r="O45" s="65">
        <f t="shared" si="5"/>
        <v>0</v>
      </c>
      <c r="P45" s="19">
        <f t="shared" si="6"/>
        <v>0</v>
      </c>
      <c r="Q45" s="18"/>
      <c r="R45" s="20"/>
      <c r="S45" s="21"/>
      <c r="T45" s="21"/>
      <c r="Z45" s="22"/>
      <c r="AA45" s="22"/>
      <c r="AB45" s="22"/>
    </row>
    <row r="46" spans="1:28" s="38" customFormat="1" ht="20.100000000000001" customHeight="1">
      <c r="A46" s="49"/>
      <c r="B46" s="79"/>
      <c r="C46" s="80"/>
      <c r="D46" s="102" t="s">
        <v>26</v>
      </c>
      <c r="E46" s="103"/>
      <c r="F46" s="103"/>
      <c r="G46" s="103"/>
      <c r="H46" s="103"/>
      <c r="I46" s="103"/>
      <c r="J46" s="103"/>
      <c r="K46" s="104"/>
      <c r="L46" s="30">
        <f>SUM(L31:L45)</f>
        <v>0</v>
      </c>
      <c r="M46" s="39" t="s">
        <v>27</v>
      </c>
      <c r="N46" s="75">
        <f>SUM(N31:N45)</f>
        <v>0</v>
      </c>
      <c r="O46" s="75">
        <f>SUM(O31:O45)</f>
        <v>0</v>
      </c>
      <c r="P46" s="32">
        <f>SUM(P31:P45)</f>
        <v>0</v>
      </c>
      <c r="Q46" s="31"/>
      <c r="R46" s="36"/>
      <c r="S46" s="37"/>
      <c r="T46" s="37"/>
      <c r="Z46" s="5"/>
      <c r="AA46" s="5"/>
      <c r="AB46" s="5"/>
    </row>
    <row r="47" spans="1:28" s="38" customFormat="1" ht="20.100000000000001" customHeight="1">
      <c r="A47" s="49"/>
      <c r="B47" s="19"/>
      <c r="D47" s="101">
        <f>C134</f>
        <v>0</v>
      </c>
      <c r="E47" s="98">
        <f>H125</f>
        <v>3</v>
      </c>
      <c r="F47" s="11"/>
      <c r="G47" s="12"/>
      <c r="H47" s="13"/>
      <c r="I47" s="14"/>
      <c r="J47" s="21">
        <f>K47*L47</f>
        <v>0</v>
      </c>
      <c r="K47" s="15"/>
      <c r="L47" s="16"/>
      <c r="M47" s="17"/>
      <c r="N47" s="65">
        <f t="shared" ref="N47:N61" si="8">L47*R47</f>
        <v>0</v>
      </c>
      <c r="O47" s="65">
        <f t="shared" ref="O47:O61" si="9">L47*S47</f>
        <v>0</v>
      </c>
      <c r="P47" s="19">
        <f t="shared" ref="P47:P61" si="10">L47*T47</f>
        <v>0</v>
      </c>
      <c r="Q47" s="18"/>
      <c r="R47" s="36"/>
      <c r="S47" s="37"/>
      <c r="T47" s="37"/>
      <c r="Z47" s="5"/>
      <c r="AA47" s="5"/>
      <c r="AB47" s="5"/>
    </row>
    <row r="48" spans="1:28" s="38" customFormat="1" ht="20.100000000000001" customHeight="1">
      <c r="A48" s="49"/>
      <c r="B48" s="19"/>
      <c r="D48" s="101"/>
      <c r="E48" s="99"/>
      <c r="F48" s="11"/>
      <c r="G48" s="12"/>
      <c r="H48" s="13"/>
      <c r="I48" s="14"/>
      <c r="J48" s="21">
        <f t="shared" ref="J48:J61" si="11">K48*L48</f>
        <v>0</v>
      </c>
      <c r="K48" s="15"/>
      <c r="L48" s="16"/>
      <c r="M48" s="17"/>
      <c r="N48" s="65">
        <f t="shared" si="8"/>
        <v>0</v>
      </c>
      <c r="O48" s="65">
        <f t="shared" si="9"/>
        <v>0</v>
      </c>
      <c r="P48" s="19">
        <f t="shared" si="10"/>
        <v>0</v>
      </c>
      <c r="Q48" s="18"/>
      <c r="R48" s="36"/>
      <c r="S48" s="37"/>
      <c r="T48" s="37"/>
      <c r="Z48" s="5"/>
      <c r="AA48" s="5"/>
      <c r="AB48" s="5"/>
    </row>
    <row r="49" spans="1:28" s="38" customFormat="1" ht="20.100000000000001" customHeight="1">
      <c r="A49" s="49"/>
      <c r="B49" s="19"/>
      <c r="D49" s="101"/>
      <c r="E49" s="99"/>
      <c r="F49" s="11"/>
      <c r="G49" s="12"/>
      <c r="H49" s="13"/>
      <c r="I49" s="14"/>
      <c r="J49" s="21">
        <f t="shared" si="11"/>
        <v>0</v>
      </c>
      <c r="K49" s="64"/>
      <c r="L49" s="16"/>
      <c r="M49" s="17"/>
      <c r="N49" s="65">
        <f t="shared" si="8"/>
        <v>0</v>
      </c>
      <c r="O49" s="65">
        <f t="shared" si="9"/>
        <v>0</v>
      </c>
      <c r="P49" s="19">
        <f t="shared" si="10"/>
        <v>0</v>
      </c>
      <c r="Q49" s="18"/>
      <c r="R49" s="36"/>
      <c r="S49" s="37"/>
      <c r="T49" s="37"/>
      <c r="Z49" s="5"/>
      <c r="AA49" s="5"/>
      <c r="AB49" s="5"/>
    </row>
    <row r="50" spans="1:28" s="38" customFormat="1" ht="20.100000000000001" customHeight="1">
      <c r="A50" s="49"/>
      <c r="B50" s="19"/>
      <c r="D50" s="101"/>
      <c r="E50" s="99"/>
      <c r="F50" s="11"/>
      <c r="G50" s="12"/>
      <c r="H50" s="13"/>
      <c r="I50" s="14"/>
      <c r="J50" s="21">
        <f t="shared" si="11"/>
        <v>0</v>
      </c>
      <c r="K50" s="15"/>
      <c r="L50" s="16"/>
      <c r="M50" s="17"/>
      <c r="N50" s="65">
        <f t="shared" si="8"/>
        <v>0</v>
      </c>
      <c r="O50" s="65">
        <f t="shared" si="9"/>
        <v>0</v>
      </c>
      <c r="P50" s="19">
        <f t="shared" si="10"/>
        <v>0</v>
      </c>
      <c r="Q50" s="18"/>
      <c r="R50" s="36"/>
      <c r="S50" s="37"/>
      <c r="T50" s="37"/>
      <c r="Z50" s="5"/>
      <c r="AA50" s="5"/>
      <c r="AB50" s="5"/>
    </row>
    <row r="51" spans="1:28" s="38" customFormat="1" ht="19.95" customHeight="1">
      <c r="A51" s="49"/>
      <c r="B51" s="19"/>
      <c r="D51" s="101"/>
      <c r="E51" s="99"/>
      <c r="F51" s="11"/>
      <c r="G51" s="12"/>
      <c r="H51" s="13"/>
      <c r="I51" s="14"/>
      <c r="J51" s="21">
        <f t="shared" si="11"/>
        <v>0</v>
      </c>
      <c r="K51" s="15"/>
      <c r="L51" s="16"/>
      <c r="M51" s="17"/>
      <c r="N51" s="65">
        <f t="shared" si="8"/>
        <v>0</v>
      </c>
      <c r="O51" s="65">
        <f t="shared" si="9"/>
        <v>0</v>
      </c>
      <c r="P51" s="19">
        <f t="shared" si="10"/>
        <v>0</v>
      </c>
      <c r="Q51" s="18"/>
      <c r="R51" s="36"/>
      <c r="S51" s="37"/>
      <c r="T51" s="37"/>
      <c r="Z51" s="5"/>
      <c r="AA51" s="5"/>
      <c r="AB51" s="5"/>
    </row>
    <row r="52" spans="1:28" s="38" customFormat="1" ht="19.95" customHeight="1">
      <c r="A52" s="49"/>
      <c r="B52" s="19"/>
      <c r="D52" s="101"/>
      <c r="E52" s="99"/>
      <c r="F52" s="11"/>
      <c r="G52" s="12"/>
      <c r="H52" s="13"/>
      <c r="I52" s="14"/>
      <c r="J52" s="21">
        <f t="shared" si="11"/>
        <v>0</v>
      </c>
      <c r="K52" s="15"/>
      <c r="L52" s="16"/>
      <c r="M52" s="17"/>
      <c r="N52" s="65">
        <f t="shared" si="8"/>
        <v>0</v>
      </c>
      <c r="O52" s="65">
        <f t="shared" si="9"/>
        <v>0</v>
      </c>
      <c r="P52" s="19">
        <f t="shared" si="10"/>
        <v>0</v>
      </c>
      <c r="Q52" s="18"/>
      <c r="R52" s="36"/>
      <c r="S52" s="37"/>
      <c r="T52" s="37"/>
      <c r="Z52" s="5"/>
      <c r="AA52" s="5"/>
      <c r="AB52" s="5"/>
    </row>
    <row r="53" spans="1:28" s="38" customFormat="1" ht="19.95" customHeight="1">
      <c r="A53" s="49"/>
      <c r="B53" s="19"/>
      <c r="D53" s="101"/>
      <c r="E53" s="99"/>
      <c r="F53" s="11"/>
      <c r="G53" s="12"/>
      <c r="H53" s="13"/>
      <c r="I53" s="14"/>
      <c r="J53" s="21">
        <f t="shared" si="11"/>
        <v>0</v>
      </c>
      <c r="K53" s="15"/>
      <c r="L53" s="16"/>
      <c r="M53" s="17"/>
      <c r="N53" s="65">
        <f t="shared" si="8"/>
        <v>0</v>
      </c>
      <c r="O53" s="65">
        <f t="shared" si="9"/>
        <v>0</v>
      </c>
      <c r="P53" s="19">
        <f t="shared" si="10"/>
        <v>0</v>
      </c>
      <c r="Q53" s="18"/>
      <c r="R53" s="36"/>
      <c r="S53" s="37"/>
      <c r="T53" s="37"/>
      <c r="Z53" s="5"/>
      <c r="AA53" s="5"/>
      <c r="AB53" s="5"/>
    </row>
    <row r="54" spans="1:28" s="38" customFormat="1" ht="19.95" customHeight="1">
      <c r="A54" s="49"/>
      <c r="B54" s="19"/>
      <c r="D54" s="101"/>
      <c r="E54" s="99"/>
      <c r="F54" s="11"/>
      <c r="G54" s="12"/>
      <c r="H54" s="13"/>
      <c r="I54" s="14"/>
      <c r="J54" s="21">
        <f t="shared" si="11"/>
        <v>0</v>
      </c>
      <c r="K54" s="15"/>
      <c r="L54" s="16"/>
      <c r="M54" s="17"/>
      <c r="N54" s="65">
        <f t="shared" si="8"/>
        <v>0</v>
      </c>
      <c r="O54" s="65">
        <f t="shared" si="9"/>
        <v>0</v>
      </c>
      <c r="P54" s="19">
        <f t="shared" si="10"/>
        <v>0</v>
      </c>
      <c r="Q54" s="18"/>
      <c r="R54" s="36"/>
      <c r="S54" s="37"/>
      <c r="T54" s="37"/>
      <c r="Z54" s="5"/>
      <c r="AA54" s="5"/>
      <c r="AB54" s="5"/>
    </row>
    <row r="55" spans="1:28" s="38" customFormat="1" ht="19.95" customHeight="1">
      <c r="A55" s="49"/>
      <c r="B55" s="19"/>
      <c r="D55" s="101"/>
      <c r="E55" s="99"/>
      <c r="F55" s="11"/>
      <c r="G55" s="12"/>
      <c r="H55" s="13"/>
      <c r="I55" s="14"/>
      <c r="J55" s="21">
        <f t="shared" si="11"/>
        <v>0</v>
      </c>
      <c r="K55" s="15"/>
      <c r="L55" s="16"/>
      <c r="M55" s="17"/>
      <c r="N55" s="65">
        <f t="shared" si="8"/>
        <v>0</v>
      </c>
      <c r="O55" s="65">
        <f t="shared" si="9"/>
        <v>0</v>
      </c>
      <c r="P55" s="19">
        <f t="shared" si="10"/>
        <v>0</v>
      </c>
      <c r="Q55" s="18"/>
      <c r="R55" s="36"/>
      <c r="S55" s="37"/>
      <c r="T55" s="37"/>
      <c r="Z55" s="5"/>
      <c r="AA55" s="5"/>
      <c r="AB55" s="5"/>
    </row>
    <row r="56" spans="1:28" s="38" customFormat="1" ht="19.95" customHeight="1">
      <c r="A56" s="49"/>
      <c r="B56" s="19"/>
      <c r="D56" s="101"/>
      <c r="E56" s="99"/>
      <c r="F56" s="11"/>
      <c r="G56" s="12"/>
      <c r="H56" s="13"/>
      <c r="I56" s="14"/>
      <c r="J56" s="21">
        <f t="shared" si="11"/>
        <v>0</v>
      </c>
      <c r="K56" s="15"/>
      <c r="L56" s="16"/>
      <c r="M56" s="17"/>
      <c r="N56" s="65">
        <f t="shared" si="8"/>
        <v>0</v>
      </c>
      <c r="O56" s="65">
        <f t="shared" si="9"/>
        <v>0</v>
      </c>
      <c r="P56" s="19">
        <f t="shared" si="10"/>
        <v>0</v>
      </c>
      <c r="Q56" s="18"/>
      <c r="R56" s="36"/>
      <c r="S56" s="37"/>
      <c r="T56" s="37"/>
      <c r="Z56" s="5"/>
      <c r="AA56" s="5"/>
      <c r="AB56" s="5"/>
    </row>
    <row r="57" spans="1:28" s="38" customFormat="1" ht="20.100000000000001" customHeight="1">
      <c r="A57" s="49"/>
      <c r="B57" s="19"/>
      <c r="D57" s="101"/>
      <c r="E57" s="99"/>
      <c r="F57" s="11"/>
      <c r="G57" s="12"/>
      <c r="H57" s="13"/>
      <c r="I57" s="14"/>
      <c r="J57" s="21">
        <f t="shared" si="11"/>
        <v>0</v>
      </c>
      <c r="K57" s="15"/>
      <c r="L57" s="16"/>
      <c r="M57" s="17"/>
      <c r="N57" s="65">
        <f t="shared" si="8"/>
        <v>0</v>
      </c>
      <c r="O57" s="65">
        <f t="shared" si="9"/>
        <v>0</v>
      </c>
      <c r="P57" s="19">
        <f t="shared" si="10"/>
        <v>0</v>
      </c>
      <c r="Q57" s="18"/>
      <c r="R57" s="36"/>
      <c r="S57" s="37"/>
      <c r="T57" s="37"/>
      <c r="Z57" s="5"/>
      <c r="AA57" s="5"/>
      <c r="AB57" s="5"/>
    </row>
    <row r="58" spans="1:28" s="38" customFormat="1" ht="20.100000000000001" customHeight="1">
      <c r="A58" s="49"/>
      <c r="B58" s="19"/>
      <c r="D58" s="101"/>
      <c r="E58" s="99"/>
      <c r="F58" s="11"/>
      <c r="G58" s="12"/>
      <c r="H58" s="13"/>
      <c r="I58" s="14"/>
      <c r="J58" s="21">
        <f t="shared" si="11"/>
        <v>0</v>
      </c>
      <c r="K58" s="15"/>
      <c r="L58" s="16"/>
      <c r="M58" s="17"/>
      <c r="N58" s="65">
        <f t="shared" si="8"/>
        <v>0</v>
      </c>
      <c r="O58" s="65">
        <f t="shared" si="9"/>
        <v>0</v>
      </c>
      <c r="P58" s="19">
        <f t="shared" si="10"/>
        <v>0</v>
      </c>
      <c r="Q58" s="18"/>
      <c r="R58" s="36"/>
      <c r="S58" s="37"/>
      <c r="T58" s="37"/>
      <c r="Z58" s="5"/>
      <c r="AA58" s="5"/>
      <c r="AB58" s="5"/>
    </row>
    <row r="59" spans="1:28" s="38" customFormat="1" ht="20.100000000000001" customHeight="1">
      <c r="A59" s="49"/>
      <c r="B59" s="19"/>
      <c r="D59" s="101"/>
      <c r="E59" s="99"/>
      <c r="F59" s="11"/>
      <c r="G59" s="12"/>
      <c r="H59" s="13"/>
      <c r="I59" s="14"/>
      <c r="J59" s="21">
        <f t="shared" si="11"/>
        <v>0</v>
      </c>
      <c r="K59" s="15"/>
      <c r="L59" s="16"/>
      <c r="M59" s="17"/>
      <c r="N59" s="65">
        <f t="shared" si="8"/>
        <v>0</v>
      </c>
      <c r="O59" s="65">
        <f t="shared" si="9"/>
        <v>0</v>
      </c>
      <c r="P59" s="19">
        <f t="shared" si="10"/>
        <v>0</v>
      </c>
      <c r="Q59" s="18"/>
      <c r="R59" s="36"/>
      <c r="S59" s="37"/>
      <c r="T59" s="37"/>
      <c r="Z59" s="5"/>
      <c r="AA59" s="5"/>
      <c r="AB59" s="5"/>
    </row>
    <row r="60" spans="1:28" s="38" customFormat="1" ht="20.100000000000001" customHeight="1">
      <c r="A60" s="49"/>
      <c r="B60" s="19"/>
      <c r="D60" s="101"/>
      <c r="E60" s="99"/>
      <c r="F60" s="11"/>
      <c r="G60" s="12"/>
      <c r="H60" s="13"/>
      <c r="I60" s="14"/>
      <c r="J60" s="21">
        <f t="shared" si="11"/>
        <v>0</v>
      </c>
      <c r="K60" s="15"/>
      <c r="L60" s="16"/>
      <c r="M60" s="17"/>
      <c r="N60" s="65">
        <f t="shared" si="8"/>
        <v>0</v>
      </c>
      <c r="O60" s="65">
        <f t="shared" si="9"/>
        <v>0</v>
      </c>
      <c r="P60" s="19">
        <f t="shared" si="10"/>
        <v>0</v>
      </c>
      <c r="Q60" s="18"/>
      <c r="R60" s="36"/>
      <c r="S60" s="37"/>
      <c r="T60" s="37"/>
      <c r="Z60" s="5"/>
      <c r="AA60" s="5"/>
      <c r="AB60" s="5"/>
    </row>
    <row r="61" spans="1:28" s="38" customFormat="1" ht="20.100000000000001" customHeight="1">
      <c r="A61" s="49"/>
      <c r="B61" s="19"/>
      <c r="D61" s="101"/>
      <c r="E61" s="100"/>
      <c r="F61" s="28"/>
      <c r="G61" s="9"/>
      <c r="H61" s="29"/>
      <c r="I61" s="14"/>
      <c r="J61" s="21">
        <f t="shared" si="11"/>
        <v>0</v>
      </c>
      <c r="K61" s="15"/>
      <c r="L61" s="16"/>
      <c r="M61" s="17"/>
      <c r="N61" s="65">
        <f t="shared" si="8"/>
        <v>0</v>
      </c>
      <c r="O61" s="65">
        <f t="shared" si="9"/>
        <v>0</v>
      </c>
      <c r="P61" s="19">
        <f t="shared" si="10"/>
        <v>0</v>
      </c>
      <c r="Q61" s="18"/>
      <c r="R61" s="36"/>
      <c r="S61" s="37"/>
      <c r="T61" s="37"/>
      <c r="Z61" s="5"/>
      <c r="AA61" s="5"/>
      <c r="AB61" s="5"/>
    </row>
    <row r="62" spans="1:28" s="38" customFormat="1" ht="20.100000000000001" customHeight="1">
      <c r="A62" s="49"/>
      <c r="B62" s="79"/>
      <c r="D62" s="102" t="s">
        <v>26</v>
      </c>
      <c r="E62" s="103"/>
      <c r="F62" s="103"/>
      <c r="G62" s="103"/>
      <c r="H62" s="103"/>
      <c r="I62" s="103"/>
      <c r="J62" s="103"/>
      <c r="K62" s="104"/>
      <c r="L62" s="30">
        <f>SUM(L47:L61)</f>
        <v>0</v>
      </c>
      <c r="M62" s="39" t="s">
        <v>28</v>
      </c>
      <c r="N62" s="75">
        <f>SUM(N47:N61)</f>
        <v>0</v>
      </c>
      <c r="O62" s="75">
        <f>SUM(O47:O61)</f>
        <v>0</v>
      </c>
      <c r="P62" s="32">
        <f>SUM(P47:P61)</f>
        <v>0</v>
      </c>
      <c r="Q62" s="31"/>
      <c r="R62" s="36"/>
      <c r="S62" s="37"/>
      <c r="T62" s="37"/>
      <c r="Z62" s="5"/>
      <c r="AA62" s="5"/>
      <c r="AB62" s="5"/>
    </row>
    <row r="63" spans="1:28" s="38" customFormat="1" ht="20.100000000000001" customHeight="1">
      <c r="A63" s="49"/>
      <c r="B63" s="19"/>
      <c r="D63" s="101">
        <f>C134</f>
        <v>0</v>
      </c>
      <c r="E63" s="98">
        <f>H126</f>
        <v>4</v>
      </c>
      <c r="F63" s="11"/>
      <c r="G63" s="12"/>
      <c r="H63" s="13"/>
      <c r="I63" s="14"/>
      <c r="J63" s="21">
        <f>K63*L63</f>
        <v>0</v>
      </c>
      <c r="K63" s="15"/>
      <c r="L63" s="16"/>
      <c r="M63" s="17"/>
      <c r="N63" s="65">
        <f t="shared" ref="N63:N77" si="12">L63*R63</f>
        <v>0</v>
      </c>
      <c r="O63" s="65">
        <f t="shared" ref="O63:O77" si="13">L63*S63</f>
        <v>0</v>
      </c>
      <c r="P63" s="19">
        <f t="shared" ref="P63:P77" si="14">L63*T63</f>
        <v>0</v>
      </c>
      <c r="Q63" s="18"/>
      <c r="R63" s="36"/>
      <c r="S63" s="37"/>
      <c r="T63" s="37"/>
      <c r="Z63" s="5"/>
      <c r="AA63" s="5"/>
      <c r="AB63" s="5"/>
    </row>
    <row r="64" spans="1:28" s="38" customFormat="1" ht="20.100000000000001" customHeight="1">
      <c r="A64" s="49"/>
      <c r="B64" s="19"/>
      <c r="D64" s="101"/>
      <c r="E64" s="99"/>
      <c r="F64" s="11"/>
      <c r="G64" s="12"/>
      <c r="H64" s="13"/>
      <c r="I64" s="14"/>
      <c r="J64" s="21">
        <f t="shared" ref="J64:J77" si="15">K64*L64</f>
        <v>0</v>
      </c>
      <c r="K64" s="15"/>
      <c r="L64" s="16"/>
      <c r="M64" s="17"/>
      <c r="N64" s="65">
        <f t="shared" si="12"/>
        <v>0</v>
      </c>
      <c r="O64" s="65">
        <f t="shared" si="13"/>
        <v>0</v>
      </c>
      <c r="P64" s="19">
        <f t="shared" si="14"/>
        <v>0</v>
      </c>
      <c r="Q64" s="18"/>
      <c r="R64" s="36"/>
      <c r="S64" s="37"/>
      <c r="T64" s="37"/>
      <c r="Z64" s="5"/>
      <c r="AA64" s="5"/>
      <c r="AB64" s="5"/>
    </row>
    <row r="65" spans="1:28" s="38" customFormat="1" ht="20.100000000000001" customHeight="1">
      <c r="A65" s="49"/>
      <c r="B65" s="19"/>
      <c r="D65" s="101"/>
      <c r="E65" s="99"/>
      <c r="F65" s="11"/>
      <c r="G65" s="12"/>
      <c r="H65" s="13"/>
      <c r="I65" s="14"/>
      <c r="J65" s="21">
        <f t="shared" si="15"/>
        <v>0</v>
      </c>
      <c r="K65" s="64"/>
      <c r="L65" s="16"/>
      <c r="M65" s="17"/>
      <c r="N65" s="65">
        <f t="shared" si="12"/>
        <v>0</v>
      </c>
      <c r="O65" s="65">
        <f t="shared" si="13"/>
        <v>0</v>
      </c>
      <c r="P65" s="19">
        <f t="shared" si="14"/>
        <v>0</v>
      </c>
      <c r="Q65" s="18"/>
      <c r="R65" s="36"/>
      <c r="S65" s="37"/>
      <c r="T65" s="37"/>
      <c r="Z65" s="5"/>
      <c r="AA65" s="5"/>
      <c r="AB65" s="5"/>
    </row>
    <row r="66" spans="1:28" s="38" customFormat="1" ht="20.100000000000001" customHeight="1">
      <c r="A66" s="49"/>
      <c r="B66" s="19"/>
      <c r="D66" s="101"/>
      <c r="E66" s="99"/>
      <c r="F66" s="11"/>
      <c r="G66" s="12"/>
      <c r="H66" s="13"/>
      <c r="I66" s="14"/>
      <c r="J66" s="21">
        <f t="shared" si="15"/>
        <v>0</v>
      </c>
      <c r="K66" s="15"/>
      <c r="L66" s="16"/>
      <c r="M66" s="17"/>
      <c r="N66" s="65">
        <f t="shared" si="12"/>
        <v>0</v>
      </c>
      <c r="O66" s="65">
        <f t="shared" si="13"/>
        <v>0</v>
      </c>
      <c r="P66" s="19">
        <f t="shared" si="14"/>
        <v>0</v>
      </c>
      <c r="Q66" s="18"/>
      <c r="R66" s="36"/>
      <c r="S66" s="37"/>
      <c r="T66" s="37"/>
      <c r="Z66" s="5"/>
      <c r="AA66" s="5"/>
      <c r="AB66" s="5"/>
    </row>
    <row r="67" spans="1:28" s="38" customFormat="1" ht="20.100000000000001" customHeight="1">
      <c r="A67" s="49"/>
      <c r="B67" s="19"/>
      <c r="D67" s="101"/>
      <c r="E67" s="99"/>
      <c r="F67" s="11"/>
      <c r="G67" s="12"/>
      <c r="H67" s="13"/>
      <c r="I67" s="14"/>
      <c r="J67" s="21">
        <f t="shared" si="15"/>
        <v>0</v>
      </c>
      <c r="K67" s="15"/>
      <c r="L67" s="16"/>
      <c r="M67" s="17"/>
      <c r="N67" s="65">
        <f t="shared" si="12"/>
        <v>0</v>
      </c>
      <c r="O67" s="65">
        <f t="shared" si="13"/>
        <v>0</v>
      </c>
      <c r="P67" s="19">
        <f t="shared" si="14"/>
        <v>0</v>
      </c>
      <c r="Q67" s="18"/>
      <c r="R67" s="36"/>
      <c r="S67" s="37"/>
      <c r="T67" s="37"/>
      <c r="Z67" s="5"/>
      <c r="AA67" s="5"/>
      <c r="AB67" s="5"/>
    </row>
    <row r="68" spans="1:28" s="38" customFormat="1" ht="20.100000000000001" customHeight="1">
      <c r="A68" s="49"/>
      <c r="B68" s="19"/>
      <c r="D68" s="101"/>
      <c r="E68" s="99"/>
      <c r="F68" s="11"/>
      <c r="G68" s="12"/>
      <c r="H68" s="13"/>
      <c r="I68" s="14"/>
      <c r="J68" s="21">
        <f t="shared" si="15"/>
        <v>0</v>
      </c>
      <c r="K68" s="15"/>
      <c r="L68" s="16"/>
      <c r="M68" s="17"/>
      <c r="N68" s="65">
        <f t="shared" si="12"/>
        <v>0</v>
      </c>
      <c r="O68" s="65">
        <f t="shared" si="13"/>
        <v>0</v>
      </c>
      <c r="P68" s="19">
        <f t="shared" si="14"/>
        <v>0</v>
      </c>
      <c r="Q68" s="18"/>
      <c r="R68" s="36"/>
      <c r="S68" s="37"/>
      <c r="T68" s="37"/>
      <c r="Z68" s="5"/>
      <c r="AA68" s="5"/>
      <c r="AB68" s="5"/>
    </row>
    <row r="69" spans="1:28" s="38" customFormat="1" ht="20.100000000000001" customHeight="1">
      <c r="A69" s="49"/>
      <c r="B69" s="19"/>
      <c r="D69" s="101"/>
      <c r="E69" s="99"/>
      <c r="F69" s="11"/>
      <c r="G69" s="12"/>
      <c r="H69" s="13"/>
      <c r="I69" s="14"/>
      <c r="J69" s="21">
        <f t="shared" si="15"/>
        <v>0</v>
      </c>
      <c r="K69" s="15"/>
      <c r="L69" s="16"/>
      <c r="M69" s="17"/>
      <c r="N69" s="65">
        <f t="shared" si="12"/>
        <v>0</v>
      </c>
      <c r="O69" s="65">
        <f t="shared" si="13"/>
        <v>0</v>
      </c>
      <c r="P69" s="19">
        <f t="shared" si="14"/>
        <v>0</v>
      </c>
      <c r="Q69" s="18"/>
      <c r="R69" s="36"/>
      <c r="S69" s="37"/>
      <c r="T69" s="37"/>
      <c r="Z69" s="5"/>
      <c r="AA69" s="5"/>
      <c r="AB69" s="5"/>
    </row>
    <row r="70" spans="1:28" s="38" customFormat="1" ht="20.100000000000001" customHeight="1">
      <c r="A70" s="49"/>
      <c r="B70" s="19"/>
      <c r="D70" s="101"/>
      <c r="E70" s="99"/>
      <c r="F70" s="11"/>
      <c r="G70" s="12"/>
      <c r="H70" s="13"/>
      <c r="I70" s="14"/>
      <c r="J70" s="21">
        <f t="shared" si="15"/>
        <v>0</v>
      </c>
      <c r="K70" s="15"/>
      <c r="L70" s="16"/>
      <c r="M70" s="17"/>
      <c r="N70" s="65">
        <f t="shared" si="12"/>
        <v>0</v>
      </c>
      <c r="O70" s="65">
        <f t="shared" si="13"/>
        <v>0</v>
      </c>
      <c r="P70" s="19">
        <f t="shared" si="14"/>
        <v>0</v>
      </c>
      <c r="Q70" s="18"/>
      <c r="R70" s="36"/>
      <c r="S70" s="37"/>
      <c r="T70" s="37"/>
      <c r="Z70" s="5"/>
      <c r="AA70" s="5"/>
      <c r="AB70" s="5"/>
    </row>
    <row r="71" spans="1:28" s="38" customFormat="1" ht="20.100000000000001" customHeight="1">
      <c r="A71" s="49"/>
      <c r="B71" s="19"/>
      <c r="D71" s="101"/>
      <c r="E71" s="99"/>
      <c r="F71" s="11"/>
      <c r="G71" s="12"/>
      <c r="H71" s="13"/>
      <c r="I71" s="14"/>
      <c r="J71" s="21">
        <f t="shared" si="15"/>
        <v>0</v>
      </c>
      <c r="K71" s="15"/>
      <c r="L71" s="16"/>
      <c r="M71" s="17"/>
      <c r="N71" s="65">
        <f t="shared" si="12"/>
        <v>0</v>
      </c>
      <c r="O71" s="65">
        <f t="shared" si="13"/>
        <v>0</v>
      </c>
      <c r="P71" s="19">
        <f t="shared" si="14"/>
        <v>0</v>
      </c>
      <c r="Q71" s="18"/>
      <c r="R71" s="36"/>
      <c r="S71" s="37"/>
      <c r="T71" s="37"/>
      <c r="Z71" s="5"/>
      <c r="AA71" s="5"/>
      <c r="AB71" s="5"/>
    </row>
    <row r="72" spans="1:28" s="38" customFormat="1" ht="20.100000000000001" customHeight="1">
      <c r="A72" s="49"/>
      <c r="B72" s="19"/>
      <c r="D72" s="101"/>
      <c r="E72" s="99"/>
      <c r="F72" s="11"/>
      <c r="G72" s="12"/>
      <c r="H72" s="13"/>
      <c r="I72" s="14"/>
      <c r="J72" s="21">
        <f t="shared" si="15"/>
        <v>0</v>
      </c>
      <c r="K72" s="15"/>
      <c r="L72" s="16"/>
      <c r="M72" s="17"/>
      <c r="N72" s="65">
        <f t="shared" si="12"/>
        <v>0</v>
      </c>
      <c r="O72" s="65">
        <f t="shared" si="13"/>
        <v>0</v>
      </c>
      <c r="P72" s="19">
        <f t="shared" si="14"/>
        <v>0</v>
      </c>
      <c r="Q72" s="18"/>
      <c r="R72" s="36"/>
      <c r="S72" s="37"/>
      <c r="T72" s="37"/>
      <c r="Z72" s="5"/>
      <c r="AA72" s="5"/>
      <c r="AB72" s="5"/>
    </row>
    <row r="73" spans="1:28" s="38" customFormat="1" ht="20.100000000000001" customHeight="1">
      <c r="A73" s="49"/>
      <c r="B73" s="19"/>
      <c r="D73" s="101"/>
      <c r="E73" s="99"/>
      <c r="F73" s="11"/>
      <c r="G73" s="12"/>
      <c r="H73" s="13"/>
      <c r="I73" s="14"/>
      <c r="J73" s="21">
        <f t="shared" si="15"/>
        <v>0</v>
      </c>
      <c r="K73" s="15"/>
      <c r="L73" s="16"/>
      <c r="M73" s="17"/>
      <c r="N73" s="65">
        <f t="shared" si="12"/>
        <v>0</v>
      </c>
      <c r="O73" s="65">
        <f t="shared" si="13"/>
        <v>0</v>
      </c>
      <c r="P73" s="19">
        <f t="shared" si="14"/>
        <v>0</v>
      </c>
      <c r="Q73" s="18"/>
      <c r="R73" s="36"/>
      <c r="S73" s="37"/>
      <c r="T73" s="37"/>
      <c r="Z73" s="5"/>
      <c r="AA73" s="5"/>
      <c r="AB73" s="5"/>
    </row>
    <row r="74" spans="1:28" s="38" customFormat="1" ht="20.100000000000001" customHeight="1">
      <c r="A74" s="49"/>
      <c r="B74" s="19"/>
      <c r="D74" s="101"/>
      <c r="E74" s="99"/>
      <c r="F74" s="11"/>
      <c r="G74" s="12"/>
      <c r="H74" s="13"/>
      <c r="I74" s="14"/>
      <c r="J74" s="21">
        <f t="shared" si="15"/>
        <v>0</v>
      </c>
      <c r="K74" s="15"/>
      <c r="L74" s="16"/>
      <c r="M74" s="17"/>
      <c r="N74" s="65">
        <f t="shared" si="12"/>
        <v>0</v>
      </c>
      <c r="O74" s="65">
        <f t="shared" si="13"/>
        <v>0</v>
      </c>
      <c r="P74" s="19">
        <f t="shared" si="14"/>
        <v>0</v>
      </c>
      <c r="Q74" s="18"/>
      <c r="R74" s="36"/>
      <c r="S74" s="37"/>
      <c r="T74" s="37"/>
      <c r="Z74" s="5"/>
      <c r="AA74" s="5"/>
      <c r="AB74" s="5"/>
    </row>
    <row r="75" spans="1:28" s="38" customFormat="1" ht="20.100000000000001" customHeight="1">
      <c r="A75" s="49"/>
      <c r="B75" s="19"/>
      <c r="D75" s="101"/>
      <c r="E75" s="99"/>
      <c r="F75" s="11"/>
      <c r="G75" s="12"/>
      <c r="H75" s="13"/>
      <c r="I75" s="14"/>
      <c r="J75" s="21">
        <f t="shared" si="15"/>
        <v>0</v>
      </c>
      <c r="K75" s="15"/>
      <c r="L75" s="16"/>
      <c r="M75" s="17"/>
      <c r="N75" s="65">
        <f t="shared" si="12"/>
        <v>0</v>
      </c>
      <c r="O75" s="65">
        <f t="shared" si="13"/>
        <v>0</v>
      </c>
      <c r="P75" s="19">
        <f t="shared" si="14"/>
        <v>0</v>
      </c>
      <c r="Q75" s="18"/>
      <c r="R75" s="36"/>
      <c r="S75" s="37"/>
      <c r="T75" s="37"/>
      <c r="Z75" s="5"/>
      <c r="AA75" s="5"/>
      <c r="AB75" s="5"/>
    </row>
    <row r="76" spans="1:28" s="38" customFormat="1" ht="20.100000000000001" customHeight="1">
      <c r="A76" s="49"/>
      <c r="B76" s="19"/>
      <c r="D76" s="101"/>
      <c r="E76" s="99"/>
      <c r="F76" s="11"/>
      <c r="G76" s="12"/>
      <c r="H76" s="13"/>
      <c r="I76" s="14"/>
      <c r="J76" s="21">
        <f t="shared" si="15"/>
        <v>0</v>
      </c>
      <c r="K76" s="15"/>
      <c r="L76" s="16"/>
      <c r="M76" s="17"/>
      <c r="N76" s="65">
        <f t="shared" si="12"/>
        <v>0</v>
      </c>
      <c r="O76" s="65">
        <f t="shared" si="13"/>
        <v>0</v>
      </c>
      <c r="P76" s="19">
        <f t="shared" si="14"/>
        <v>0</v>
      </c>
      <c r="Q76" s="18"/>
      <c r="R76" s="36"/>
      <c r="S76" s="37"/>
      <c r="T76" s="37"/>
      <c r="Z76" s="5"/>
      <c r="AA76" s="5"/>
      <c r="AB76" s="5"/>
    </row>
    <row r="77" spans="1:28" s="38" customFormat="1" ht="20.100000000000001" customHeight="1">
      <c r="A77" s="49"/>
      <c r="B77" s="19"/>
      <c r="D77" s="101"/>
      <c r="E77" s="100"/>
      <c r="F77" s="28"/>
      <c r="G77" s="9"/>
      <c r="H77" s="29"/>
      <c r="I77" s="14"/>
      <c r="J77" s="21">
        <f t="shared" si="15"/>
        <v>0</v>
      </c>
      <c r="K77" s="15"/>
      <c r="L77" s="16"/>
      <c r="M77" s="17"/>
      <c r="N77" s="65">
        <f t="shared" si="12"/>
        <v>0</v>
      </c>
      <c r="O77" s="65">
        <f t="shared" si="13"/>
        <v>0</v>
      </c>
      <c r="P77" s="19">
        <f t="shared" si="14"/>
        <v>0</v>
      </c>
      <c r="Q77" s="18"/>
      <c r="R77" s="36"/>
      <c r="S77" s="37"/>
      <c r="T77" s="37"/>
      <c r="Z77" s="5"/>
      <c r="AA77" s="5"/>
      <c r="AB77" s="5"/>
    </row>
    <row r="78" spans="1:28" s="38" customFormat="1" ht="20.100000000000001" customHeight="1">
      <c r="A78" s="49"/>
      <c r="B78" s="79"/>
      <c r="D78" s="102" t="s">
        <v>26</v>
      </c>
      <c r="E78" s="103"/>
      <c r="F78" s="103"/>
      <c r="G78" s="103"/>
      <c r="H78" s="103"/>
      <c r="I78" s="103"/>
      <c r="J78" s="103"/>
      <c r="K78" s="104"/>
      <c r="L78" s="30">
        <f>SUM(L63:L77)</f>
        <v>0</v>
      </c>
      <c r="M78" s="39" t="s">
        <v>28</v>
      </c>
      <c r="N78" s="75">
        <f>SUM(N63:N77)</f>
        <v>0</v>
      </c>
      <c r="O78" s="75">
        <f>SUM(O63:O77)</f>
        <v>0</v>
      </c>
      <c r="P78" s="32">
        <f>SUM(P63:P77)</f>
        <v>0</v>
      </c>
      <c r="Q78" s="31"/>
      <c r="R78" s="36"/>
      <c r="S78" s="37"/>
      <c r="T78" s="37"/>
      <c r="Z78" s="5"/>
      <c r="AA78" s="5"/>
      <c r="AB78" s="5"/>
    </row>
    <row r="79" spans="1:28" s="38" customFormat="1" ht="20.100000000000001" customHeight="1">
      <c r="A79" s="49"/>
      <c r="B79" s="19"/>
      <c r="D79" s="101">
        <f>C134</f>
        <v>0</v>
      </c>
      <c r="E79" s="98">
        <f>H127</f>
        <v>5</v>
      </c>
      <c r="F79" s="11"/>
      <c r="G79" s="12"/>
      <c r="H79" s="13"/>
      <c r="I79" s="14"/>
      <c r="J79" s="21">
        <f>K79*L79</f>
        <v>0</v>
      </c>
      <c r="K79" s="15"/>
      <c r="L79" s="16"/>
      <c r="M79" s="17"/>
      <c r="N79" s="65">
        <f t="shared" ref="N79:N93" si="16">L79*R79</f>
        <v>0</v>
      </c>
      <c r="O79" s="65">
        <f t="shared" ref="O79:O93" si="17">L79*S79</f>
        <v>0</v>
      </c>
      <c r="P79" s="19">
        <f t="shared" ref="P79:P93" si="18">L79*T79</f>
        <v>0</v>
      </c>
      <c r="Q79" s="18"/>
      <c r="R79" s="36"/>
      <c r="S79" s="37"/>
      <c r="T79" s="37"/>
      <c r="Z79" s="5"/>
      <c r="AA79" s="5"/>
      <c r="AB79" s="5"/>
    </row>
    <row r="80" spans="1:28" s="38" customFormat="1" ht="20.100000000000001" customHeight="1">
      <c r="A80" s="49"/>
      <c r="B80" s="19"/>
      <c r="D80" s="101"/>
      <c r="E80" s="99"/>
      <c r="F80" s="11"/>
      <c r="G80" s="12"/>
      <c r="H80" s="13"/>
      <c r="I80" s="14"/>
      <c r="J80" s="21">
        <f t="shared" ref="J80:J93" si="19">K80*L80</f>
        <v>0</v>
      </c>
      <c r="K80" s="15"/>
      <c r="L80" s="16"/>
      <c r="M80" s="17"/>
      <c r="N80" s="65">
        <f t="shared" si="16"/>
        <v>0</v>
      </c>
      <c r="O80" s="65">
        <f t="shared" si="17"/>
        <v>0</v>
      </c>
      <c r="P80" s="19">
        <f t="shared" si="18"/>
        <v>0</v>
      </c>
      <c r="Q80" s="18"/>
      <c r="R80" s="36"/>
      <c r="S80" s="37"/>
      <c r="T80" s="37"/>
      <c r="Z80" s="5"/>
      <c r="AA80" s="5"/>
      <c r="AB80" s="5"/>
    </row>
    <row r="81" spans="1:28" s="38" customFormat="1" ht="20.100000000000001" customHeight="1">
      <c r="A81" s="49"/>
      <c r="B81" s="19"/>
      <c r="D81" s="101"/>
      <c r="E81" s="99"/>
      <c r="F81" s="11"/>
      <c r="G81" s="12"/>
      <c r="H81" s="13"/>
      <c r="I81" s="14"/>
      <c r="J81" s="21">
        <f t="shared" si="19"/>
        <v>0</v>
      </c>
      <c r="K81" s="64"/>
      <c r="L81" s="16"/>
      <c r="M81" s="17"/>
      <c r="N81" s="65">
        <f t="shared" si="16"/>
        <v>0</v>
      </c>
      <c r="O81" s="65">
        <f t="shared" si="17"/>
        <v>0</v>
      </c>
      <c r="P81" s="19">
        <f t="shared" si="18"/>
        <v>0</v>
      </c>
      <c r="Q81" s="18"/>
      <c r="R81" s="36"/>
      <c r="S81" s="37"/>
      <c r="T81" s="37"/>
      <c r="Z81" s="5"/>
      <c r="AA81" s="5"/>
      <c r="AB81" s="5"/>
    </row>
    <row r="82" spans="1:28" s="38" customFormat="1" ht="20.100000000000001" customHeight="1">
      <c r="A82" s="49"/>
      <c r="B82" s="19"/>
      <c r="D82" s="101"/>
      <c r="E82" s="99"/>
      <c r="F82" s="11"/>
      <c r="G82" s="12"/>
      <c r="H82" s="13"/>
      <c r="I82" s="14"/>
      <c r="J82" s="21">
        <f t="shared" si="19"/>
        <v>0</v>
      </c>
      <c r="K82" s="15"/>
      <c r="L82" s="16"/>
      <c r="M82" s="17"/>
      <c r="N82" s="65">
        <f t="shared" si="16"/>
        <v>0</v>
      </c>
      <c r="O82" s="65">
        <f t="shared" si="17"/>
        <v>0</v>
      </c>
      <c r="P82" s="19">
        <f t="shared" si="18"/>
        <v>0</v>
      </c>
      <c r="Q82" s="18"/>
      <c r="R82" s="36"/>
      <c r="S82" s="37"/>
      <c r="T82" s="37"/>
      <c r="Z82" s="5"/>
      <c r="AA82" s="5"/>
      <c r="AB82" s="5"/>
    </row>
    <row r="83" spans="1:28" s="38" customFormat="1" ht="20.100000000000001" customHeight="1">
      <c r="A83" s="49"/>
      <c r="B83" s="19"/>
      <c r="D83" s="101"/>
      <c r="E83" s="99"/>
      <c r="F83" s="11"/>
      <c r="G83" s="12"/>
      <c r="H83" s="13"/>
      <c r="I83" s="14"/>
      <c r="J83" s="21">
        <f t="shared" si="19"/>
        <v>0</v>
      </c>
      <c r="K83" s="15"/>
      <c r="L83" s="16"/>
      <c r="M83" s="17"/>
      <c r="N83" s="65">
        <f t="shared" si="16"/>
        <v>0</v>
      </c>
      <c r="O83" s="65">
        <f t="shared" si="17"/>
        <v>0</v>
      </c>
      <c r="P83" s="19">
        <f t="shared" si="18"/>
        <v>0</v>
      </c>
      <c r="Q83" s="18"/>
      <c r="R83" s="36"/>
      <c r="S83" s="37"/>
      <c r="T83" s="37"/>
      <c r="Z83" s="5"/>
      <c r="AA83" s="5"/>
      <c r="AB83" s="5"/>
    </row>
    <row r="84" spans="1:28" s="38" customFormat="1" ht="20.100000000000001" customHeight="1">
      <c r="A84" s="49"/>
      <c r="B84" s="19"/>
      <c r="D84" s="101"/>
      <c r="E84" s="99"/>
      <c r="F84" s="11"/>
      <c r="G84" s="12"/>
      <c r="H84" s="13"/>
      <c r="I84" s="14"/>
      <c r="J84" s="21">
        <f t="shared" si="19"/>
        <v>0</v>
      </c>
      <c r="K84" s="15"/>
      <c r="L84" s="16"/>
      <c r="M84" s="17"/>
      <c r="N84" s="65">
        <f t="shared" si="16"/>
        <v>0</v>
      </c>
      <c r="O84" s="65">
        <f t="shared" si="17"/>
        <v>0</v>
      </c>
      <c r="P84" s="19">
        <f t="shared" si="18"/>
        <v>0</v>
      </c>
      <c r="Q84" s="18"/>
      <c r="R84" s="36"/>
      <c r="S84" s="37"/>
      <c r="T84" s="37"/>
      <c r="Z84" s="5"/>
      <c r="AA84" s="5"/>
      <c r="AB84" s="5"/>
    </row>
    <row r="85" spans="1:28" s="38" customFormat="1" ht="20.100000000000001" customHeight="1">
      <c r="A85" s="49"/>
      <c r="B85" s="19"/>
      <c r="D85" s="101"/>
      <c r="E85" s="99"/>
      <c r="F85" s="11"/>
      <c r="G85" s="12"/>
      <c r="H85" s="13"/>
      <c r="I85" s="14"/>
      <c r="J85" s="21">
        <f t="shared" si="19"/>
        <v>0</v>
      </c>
      <c r="K85" s="15"/>
      <c r="L85" s="16"/>
      <c r="M85" s="17"/>
      <c r="N85" s="65">
        <f t="shared" si="16"/>
        <v>0</v>
      </c>
      <c r="O85" s="65">
        <f t="shared" si="17"/>
        <v>0</v>
      </c>
      <c r="P85" s="19">
        <f t="shared" si="18"/>
        <v>0</v>
      </c>
      <c r="Q85" s="18"/>
      <c r="R85" s="36"/>
      <c r="S85" s="37"/>
      <c r="T85" s="37"/>
      <c r="Z85" s="5"/>
      <c r="AA85" s="5"/>
      <c r="AB85" s="5"/>
    </row>
    <row r="86" spans="1:28" s="38" customFormat="1" ht="20.100000000000001" customHeight="1">
      <c r="A86" s="49"/>
      <c r="B86" s="19"/>
      <c r="D86" s="101"/>
      <c r="E86" s="99"/>
      <c r="F86" s="11"/>
      <c r="G86" s="12"/>
      <c r="H86" s="13"/>
      <c r="I86" s="14"/>
      <c r="J86" s="21">
        <f t="shared" si="19"/>
        <v>0</v>
      </c>
      <c r="K86" s="15"/>
      <c r="L86" s="16"/>
      <c r="M86" s="17"/>
      <c r="N86" s="65">
        <f t="shared" si="16"/>
        <v>0</v>
      </c>
      <c r="O86" s="65">
        <f t="shared" si="17"/>
        <v>0</v>
      </c>
      <c r="P86" s="19">
        <f t="shared" si="18"/>
        <v>0</v>
      </c>
      <c r="Q86" s="18"/>
      <c r="R86" s="36"/>
      <c r="S86" s="37"/>
      <c r="T86" s="37"/>
      <c r="Z86" s="5"/>
      <c r="AA86" s="5"/>
      <c r="AB86" s="5"/>
    </row>
    <row r="87" spans="1:28" s="38" customFormat="1" ht="20.100000000000001" customHeight="1">
      <c r="A87" s="49"/>
      <c r="B87" s="19"/>
      <c r="D87" s="101"/>
      <c r="E87" s="99"/>
      <c r="F87" s="11"/>
      <c r="G87" s="12"/>
      <c r="H87" s="13"/>
      <c r="I87" s="14"/>
      <c r="J87" s="21">
        <f t="shared" si="19"/>
        <v>0</v>
      </c>
      <c r="K87" s="15"/>
      <c r="L87" s="16"/>
      <c r="M87" s="17"/>
      <c r="N87" s="65">
        <f t="shared" si="16"/>
        <v>0</v>
      </c>
      <c r="O87" s="65">
        <f t="shared" si="17"/>
        <v>0</v>
      </c>
      <c r="P87" s="19">
        <f t="shared" si="18"/>
        <v>0</v>
      </c>
      <c r="Q87" s="18"/>
      <c r="R87" s="36"/>
      <c r="S87" s="37"/>
      <c r="T87" s="37"/>
      <c r="Z87" s="5"/>
      <c r="AA87" s="5"/>
      <c r="AB87" s="5"/>
    </row>
    <row r="88" spans="1:28" s="38" customFormat="1" ht="20.100000000000001" customHeight="1">
      <c r="A88" s="49"/>
      <c r="B88" s="19"/>
      <c r="D88" s="101"/>
      <c r="E88" s="99"/>
      <c r="F88" s="11"/>
      <c r="G88" s="12"/>
      <c r="H88" s="13"/>
      <c r="I88" s="14"/>
      <c r="J88" s="21">
        <f t="shared" si="19"/>
        <v>0</v>
      </c>
      <c r="K88" s="15"/>
      <c r="L88" s="16"/>
      <c r="M88" s="17"/>
      <c r="N88" s="65">
        <f t="shared" si="16"/>
        <v>0</v>
      </c>
      <c r="O88" s="65">
        <f t="shared" si="17"/>
        <v>0</v>
      </c>
      <c r="P88" s="19">
        <f t="shared" si="18"/>
        <v>0</v>
      </c>
      <c r="Q88" s="18"/>
      <c r="R88" s="36"/>
      <c r="S88" s="37"/>
      <c r="T88" s="37"/>
      <c r="Z88" s="5"/>
      <c r="AA88" s="5"/>
      <c r="AB88" s="5"/>
    </row>
    <row r="89" spans="1:28" s="38" customFormat="1" ht="20.100000000000001" customHeight="1">
      <c r="A89" s="49"/>
      <c r="B89" s="19"/>
      <c r="D89" s="101"/>
      <c r="E89" s="99"/>
      <c r="F89" s="11"/>
      <c r="G89" s="12"/>
      <c r="H89" s="13"/>
      <c r="I89" s="14"/>
      <c r="J89" s="21">
        <f t="shared" si="19"/>
        <v>0</v>
      </c>
      <c r="K89" s="15"/>
      <c r="L89" s="16"/>
      <c r="M89" s="17"/>
      <c r="N89" s="65">
        <f t="shared" si="16"/>
        <v>0</v>
      </c>
      <c r="O89" s="65">
        <f t="shared" si="17"/>
        <v>0</v>
      </c>
      <c r="P89" s="19">
        <f t="shared" si="18"/>
        <v>0</v>
      </c>
      <c r="Q89" s="18"/>
      <c r="R89" s="36"/>
      <c r="S89" s="37"/>
      <c r="T89" s="37"/>
      <c r="Z89" s="5"/>
      <c r="AA89" s="5"/>
      <c r="AB89" s="5"/>
    </row>
    <row r="90" spans="1:28" s="38" customFormat="1" ht="20.100000000000001" customHeight="1">
      <c r="A90" s="49"/>
      <c r="B90" s="19"/>
      <c r="D90" s="101"/>
      <c r="E90" s="99"/>
      <c r="F90" s="11"/>
      <c r="G90" s="12"/>
      <c r="H90" s="13"/>
      <c r="I90" s="14"/>
      <c r="J90" s="21">
        <f t="shared" si="19"/>
        <v>0</v>
      </c>
      <c r="K90" s="15"/>
      <c r="L90" s="16"/>
      <c r="M90" s="17"/>
      <c r="N90" s="65">
        <f t="shared" si="16"/>
        <v>0</v>
      </c>
      <c r="O90" s="65">
        <f t="shared" si="17"/>
        <v>0</v>
      </c>
      <c r="P90" s="19">
        <f t="shared" si="18"/>
        <v>0</v>
      </c>
      <c r="Q90" s="18"/>
      <c r="R90" s="36"/>
      <c r="S90" s="37"/>
      <c r="T90" s="37"/>
      <c r="Z90" s="5"/>
      <c r="AA90" s="5"/>
      <c r="AB90" s="5"/>
    </row>
    <row r="91" spans="1:28" s="38" customFormat="1" ht="20.100000000000001" customHeight="1">
      <c r="A91" s="49"/>
      <c r="B91" s="19"/>
      <c r="D91" s="101"/>
      <c r="E91" s="99"/>
      <c r="F91" s="11"/>
      <c r="G91" s="12"/>
      <c r="H91" s="13"/>
      <c r="I91" s="14"/>
      <c r="J91" s="21">
        <f t="shared" si="19"/>
        <v>0</v>
      </c>
      <c r="K91" s="15"/>
      <c r="L91" s="16"/>
      <c r="M91" s="17"/>
      <c r="N91" s="65">
        <f t="shared" si="16"/>
        <v>0</v>
      </c>
      <c r="O91" s="65">
        <f t="shared" si="17"/>
        <v>0</v>
      </c>
      <c r="P91" s="19">
        <f t="shared" si="18"/>
        <v>0</v>
      </c>
      <c r="Q91" s="18"/>
      <c r="R91" s="36"/>
      <c r="S91" s="37"/>
      <c r="T91" s="37"/>
      <c r="Z91" s="5"/>
      <c r="AA91" s="5"/>
      <c r="AB91" s="5"/>
    </row>
    <row r="92" spans="1:28" s="38" customFormat="1" ht="20.100000000000001" customHeight="1">
      <c r="A92" s="49"/>
      <c r="B92" s="19"/>
      <c r="D92" s="101"/>
      <c r="E92" s="99"/>
      <c r="F92" s="11"/>
      <c r="G92" s="12"/>
      <c r="H92" s="13"/>
      <c r="I92" s="14"/>
      <c r="J92" s="21">
        <f t="shared" si="19"/>
        <v>0</v>
      </c>
      <c r="K92" s="15"/>
      <c r="L92" s="16"/>
      <c r="M92" s="17"/>
      <c r="N92" s="65">
        <f t="shared" si="16"/>
        <v>0</v>
      </c>
      <c r="O92" s="65">
        <f t="shared" si="17"/>
        <v>0</v>
      </c>
      <c r="P92" s="19">
        <f t="shared" si="18"/>
        <v>0</v>
      </c>
      <c r="Q92" s="18"/>
      <c r="R92" s="36"/>
      <c r="S92" s="37"/>
      <c r="T92" s="37"/>
      <c r="Z92" s="5"/>
      <c r="AA92" s="5"/>
      <c r="AB92" s="5"/>
    </row>
    <row r="93" spans="1:28" s="38" customFormat="1" ht="20.100000000000001" customHeight="1">
      <c r="A93" s="49"/>
      <c r="B93" s="19"/>
      <c r="D93" s="101"/>
      <c r="E93" s="100"/>
      <c r="F93" s="28"/>
      <c r="G93" s="9"/>
      <c r="H93" s="29"/>
      <c r="I93" s="14"/>
      <c r="J93" s="21">
        <f t="shared" si="19"/>
        <v>0</v>
      </c>
      <c r="K93" s="15"/>
      <c r="L93" s="16"/>
      <c r="M93" s="17"/>
      <c r="N93" s="65">
        <f t="shared" si="16"/>
        <v>0</v>
      </c>
      <c r="O93" s="65">
        <f t="shared" si="17"/>
        <v>0</v>
      </c>
      <c r="P93" s="19">
        <f t="shared" si="18"/>
        <v>0</v>
      </c>
      <c r="Q93" s="18"/>
      <c r="R93" s="36"/>
      <c r="S93" s="37"/>
      <c r="T93" s="37"/>
      <c r="Z93" s="5"/>
      <c r="AA93" s="5"/>
      <c r="AB93" s="5"/>
    </row>
    <row r="94" spans="1:28" s="38" customFormat="1" ht="20.100000000000001" customHeight="1">
      <c r="A94" s="49"/>
      <c r="B94" s="79"/>
      <c r="C94" s="80"/>
      <c r="D94" s="102" t="s">
        <v>26</v>
      </c>
      <c r="E94" s="103"/>
      <c r="F94" s="103"/>
      <c r="G94" s="103"/>
      <c r="H94" s="103"/>
      <c r="I94" s="103"/>
      <c r="J94" s="103"/>
      <c r="K94" s="104"/>
      <c r="L94" s="30">
        <f>SUM(L79:L93)</f>
        <v>0</v>
      </c>
      <c r="M94" s="39" t="s">
        <v>28</v>
      </c>
      <c r="N94" s="75">
        <f>SUM(N79:N93)</f>
        <v>0</v>
      </c>
      <c r="O94" s="75">
        <f>SUM(O79:O93)</f>
        <v>0</v>
      </c>
      <c r="P94" s="32">
        <f>SUM(P79:P93)</f>
        <v>0</v>
      </c>
      <c r="Q94" s="31"/>
      <c r="R94" s="36"/>
      <c r="S94" s="37"/>
      <c r="T94" s="37"/>
      <c r="Z94" s="5"/>
      <c r="AA94" s="5"/>
      <c r="AB94" s="5"/>
    </row>
    <row r="95" spans="1:28" s="38" customFormat="1" ht="20.100000000000001" customHeight="1">
      <c r="A95" s="49"/>
      <c r="B95" s="19"/>
      <c r="D95" s="101">
        <f>C134</f>
        <v>0</v>
      </c>
      <c r="E95" s="98">
        <f>H128</f>
        <v>6</v>
      </c>
      <c r="F95" s="11"/>
      <c r="G95" s="12"/>
      <c r="H95" s="13"/>
      <c r="I95" s="14"/>
      <c r="J95" s="21">
        <f>K95*L95</f>
        <v>0</v>
      </c>
      <c r="K95" s="15"/>
      <c r="L95" s="30"/>
      <c r="M95" s="39"/>
      <c r="N95" s="65">
        <f t="shared" ref="N95:N109" si="20">L95*R95</f>
        <v>0</v>
      </c>
      <c r="O95" s="65">
        <f t="shared" ref="O95:O109" si="21">L95*S95</f>
        <v>0</v>
      </c>
      <c r="P95" s="19">
        <f t="shared" ref="P95:P109" si="22">L95*T95</f>
        <v>0</v>
      </c>
      <c r="Q95" s="18"/>
      <c r="R95" s="36"/>
      <c r="S95" s="37"/>
      <c r="T95" s="37"/>
      <c r="Z95" s="5"/>
      <c r="AA95" s="5"/>
      <c r="AB95" s="5"/>
    </row>
    <row r="96" spans="1:28" s="38" customFormat="1" ht="20.100000000000001" customHeight="1">
      <c r="A96" s="49"/>
      <c r="B96" s="19"/>
      <c r="D96" s="101"/>
      <c r="E96" s="99"/>
      <c r="F96" s="11"/>
      <c r="G96" s="12"/>
      <c r="H96" s="13"/>
      <c r="I96" s="14"/>
      <c r="J96" s="21">
        <f t="shared" ref="J96:J109" si="23">K96*L96</f>
        <v>0</v>
      </c>
      <c r="K96" s="15"/>
      <c r="L96" s="30"/>
      <c r="M96" s="39"/>
      <c r="N96" s="65">
        <f t="shared" si="20"/>
        <v>0</v>
      </c>
      <c r="O96" s="65">
        <f t="shared" si="21"/>
        <v>0</v>
      </c>
      <c r="P96" s="19">
        <f t="shared" si="22"/>
        <v>0</v>
      </c>
      <c r="Q96" s="18"/>
      <c r="R96" s="36"/>
      <c r="S96" s="37"/>
      <c r="T96" s="37"/>
      <c r="Z96" s="5"/>
      <c r="AA96" s="5"/>
      <c r="AB96" s="5"/>
    </row>
    <row r="97" spans="1:28" s="38" customFormat="1" ht="20.100000000000001" customHeight="1">
      <c r="A97" s="49"/>
      <c r="B97" s="19"/>
      <c r="D97" s="101"/>
      <c r="E97" s="99"/>
      <c r="F97" s="11"/>
      <c r="G97" s="12"/>
      <c r="H97" s="13"/>
      <c r="I97" s="14"/>
      <c r="J97" s="21">
        <f t="shared" si="23"/>
        <v>0</v>
      </c>
      <c r="K97" s="64"/>
      <c r="L97" s="30"/>
      <c r="M97" s="39"/>
      <c r="N97" s="65">
        <f t="shared" si="20"/>
        <v>0</v>
      </c>
      <c r="O97" s="65">
        <f t="shared" si="21"/>
        <v>0</v>
      </c>
      <c r="P97" s="19">
        <f t="shared" si="22"/>
        <v>0</v>
      </c>
      <c r="Q97" s="18"/>
      <c r="R97" s="36"/>
      <c r="S97" s="37"/>
      <c r="T97" s="37"/>
      <c r="Z97" s="5"/>
      <c r="AA97" s="5"/>
      <c r="AB97" s="5"/>
    </row>
    <row r="98" spans="1:28" s="38" customFormat="1" ht="20.100000000000001" customHeight="1">
      <c r="A98" s="49"/>
      <c r="B98" s="19"/>
      <c r="D98" s="101"/>
      <c r="E98" s="99"/>
      <c r="F98" s="11"/>
      <c r="G98" s="12"/>
      <c r="H98" s="13"/>
      <c r="I98" s="14"/>
      <c r="J98" s="21">
        <f t="shared" si="23"/>
        <v>0</v>
      </c>
      <c r="K98" s="15"/>
      <c r="L98" s="30"/>
      <c r="M98" s="39"/>
      <c r="N98" s="65">
        <f t="shared" si="20"/>
        <v>0</v>
      </c>
      <c r="O98" s="65">
        <f t="shared" si="21"/>
        <v>0</v>
      </c>
      <c r="P98" s="19">
        <f t="shared" si="22"/>
        <v>0</v>
      </c>
      <c r="Q98" s="18"/>
      <c r="R98" s="36"/>
      <c r="S98" s="37"/>
      <c r="T98" s="37"/>
      <c r="Z98" s="5"/>
      <c r="AA98" s="5"/>
      <c r="AB98" s="5"/>
    </row>
    <row r="99" spans="1:28" s="38" customFormat="1" ht="20.100000000000001" customHeight="1">
      <c r="A99" s="49"/>
      <c r="B99" s="19"/>
      <c r="D99" s="101"/>
      <c r="E99" s="99"/>
      <c r="F99" s="11"/>
      <c r="G99" s="12"/>
      <c r="H99" s="13"/>
      <c r="I99" s="14"/>
      <c r="J99" s="21">
        <f t="shared" si="23"/>
        <v>0</v>
      </c>
      <c r="K99" s="15"/>
      <c r="L99" s="30"/>
      <c r="M99" s="39"/>
      <c r="N99" s="65">
        <f t="shared" si="20"/>
        <v>0</v>
      </c>
      <c r="O99" s="65">
        <f t="shared" si="21"/>
        <v>0</v>
      </c>
      <c r="P99" s="19">
        <f t="shared" si="22"/>
        <v>0</v>
      </c>
      <c r="Q99" s="18"/>
      <c r="R99" s="36"/>
      <c r="S99" s="37"/>
      <c r="T99" s="37"/>
      <c r="Z99" s="5"/>
      <c r="AA99" s="5"/>
      <c r="AB99" s="5"/>
    </row>
    <row r="100" spans="1:28" s="38" customFormat="1" ht="20.100000000000001" customHeight="1">
      <c r="A100" s="49"/>
      <c r="B100" s="19"/>
      <c r="D100" s="101"/>
      <c r="E100" s="99"/>
      <c r="F100" s="11"/>
      <c r="G100" s="12"/>
      <c r="H100" s="13"/>
      <c r="I100" s="14"/>
      <c r="J100" s="21">
        <f t="shared" si="23"/>
        <v>0</v>
      </c>
      <c r="K100" s="15"/>
      <c r="L100" s="30"/>
      <c r="M100" s="39"/>
      <c r="N100" s="65">
        <f t="shared" si="20"/>
        <v>0</v>
      </c>
      <c r="O100" s="65">
        <f t="shared" si="21"/>
        <v>0</v>
      </c>
      <c r="P100" s="19">
        <f t="shared" si="22"/>
        <v>0</v>
      </c>
      <c r="Q100" s="18"/>
      <c r="R100" s="36"/>
      <c r="S100" s="37"/>
      <c r="T100" s="37"/>
      <c r="Z100" s="5"/>
      <c r="AA100" s="5"/>
      <c r="AB100" s="5"/>
    </row>
    <row r="101" spans="1:28" s="38" customFormat="1" ht="20.100000000000001" customHeight="1">
      <c r="A101" s="49"/>
      <c r="B101" s="19"/>
      <c r="D101" s="101"/>
      <c r="E101" s="99"/>
      <c r="F101" s="11"/>
      <c r="G101" s="12"/>
      <c r="H101" s="13"/>
      <c r="I101" s="14"/>
      <c r="J101" s="21">
        <f t="shared" si="23"/>
        <v>0</v>
      </c>
      <c r="K101" s="15"/>
      <c r="L101" s="30"/>
      <c r="M101" s="39"/>
      <c r="N101" s="65">
        <f t="shared" si="20"/>
        <v>0</v>
      </c>
      <c r="O101" s="65">
        <f t="shared" si="21"/>
        <v>0</v>
      </c>
      <c r="P101" s="19">
        <f t="shared" si="22"/>
        <v>0</v>
      </c>
      <c r="Q101" s="18"/>
      <c r="R101" s="36"/>
      <c r="S101" s="37"/>
      <c r="T101" s="37"/>
      <c r="Z101" s="5"/>
      <c r="AA101" s="5"/>
      <c r="AB101" s="5"/>
    </row>
    <row r="102" spans="1:28" s="38" customFormat="1" ht="20.100000000000001" customHeight="1">
      <c r="A102" s="49"/>
      <c r="B102" s="19"/>
      <c r="D102" s="101"/>
      <c r="E102" s="99"/>
      <c r="F102" s="11"/>
      <c r="G102" s="12"/>
      <c r="H102" s="13"/>
      <c r="I102" s="14"/>
      <c r="J102" s="21">
        <f t="shared" si="23"/>
        <v>0</v>
      </c>
      <c r="K102" s="15"/>
      <c r="L102" s="30"/>
      <c r="M102" s="39"/>
      <c r="N102" s="65">
        <f t="shared" si="20"/>
        <v>0</v>
      </c>
      <c r="O102" s="65">
        <f t="shared" si="21"/>
        <v>0</v>
      </c>
      <c r="P102" s="19">
        <f t="shared" si="22"/>
        <v>0</v>
      </c>
      <c r="Q102" s="18"/>
      <c r="R102" s="36"/>
      <c r="S102" s="37"/>
      <c r="T102" s="37"/>
      <c r="Z102" s="5"/>
      <c r="AA102" s="5"/>
      <c r="AB102" s="5"/>
    </row>
    <row r="103" spans="1:28" s="38" customFormat="1" ht="20.100000000000001" customHeight="1">
      <c r="A103" s="49"/>
      <c r="B103" s="19"/>
      <c r="D103" s="101"/>
      <c r="E103" s="99"/>
      <c r="F103" s="11"/>
      <c r="G103" s="12"/>
      <c r="H103" s="13"/>
      <c r="I103" s="14"/>
      <c r="J103" s="21">
        <f t="shared" si="23"/>
        <v>0</v>
      </c>
      <c r="K103" s="15"/>
      <c r="L103" s="30"/>
      <c r="M103" s="39"/>
      <c r="N103" s="65">
        <f t="shared" si="20"/>
        <v>0</v>
      </c>
      <c r="O103" s="65">
        <f t="shared" si="21"/>
        <v>0</v>
      </c>
      <c r="P103" s="19">
        <f t="shared" si="22"/>
        <v>0</v>
      </c>
      <c r="Q103" s="18"/>
      <c r="R103" s="36"/>
      <c r="S103" s="37"/>
      <c r="T103" s="37"/>
      <c r="Z103" s="5"/>
      <c r="AA103" s="5"/>
      <c r="AB103" s="5"/>
    </row>
    <row r="104" spans="1:28" s="38" customFormat="1" ht="20.100000000000001" customHeight="1">
      <c r="A104" s="49"/>
      <c r="B104" s="19"/>
      <c r="D104" s="101"/>
      <c r="E104" s="99"/>
      <c r="F104" s="11"/>
      <c r="G104" s="12"/>
      <c r="H104" s="13"/>
      <c r="I104" s="14"/>
      <c r="J104" s="21">
        <f t="shared" si="23"/>
        <v>0</v>
      </c>
      <c r="K104" s="15"/>
      <c r="L104" s="30"/>
      <c r="M104" s="39"/>
      <c r="N104" s="65">
        <f t="shared" si="20"/>
        <v>0</v>
      </c>
      <c r="O104" s="65">
        <f t="shared" si="21"/>
        <v>0</v>
      </c>
      <c r="P104" s="19">
        <f t="shared" si="22"/>
        <v>0</v>
      </c>
      <c r="Q104" s="18"/>
      <c r="R104" s="36"/>
      <c r="S104" s="37"/>
      <c r="T104" s="37"/>
      <c r="Z104" s="5"/>
      <c r="AA104" s="5"/>
      <c r="AB104" s="5"/>
    </row>
    <row r="105" spans="1:28" s="38" customFormat="1" ht="20.100000000000001" customHeight="1">
      <c r="A105" s="49"/>
      <c r="B105" s="19"/>
      <c r="D105" s="101"/>
      <c r="E105" s="99"/>
      <c r="F105" s="11"/>
      <c r="G105" s="12"/>
      <c r="H105" s="13"/>
      <c r="I105" s="14"/>
      <c r="J105" s="21">
        <f t="shared" si="23"/>
        <v>0</v>
      </c>
      <c r="K105" s="15"/>
      <c r="L105" s="30"/>
      <c r="M105" s="39"/>
      <c r="N105" s="65">
        <f t="shared" si="20"/>
        <v>0</v>
      </c>
      <c r="O105" s="65">
        <f t="shared" si="21"/>
        <v>0</v>
      </c>
      <c r="P105" s="19">
        <f t="shared" si="22"/>
        <v>0</v>
      </c>
      <c r="Q105" s="18"/>
      <c r="R105" s="36"/>
      <c r="S105" s="37"/>
      <c r="T105" s="37"/>
      <c r="Z105" s="5"/>
      <c r="AA105" s="5"/>
      <c r="AB105" s="5"/>
    </row>
    <row r="106" spans="1:28" s="38" customFormat="1" ht="20.100000000000001" customHeight="1">
      <c r="A106" s="49"/>
      <c r="B106" s="19"/>
      <c r="D106" s="101"/>
      <c r="E106" s="99"/>
      <c r="F106" s="11"/>
      <c r="G106" s="12"/>
      <c r="H106" s="13"/>
      <c r="I106" s="14"/>
      <c r="J106" s="21">
        <f t="shared" si="23"/>
        <v>0</v>
      </c>
      <c r="K106" s="15"/>
      <c r="L106" s="30"/>
      <c r="M106" s="39"/>
      <c r="N106" s="65">
        <f t="shared" si="20"/>
        <v>0</v>
      </c>
      <c r="O106" s="65">
        <f t="shared" si="21"/>
        <v>0</v>
      </c>
      <c r="P106" s="19">
        <f t="shared" si="22"/>
        <v>0</v>
      </c>
      <c r="Q106" s="18"/>
      <c r="R106" s="36"/>
      <c r="S106" s="37"/>
      <c r="T106" s="37"/>
      <c r="Z106" s="5"/>
      <c r="AA106" s="5"/>
      <c r="AB106" s="5"/>
    </row>
    <row r="107" spans="1:28" s="38" customFormat="1" ht="20.100000000000001" customHeight="1">
      <c r="A107" s="49"/>
      <c r="B107" s="19"/>
      <c r="D107" s="101"/>
      <c r="E107" s="99"/>
      <c r="F107" s="11"/>
      <c r="G107" s="12"/>
      <c r="H107" s="13"/>
      <c r="I107" s="14"/>
      <c r="J107" s="21">
        <f t="shared" si="23"/>
        <v>0</v>
      </c>
      <c r="K107" s="15"/>
      <c r="L107" s="30"/>
      <c r="M107" s="39"/>
      <c r="N107" s="65">
        <f t="shared" si="20"/>
        <v>0</v>
      </c>
      <c r="O107" s="65">
        <f t="shared" si="21"/>
        <v>0</v>
      </c>
      <c r="P107" s="19">
        <f t="shared" si="22"/>
        <v>0</v>
      </c>
      <c r="Q107" s="18"/>
      <c r="R107" s="36"/>
      <c r="S107" s="37"/>
      <c r="T107" s="37"/>
      <c r="Z107" s="5"/>
      <c r="AA107" s="5"/>
      <c r="AB107" s="5"/>
    </row>
    <row r="108" spans="1:28" s="38" customFormat="1" ht="20.100000000000001" customHeight="1">
      <c r="A108" s="49"/>
      <c r="B108" s="19"/>
      <c r="D108" s="101"/>
      <c r="E108" s="99"/>
      <c r="F108" s="11"/>
      <c r="G108" s="12"/>
      <c r="H108" s="13"/>
      <c r="I108" s="14"/>
      <c r="J108" s="21">
        <f t="shared" si="23"/>
        <v>0</v>
      </c>
      <c r="K108" s="15"/>
      <c r="L108" s="30"/>
      <c r="M108" s="39"/>
      <c r="N108" s="65">
        <f t="shared" si="20"/>
        <v>0</v>
      </c>
      <c r="O108" s="65">
        <f t="shared" si="21"/>
        <v>0</v>
      </c>
      <c r="P108" s="19">
        <f t="shared" si="22"/>
        <v>0</v>
      </c>
      <c r="Q108" s="18"/>
      <c r="R108" s="36"/>
      <c r="S108" s="37"/>
      <c r="T108" s="37"/>
      <c r="Z108" s="5"/>
      <c r="AA108" s="5"/>
      <c r="AB108" s="5"/>
    </row>
    <row r="109" spans="1:28" s="38" customFormat="1" ht="20.100000000000001" customHeight="1">
      <c r="A109" s="49"/>
      <c r="B109" s="19"/>
      <c r="D109" s="101"/>
      <c r="E109" s="100"/>
      <c r="F109" s="28"/>
      <c r="G109" s="9"/>
      <c r="H109" s="29"/>
      <c r="I109" s="14"/>
      <c r="J109" s="21">
        <f t="shared" si="23"/>
        <v>0</v>
      </c>
      <c r="K109" s="15"/>
      <c r="L109" s="30"/>
      <c r="M109" s="39"/>
      <c r="N109" s="65">
        <f t="shared" si="20"/>
        <v>0</v>
      </c>
      <c r="O109" s="65">
        <f t="shared" si="21"/>
        <v>0</v>
      </c>
      <c r="P109" s="19">
        <f t="shared" si="22"/>
        <v>0</v>
      </c>
      <c r="Q109" s="18"/>
      <c r="R109" s="36"/>
      <c r="S109" s="37"/>
      <c r="T109" s="37"/>
      <c r="Z109" s="5"/>
      <c r="AA109" s="5"/>
      <c r="AB109" s="5"/>
    </row>
    <row r="110" spans="1:28" s="38" customFormat="1" ht="20.100000000000001" customHeight="1">
      <c r="A110" s="49"/>
      <c r="B110" s="32"/>
      <c r="D110" s="102" t="s">
        <v>26</v>
      </c>
      <c r="E110" s="103"/>
      <c r="F110" s="103"/>
      <c r="G110" s="103"/>
      <c r="H110" s="103"/>
      <c r="I110" s="103"/>
      <c r="J110" s="103"/>
      <c r="K110" s="104"/>
      <c r="L110" s="30">
        <f>SUM(L95:L109)</f>
        <v>0</v>
      </c>
      <c r="M110" s="39" t="s">
        <v>28</v>
      </c>
      <c r="N110" s="75">
        <f>SUM(N95:N109)</f>
        <v>0</v>
      </c>
      <c r="O110" s="75">
        <f>SUM(O95:O109)</f>
        <v>0</v>
      </c>
      <c r="P110" s="32">
        <f>SUM(P95:P109)</f>
        <v>0</v>
      </c>
      <c r="Q110" s="31"/>
      <c r="R110" s="36"/>
      <c r="S110" s="37"/>
      <c r="T110" s="37"/>
      <c r="Z110" s="5"/>
      <c r="AA110" s="5"/>
      <c r="AB110" s="5"/>
    </row>
    <row r="111" spans="1:28" s="40" customFormat="1" ht="20.100000000000001" customHeight="1">
      <c r="A111" s="50"/>
      <c r="D111" s="109" t="s">
        <v>51</v>
      </c>
      <c r="E111" s="109"/>
      <c r="F111" s="109"/>
      <c r="G111" s="109"/>
      <c r="H111" s="109"/>
      <c r="I111" s="109"/>
      <c r="J111" s="109"/>
      <c r="K111" s="109"/>
      <c r="L111" s="30"/>
      <c r="M111" s="39" t="s">
        <v>52</v>
      </c>
      <c r="N111" s="76">
        <f>SUM(N110,N94,N78,N62,N46,N30)</f>
        <v>0</v>
      </c>
      <c r="O111" s="76">
        <f>SUM(O110,O94,O78,O62,O46,O30)</f>
        <v>0</v>
      </c>
      <c r="P111" s="32">
        <f>SUM(P110,P94,P78,P62,P46,P30)</f>
        <v>0</v>
      </c>
      <c r="Q111" s="31"/>
      <c r="R111" s="31"/>
      <c r="S111" s="45"/>
      <c r="T111" s="31"/>
    </row>
    <row r="112" spans="1:28" ht="15.75" customHeight="1">
      <c r="D112" s="105" t="s">
        <v>54</v>
      </c>
      <c r="E112" s="105"/>
      <c r="F112" s="105">
        <f>C137</f>
        <v>0</v>
      </c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41"/>
      <c r="R112" s="41"/>
      <c r="S112" s="43"/>
      <c r="T112" s="41"/>
      <c r="Z112" s="10"/>
      <c r="AB112" s="10"/>
    </row>
    <row r="113" spans="1:28" ht="15.75" customHeight="1">
      <c r="D113" s="107" t="s">
        <v>53</v>
      </c>
      <c r="E113" s="107"/>
      <c r="F113" s="46" t="s">
        <v>75</v>
      </c>
      <c r="G113" s="108">
        <f>C135</f>
        <v>0</v>
      </c>
      <c r="H113" s="108"/>
      <c r="I113" s="108"/>
      <c r="J113" s="108"/>
      <c r="K113" s="108"/>
      <c r="L113" s="108"/>
      <c r="M113" s="108"/>
      <c r="N113" s="108"/>
      <c r="O113" s="108"/>
      <c r="P113" s="108"/>
      <c r="Q113" s="41"/>
      <c r="R113" s="41"/>
      <c r="S113" s="43"/>
      <c r="T113" s="41"/>
      <c r="Z113" s="10"/>
      <c r="AB113" s="10"/>
    </row>
    <row r="114" spans="1:28" ht="3" customHeight="1">
      <c r="D114" s="5"/>
      <c r="E114" s="5"/>
    </row>
    <row r="115" spans="1:28" ht="35.25" customHeight="1">
      <c r="D115" s="106" t="s">
        <v>29</v>
      </c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41"/>
      <c r="R115" s="41"/>
      <c r="S115" s="43"/>
      <c r="T115" s="41"/>
    </row>
    <row r="116" spans="1:28" ht="15.45" customHeight="1">
      <c r="N116" s="3"/>
      <c r="O116" s="78"/>
      <c r="P116" s="3"/>
      <c r="Q116" s="3"/>
      <c r="R116" s="3"/>
      <c r="T116" s="3"/>
    </row>
    <row r="118" spans="1:28">
      <c r="A118" s="81"/>
      <c r="B118" s="52" t="s">
        <v>33</v>
      </c>
      <c r="C118" s="52" t="s">
        <v>35</v>
      </c>
      <c r="D118" s="52" t="s">
        <v>55</v>
      </c>
      <c r="E118" s="52" t="s">
        <v>73</v>
      </c>
      <c r="F118" s="52" t="s">
        <v>58</v>
      </c>
      <c r="G118" s="52" t="s">
        <v>71</v>
      </c>
      <c r="H118" s="52" t="s">
        <v>60</v>
      </c>
      <c r="I118" s="52" t="s">
        <v>38</v>
      </c>
      <c r="J118" s="52" t="s">
        <v>57</v>
      </c>
      <c r="K118" s="52" t="s">
        <v>46</v>
      </c>
      <c r="L118" s="52" t="s">
        <v>47</v>
      </c>
      <c r="M118" s="52" t="s">
        <v>44</v>
      </c>
      <c r="N118" s="52" t="s">
        <v>39</v>
      </c>
      <c r="O118" s="52" t="s">
        <v>42</v>
      </c>
      <c r="P118" s="4" t="s">
        <v>62</v>
      </c>
    </row>
    <row r="119" spans="1:2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1" spans="1:28">
      <c r="H121" s="53" t="s">
        <v>78</v>
      </c>
    </row>
    <row r="122" spans="1:28" s="62" customFormat="1" ht="15.6">
      <c r="D122" s="82"/>
      <c r="E122" s="82"/>
      <c r="F122" s="82"/>
      <c r="G122" s="87" t="s">
        <v>81</v>
      </c>
      <c r="H122" s="84" t="s">
        <v>50</v>
      </c>
      <c r="K122" s="62" t="s">
        <v>80</v>
      </c>
      <c r="O122" s="83"/>
    </row>
    <row r="123" spans="1:28">
      <c r="E123" s="4"/>
      <c r="G123" s="52"/>
      <c r="H123" s="85">
        <v>1</v>
      </c>
    </row>
    <row r="124" spans="1:28">
      <c r="E124" s="4"/>
      <c r="G124" s="52"/>
      <c r="H124" s="85">
        <v>2</v>
      </c>
    </row>
    <row r="125" spans="1:28">
      <c r="E125" s="4"/>
      <c r="G125" s="52"/>
      <c r="H125" s="85">
        <v>3</v>
      </c>
    </row>
    <row r="126" spans="1:28">
      <c r="E126" s="4"/>
      <c r="G126" s="52"/>
      <c r="H126" s="85">
        <v>4</v>
      </c>
    </row>
    <row r="127" spans="1:28">
      <c r="E127" s="4"/>
      <c r="G127" s="52"/>
      <c r="H127" s="85">
        <v>5</v>
      </c>
    </row>
    <row r="128" spans="1:28">
      <c r="E128" s="4"/>
      <c r="G128" s="52"/>
      <c r="H128" s="85">
        <v>6</v>
      </c>
    </row>
    <row r="129" spans="1:8">
      <c r="E129" s="4"/>
      <c r="G129" s="52"/>
      <c r="H129" s="85">
        <v>7</v>
      </c>
    </row>
    <row r="130" spans="1:8">
      <c r="E130" s="4"/>
      <c r="G130" s="52"/>
      <c r="H130" s="85">
        <v>8</v>
      </c>
    </row>
    <row r="131" spans="1:8">
      <c r="G131" s="52"/>
      <c r="H131" s="85">
        <v>9</v>
      </c>
    </row>
    <row r="132" spans="1:8">
      <c r="A132" s="48" t="s">
        <v>32</v>
      </c>
      <c r="B132" s="52" t="s">
        <v>33</v>
      </c>
      <c r="C132" s="2"/>
      <c r="D132" s="42" t="s">
        <v>34</v>
      </c>
      <c r="G132" s="52"/>
      <c r="H132" s="86"/>
    </row>
    <row r="133" spans="1:8">
      <c r="B133" s="52" t="s">
        <v>35</v>
      </c>
      <c r="C133" s="2"/>
      <c r="D133" s="42" t="s">
        <v>36</v>
      </c>
      <c r="G133" s="52"/>
      <c r="H133" s="86"/>
    </row>
    <row r="134" spans="1:8">
      <c r="B134" s="52" t="s">
        <v>55</v>
      </c>
      <c r="C134" s="2"/>
      <c r="D134" s="51" t="s">
        <v>56</v>
      </c>
      <c r="G134" s="52"/>
      <c r="H134" s="86"/>
    </row>
    <row r="135" spans="1:8">
      <c r="B135" s="52" t="s">
        <v>73</v>
      </c>
      <c r="C135" s="2"/>
      <c r="D135" s="4" t="s">
        <v>74</v>
      </c>
      <c r="G135" s="52"/>
      <c r="H135" s="86"/>
    </row>
    <row r="136" spans="1:8">
      <c r="B136" s="52" t="s">
        <v>58</v>
      </c>
      <c r="C136" s="2"/>
      <c r="D136" s="51" t="s">
        <v>59</v>
      </c>
      <c r="G136" s="52"/>
      <c r="H136" s="86"/>
    </row>
    <row r="137" spans="1:8">
      <c r="B137" s="52" t="s">
        <v>71</v>
      </c>
      <c r="C137" s="2"/>
      <c r="D137" s="51" t="s">
        <v>72</v>
      </c>
      <c r="G137" s="52"/>
      <c r="H137" s="86"/>
    </row>
    <row r="138" spans="1:8">
      <c r="B138" s="52" t="s">
        <v>60</v>
      </c>
      <c r="C138" s="2"/>
      <c r="D138" s="51" t="s">
        <v>61</v>
      </c>
      <c r="G138" s="52"/>
      <c r="H138" s="86"/>
    </row>
    <row r="139" spans="1:8">
      <c r="B139" s="52" t="s">
        <v>38</v>
      </c>
      <c r="C139" s="2"/>
      <c r="D139" s="42" t="s">
        <v>37</v>
      </c>
      <c r="G139" s="52"/>
      <c r="H139" s="86"/>
    </row>
    <row r="140" spans="1:8">
      <c r="B140" s="52" t="s">
        <v>57</v>
      </c>
      <c r="C140" s="2"/>
      <c r="D140" s="51" t="s">
        <v>40</v>
      </c>
      <c r="G140" s="52"/>
      <c r="H140" s="86"/>
    </row>
    <row r="141" spans="1:8">
      <c r="B141" s="52" t="s">
        <v>46</v>
      </c>
      <c r="C141" s="2"/>
      <c r="D141" s="42" t="s">
        <v>48</v>
      </c>
      <c r="G141" s="52"/>
      <c r="H141" s="86"/>
    </row>
    <row r="142" spans="1:8">
      <c r="B142" s="52" t="s">
        <v>47</v>
      </c>
      <c r="C142" s="2"/>
      <c r="D142" s="42" t="s">
        <v>49</v>
      </c>
      <c r="G142" s="52"/>
      <c r="H142" s="86"/>
    </row>
    <row r="143" spans="1:8">
      <c r="B143" s="52" t="s">
        <v>44</v>
      </c>
      <c r="C143" s="2"/>
      <c r="D143" s="51" t="s">
        <v>45</v>
      </c>
      <c r="G143" s="52"/>
      <c r="H143" s="86"/>
    </row>
    <row r="144" spans="1:8">
      <c r="B144" s="52" t="s">
        <v>39</v>
      </c>
      <c r="C144" s="2"/>
      <c r="D144" s="51" t="s">
        <v>41</v>
      </c>
      <c r="G144" s="52"/>
      <c r="H144" s="86"/>
    </row>
    <row r="145" spans="2:4">
      <c r="B145" s="52" t="s">
        <v>42</v>
      </c>
      <c r="C145" s="2"/>
      <c r="D145" s="51" t="s">
        <v>43</v>
      </c>
    </row>
    <row r="146" spans="2:4">
      <c r="B146" s="52"/>
      <c r="C146" s="52"/>
    </row>
    <row r="148" spans="2:4">
      <c r="B148" s="4" t="s">
        <v>62</v>
      </c>
      <c r="D148" s="4" t="s">
        <v>82</v>
      </c>
    </row>
    <row r="149" spans="2:4">
      <c r="D149" s="4" t="s">
        <v>77</v>
      </c>
    </row>
  </sheetData>
  <sheetProtection selectLockedCells="1" selectUnlockedCells="1"/>
  <mergeCells count="45">
    <mergeCell ref="D94:K94"/>
    <mergeCell ref="D95:D109"/>
    <mergeCell ref="E95:E109"/>
    <mergeCell ref="D110:K110"/>
    <mergeCell ref="D111:K111"/>
    <mergeCell ref="F112:P112"/>
    <mergeCell ref="D112:E112"/>
    <mergeCell ref="D115:P115"/>
    <mergeCell ref="D113:E113"/>
    <mergeCell ref="G113:P113"/>
    <mergeCell ref="E79:E93"/>
    <mergeCell ref="L14:M14"/>
    <mergeCell ref="D15:D29"/>
    <mergeCell ref="D31:D45"/>
    <mergeCell ref="D47:D61"/>
    <mergeCell ref="E47:E61"/>
    <mergeCell ref="D30:K30"/>
    <mergeCell ref="E15:E29"/>
    <mergeCell ref="E31:E45"/>
    <mergeCell ref="D46:K46"/>
    <mergeCell ref="D62:K62"/>
    <mergeCell ref="D63:D77"/>
    <mergeCell ref="D79:D93"/>
    <mergeCell ref="E63:E77"/>
    <mergeCell ref="D78:K78"/>
    <mergeCell ref="D11:F11"/>
    <mergeCell ref="G11:H11"/>
    <mergeCell ref="J11:L11"/>
    <mergeCell ref="M11:P11"/>
    <mergeCell ref="D12:F12"/>
    <mergeCell ref="G12:I12"/>
    <mergeCell ref="J12:L12"/>
    <mergeCell ref="M12:P12"/>
    <mergeCell ref="D1:P1"/>
    <mergeCell ref="D2:P2"/>
    <mergeCell ref="D3:P3"/>
    <mergeCell ref="G7:J7"/>
    <mergeCell ref="M7:P7"/>
    <mergeCell ref="D5:P5"/>
    <mergeCell ref="G8:J10"/>
    <mergeCell ref="M8:P8"/>
    <mergeCell ref="D9:F9"/>
    <mergeCell ref="M9:P9"/>
    <mergeCell ref="D10:F10"/>
    <mergeCell ref="M10:P10"/>
  </mergeCells>
  <phoneticPr fontId="3" type="noConversion"/>
  <pageMargins left="0.27559055118110237" right="0.27559055118110237" top="0.39370078740157483" bottom="0.43307086614173229" header="0.19685039370078741" footer="1.0236220472440944"/>
  <pageSetup paperSize="9" scale="93" orientation="portrait" r:id="rId1"/>
  <headerFooter scaleWithDoc="0" alignWithMargins="0">
    <oddHeader xml:space="preserve">&amp;R&amp;"Georgia,常规"&amp;10
</oddHeader>
    <oddFooter>&amp;LGS-D4-1.5.2 P.LIST&amp;C&amp;"Tahoma,常规"&amp;10PAGE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P_LIST</vt:lpstr>
      <vt:lpstr>P_LIST!Print_Area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2023-03-04T12:32:06Z</dcterms:modified>
</cp:coreProperties>
</file>