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202300"/>
  <mc:AlternateContent xmlns:mc="http://schemas.openxmlformats.org/markup-compatibility/2006">
    <mc:Choice Requires="x15">
      <x15ac:absPath xmlns:x15ac="http://schemas.microsoft.com/office/spreadsheetml/2010/11/ac" url="/Users/atonev/Python/closing_checks/"/>
    </mc:Choice>
  </mc:AlternateContent>
  <xr:revisionPtr revIDLastSave="0" documentId="13_ncr:9_{BAECACF3-3C95-494D-96D2-86AE05B5E1F3}" xr6:coauthVersionLast="47" xr6:coauthVersionMax="47" xr10:uidLastSave="{00000000-0000-0000-0000-000000000000}"/>
  <bookViews>
    <workbookView xWindow="0" yWindow="780" windowWidth="34200" windowHeight="19920" xr2:uid="{9B587C70-7735-DD4C-A5AC-A715C0E81531}"/>
  </bookViews>
  <sheets>
    <sheet name="backtest_results" sheetId="1" r:id="rId1"/>
  </sheets>
  <definedNames>
    <definedName name="_xlnm._FilterDatabase" localSheetId="0" hidden="1">backtest_results!$A$6:$Q$134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4" i="1" l="1"/>
  <c r="L94" i="1"/>
  <c r="K94" i="1"/>
  <c r="M134" i="1"/>
  <c r="L134" i="1"/>
  <c r="K134" i="1"/>
  <c r="M76" i="1"/>
  <c r="L76" i="1"/>
  <c r="K76" i="1"/>
  <c r="M75" i="1"/>
  <c r="L75" i="1"/>
  <c r="K75" i="1"/>
  <c r="M74" i="1"/>
  <c r="L74" i="1"/>
  <c r="K74" i="1"/>
  <c r="M87" i="1"/>
  <c r="L87" i="1"/>
  <c r="K87" i="1"/>
  <c r="M36" i="1"/>
  <c r="L36" i="1"/>
  <c r="K36" i="1"/>
  <c r="M133" i="1"/>
  <c r="L133" i="1"/>
  <c r="K133" i="1"/>
  <c r="M26" i="1"/>
  <c r="L26" i="1"/>
  <c r="K26" i="1"/>
  <c r="M73" i="1"/>
  <c r="L73" i="1"/>
  <c r="K73" i="1"/>
  <c r="M72" i="1"/>
  <c r="L72" i="1"/>
  <c r="K72" i="1"/>
  <c r="M71" i="1"/>
  <c r="L71" i="1"/>
  <c r="K71" i="1"/>
  <c r="M132" i="1"/>
  <c r="L132" i="1"/>
  <c r="K132" i="1"/>
  <c r="M25" i="1"/>
  <c r="L25" i="1"/>
  <c r="K25" i="1"/>
  <c r="M70" i="1"/>
  <c r="L70" i="1"/>
  <c r="K70" i="1"/>
  <c r="M131" i="1"/>
  <c r="L131" i="1"/>
  <c r="K131" i="1"/>
  <c r="M17" i="1"/>
  <c r="L17" i="1"/>
  <c r="K17" i="1"/>
  <c r="M77" i="1"/>
  <c r="L77" i="1"/>
  <c r="K77" i="1"/>
  <c r="M16" i="1"/>
  <c r="L16" i="1"/>
  <c r="K16" i="1"/>
  <c r="M130" i="1"/>
  <c r="L130" i="1"/>
  <c r="K130" i="1"/>
  <c r="M84" i="1"/>
  <c r="L84" i="1"/>
  <c r="K84" i="1"/>
  <c r="M97" i="1"/>
  <c r="L97" i="1"/>
  <c r="K97" i="1"/>
  <c r="M86" i="1"/>
  <c r="L86" i="1"/>
  <c r="K86" i="1"/>
  <c r="M69" i="1"/>
  <c r="L69" i="1"/>
  <c r="K69" i="1"/>
  <c r="M129" i="1"/>
  <c r="L129" i="1"/>
  <c r="K129" i="1"/>
  <c r="M35" i="1"/>
  <c r="L35" i="1"/>
  <c r="K35" i="1"/>
  <c r="M83" i="1"/>
  <c r="L83" i="1"/>
  <c r="K83" i="1"/>
  <c r="M68" i="1"/>
  <c r="L68" i="1"/>
  <c r="K68" i="1"/>
  <c r="M67" i="1"/>
  <c r="L67" i="1"/>
  <c r="K67" i="1"/>
  <c r="M66" i="1"/>
  <c r="L66" i="1"/>
  <c r="K66" i="1"/>
  <c r="M128" i="1"/>
  <c r="L128" i="1"/>
  <c r="K128" i="1"/>
  <c r="M34" i="1"/>
  <c r="L34" i="1"/>
  <c r="K34" i="1"/>
  <c r="M65" i="1"/>
  <c r="L65" i="1"/>
  <c r="K65" i="1"/>
  <c r="M64" i="1"/>
  <c r="L64" i="1"/>
  <c r="K64" i="1"/>
  <c r="M33" i="1"/>
  <c r="L33" i="1"/>
  <c r="K33" i="1"/>
  <c r="M127" i="1"/>
  <c r="L127" i="1"/>
  <c r="K127" i="1"/>
  <c r="M126" i="1"/>
  <c r="L126" i="1"/>
  <c r="K126" i="1"/>
  <c r="M95" i="1"/>
  <c r="L95" i="1"/>
  <c r="K95" i="1"/>
  <c r="M63" i="1"/>
  <c r="L63" i="1"/>
  <c r="K63" i="1"/>
  <c r="M20" i="1"/>
  <c r="L20" i="1"/>
  <c r="K20" i="1"/>
  <c r="M62" i="1"/>
  <c r="L62" i="1"/>
  <c r="K62" i="1"/>
  <c r="M61" i="1"/>
  <c r="L61" i="1"/>
  <c r="K61" i="1"/>
  <c r="M10" i="1"/>
  <c r="L10" i="1"/>
  <c r="K10" i="1"/>
  <c r="M90" i="1"/>
  <c r="L90" i="1"/>
  <c r="K90" i="1"/>
  <c r="M60" i="1"/>
  <c r="L60" i="1"/>
  <c r="K60" i="1"/>
  <c r="M82" i="1"/>
  <c r="L82" i="1"/>
  <c r="K82" i="1"/>
  <c r="M59" i="1"/>
  <c r="L59" i="1"/>
  <c r="K59" i="1"/>
  <c r="M125" i="1"/>
  <c r="L125" i="1"/>
  <c r="K125" i="1"/>
  <c r="M18" i="1"/>
  <c r="L18" i="1"/>
  <c r="K18" i="1"/>
  <c r="M58" i="1"/>
  <c r="L58" i="1"/>
  <c r="K58" i="1"/>
  <c r="M57" i="1"/>
  <c r="L57" i="1"/>
  <c r="K57" i="1"/>
  <c r="M24" i="1"/>
  <c r="L24" i="1"/>
  <c r="K24" i="1"/>
  <c r="M8" i="1"/>
  <c r="L8" i="1"/>
  <c r="K8" i="1"/>
  <c r="M23" i="1"/>
  <c r="L23" i="1"/>
  <c r="K23" i="1"/>
  <c r="M88" i="1"/>
  <c r="L88" i="1"/>
  <c r="K88" i="1"/>
  <c r="M32" i="1"/>
  <c r="L32" i="1"/>
  <c r="K32" i="1"/>
  <c r="M81" i="1"/>
  <c r="L81" i="1"/>
  <c r="K81" i="1"/>
  <c r="M56" i="1"/>
  <c r="L56" i="1"/>
  <c r="K56" i="1"/>
  <c r="M9" i="1"/>
  <c r="L9" i="1"/>
  <c r="K9" i="1"/>
  <c r="M55" i="1"/>
  <c r="L55" i="1"/>
  <c r="K55" i="1"/>
  <c r="M89" i="1"/>
  <c r="L89" i="1"/>
  <c r="K89" i="1"/>
  <c r="M31" i="1"/>
  <c r="L31" i="1"/>
  <c r="K31" i="1"/>
  <c r="M93" i="1"/>
  <c r="L93" i="1"/>
  <c r="K93" i="1"/>
  <c r="M96" i="1"/>
  <c r="L96" i="1"/>
  <c r="K96" i="1"/>
  <c r="M30" i="1"/>
  <c r="L30" i="1"/>
  <c r="K30" i="1"/>
  <c r="M54" i="1"/>
  <c r="L54" i="1"/>
  <c r="K54" i="1"/>
  <c r="M124" i="1"/>
  <c r="L124" i="1"/>
  <c r="K124" i="1"/>
  <c r="M15" i="1"/>
  <c r="L15" i="1"/>
  <c r="K15" i="1"/>
  <c r="M14" i="1"/>
  <c r="L14" i="1"/>
  <c r="K14" i="1"/>
  <c r="M53" i="1"/>
  <c r="L53" i="1"/>
  <c r="K53" i="1"/>
  <c r="M52" i="1"/>
  <c r="L52" i="1"/>
  <c r="K52" i="1"/>
  <c r="M123" i="1"/>
  <c r="L123" i="1"/>
  <c r="K123" i="1"/>
  <c r="M122" i="1"/>
  <c r="L122" i="1"/>
  <c r="K122" i="1"/>
  <c r="M121" i="1"/>
  <c r="L121" i="1"/>
  <c r="K121" i="1"/>
  <c r="M51" i="1"/>
  <c r="L51" i="1"/>
  <c r="K51" i="1"/>
  <c r="M120" i="1"/>
  <c r="L120" i="1"/>
  <c r="K120" i="1"/>
  <c r="M92" i="1"/>
  <c r="L92" i="1"/>
  <c r="K92" i="1"/>
  <c r="M50" i="1"/>
  <c r="L50" i="1"/>
  <c r="K50" i="1"/>
  <c r="M37" i="1"/>
  <c r="L37" i="1"/>
  <c r="K37" i="1"/>
  <c r="M119" i="1"/>
  <c r="L119" i="1"/>
  <c r="K119" i="1"/>
  <c r="M98" i="1"/>
  <c r="L98" i="1"/>
  <c r="K98" i="1"/>
  <c r="M49" i="1"/>
  <c r="L49" i="1"/>
  <c r="K49" i="1"/>
  <c r="M80" i="1"/>
  <c r="L80" i="1"/>
  <c r="K80" i="1"/>
  <c r="M48" i="1"/>
  <c r="L48" i="1"/>
  <c r="K48" i="1"/>
  <c r="M47" i="1"/>
  <c r="L47" i="1"/>
  <c r="K47" i="1"/>
  <c r="M13" i="1"/>
  <c r="L13" i="1"/>
  <c r="K13" i="1"/>
  <c r="M46" i="1"/>
  <c r="L46" i="1"/>
  <c r="K46" i="1"/>
  <c r="M45" i="1"/>
  <c r="L45" i="1"/>
  <c r="K45" i="1"/>
  <c r="M44" i="1"/>
  <c r="L44" i="1"/>
  <c r="K44" i="1"/>
  <c r="M118" i="1"/>
  <c r="L118" i="1"/>
  <c r="K118" i="1"/>
  <c r="M117" i="1"/>
  <c r="L117" i="1"/>
  <c r="K117" i="1"/>
  <c r="M85" i="1"/>
  <c r="L85" i="1"/>
  <c r="K85" i="1"/>
  <c r="M116" i="1"/>
  <c r="L116" i="1"/>
  <c r="K116" i="1"/>
  <c r="M115" i="1"/>
  <c r="L115" i="1"/>
  <c r="K115" i="1"/>
  <c r="M114" i="1"/>
  <c r="L114" i="1"/>
  <c r="K114" i="1"/>
  <c r="M113" i="1"/>
  <c r="L113" i="1"/>
  <c r="K113" i="1"/>
  <c r="M112" i="1"/>
  <c r="L112" i="1"/>
  <c r="K112" i="1"/>
  <c r="M22" i="1"/>
  <c r="L22" i="1"/>
  <c r="K22" i="1"/>
  <c r="M29" i="1"/>
  <c r="L29" i="1"/>
  <c r="K29" i="1"/>
  <c r="M43" i="1"/>
  <c r="L43" i="1"/>
  <c r="K43" i="1"/>
  <c r="M42" i="1"/>
  <c r="L42" i="1"/>
  <c r="K42" i="1"/>
  <c r="M111" i="1"/>
  <c r="L111" i="1"/>
  <c r="K111" i="1"/>
  <c r="M28" i="1"/>
  <c r="L28" i="1"/>
  <c r="K28" i="1"/>
  <c r="M110" i="1"/>
  <c r="L110" i="1"/>
  <c r="K110" i="1"/>
  <c r="M12" i="1"/>
  <c r="L12" i="1"/>
  <c r="K12" i="1"/>
  <c r="M27" i="1"/>
  <c r="L27" i="1"/>
  <c r="K27" i="1"/>
  <c r="M79" i="1"/>
  <c r="L79" i="1"/>
  <c r="K79" i="1"/>
  <c r="M7" i="1"/>
  <c r="L7" i="1"/>
  <c r="K7" i="1"/>
  <c r="M109" i="1"/>
  <c r="L109" i="1"/>
  <c r="K109" i="1"/>
  <c r="M108" i="1"/>
  <c r="L108" i="1"/>
  <c r="K108" i="1"/>
  <c r="M107" i="1"/>
  <c r="L107" i="1"/>
  <c r="K107" i="1"/>
  <c r="M106" i="1"/>
  <c r="L106" i="1"/>
  <c r="K106" i="1"/>
  <c r="M105" i="1"/>
  <c r="L105" i="1"/>
  <c r="K105" i="1"/>
  <c r="M91" i="1"/>
  <c r="L91" i="1"/>
  <c r="K91" i="1"/>
  <c r="M19" i="1"/>
  <c r="L19" i="1"/>
  <c r="K19" i="1"/>
  <c r="M104" i="1"/>
  <c r="L104" i="1"/>
  <c r="K104" i="1"/>
  <c r="M41" i="1"/>
  <c r="L41" i="1"/>
  <c r="K41" i="1"/>
  <c r="M40" i="1"/>
  <c r="L40" i="1"/>
  <c r="K40" i="1"/>
  <c r="M103" i="1"/>
  <c r="L103" i="1"/>
  <c r="K103" i="1"/>
  <c r="M11" i="1"/>
  <c r="L11" i="1"/>
  <c r="K11" i="1"/>
  <c r="M102" i="1"/>
  <c r="L102" i="1"/>
  <c r="K102" i="1"/>
  <c r="M101" i="1"/>
  <c r="L101" i="1"/>
  <c r="K101" i="1"/>
  <c r="M78" i="1"/>
  <c r="L78" i="1"/>
  <c r="K78" i="1"/>
  <c r="M39" i="1"/>
  <c r="L39" i="1"/>
  <c r="K39" i="1"/>
  <c r="M100" i="1"/>
  <c r="L100" i="1"/>
  <c r="K100" i="1"/>
  <c r="M21" i="1"/>
  <c r="L21" i="1"/>
  <c r="K21" i="1"/>
  <c r="M99" i="1"/>
  <c r="L99" i="1"/>
  <c r="K99" i="1"/>
  <c r="M38" i="1"/>
  <c r="L38" i="1"/>
  <c r="K38" i="1"/>
  <c r="L2" i="1" l="1"/>
  <c r="M2" i="1"/>
  <c r="L1" i="1"/>
  <c r="L3" i="1" s="1"/>
  <c r="M1" i="1"/>
  <c r="M3" i="1" s="1"/>
  <c r="K1" i="1"/>
  <c r="K2" i="1"/>
  <c r="K3" i="1" l="1"/>
</calcChain>
</file>

<file path=xl/sharedStrings.xml><?xml version="1.0" encoding="utf-8"?>
<sst xmlns="http://schemas.openxmlformats.org/spreadsheetml/2006/main" count="544" uniqueCount="194">
  <si>
    <t>file_name</t>
  </si>
  <si>
    <t>claude_haiku_good_through</t>
  </si>
  <si>
    <t>claude_haiku_closing</t>
  </si>
  <si>
    <t>claude_haiku_dues_through</t>
  </si>
  <si>
    <t>gpt4o_mini_good_through</t>
  </si>
  <si>
    <t>gpt4o_mini_closing</t>
  </si>
  <si>
    <t>gpt4o_mini_dues_through</t>
  </si>
  <si>
    <t>gemini_good_through</t>
  </si>
  <si>
    <t>gemini_closing</t>
  </si>
  <si>
    <t>gemini_dues_through</t>
  </si>
  <si>
    <t>Master_Hoa_Status_Letter_6278-kinston-pkwy-loveland-co-80538.pdf</t>
  </si>
  <si>
    <t>N/A</t>
  </si>
  <si>
    <t>Q2 2025</t>
  </si>
  <si>
    <t>Unclear</t>
  </si>
  <si>
    <t>Status_Letter_10819-mountshire-cir-highlands-ranch-co-80126.pdf</t>
  </si>
  <si>
    <t>Status_Letter_21577-mountsfield-dr-golden-co-80401.pdf</t>
  </si>
  <si>
    <t>Status_Letter_10279-w-fair-ave-littleton-co-80127.pdf</t>
  </si>
  <si>
    <t>Master_Hoa_Status_Letter_22903-e-stanford-ln-apartment-b-aurora-co-80015.pdf</t>
  </si>
  <si>
    <t>Status_Letter_217-s-25th-ave-brighton-co-80601.pdf</t>
  </si>
  <si>
    <t>Status_Letter_12541-prince-creek-dr-parker-co-80134.pdf</t>
  </si>
  <si>
    <t>Status_Letter_3355-s-flower-st-unit-59-lakewood-co-80227.pdf</t>
  </si>
  <si>
    <t>Master_Hoa_Status_Letter_22903-e-stanford-ln-apartment-a-aurora-co-80015.pdf</t>
  </si>
  <si>
    <t>Status_Letter_3336-white-oak-ln-highlands-ranch-co-80129.pdf</t>
  </si>
  <si>
    <t>Master_Hoa_Status_Letter_22150-e-berry-pl-aurora-co-80015.pdf</t>
  </si>
  <si>
    <t>1/1/25 ‚Äì 12/31/25</t>
  </si>
  <si>
    <t>Status_Letter_19647-guildford-ct-monument-co-80132.pdf</t>
  </si>
  <si>
    <t>Status_Letter_6579-n-netherland-st-aurora-co-80019.pdf</t>
  </si>
  <si>
    <t>Master_Hoa_Status_Letter_4314-nepal-st-denver-co-80249.pdf</t>
  </si>
  <si>
    <t>1/1/2011-Collected through property taxes</t>
  </si>
  <si>
    <t>THIS STATUS LETTER IS GOOD FOR 30 DAYS ONLY!</t>
  </si>
  <si>
    <t>EFFECTIVE 1/1/2011-COLLECTED THROUGH PROPERTY TAXES</t>
  </si>
  <si>
    <t>Status_Letter_8-catamount-ln-littleton-co-80127.pdf</t>
  </si>
  <si>
    <t>Status_Letter_3013-crux-dr-loveland-co-80537.pdf</t>
  </si>
  <si>
    <t>Status_Letter_16619-e-prairie-wind-ave-parker-co-80134.pdf</t>
  </si>
  <si>
    <t>Status_Letter_3700-kenai-st-evans-co-80620.pdf</t>
  </si>
  <si>
    <t>Master_Hoa_Status_Letter_1911-windsong-dr-johnstown-co-80534.pdf</t>
  </si>
  <si>
    <t>Status_Letter_431-condor-way-johnstown-co-80534.pdf</t>
  </si>
  <si>
    <t>Master_Hoa_Status_Letter_9245-star-streak-cir-littleton-co-80125.pdf</t>
  </si>
  <si>
    <t>Status_Letter_23405-e-5th-pl-unit-201-aurora-co-80018.pdf</t>
  </si>
  <si>
    <t>Master_Hoa_Status_Letter_11730-crow-hill-dr-parker-co-80134.pdf</t>
  </si>
  <si>
    <t>Status_Letter_3804-lake-clark-street-evans-co.pdf</t>
  </si>
  <si>
    <t>Status_Letter_120-pointer-pl-colorado-springs-co-80911.pdf</t>
  </si>
  <si>
    <t>Status_Letter_9140-e-29th-ave-denver-co-80238.pdf</t>
  </si>
  <si>
    <t>March &amp; April</t>
  </si>
  <si>
    <t>Status_Letter_919-s-dawson-way-unit-20-aurora-co-80012.pdf</t>
  </si>
  <si>
    <t>Status_Letter_121-tilbury-ave-castle-rock-co-80104.pdf</t>
  </si>
  <si>
    <t>Status_Letter_91-s-newbern-way-aurora-co-80018.pdf</t>
  </si>
  <si>
    <t>4/2025 (as indicated by the "APR 2025 Quarterly Assessments" in the document)</t>
  </si>
  <si>
    <t>Status_Letter_16910-starfall-dr-monument-co-80132.pdf</t>
  </si>
  <si>
    <t>Status_Letter_45831-silverdrop-ave-bennett-co-80102.pdf</t>
  </si>
  <si>
    <t>Status_Letter_2814-40th-ave-greeley-co-80634.pdf</t>
  </si>
  <si>
    <t>Status_Letter_6703-sheridan-blvd-unit-b-arvada-co-80003.pdf</t>
  </si>
  <si>
    <t>Status_Letter_4843-crestone-cir-fort-collins-co-80528.pdf</t>
  </si>
  <si>
    <t>Status_Letter_855-n-pennsylvania-st-apartment-207-denver-co-80203.pdf</t>
  </si>
  <si>
    <t>Master_Hoa_Status_Letter_12541-prince-creek-dr-parker-co-80134.pdf</t>
  </si>
  <si>
    <t>Status_Letter_4642-wildwood-way-johnstown-co-80534.pdf</t>
  </si>
  <si>
    <t>STATUS VALID THROUGH CLOSING DATE</t>
  </si>
  <si>
    <t>Status_Letter_1329-alyssa-dr-timnath-co-80547.pdf</t>
  </si>
  <si>
    <t>Status_Letter_684-biscayne-ct-berthoud-co-80513.pdf</t>
  </si>
  <si>
    <t>Status_Letter_3629-moab-ct-evans-co-80620.pdf</t>
  </si>
  <si>
    <t>Status_Letter_8807-snake-river-st-littleton-co-80125.pdf</t>
  </si>
  <si>
    <t>Status_Letter_lot-2-block-27-brighton-crossing-book-page-public-records-of-adams-county-colorado.pdf</t>
  </si>
  <si>
    <t>2025 Quarter 3</t>
  </si>
  <si>
    <t>2025 Quarter 2</t>
  </si>
  <si>
    <t>Status_Letter_1291-rhett-dr-lafayette-co-80026.pdf</t>
  </si>
  <si>
    <t>n/a</t>
  </si>
  <si>
    <t>Master_Hoa_Status_Letter_121-tilbury-ave-castle-rock-co-80104.pdf</t>
  </si>
  <si>
    <t>Status_Letter_1655-n-havana-st-unit-1e-aurora-co-80010.pdf</t>
  </si>
  <si>
    <t>Master_Hoa_Status_Letter_3336-white-oak-ln-highlands-ranch-co-80129.pdf</t>
  </si>
  <si>
    <t>Status_Letter_13035-cake-bread-hts-colorado-springs-co-80921.pdf</t>
  </si>
  <si>
    <t>Status_Letter_5322-sandy-ridge-ave-firestone-co-80504.pdf</t>
  </si>
  <si>
    <t>30 days from the date of closing</t>
  </si>
  <si>
    <t>Status_Letter_6281-wild-rye-st-loveland-co-80538.pdf</t>
  </si>
  <si>
    <t>Status_Letter_4961-w-rowland-ave-littleton-co-80128.pdf</t>
  </si>
  <si>
    <t>7/1 (2025</t>
  </si>
  <si>
    <t>Fey Zo (ai</t>
  </si>
  <si>
    <t>Master_Hoa_Status_Letter_7051-stratus-ct-timnath-co-80547.pdf</t>
  </si>
  <si>
    <t>Status_Letter_11068-crisp-air-dr-colorado-springs-co-80908.pdf</t>
  </si>
  <si>
    <t>Status_Letter_8169-rockvale-dr-littleton-co-80125.pdf</t>
  </si>
  <si>
    <t>Third_Hoa_Status_Letter_4843-crestone-cir-fort-collins-co-80528.pdf</t>
  </si>
  <si>
    <t>Status_Letter_27840-e-7th-pl-aurora-co-80018.pdf</t>
  </si>
  <si>
    <t>Master_Hoa_Status_Letter_8338-e-148th-way-thornton-co-80602.pdf</t>
  </si>
  <si>
    <t>Status_Letter_12470-e-cornell-ave-apt-104-aurora-co-80014.pdf</t>
  </si>
  <si>
    <t>Third_Hoa_Status_Letter_4480-boone-cir-brighton-co-80601.pdf</t>
  </si>
  <si>
    <t>Third_Hoa_Status_Letter_6297-e-167th-ave-brighton-co-80602.pdf</t>
  </si>
  <si>
    <t>2/18 (from "Last bill covers: Fees for the month of February, water from 1/16-2/18")</t>
  </si>
  <si>
    <t>Status_Letter_1238-penner-dr-lafayette-co-80026.pdf</t>
  </si>
  <si>
    <t>Status_Letter_12738-mission-meadow-dr-colorado-springs-co-80921.pdf</t>
  </si>
  <si>
    <t>Third_Hoa_Status_Letter_25341-e-indore-dr-aurora-co-80016.pdf</t>
  </si>
  <si>
    <t>Status_Letter_3242-boral-owl-dr-brighton-co-80601.pdf</t>
  </si>
  <si>
    <t>04/01/25-06/30/25</t>
  </si>
  <si>
    <t>Status_Letter_18278-east-flora-place-e-aurora-co-80013.pdf</t>
  </si>
  <si>
    <t>Third_Hoa_Status_Letter_12541-prince-creek-dr-parker-co-80134.pdf</t>
  </si>
  <si>
    <t>Status_Letter_1020-15th-st-apartment-31d-denver-co-80202.pdf</t>
  </si>
  <si>
    <t>Master_Hoa_Status_Letter_14934-vienna-cir-parker-co-80134.pdf</t>
  </si>
  <si>
    <t>Status_Letter_25341-e-indore-dr-aurora-co-80016.pdf</t>
  </si>
  <si>
    <t>3/25/25 (Effective Through: 60 days from date prepared)</t>
  </si>
  <si>
    <t>Status_Letter_6527-torrey-ct-arvada-co-80007.pdf</t>
  </si>
  <si>
    <t>Status_Letter_9791-beryl-dr-peyton-co-80831.pdf</t>
  </si>
  <si>
    <t>Master_Hoa_Status_Letter_320-hummingbird-a104-avon-co-81620.pdf</t>
  </si>
  <si>
    <t>TOO</t>
  </si>
  <si>
    <t>Master_Hoa_Status_Letter_10819-mountshire-cir-highlands-ranch-co-80126.pdf</t>
  </si>
  <si>
    <t>Master_Hoa_Status_Letter_6297-e-167th-ave-brighton-co-80602.pdf</t>
  </si>
  <si>
    <t>Status_Letter_9079-e-panorama-cir-apt-309-englewood-co-80112.pdf</t>
  </si>
  <si>
    <t>3/25/25 (30 days from the date of closing)</t>
  </si>
  <si>
    <t>Status_Letter_1209-locust-st-denver-co-80220.pdf</t>
  </si>
  <si>
    <t>Third_Hoa_Status_Letter_4581-whitehall-ln-highlands-ranch-co-80126.pdf</t>
  </si>
  <si>
    <t>01/14/2025 03/10/2025</t>
  </si>
  <si>
    <t>Status_Letter_112-63rd-ave-greeley-co-80634.pdf</t>
  </si>
  <si>
    <t>Status_Letter_3741-pinnacles-court-evans-co.pdf</t>
  </si>
  <si>
    <t>Status_Letter_1265-button-rock-dr-longmont-co-80504.pdf</t>
  </si>
  <si>
    <t>Master_Hoa_Status_Letter_1238-penner-dr-lafayette-co-80026.pdf</t>
  </si>
  <si>
    <t>3/27/25 (30 days from closing date)</t>
  </si>
  <si>
    <t>Status_Letter_7379-s-ukraine-st-aurora-co-80016.pdf</t>
  </si>
  <si>
    <t>Master_Hoa_Status_Letter_4843-crestone-cir-fort-collins-co-80528.pdf</t>
  </si>
  <si>
    <t>Status_Letter_2710-w-86th-ave-apartment-49-westminster-co-80031.pdf</t>
  </si>
  <si>
    <t>Status_Letter_3800-s-genoa-cir-unit-c-aurora-co-80013.pdf</t>
  </si>
  <si>
    <t>Status_Letter_9052-telluride-ct-commerce-city-co-80022.pdf</t>
  </si>
  <si>
    <t>4/19/25 (30 days from the document date of 3/20/25)</t>
  </si>
  <si>
    <t>Status_Letter_4435-bragg-ln-wellington-co-80549.pdf</t>
  </si>
  <si>
    <t>January 31st</t>
  </si>
  <si>
    <t>January 31st each year</t>
  </si>
  <si>
    <t>Status_Letter_3900-congaree-way-evans-co.pdf</t>
  </si>
  <si>
    <t>Status_Letter_3708-kenai-st-evans-co-80620.pdf</t>
  </si>
  <si>
    <t>Status_Letter_12668-ulster-st-thornton-co-80602.pdf</t>
  </si>
  <si>
    <t>Status_Letter_20054-e-48th-dr-denver-co-80249.pdf</t>
  </si>
  <si>
    <t>Status_Letter_10211-ura-ln-apartment-7-107-thornton-co-80260.pdf</t>
  </si>
  <si>
    <t>90 calendar days from 3/24/25 (the date prepared)</t>
  </si>
  <si>
    <t>Status_Letter_8050-butte-creek-st-littleton-co-80125.pdf</t>
  </si>
  <si>
    <t>Status_Letter_19629-e-elk-creek-dr-parker-co-80134.pdf</t>
  </si>
  <si>
    <t>Status_Letter_16966-starfall-dr-monument-co-80132.pdf</t>
  </si>
  <si>
    <t>Status_Letter_3184-boral-owl-dr-brighton-co-80601.pdf</t>
  </si>
  <si>
    <t>04/01/25 - 06/30/25</t>
  </si>
  <si>
    <t>Third_Hoa_Status_Letter_19629-e-elk-creek-dr-parker-co-80134.pdf</t>
  </si>
  <si>
    <t>Status_Letter_431-s-kalispell-way-apt-308-aurora-co-80017.pdf</t>
  </si>
  <si>
    <t>Status_Letter_378-e-agate-ave-unit-2a-granby-co-80446.pdf</t>
  </si>
  <si>
    <t>Status_Letter_8260-cokedale-cir-littleton-co-80125.pdf</t>
  </si>
  <si>
    <t>Status_Letter_3705-dalton-dr-fort-collins-co-80526.pdf</t>
  </si>
  <si>
    <t>2025 (Annual)</t>
  </si>
  <si>
    <t>Third_Hoa_Status_Letter_lot-2-block-27-brighton-crossing-book-page-public-records-of-adams-county-colorado.pdf</t>
  </si>
  <si>
    <t>01/01/25 - 12/31/25</t>
  </si>
  <si>
    <t>Status_Letter_10733-kimball-st-parker-co-80134.pdf</t>
  </si>
  <si>
    <t>Status_Letter_6353-fulton-st-denver-co-80238.pdf</t>
  </si>
  <si>
    <t>Status_Letter_65-n-clarkson-st-apartment-506-denver-co-80218.pdf</t>
  </si>
  <si>
    <t>Status_Letter_2595-w-107th-pl-denver-co-80234.pdf</t>
  </si>
  <si>
    <t>Master_Hoa_Status_Letter_13778-umatilla-ln-broomfield-co-80023.pdf</t>
  </si>
  <si>
    <t>Status_Letter_700-apple-ridge-rd-lyons-co-80540.pdf</t>
  </si>
  <si>
    <t>Status_Letter_27185-e-costilla-dr-aurora-co-80016.pdf</t>
  </si>
  <si>
    <t>Status_Letter_6278-kinston-pkwy-loveland-co-80538.pdf</t>
  </si>
  <si>
    <t>Status_Letter_1022-tree-bark-ter-monument-co-80132.pdf</t>
  </si>
  <si>
    <t>Status_Letter_972-s-dearborn-way-9-aurora-co-80012.pdf</t>
  </si>
  <si>
    <t>Master_Hoa_Status_Letter_9791-beryl-dr-peyton-co-80831.pdf</t>
  </si>
  <si>
    <t>Status_Letter_4625-w-50th-ave-apartment-203-denver-co-80212.pdf</t>
  </si>
  <si>
    <t>Third_Hoa_Status_Letter_7051-stratus-ct-timnath-co-80547.pdf</t>
  </si>
  <si>
    <t>01/01/25-06/30/25</t>
  </si>
  <si>
    <t>Status_Letter_3265-e-hinsdale-pl-centennial-co-80122.pdf</t>
  </si>
  <si>
    <t>Status_Letter_1265-black-haw-st-elizabeth-co-80107.pdf</t>
  </si>
  <si>
    <t>Master_Hoa_Status_Letter_6281-wild-rye-st-loveland-co-80538.pdf</t>
  </si>
  <si>
    <t>Status_Letter_6608-w-3rd-st-unit-68-greeley-co-80634.pdf</t>
  </si>
  <si>
    <t>Status_Letter_8778-mariposa-st-thornton-co-80260.pdf</t>
  </si>
  <si>
    <t>Master_Hoa_Status_Letter_1291-rhett-dr-lafayette-co-80026.pdf</t>
  </si>
  <si>
    <t>3/31/25 (30 days from closing date)</t>
  </si>
  <si>
    <t>status_letter_427-south-quay-street-lakewood-co-80226.pdf</t>
  </si>
  <si>
    <t>Master_Hoa_Status_Letter_9140-e-29th-ave-denver-co-80238.pdf</t>
  </si>
  <si>
    <t>Status_Letter_13778-umatilla-ln-broomfield-co-80023.pdf</t>
  </si>
  <si>
    <t>Status_Letter_429-condor-way-johnstown-co-80534.pdf</t>
  </si>
  <si>
    <t>Status_Letter_4639-s-lowell-blvd-b-denver-co-80236.pdf</t>
  </si>
  <si>
    <t>Status_Letter_1372-rock-cliff-ave-erie-co-80516.pdf</t>
  </si>
  <si>
    <t>Status_Letter_1911-windsong-dr-johnstown-co-80534.pdf</t>
  </si>
  <si>
    <t>Status_Letter_7051-stratus-ct-timnath-co-80547.pdf</t>
  </si>
  <si>
    <t>Good Through</t>
  </si>
  <si>
    <t>Closing Date</t>
  </si>
  <si>
    <t>Dues Through</t>
  </si>
  <si>
    <t>Match</t>
  </si>
  <si>
    <t>Total</t>
  </si>
  <si>
    <t>3X Success</t>
  </si>
  <si>
    <t>Note</t>
  </si>
  <si>
    <t>Haiku &amp; Gemini</t>
  </si>
  <si>
    <t>If there is text saying the document is valid for certain number of days then add this number of days to the data the document was requested unless the text says it is valid for certain number of days from closing date then add the number of days to the closing date.</t>
  </si>
  <si>
    <t>GPT &amp; Gemini</t>
  </si>
  <si>
    <t>Please request a new status letter after 60 days </t>
  </si>
  <si>
    <t>30 days from closing</t>
  </si>
  <si>
    <t>Effective Through - add it to the prompt</t>
  </si>
  <si>
    <t>Haiku &amp; GPT</t>
  </si>
  <si>
    <t>Mixed</t>
  </si>
  <si>
    <t>30 days from the date of issue</t>
  </si>
  <si>
    <t>90 calendar days from the order date; look at the order date or date prepared and compute</t>
  </si>
  <si>
    <t>Haiku</t>
  </si>
  <si>
    <t>None</t>
  </si>
  <si>
    <t>30 days from the closing date - compute it</t>
  </si>
  <si>
    <t>If there is a field which matches the date we need but it is blank and there is no date then mark it as N/A</t>
  </si>
  <si>
    <t>Sometimes the closing date will be Estimate Closing date - this is good - use that date for Closing Date</t>
  </si>
  <si>
    <t>Closing Date can sometimes be Date of Closing</t>
  </si>
  <si>
    <t>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</si>
</sst>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sz val="11"/>
      <color theme="1"/>
      <name val="Helvetic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0" fontId="0" fillId="33" borderId="0" xfId="0" applyFill="1"/>
    <xf numFmtId="0" fontId="0" fillId="33" borderId="10" xfId="0" applyFill="1" applyBorder="1"/>
    <xf numFmtId="0" fontId="0" fillId="33" borderId="0" xfId="0" applyFill="1" applyBorder="1"/>
    <xf numFmtId="0" fontId="0" fillId="33" borderId="10" xfId="0" applyFill="1" applyBorder="1" applyAlignment="1">
      <alignment horizontal="center"/>
    </xf>
    <xf numFmtId="14" fontId="0" fillId="33" borderId="0" xfId="0" applyNumberFormat="1" applyFill="1" applyBorder="1" applyAlignment="1">
      <alignment horizontal="center"/>
    </xf>
    <xf numFmtId="0" fontId="0" fillId="33" borderId="11" xfId="0" applyFill="1" applyBorder="1" applyAlignment="1">
      <alignment horizontal="center"/>
    </xf>
    <xf numFmtId="14" fontId="0" fillId="33" borderId="11" xfId="0" applyNumberFormat="1" applyFill="1" applyBorder="1" applyAlignment="1">
      <alignment horizontal="center"/>
    </xf>
    <xf numFmtId="14" fontId="0" fillId="33" borderId="10" xfId="0" applyNumberFormat="1" applyFill="1" applyBorder="1" applyAlignment="1">
      <alignment horizontal="center"/>
    </xf>
    <xf numFmtId="0" fontId="0" fillId="33" borderId="0" xfId="0" applyFill="1" applyBorder="1" applyAlignment="1">
      <alignment horizontal="center"/>
    </xf>
    <xf numFmtId="15" fontId="0" fillId="33" borderId="10" xfId="0" applyNumberFormat="1" applyFill="1" applyBorder="1" applyAlignment="1">
      <alignment horizontal="center"/>
    </xf>
    <xf numFmtId="15" fontId="0" fillId="33" borderId="11" xfId="0" applyNumberFormat="1" applyFill="1" applyBorder="1" applyAlignment="1">
      <alignment horizontal="center"/>
    </xf>
    <xf numFmtId="15" fontId="0" fillId="33" borderId="0" xfId="0" applyNumberFormat="1" applyFill="1" applyBorder="1" applyAlignment="1">
      <alignment horizontal="center"/>
    </xf>
    <xf numFmtId="17" fontId="0" fillId="33" borderId="11" xfId="0" applyNumberFormat="1" applyFill="1" applyBorder="1" applyAlignment="1">
      <alignment horizontal="center"/>
    </xf>
    <xf numFmtId="16" fontId="0" fillId="33" borderId="0" xfId="0" applyNumberFormat="1" applyFill="1" applyBorder="1" applyAlignment="1">
      <alignment horizontal="center"/>
    </xf>
    <xf numFmtId="16" fontId="0" fillId="33" borderId="11" xfId="0" applyNumberFormat="1" applyFill="1" applyBorder="1" applyAlignment="1">
      <alignment horizontal="center"/>
    </xf>
    <xf numFmtId="17" fontId="0" fillId="33" borderId="10" xfId="0" applyNumberFormat="1" applyFill="1" applyBorder="1" applyAlignment="1">
      <alignment horizontal="center"/>
    </xf>
    <xf numFmtId="14" fontId="0" fillId="33" borderId="13" xfId="0" applyNumberFormat="1" applyFill="1" applyBorder="1" applyAlignment="1">
      <alignment horizontal="center"/>
    </xf>
    <xf numFmtId="14" fontId="0" fillId="33" borderId="14" xfId="0" applyNumberFormat="1" applyFill="1" applyBorder="1" applyAlignment="1">
      <alignment horizontal="center"/>
    </xf>
    <xf numFmtId="0" fontId="0" fillId="33" borderId="0" xfId="0" applyFill="1" applyAlignment="1">
      <alignment horizontal="center"/>
    </xf>
    <xf numFmtId="0" fontId="18" fillId="33" borderId="15" xfId="0" applyFont="1" applyFill="1" applyBorder="1" applyAlignment="1">
      <alignment horizontal="center"/>
    </xf>
    <xf numFmtId="0" fontId="18" fillId="33" borderId="16" xfId="0" applyFont="1" applyFill="1" applyBorder="1" applyAlignment="1">
      <alignment horizontal="center"/>
    </xf>
    <xf numFmtId="0" fontId="18" fillId="33" borderId="17" xfId="0" applyFont="1" applyFill="1" applyBorder="1" applyAlignment="1">
      <alignment horizontal="center"/>
    </xf>
    <xf numFmtId="0" fontId="18" fillId="33" borderId="0" xfId="0" applyFont="1" applyFill="1" applyAlignment="1">
      <alignment horizontal="center"/>
    </xf>
    <xf numFmtId="9" fontId="0" fillId="33" borderId="0" xfId="1" applyFont="1" applyFill="1" applyAlignment="1">
      <alignment horizontal="center"/>
    </xf>
    <xf numFmtId="0" fontId="19" fillId="0" borderId="0" xfId="0" applyFont="1"/>
    <xf numFmtId="14" fontId="0" fillId="33" borderId="12" xfId="0" applyNumberFormat="1" applyFill="1" applyBorder="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F629D-34B6-E14A-92F5-92BDE43CC9BD}">
  <dimension ref="A1:Q134"/>
  <sheetViews>
    <sheetView tabSelected="1" topLeftCell="B1" workbookViewId="0">
      <selection activeCell="K7" sqref="K7:M7"/>
    </sheetView>
  </sheetViews>
  <sheetFormatPr baseColWidth="10" defaultRowHeight="16" x14ac:dyDescent="0.2"/>
  <cols>
    <col min="1" max="1" width="69.33203125" style="1" customWidth="1"/>
    <col min="2" max="10" width="22" style="19" customWidth="1"/>
    <col min="11" max="13" width="18.83203125" style="1" customWidth="1"/>
    <col min="14" max="16384" width="10.83203125" style="1"/>
  </cols>
  <sheetData>
    <row r="1" spans="1:17" x14ac:dyDescent="0.2">
      <c r="J1" s="1" t="s">
        <v>173</v>
      </c>
      <c r="K1" s="19">
        <f>SUM(K7:K134)</f>
        <v>93</v>
      </c>
      <c r="L1" s="19">
        <f>SUM(L7:L134)</f>
        <v>112</v>
      </c>
      <c r="M1" s="19">
        <f>SUM(M7:M134)</f>
        <v>58</v>
      </c>
    </row>
    <row r="2" spans="1:17" x14ac:dyDescent="0.2">
      <c r="J2" s="1" t="s">
        <v>174</v>
      </c>
      <c r="K2" s="19">
        <f>COUNT(K7:K134)</f>
        <v>128</v>
      </c>
      <c r="L2" s="19">
        <f>COUNT(L7:L134)</f>
        <v>128</v>
      </c>
      <c r="M2" s="19">
        <f>COUNT(M7:M134)</f>
        <v>128</v>
      </c>
    </row>
    <row r="3" spans="1:17" x14ac:dyDescent="0.2">
      <c r="J3" s="1" t="s">
        <v>175</v>
      </c>
      <c r="K3" s="24">
        <f>K1/K2</f>
        <v>0.7265625</v>
      </c>
      <c r="L3" s="24">
        <f>L1/L2</f>
        <v>0.875</v>
      </c>
      <c r="M3" s="24">
        <f>M1/M2</f>
        <v>0.453125</v>
      </c>
    </row>
    <row r="6" spans="1:17" x14ac:dyDescent="0.2">
      <c r="A6" s="1" t="s">
        <v>0</v>
      </c>
      <c r="B6" s="20" t="s">
        <v>1</v>
      </c>
      <c r="C6" s="21" t="s">
        <v>2</v>
      </c>
      <c r="D6" s="22" t="s">
        <v>3</v>
      </c>
      <c r="E6" s="20" t="s">
        <v>4</v>
      </c>
      <c r="F6" s="21" t="s">
        <v>5</v>
      </c>
      <c r="G6" s="22" t="s">
        <v>6</v>
      </c>
      <c r="H6" s="20" t="s">
        <v>7</v>
      </c>
      <c r="I6" s="21" t="s">
        <v>8</v>
      </c>
      <c r="J6" s="22" t="s">
        <v>9</v>
      </c>
      <c r="K6" s="23" t="s">
        <v>170</v>
      </c>
      <c r="L6" s="23" t="s">
        <v>171</v>
      </c>
      <c r="M6" s="23" t="s">
        <v>172</v>
      </c>
      <c r="N6" s="1" t="s">
        <v>176</v>
      </c>
      <c r="O6" s="1" t="s">
        <v>193</v>
      </c>
      <c r="P6" s="1" t="s">
        <v>176</v>
      </c>
      <c r="Q6" s="1" t="s">
        <v>193</v>
      </c>
    </row>
    <row r="7" spans="1:17" x14ac:dyDescent="0.2">
      <c r="A7" s="1" t="s">
        <v>37</v>
      </c>
      <c r="B7" s="8">
        <v>45709</v>
      </c>
      <c r="C7" s="5">
        <v>45737</v>
      </c>
      <c r="D7" s="6" t="s">
        <v>11</v>
      </c>
      <c r="E7" s="4" t="s">
        <v>11</v>
      </c>
      <c r="F7" s="5">
        <v>45681</v>
      </c>
      <c r="G7" s="7">
        <v>45709</v>
      </c>
      <c r="H7" s="4" t="s">
        <v>11</v>
      </c>
      <c r="I7" s="5">
        <v>45737</v>
      </c>
      <c r="J7" s="6" t="s">
        <v>11</v>
      </c>
      <c r="K7" s="1">
        <f>IF(AND(B7=E7,E7=H7),1,0)</f>
        <v>0</v>
      </c>
      <c r="L7" s="1">
        <f>IF(AND(C7=F7,F7=I7),1,0)</f>
        <v>0</v>
      </c>
      <c r="M7" s="1">
        <f>IF(AND(D7=G7,G7=J7),1,0)</f>
        <v>0</v>
      </c>
      <c r="N7" s="1" t="s">
        <v>179</v>
      </c>
      <c r="P7" s="1" t="s">
        <v>188</v>
      </c>
      <c r="Q7" s="1" t="s">
        <v>190</v>
      </c>
    </row>
    <row r="8" spans="1:17" x14ac:dyDescent="0.2">
      <c r="A8" s="1" t="s">
        <v>106</v>
      </c>
      <c r="B8" s="4" t="s">
        <v>11</v>
      </c>
      <c r="C8" s="5">
        <v>45726</v>
      </c>
      <c r="D8" s="6" t="s">
        <v>107</v>
      </c>
      <c r="E8" s="4" t="s">
        <v>11</v>
      </c>
      <c r="F8" s="5">
        <v>45671</v>
      </c>
      <c r="G8" s="7">
        <v>45726</v>
      </c>
      <c r="H8" s="4" t="s">
        <v>11</v>
      </c>
      <c r="I8" s="5">
        <v>45737</v>
      </c>
      <c r="J8" s="6" t="s">
        <v>11</v>
      </c>
      <c r="K8" s="1">
        <f>IF(AND(B8=E8,E8=H8),1,0)</f>
        <v>1</v>
      </c>
      <c r="L8" s="1">
        <f>IF(AND(C8=F8,F8=I8),1,0)</f>
        <v>0</v>
      </c>
      <c r="M8" s="1">
        <f>IF(AND(D8=G8,G8=J8),1,0)</f>
        <v>0</v>
      </c>
      <c r="P8" s="1" t="s">
        <v>188</v>
      </c>
      <c r="Q8" s="1" t="s">
        <v>190</v>
      </c>
    </row>
    <row r="9" spans="1:17" x14ac:dyDescent="0.2">
      <c r="A9" s="1" t="s">
        <v>98</v>
      </c>
      <c r="B9" s="4" t="s">
        <v>11</v>
      </c>
      <c r="C9" s="9" t="s">
        <v>11</v>
      </c>
      <c r="D9" s="6" t="s">
        <v>11</v>
      </c>
      <c r="E9" s="8">
        <v>45764</v>
      </c>
      <c r="F9" s="5">
        <v>45764</v>
      </c>
      <c r="G9" s="7">
        <v>46022</v>
      </c>
      <c r="H9" s="8">
        <v>45764</v>
      </c>
      <c r="I9" s="5">
        <v>45764</v>
      </c>
      <c r="J9" s="7">
        <v>46022</v>
      </c>
      <c r="K9" s="1">
        <f>IF(AND(B9=E9,E9=H9),1,0)</f>
        <v>0</v>
      </c>
      <c r="L9" s="1">
        <f>IF(AND(C9=F9,F9=I9),1,0)</f>
        <v>0</v>
      </c>
      <c r="M9" s="1">
        <f>IF(AND(D9=G9,G9=J9),1,0)</f>
        <v>0</v>
      </c>
      <c r="N9" s="1" t="s">
        <v>179</v>
      </c>
      <c r="P9" s="1" t="s">
        <v>179</v>
      </c>
      <c r="Q9" s="1" t="s">
        <v>191</v>
      </c>
    </row>
    <row r="10" spans="1:17" x14ac:dyDescent="0.2">
      <c r="A10" s="1" t="s">
        <v>119</v>
      </c>
      <c r="B10" s="10">
        <v>45740</v>
      </c>
      <c r="C10" s="9" t="s">
        <v>11</v>
      </c>
      <c r="D10" s="6" t="s">
        <v>120</v>
      </c>
      <c r="E10" s="4" t="s">
        <v>11</v>
      </c>
      <c r="F10" s="9" t="s">
        <v>13</v>
      </c>
      <c r="G10" s="6" t="s">
        <v>121</v>
      </c>
      <c r="H10" s="4" t="s">
        <v>11</v>
      </c>
      <c r="I10" s="9" t="s">
        <v>11</v>
      </c>
      <c r="J10" s="6" t="s">
        <v>11</v>
      </c>
      <c r="K10" s="1">
        <f>IF(AND(B10=E10,E10=H10),1,0)</f>
        <v>0</v>
      </c>
      <c r="L10" s="1">
        <f>IF(AND(C10=F10,F10=I10),1,0)</f>
        <v>0</v>
      </c>
      <c r="M10" s="1">
        <f>IF(AND(D10=G10,G10=J10),1,0)</f>
        <v>0</v>
      </c>
      <c r="N10" s="1" t="s">
        <v>179</v>
      </c>
      <c r="P10" s="1" t="s">
        <v>179</v>
      </c>
    </row>
    <row r="11" spans="1:17" x14ac:dyDescent="0.2">
      <c r="A11" s="1" t="s">
        <v>21</v>
      </c>
      <c r="B11" s="8">
        <v>45771</v>
      </c>
      <c r="C11" s="5">
        <v>45757</v>
      </c>
      <c r="D11" s="7">
        <v>45839</v>
      </c>
      <c r="E11" s="8">
        <v>45771</v>
      </c>
      <c r="F11" s="5">
        <v>45838</v>
      </c>
      <c r="G11" s="7">
        <v>45839</v>
      </c>
      <c r="H11" s="8">
        <v>45771</v>
      </c>
      <c r="I11" s="5">
        <v>45757</v>
      </c>
      <c r="J11" s="7">
        <v>45838</v>
      </c>
      <c r="K11" s="1">
        <f>IF(AND(B11=E11,E11=H11),1,0)</f>
        <v>1</v>
      </c>
      <c r="L11" s="1">
        <f>IF(AND(C11=F11,F11=I11),1,0)</f>
        <v>0</v>
      </c>
      <c r="M11" s="1">
        <f>IF(AND(D11=G11,G11=J11),1,0)</f>
        <v>0</v>
      </c>
      <c r="P11" s="1" t="s">
        <v>177</v>
      </c>
    </row>
    <row r="12" spans="1:17" x14ac:dyDescent="0.2">
      <c r="A12" s="1" t="s">
        <v>40</v>
      </c>
      <c r="B12" s="8">
        <v>45781</v>
      </c>
      <c r="C12" s="9" t="s">
        <v>13</v>
      </c>
      <c r="D12" s="6" t="s">
        <v>11</v>
      </c>
      <c r="E12" s="8">
        <v>45781</v>
      </c>
      <c r="F12" s="5">
        <v>46116</v>
      </c>
      <c r="G12" s="6" t="s">
        <v>11</v>
      </c>
      <c r="H12" s="8">
        <v>45781</v>
      </c>
      <c r="I12" s="5">
        <v>46116</v>
      </c>
      <c r="J12" s="6" t="s">
        <v>13</v>
      </c>
      <c r="K12" s="1">
        <f>IF(AND(B12=E12,E12=H12),1,0)</f>
        <v>1</v>
      </c>
      <c r="L12" s="1">
        <f>IF(AND(C12=F12,F12=I12),1,0)</f>
        <v>0</v>
      </c>
      <c r="M12" s="1">
        <f>IF(AND(D12=G12,G12=J12),1,0)</f>
        <v>0</v>
      </c>
      <c r="P12" s="1" t="s">
        <v>179</v>
      </c>
    </row>
    <row r="13" spans="1:17" x14ac:dyDescent="0.2">
      <c r="A13" s="1" t="s">
        <v>64</v>
      </c>
      <c r="B13" s="8">
        <v>45741</v>
      </c>
      <c r="C13" s="9" t="s">
        <v>13</v>
      </c>
      <c r="D13" s="7">
        <v>45748</v>
      </c>
      <c r="E13" s="8">
        <v>45741</v>
      </c>
      <c r="F13" s="5">
        <v>45747</v>
      </c>
      <c r="G13" s="7">
        <v>45748</v>
      </c>
      <c r="H13" s="8">
        <v>45741</v>
      </c>
      <c r="I13" s="5">
        <v>45747</v>
      </c>
      <c r="J13" s="6" t="s">
        <v>65</v>
      </c>
      <c r="K13" s="1">
        <f>IF(AND(B13=E13,E13=H13),1,0)</f>
        <v>1</v>
      </c>
      <c r="L13" s="1">
        <f>IF(AND(C13=F13,F13=I13),1,0)</f>
        <v>0</v>
      </c>
      <c r="M13" s="1">
        <f>IF(AND(D13=G13,G13=J13),1,0)</f>
        <v>0</v>
      </c>
      <c r="P13" s="1" t="s">
        <v>179</v>
      </c>
    </row>
    <row r="14" spans="1:17" x14ac:dyDescent="0.2">
      <c r="A14" s="1" t="s">
        <v>86</v>
      </c>
      <c r="B14" s="8">
        <v>45736</v>
      </c>
      <c r="C14" s="9" t="s">
        <v>11</v>
      </c>
      <c r="D14" s="7">
        <v>45748</v>
      </c>
      <c r="E14" s="8">
        <v>45736</v>
      </c>
      <c r="F14" s="5">
        <v>45743</v>
      </c>
      <c r="G14" s="7">
        <v>45748</v>
      </c>
      <c r="H14" s="8">
        <v>45736</v>
      </c>
      <c r="I14" s="5">
        <v>45743</v>
      </c>
      <c r="J14" s="6" t="s">
        <v>65</v>
      </c>
      <c r="K14" s="1">
        <f>IF(AND(B14=E14,E14=H14),1,0)</f>
        <v>1</v>
      </c>
      <c r="L14" s="1">
        <f>IF(AND(C14=F14,F14=I14),1,0)</f>
        <v>0</v>
      </c>
      <c r="M14" s="1">
        <f>IF(AND(D14=G14,G14=J14),1,0)</f>
        <v>0</v>
      </c>
      <c r="P14" s="1" t="s">
        <v>179</v>
      </c>
    </row>
    <row r="15" spans="1:17" x14ac:dyDescent="0.2">
      <c r="A15" s="1" t="s">
        <v>87</v>
      </c>
      <c r="B15" s="10">
        <v>45768</v>
      </c>
      <c r="C15" s="9" t="s">
        <v>11</v>
      </c>
      <c r="D15" s="11">
        <v>45782</v>
      </c>
      <c r="E15" s="10">
        <v>45768</v>
      </c>
      <c r="F15" s="9" t="s">
        <v>11</v>
      </c>
      <c r="G15" s="11">
        <v>45782</v>
      </c>
      <c r="H15" s="10">
        <v>45768</v>
      </c>
      <c r="I15" s="9" t="s">
        <v>11</v>
      </c>
      <c r="J15" s="6" t="s">
        <v>11</v>
      </c>
      <c r="K15" s="1">
        <f>IF(AND(B15=E15,E15=H15),1,0)</f>
        <v>1</v>
      </c>
      <c r="L15" s="1">
        <f>IF(AND(C15=F15,F15=I15),1,0)</f>
        <v>1</v>
      </c>
      <c r="M15" s="1">
        <f>IF(AND(D15=G15,G15=J15),1,0)</f>
        <v>0</v>
      </c>
    </row>
    <row r="16" spans="1:17" x14ac:dyDescent="0.2">
      <c r="A16" s="1" t="s">
        <v>149</v>
      </c>
      <c r="B16" s="10">
        <v>45777</v>
      </c>
      <c r="C16" s="9" t="s">
        <v>11</v>
      </c>
      <c r="D16" s="11">
        <v>45777</v>
      </c>
      <c r="E16" s="10">
        <v>45777</v>
      </c>
      <c r="F16" s="9" t="s">
        <v>11</v>
      </c>
      <c r="G16" s="11">
        <v>45791</v>
      </c>
      <c r="H16" s="10">
        <v>45777</v>
      </c>
      <c r="I16" s="9" t="s">
        <v>11</v>
      </c>
      <c r="J16" s="6" t="s">
        <v>11</v>
      </c>
      <c r="K16" s="1">
        <f>IF(AND(B16=E16,E16=H16),1,0)</f>
        <v>1</v>
      </c>
      <c r="L16" s="1">
        <f>IF(AND(C16=F16,F16=I16),1,0)</f>
        <v>1</v>
      </c>
      <c r="M16" s="1">
        <f>IF(AND(D16=G16,G16=J16),1,0)</f>
        <v>0</v>
      </c>
    </row>
    <row r="17" spans="1:15" x14ac:dyDescent="0.2">
      <c r="A17" s="1" t="s">
        <v>151</v>
      </c>
      <c r="B17" s="4" t="s">
        <v>11</v>
      </c>
      <c r="C17" s="5">
        <v>45736</v>
      </c>
      <c r="D17" s="13">
        <v>10990</v>
      </c>
      <c r="E17" s="4" t="s">
        <v>11</v>
      </c>
      <c r="F17" s="5">
        <v>45735</v>
      </c>
      <c r="G17" s="7">
        <v>45764</v>
      </c>
      <c r="H17" s="4" t="s">
        <v>11</v>
      </c>
      <c r="I17" s="9" t="s">
        <v>13</v>
      </c>
      <c r="J17" s="6" t="s">
        <v>11</v>
      </c>
      <c r="K17" s="1">
        <f>IF(AND(B17=E17,E17=H17),1,0)</f>
        <v>1</v>
      </c>
      <c r="L17" s="1">
        <f>IF(AND(C17=F17,F17=I17),1,0)</f>
        <v>0</v>
      </c>
      <c r="M17" s="1">
        <f>IF(AND(D17=G17,G17=J17),1,0)</f>
        <v>0</v>
      </c>
    </row>
    <row r="18" spans="1:15" x14ac:dyDescent="0.2">
      <c r="A18" s="1" t="s">
        <v>111</v>
      </c>
      <c r="B18" s="4" t="s">
        <v>112</v>
      </c>
      <c r="C18" s="5">
        <v>45743</v>
      </c>
      <c r="D18" s="7">
        <v>45658</v>
      </c>
      <c r="E18" s="10">
        <v>45743</v>
      </c>
      <c r="F18" s="12">
        <v>45743</v>
      </c>
      <c r="G18" s="7">
        <v>45658</v>
      </c>
      <c r="H18" s="4" t="s">
        <v>71</v>
      </c>
      <c r="I18" s="5">
        <v>45743</v>
      </c>
      <c r="J18" s="6" t="s">
        <v>11</v>
      </c>
      <c r="K18" s="1">
        <f>IF(AND(B18=E18,E18=H18),1,0)</f>
        <v>0</v>
      </c>
      <c r="L18" s="1">
        <f>IF(AND(C18=F18,F18=I18),1,0)</f>
        <v>1</v>
      </c>
      <c r="M18" s="1">
        <f>IF(AND(D18=G18,G18=J18),1,0)</f>
        <v>0</v>
      </c>
      <c r="N18" s="1" t="s">
        <v>184</v>
      </c>
      <c r="O18" s="1" t="s">
        <v>71</v>
      </c>
    </row>
    <row r="19" spans="1:15" x14ac:dyDescent="0.2">
      <c r="A19" s="1" t="s">
        <v>27</v>
      </c>
      <c r="B19" s="8">
        <v>45736</v>
      </c>
      <c r="C19" s="5">
        <v>45747</v>
      </c>
      <c r="D19" s="6" t="s">
        <v>28</v>
      </c>
      <c r="E19" s="8">
        <v>45736</v>
      </c>
      <c r="F19" s="5">
        <v>45747</v>
      </c>
      <c r="G19" s="6" t="s">
        <v>11</v>
      </c>
      <c r="H19" s="4" t="s">
        <v>29</v>
      </c>
      <c r="I19" s="5">
        <v>45747</v>
      </c>
      <c r="J19" s="6" t="s">
        <v>30</v>
      </c>
      <c r="K19" s="1">
        <f>IF(AND(B19=E19,E19=H19),1,0)</f>
        <v>0</v>
      </c>
      <c r="L19" s="1">
        <f>IF(AND(C19=F19,F19=I19),1,0)</f>
        <v>1</v>
      </c>
      <c r="M19" s="1">
        <f>IF(AND(D19=G19,G19=J19),1,0)</f>
        <v>0</v>
      </c>
      <c r="N19" s="1" t="s">
        <v>178</v>
      </c>
    </row>
    <row r="20" spans="1:15" x14ac:dyDescent="0.2">
      <c r="A20" s="1" t="s">
        <v>124</v>
      </c>
      <c r="B20" s="4" t="s">
        <v>71</v>
      </c>
      <c r="C20" s="5">
        <v>45776</v>
      </c>
      <c r="D20" s="7">
        <v>45747</v>
      </c>
      <c r="E20" s="8">
        <v>45806</v>
      </c>
      <c r="F20" s="5">
        <v>45776</v>
      </c>
      <c r="G20" s="7">
        <v>45748</v>
      </c>
      <c r="H20" s="8">
        <v>45776</v>
      </c>
      <c r="I20" s="5">
        <v>45776</v>
      </c>
      <c r="J20" s="7">
        <v>45747</v>
      </c>
      <c r="K20" s="1">
        <f>IF(AND(B20=E20,E20=H20),1,0)</f>
        <v>0</v>
      </c>
      <c r="L20" s="1">
        <f>IF(AND(C20=F20,F20=I20),1,0)</f>
        <v>1</v>
      </c>
      <c r="M20" s="1">
        <f>IF(AND(D20=G20,G20=J20),1,0)</f>
        <v>0</v>
      </c>
      <c r="N20" s="1" t="s">
        <v>183</v>
      </c>
      <c r="O20" s="1" t="s">
        <v>71</v>
      </c>
    </row>
    <row r="21" spans="1:15" x14ac:dyDescent="0.2">
      <c r="A21" s="1" t="s">
        <v>15</v>
      </c>
      <c r="B21" s="4" t="s">
        <v>11</v>
      </c>
      <c r="C21" s="5">
        <v>45754</v>
      </c>
      <c r="D21" s="7">
        <v>46022</v>
      </c>
      <c r="E21" s="8">
        <v>46022</v>
      </c>
      <c r="F21" s="5">
        <v>45754</v>
      </c>
      <c r="G21" s="7">
        <v>45657</v>
      </c>
      <c r="H21" s="4" t="s">
        <v>11</v>
      </c>
      <c r="I21" s="5">
        <v>45754</v>
      </c>
      <c r="J21" s="7">
        <v>45657</v>
      </c>
      <c r="K21" s="1">
        <f>IF(AND(B21=E21,E21=H21),1,0)</f>
        <v>0</v>
      </c>
      <c r="L21" s="1">
        <f>IF(AND(C21=F21,F21=I21),1,0)</f>
        <v>1</v>
      </c>
      <c r="M21" s="1">
        <f>IF(AND(D21=G21,G21=J21),1,0)</f>
        <v>0</v>
      </c>
      <c r="N21" s="1" t="s">
        <v>177</v>
      </c>
    </row>
    <row r="22" spans="1:15" x14ac:dyDescent="0.2">
      <c r="A22" s="1" t="s">
        <v>49</v>
      </c>
      <c r="B22" s="4" t="s">
        <v>11</v>
      </c>
      <c r="C22" s="5">
        <v>45758</v>
      </c>
      <c r="D22" s="11">
        <v>45777</v>
      </c>
      <c r="E22" s="10">
        <v>45777</v>
      </c>
      <c r="F22" s="5">
        <v>45758</v>
      </c>
      <c r="G22" s="11">
        <v>45733</v>
      </c>
      <c r="H22" s="4" t="s">
        <v>11</v>
      </c>
      <c r="I22" s="5">
        <v>45758</v>
      </c>
      <c r="J22" s="11">
        <v>45777</v>
      </c>
      <c r="K22" s="1">
        <f>IF(AND(B22=E22,E22=H22),1,0)</f>
        <v>0</v>
      </c>
      <c r="L22" s="1">
        <f>IF(AND(C22=F22,F22=I22),1,0)</f>
        <v>1</v>
      </c>
      <c r="M22" s="1">
        <f>IF(AND(D22=G22,G22=J22),1,0)</f>
        <v>0</v>
      </c>
      <c r="N22" s="1" t="s">
        <v>177</v>
      </c>
    </row>
    <row r="23" spans="1:15" x14ac:dyDescent="0.2">
      <c r="A23" s="1" t="s">
        <v>105</v>
      </c>
      <c r="B23" s="4" t="s">
        <v>11</v>
      </c>
      <c r="C23" s="12">
        <v>45756</v>
      </c>
      <c r="D23" s="11">
        <v>45838</v>
      </c>
      <c r="E23" s="10">
        <v>45747</v>
      </c>
      <c r="F23" s="12">
        <v>45756</v>
      </c>
      <c r="G23" s="11">
        <v>45755</v>
      </c>
      <c r="H23" s="4" t="s">
        <v>11</v>
      </c>
      <c r="I23" s="12">
        <v>45756</v>
      </c>
      <c r="J23" s="11">
        <v>45747</v>
      </c>
      <c r="K23" s="1">
        <f>IF(AND(B23=E23,E23=H23),1,0)</f>
        <v>0</v>
      </c>
      <c r="L23" s="1">
        <f>IF(AND(C23=F23,F23=I23),1,0)</f>
        <v>1</v>
      </c>
      <c r="M23" s="1">
        <f>IF(AND(D23=G23,G23=J23),1,0)</f>
        <v>0</v>
      </c>
      <c r="N23" s="1" t="s">
        <v>177</v>
      </c>
    </row>
    <row r="24" spans="1:15" x14ac:dyDescent="0.2">
      <c r="A24" s="1" t="s">
        <v>108</v>
      </c>
      <c r="B24" s="4" t="s">
        <v>13</v>
      </c>
      <c r="C24" s="5">
        <v>45748</v>
      </c>
      <c r="D24" s="6" t="s">
        <v>11</v>
      </c>
      <c r="E24" s="8">
        <v>45740</v>
      </c>
      <c r="F24" s="5">
        <v>45748</v>
      </c>
      <c r="G24" s="6" t="s">
        <v>13</v>
      </c>
      <c r="H24" s="4" t="s">
        <v>13</v>
      </c>
      <c r="I24" s="5">
        <v>45748</v>
      </c>
      <c r="J24" s="6" t="s">
        <v>11</v>
      </c>
      <c r="K24" s="1">
        <f>IF(AND(B24=E24,E24=H24),1,0)</f>
        <v>0</v>
      </c>
      <c r="L24" s="1">
        <f>IF(AND(C24=F24,F24=I24),1,0)</f>
        <v>1</v>
      </c>
      <c r="M24" s="1">
        <f>IF(AND(D24=G24,G24=J24),1,0)</f>
        <v>0</v>
      </c>
      <c r="N24" s="1" t="s">
        <v>177</v>
      </c>
    </row>
    <row r="25" spans="1:15" x14ac:dyDescent="0.2">
      <c r="A25" s="1" t="s">
        <v>155</v>
      </c>
      <c r="B25" s="4" t="s">
        <v>11</v>
      </c>
      <c r="C25" s="5">
        <v>45742</v>
      </c>
      <c r="D25" s="15">
        <v>46016</v>
      </c>
      <c r="E25" s="16">
        <v>45992</v>
      </c>
      <c r="F25" s="5">
        <v>45742</v>
      </c>
      <c r="G25" s="13">
        <v>45992</v>
      </c>
      <c r="H25" s="4" t="s">
        <v>11</v>
      </c>
      <c r="I25" s="5">
        <v>45742</v>
      </c>
      <c r="J25" s="13">
        <v>45992</v>
      </c>
      <c r="K25" s="1">
        <f>IF(AND(B25=E25,E25=H25),1,0)</f>
        <v>0</v>
      </c>
      <c r="L25" s="1">
        <f>IF(AND(C25=F25,F25=I25),1,0)</f>
        <v>1</v>
      </c>
      <c r="M25" s="1">
        <f>IF(AND(D25=G25,G25=J25),1,0)</f>
        <v>0</v>
      </c>
      <c r="N25" s="1" t="s">
        <v>177</v>
      </c>
    </row>
    <row r="26" spans="1:15" x14ac:dyDescent="0.2">
      <c r="A26" s="1" t="s">
        <v>160</v>
      </c>
      <c r="B26" s="4" t="s">
        <v>161</v>
      </c>
      <c r="C26" s="5">
        <v>45747</v>
      </c>
      <c r="D26" s="7">
        <v>45658</v>
      </c>
      <c r="E26" s="10">
        <v>45747</v>
      </c>
      <c r="F26" s="12">
        <v>45747</v>
      </c>
      <c r="G26" s="11">
        <v>45658</v>
      </c>
      <c r="H26" s="4" t="s">
        <v>71</v>
      </c>
      <c r="I26" s="5">
        <v>45747</v>
      </c>
      <c r="J26" s="6" t="s">
        <v>11</v>
      </c>
      <c r="K26" s="1">
        <f>IF(AND(B26=E26,E26=H26),1,0)</f>
        <v>0</v>
      </c>
      <c r="L26" s="1">
        <f>IF(AND(C26=F26,F26=I26),1,0)</f>
        <v>1</v>
      </c>
      <c r="M26" s="1">
        <f>IF(AND(D26=G26,G26=J26),1,0)</f>
        <v>0</v>
      </c>
      <c r="N26" s="1" t="s">
        <v>177</v>
      </c>
      <c r="O26" s="1" t="s">
        <v>189</v>
      </c>
    </row>
    <row r="27" spans="1:15" x14ac:dyDescent="0.2">
      <c r="A27" s="1" t="s">
        <v>39</v>
      </c>
      <c r="B27" s="8">
        <v>45716</v>
      </c>
      <c r="C27" s="5">
        <v>45757</v>
      </c>
      <c r="D27" s="7">
        <v>45747</v>
      </c>
      <c r="E27" s="4" t="s">
        <v>11</v>
      </c>
      <c r="F27" s="5">
        <v>45757</v>
      </c>
      <c r="G27" s="7">
        <v>45747</v>
      </c>
      <c r="H27" s="4" t="s">
        <v>11</v>
      </c>
      <c r="I27" s="5">
        <v>45757</v>
      </c>
      <c r="J27" s="6" t="s">
        <v>11</v>
      </c>
      <c r="K27" s="1">
        <f>IF(AND(B27=E27,E27=H27),1,0)</f>
        <v>0</v>
      </c>
      <c r="L27" s="1">
        <f>IF(AND(C27=F27,F27=I27),1,0)</f>
        <v>1</v>
      </c>
      <c r="M27" s="1">
        <f>IF(AND(D27=G27,G27=J27),1,0)</f>
        <v>0</v>
      </c>
      <c r="N27" s="1" t="s">
        <v>179</v>
      </c>
    </row>
    <row r="28" spans="1:15" x14ac:dyDescent="0.2">
      <c r="A28" s="1" t="s">
        <v>42</v>
      </c>
      <c r="B28" s="8">
        <v>45736</v>
      </c>
      <c r="C28" s="5">
        <v>45751</v>
      </c>
      <c r="D28" s="7">
        <v>45751</v>
      </c>
      <c r="E28" s="4" t="s">
        <v>11</v>
      </c>
      <c r="F28" s="5">
        <v>45751</v>
      </c>
      <c r="G28" s="6" t="s">
        <v>43</v>
      </c>
      <c r="H28" s="4" t="s">
        <v>11</v>
      </c>
      <c r="I28" s="5">
        <v>45751</v>
      </c>
      <c r="J28" s="7">
        <v>45736</v>
      </c>
      <c r="K28" s="1">
        <f>IF(AND(B28=E28,E28=H28),1,0)</f>
        <v>0</v>
      </c>
      <c r="L28" s="1">
        <f>IF(AND(C28=F28,F28=I28),1,0)</f>
        <v>1</v>
      </c>
      <c r="M28" s="1">
        <f>IF(AND(D28=G28,G28=J28),1,0)</f>
        <v>0</v>
      </c>
      <c r="N28" s="1" t="s">
        <v>179</v>
      </c>
    </row>
    <row r="29" spans="1:15" x14ac:dyDescent="0.2">
      <c r="A29" s="1" t="s">
        <v>48</v>
      </c>
      <c r="B29" s="10">
        <v>45742</v>
      </c>
      <c r="C29" s="12">
        <v>45747</v>
      </c>
      <c r="D29" s="11">
        <v>45658</v>
      </c>
      <c r="E29" s="4" t="s">
        <v>11</v>
      </c>
      <c r="F29" s="12">
        <v>45747</v>
      </c>
      <c r="G29" s="11">
        <v>45658</v>
      </c>
      <c r="H29" s="4" t="s">
        <v>11</v>
      </c>
      <c r="I29" s="12">
        <v>45747</v>
      </c>
      <c r="J29" s="6" t="s">
        <v>11</v>
      </c>
      <c r="K29" s="1">
        <f>IF(AND(B29=E29,E29=H29),1,0)</f>
        <v>0</v>
      </c>
      <c r="L29" s="1">
        <f>IF(AND(C29=F29,F29=I29),1,0)</f>
        <v>1</v>
      </c>
      <c r="M29" s="1">
        <f>IF(AND(D29=G29,G29=J29),1,0)</f>
        <v>0</v>
      </c>
      <c r="N29" s="1" t="s">
        <v>179</v>
      </c>
    </row>
    <row r="30" spans="1:15" x14ac:dyDescent="0.2">
      <c r="A30" s="1" t="s">
        <v>91</v>
      </c>
      <c r="B30" s="8">
        <v>45738</v>
      </c>
      <c r="C30" s="12">
        <v>45755</v>
      </c>
      <c r="D30" s="13">
        <v>45809</v>
      </c>
      <c r="E30" s="4" t="s">
        <v>11</v>
      </c>
      <c r="F30" s="12">
        <v>45755</v>
      </c>
      <c r="G30" s="11">
        <v>45748</v>
      </c>
      <c r="H30" s="4" t="s">
        <v>11</v>
      </c>
      <c r="I30" s="12">
        <v>45755</v>
      </c>
      <c r="J30" s="6" t="s">
        <v>13</v>
      </c>
      <c r="K30" s="1">
        <f>IF(AND(B30=E30,E30=H30),1,0)</f>
        <v>0</v>
      </c>
      <c r="L30" s="1">
        <f>IF(AND(C30=F30,F30=I30),1,0)</f>
        <v>1</v>
      </c>
      <c r="M30" s="1">
        <f>IF(AND(D30=G30,G30=J30),1,0)</f>
        <v>0</v>
      </c>
      <c r="N30" s="1" t="s">
        <v>179</v>
      </c>
    </row>
    <row r="31" spans="1:15" x14ac:dyDescent="0.2">
      <c r="A31" s="1" t="s">
        <v>94</v>
      </c>
      <c r="B31" s="8">
        <v>45716</v>
      </c>
      <c r="C31" s="5">
        <v>45814</v>
      </c>
      <c r="D31" s="7">
        <v>45747</v>
      </c>
      <c r="E31" s="4" t="s">
        <v>11</v>
      </c>
      <c r="F31" s="5">
        <v>45814</v>
      </c>
      <c r="G31" s="7">
        <v>45747</v>
      </c>
      <c r="H31" s="4" t="s">
        <v>11</v>
      </c>
      <c r="I31" s="5">
        <v>45814</v>
      </c>
      <c r="J31" s="6" t="s">
        <v>11</v>
      </c>
      <c r="K31" s="1">
        <f>IF(AND(B31=E31,E31=H31),1,0)</f>
        <v>0</v>
      </c>
      <c r="L31" s="1">
        <f>IF(AND(C31=F31,F31=I31),1,0)</f>
        <v>1</v>
      </c>
      <c r="M31" s="1">
        <f>IF(AND(D31=G31,G31=J31),1,0)</f>
        <v>0</v>
      </c>
      <c r="N31" s="1" t="s">
        <v>179</v>
      </c>
    </row>
    <row r="32" spans="1:15" x14ac:dyDescent="0.2">
      <c r="A32" s="1" t="s">
        <v>102</v>
      </c>
      <c r="B32" s="10">
        <v>45737</v>
      </c>
      <c r="C32" s="12">
        <v>45777</v>
      </c>
      <c r="D32" s="11">
        <v>45658</v>
      </c>
      <c r="E32" s="4" t="s">
        <v>11</v>
      </c>
      <c r="F32" s="12">
        <v>45777</v>
      </c>
      <c r="G32" s="11">
        <v>45658</v>
      </c>
      <c r="H32" s="4" t="s">
        <v>13</v>
      </c>
      <c r="I32" s="12">
        <v>45777</v>
      </c>
      <c r="J32" s="6" t="s">
        <v>11</v>
      </c>
      <c r="K32" s="1">
        <f>IF(AND(B32=E32,E32=H32),1,0)</f>
        <v>0</v>
      </c>
      <c r="L32" s="1">
        <f>IF(AND(C32=F32,F32=I32),1,0)</f>
        <v>1</v>
      </c>
      <c r="M32" s="1">
        <f>IF(AND(D32=G32,G32=J32),1,0)</f>
        <v>0</v>
      </c>
      <c r="N32" s="1" t="s">
        <v>179</v>
      </c>
    </row>
    <row r="33" spans="1:14" x14ac:dyDescent="0.2">
      <c r="A33" s="1" t="s">
        <v>130</v>
      </c>
      <c r="B33" s="10">
        <v>45736</v>
      </c>
      <c r="C33" s="12">
        <v>45747</v>
      </c>
      <c r="D33" s="11">
        <v>45658</v>
      </c>
      <c r="E33" s="4" t="s">
        <v>11</v>
      </c>
      <c r="F33" s="12">
        <v>45747</v>
      </c>
      <c r="G33" s="11">
        <v>45658</v>
      </c>
      <c r="H33" s="4" t="s">
        <v>11</v>
      </c>
      <c r="I33" s="12">
        <v>45747</v>
      </c>
      <c r="J33" s="6" t="s">
        <v>11</v>
      </c>
      <c r="K33" s="1">
        <f>IF(AND(B33=E33,E33=H33),1,0)</f>
        <v>0</v>
      </c>
      <c r="L33" s="1">
        <f>IF(AND(C33=F33,F33=I33),1,0)</f>
        <v>1</v>
      </c>
      <c r="M33" s="1">
        <f>IF(AND(D33=G33,G33=J33),1,0)</f>
        <v>0</v>
      </c>
      <c r="N33" s="1" t="s">
        <v>179</v>
      </c>
    </row>
    <row r="34" spans="1:14" x14ac:dyDescent="0.2">
      <c r="A34" s="1" t="s">
        <v>134</v>
      </c>
      <c r="B34" s="8">
        <v>45741</v>
      </c>
      <c r="C34" s="9" t="s">
        <v>11</v>
      </c>
      <c r="D34" s="7">
        <v>45717</v>
      </c>
      <c r="E34" s="4" t="s">
        <v>11</v>
      </c>
      <c r="F34" s="9" t="s">
        <v>11</v>
      </c>
      <c r="G34" s="7">
        <v>45741</v>
      </c>
      <c r="H34" s="4" t="s">
        <v>11</v>
      </c>
      <c r="I34" s="9" t="s">
        <v>11</v>
      </c>
      <c r="J34" s="6" t="s">
        <v>11</v>
      </c>
      <c r="K34" s="1">
        <f>IF(AND(B34=E34,E34=H34),1,0)</f>
        <v>0</v>
      </c>
      <c r="L34" s="1">
        <f>IF(AND(C34=F34,F34=I34),1,0)</f>
        <v>1</v>
      </c>
      <c r="M34" s="1">
        <f>IF(AND(D34=G34,G34=J34),1,0)</f>
        <v>0</v>
      </c>
      <c r="N34" s="1" t="s">
        <v>179</v>
      </c>
    </row>
    <row r="35" spans="1:14" x14ac:dyDescent="0.2">
      <c r="A35" s="1" t="s">
        <v>142</v>
      </c>
      <c r="B35" s="8">
        <v>45737</v>
      </c>
      <c r="C35" s="5">
        <v>45751</v>
      </c>
      <c r="D35" s="13">
        <v>45778</v>
      </c>
      <c r="E35" s="4" t="s">
        <v>11</v>
      </c>
      <c r="F35" s="5">
        <v>45751</v>
      </c>
      <c r="G35" s="6" t="s">
        <v>13</v>
      </c>
      <c r="H35" s="4" t="s">
        <v>11</v>
      </c>
      <c r="I35" s="5">
        <v>45751</v>
      </c>
      <c r="J35" s="6" t="s">
        <v>13</v>
      </c>
      <c r="K35" s="1">
        <f>IF(AND(B35=E35,E35=H35),1,0)</f>
        <v>0</v>
      </c>
      <c r="L35" s="1">
        <f>IF(AND(C35=F35,F35=I35),1,0)</f>
        <v>1</v>
      </c>
      <c r="M35" s="1">
        <f>IF(AND(D35=G35,G35=J35),1,0)</f>
        <v>0</v>
      </c>
      <c r="N35" s="1" t="s">
        <v>179</v>
      </c>
    </row>
    <row r="36" spans="1:14" x14ac:dyDescent="0.2">
      <c r="A36" s="1" t="s">
        <v>163</v>
      </c>
      <c r="B36" s="8">
        <v>45736</v>
      </c>
      <c r="C36" s="5">
        <v>45751</v>
      </c>
      <c r="D36" s="7">
        <v>45751</v>
      </c>
      <c r="E36" s="4" t="s">
        <v>11</v>
      </c>
      <c r="F36" s="5">
        <v>45751</v>
      </c>
      <c r="G36" s="6" t="s">
        <v>13</v>
      </c>
      <c r="H36" s="4" t="s">
        <v>11</v>
      </c>
      <c r="I36" s="5">
        <v>45751</v>
      </c>
      <c r="J36" s="6" t="s">
        <v>13</v>
      </c>
      <c r="K36" s="1">
        <f>IF(AND(B36=E36,E36=H36),1,0)</f>
        <v>0</v>
      </c>
      <c r="L36" s="1">
        <f>IF(AND(C36=F36,F36=I36),1,0)</f>
        <v>1</v>
      </c>
      <c r="M36" s="1">
        <f>IF(AND(D36=G36,G36=J36),1,0)</f>
        <v>0</v>
      </c>
      <c r="N36" s="1" t="s">
        <v>179</v>
      </c>
    </row>
    <row r="37" spans="1:14" x14ac:dyDescent="0.2">
      <c r="A37" s="1" t="s">
        <v>73</v>
      </c>
      <c r="B37" s="8">
        <v>45839</v>
      </c>
      <c r="C37" s="5">
        <v>45747</v>
      </c>
      <c r="D37" s="13">
        <v>45717</v>
      </c>
      <c r="E37" s="8">
        <v>45839</v>
      </c>
      <c r="F37" s="5">
        <v>45747</v>
      </c>
      <c r="G37" s="11">
        <v>45748</v>
      </c>
      <c r="H37" s="8">
        <v>45839</v>
      </c>
      <c r="I37" s="5">
        <v>45747</v>
      </c>
      <c r="J37" s="6" t="s">
        <v>75</v>
      </c>
      <c r="K37" s="1">
        <f>IF(AND(B37=E37,E37=H37),1,0)</f>
        <v>1</v>
      </c>
      <c r="L37" s="1">
        <f>IF(AND(C37=F37,F37=I37),1,0)</f>
        <v>1</v>
      </c>
      <c r="M37" s="1">
        <f>IF(AND(D37=G37,G37=J37),1,0)</f>
        <v>0</v>
      </c>
      <c r="N37" s="9" t="s">
        <v>74</v>
      </c>
    </row>
    <row r="38" spans="1:14" x14ac:dyDescent="0.2">
      <c r="A38" s="1" t="s">
        <v>10</v>
      </c>
      <c r="B38" s="4" t="s">
        <v>11</v>
      </c>
      <c r="C38" s="5">
        <v>45747</v>
      </c>
      <c r="D38" s="6" t="s">
        <v>12</v>
      </c>
      <c r="E38" s="4" t="s">
        <v>11</v>
      </c>
      <c r="F38" s="5">
        <v>45747</v>
      </c>
      <c r="G38" s="7">
        <v>45737</v>
      </c>
      <c r="H38" s="4" t="s">
        <v>11</v>
      </c>
      <c r="I38" s="5">
        <v>45747</v>
      </c>
      <c r="J38" s="6" t="s">
        <v>13</v>
      </c>
      <c r="K38" s="1">
        <f>IF(AND(B38=E38,E38=H38),1,0)</f>
        <v>1</v>
      </c>
      <c r="L38" s="1">
        <f>IF(AND(C38=F38,F38=I38),1,0)</f>
        <v>1</v>
      </c>
      <c r="M38" s="1">
        <f>IF(AND(D38=G38,G38=J38),1,0)</f>
        <v>0</v>
      </c>
    </row>
    <row r="39" spans="1:14" x14ac:dyDescent="0.2">
      <c r="A39" s="1" t="s">
        <v>17</v>
      </c>
      <c r="B39" s="8">
        <v>45771</v>
      </c>
      <c r="C39" s="5">
        <v>45758</v>
      </c>
      <c r="D39" s="7">
        <v>45839</v>
      </c>
      <c r="E39" s="8">
        <v>45771</v>
      </c>
      <c r="F39" s="5">
        <v>45758</v>
      </c>
      <c r="G39" s="7">
        <v>45839</v>
      </c>
      <c r="H39" s="8">
        <v>45771</v>
      </c>
      <c r="I39" s="5">
        <v>45758</v>
      </c>
      <c r="J39" s="7">
        <v>45838</v>
      </c>
      <c r="K39" s="1">
        <f>IF(AND(B39=E39,E39=H39),1,0)</f>
        <v>1</v>
      </c>
      <c r="L39" s="1">
        <f>IF(AND(C39=F39,F39=I39),1,0)</f>
        <v>1</v>
      </c>
      <c r="M39" s="1">
        <f>IF(AND(D39=G39,G39=J39),1,0)</f>
        <v>0</v>
      </c>
    </row>
    <row r="40" spans="1:14" x14ac:dyDescent="0.2">
      <c r="A40" s="1" t="s">
        <v>23</v>
      </c>
      <c r="B40" s="4" t="s">
        <v>11</v>
      </c>
      <c r="C40" s="5">
        <v>45756</v>
      </c>
      <c r="D40" s="6" t="s">
        <v>24</v>
      </c>
      <c r="E40" s="4" t="s">
        <v>11</v>
      </c>
      <c r="F40" s="5">
        <v>45756</v>
      </c>
      <c r="G40" s="6" t="s">
        <v>24</v>
      </c>
      <c r="H40" s="4" t="s">
        <v>11</v>
      </c>
      <c r="I40" s="5">
        <v>45756</v>
      </c>
      <c r="J40" s="7">
        <v>46022</v>
      </c>
      <c r="K40" s="1">
        <f>IF(AND(B40=E40,E40=H40),1,0)</f>
        <v>1</v>
      </c>
      <c r="L40" s="1">
        <f>IF(AND(C40=F40,F40=I40),1,0)</f>
        <v>1</v>
      </c>
      <c r="M40" s="1">
        <f>IF(AND(D40=G40,G40=J40),1,0)</f>
        <v>0</v>
      </c>
    </row>
    <row r="41" spans="1:14" x14ac:dyDescent="0.2">
      <c r="A41" s="1" t="s">
        <v>25</v>
      </c>
      <c r="B41" s="8">
        <v>45808</v>
      </c>
      <c r="C41" s="5">
        <v>45785</v>
      </c>
      <c r="D41" s="7">
        <v>46022</v>
      </c>
      <c r="E41" s="8">
        <v>45808</v>
      </c>
      <c r="F41" s="5">
        <v>45785</v>
      </c>
      <c r="G41" s="7">
        <v>45658</v>
      </c>
      <c r="H41" s="8">
        <v>45808</v>
      </c>
      <c r="I41" s="5">
        <v>45785</v>
      </c>
      <c r="J41" s="7">
        <v>46022</v>
      </c>
      <c r="K41" s="1">
        <f>IF(AND(B41=E41,E41=H41),1,0)</f>
        <v>1</v>
      </c>
      <c r="L41" s="1">
        <f>IF(AND(C41=F41,F41=I41),1,0)</f>
        <v>1</v>
      </c>
      <c r="M41" s="1">
        <f>IF(AND(D41=G41,G41=J41),1,0)</f>
        <v>0</v>
      </c>
    </row>
    <row r="42" spans="1:14" x14ac:dyDescent="0.2">
      <c r="A42" s="1" t="s">
        <v>45</v>
      </c>
      <c r="B42" s="4" t="s">
        <v>11</v>
      </c>
      <c r="C42" s="5">
        <v>45751</v>
      </c>
      <c r="D42" s="7">
        <v>45838</v>
      </c>
      <c r="E42" s="4" t="s">
        <v>11</v>
      </c>
      <c r="F42" s="5">
        <v>45751</v>
      </c>
      <c r="G42" s="7">
        <v>45838</v>
      </c>
      <c r="H42" s="4" t="s">
        <v>11</v>
      </c>
      <c r="I42" s="5">
        <v>45751</v>
      </c>
      <c r="J42" s="7">
        <v>45657</v>
      </c>
      <c r="K42" s="1">
        <f>IF(AND(B42=E42,E42=H42),1,0)</f>
        <v>1</v>
      </c>
      <c r="L42" s="1">
        <f>IF(AND(C42=F42,F42=I42),1,0)</f>
        <v>1</v>
      </c>
      <c r="M42" s="1">
        <f>IF(AND(D42=G42,G42=J42),1,0)</f>
        <v>0</v>
      </c>
    </row>
    <row r="43" spans="1:14" x14ac:dyDescent="0.2">
      <c r="A43" s="1" t="s">
        <v>46</v>
      </c>
      <c r="B43" s="4" t="s">
        <v>11</v>
      </c>
      <c r="C43" s="5">
        <v>45740</v>
      </c>
      <c r="D43" s="6" t="s">
        <v>47</v>
      </c>
      <c r="E43" s="4" t="s">
        <v>11</v>
      </c>
      <c r="F43" s="5">
        <v>45740</v>
      </c>
      <c r="G43" s="7">
        <v>45736</v>
      </c>
      <c r="H43" s="4" t="s">
        <v>11</v>
      </c>
      <c r="I43" s="5">
        <v>45740</v>
      </c>
      <c r="J43" s="6" t="s">
        <v>11</v>
      </c>
      <c r="K43" s="1">
        <f>IF(AND(B43=E43,E43=H43),1,0)</f>
        <v>1</v>
      </c>
      <c r="L43" s="1">
        <f>IF(AND(C43=F43,F43=I43),1,0)</f>
        <v>1</v>
      </c>
      <c r="M43" s="1">
        <f>IF(AND(D43=G43,G43=J43),1,0)</f>
        <v>0</v>
      </c>
    </row>
    <row r="44" spans="1:14" x14ac:dyDescent="0.2">
      <c r="A44" s="1" t="s">
        <v>59</v>
      </c>
      <c r="B44" s="8">
        <v>45775</v>
      </c>
      <c r="C44" s="5">
        <v>45744</v>
      </c>
      <c r="D44" s="6" t="s">
        <v>11</v>
      </c>
      <c r="E44" s="8">
        <v>45775</v>
      </c>
      <c r="F44" s="5">
        <v>45744</v>
      </c>
      <c r="G44" s="6" t="s">
        <v>11</v>
      </c>
      <c r="H44" s="8">
        <v>45775</v>
      </c>
      <c r="I44" s="5">
        <v>45744</v>
      </c>
      <c r="J44" s="6" t="s">
        <v>13</v>
      </c>
      <c r="K44" s="1">
        <f>IF(AND(B44=E44,E44=H44),1,0)</f>
        <v>1</v>
      </c>
      <c r="L44" s="1">
        <f>IF(AND(C44=F44,F44=I44),1,0)</f>
        <v>1</v>
      </c>
      <c r="M44" s="1">
        <f>IF(AND(D44=G44,G44=J44),1,0)</f>
        <v>0</v>
      </c>
    </row>
    <row r="45" spans="1:14" x14ac:dyDescent="0.2">
      <c r="A45" s="1" t="s">
        <v>60</v>
      </c>
      <c r="B45" s="4" t="s">
        <v>11</v>
      </c>
      <c r="C45" s="5">
        <v>45747</v>
      </c>
      <c r="D45" s="7">
        <v>45717</v>
      </c>
      <c r="E45" s="4" t="s">
        <v>11</v>
      </c>
      <c r="F45" s="5">
        <v>45747</v>
      </c>
      <c r="G45" s="7">
        <v>45717</v>
      </c>
      <c r="H45" s="4" t="s">
        <v>11</v>
      </c>
      <c r="I45" s="5">
        <v>45747</v>
      </c>
      <c r="J45" s="6" t="s">
        <v>11</v>
      </c>
      <c r="K45" s="1">
        <f>IF(AND(B45=E45,E45=H45),1,0)</f>
        <v>1</v>
      </c>
      <c r="L45" s="1">
        <f>IF(AND(C45=F45,F45=I45),1,0)</f>
        <v>1</v>
      </c>
      <c r="M45" s="1">
        <f>IF(AND(D45=G45,G45=J45),1,0)</f>
        <v>0</v>
      </c>
    </row>
    <row r="46" spans="1:14" x14ac:dyDescent="0.2">
      <c r="A46" s="1" t="s">
        <v>61</v>
      </c>
      <c r="B46" s="4" t="s">
        <v>11</v>
      </c>
      <c r="C46" s="5">
        <v>45763</v>
      </c>
      <c r="D46" s="6" t="s">
        <v>62</v>
      </c>
      <c r="E46" s="4" t="s">
        <v>11</v>
      </c>
      <c r="F46" s="5">
        <v>45763</v>
      </c>
      <c r="G46" s="6" t="s">
        <v>63</v>
      </c>
      <c r="H46" s="4" t="s">
        <v>11</v>
      </c>
      <c r="I46" s="5">
        <v>45763</v>
      </c>
      <c r="J46" s="6" t="s">
        <v>13</v>
      </c>
      <c r="K46" s="1">
        <f>IF(AND(B46=E46,E46=H46),1,0)</f>
        <v>1</v>
      </c>
      <c r="L46" s="1">
        <f>IF(AND(C46=F46,F46=I46),1,0)</f>
        <v>1</v>
      </c>
      <c r="M46" s="1">
        <f>IF(AND(D46=G46,G46=J46),1,0)</f>
        <v>0</v>
      </c>
    </row>
    <row r="47" spans="1:14" x14ac:dyDescent="0.2">
      <c r="A47" s="1" t="s">
        <v>66</v>
      </c>
      <c r="B47" s="4" t="s">
        <v>11</v>
      </c>
      <c r="C47" s="5">
        <v>45751</v>
      </c>
      <c r="D47" s="7">
        <v>45838</v>
      </c>
      <c r="E47" s="4" t="s">
        <v>11</v>
      </c>
      <c r="F47" s="5">
        <v>45751</v>
      </c>
      <c r="G47" s="7">
        <v>45657</v>
      </c>
      <c r="H47" s="4" t="s">
        <v>11</v>
      </c>
      <c r="I47" s="5">
        <v>45751</v>
      </c>
      <c r="J47" s="7">
        <v>45657</v>
      </c>
      <c r="K47" s="1">
        <f>IF(AND(B47=E47,E47=H47),1,0)</f>
        <v>1</v>
      </c>
      <c r="L47" s="1">
        <f>IF(AND(C47=F47,F47=I47),1,0)</f>
        <v>1</v>
      </c>
      <c r="M47" s="1">
        <f>IF(AND(D47=G47,G47=J47),1,0)</f>
        <v>0</v>
      </c>
    </row>
    <row r="48" spans="1:14" x14ac:dyDescent="0.2">
      <c r="A48" s="1" t="s">
        <v>67</v>
      </c>
      <c r="B48" s="8">
        <v>45733</v>
      </c>
      <c r="C48" s="5">
        <v>45747</v>
      </c>
      <c r="D48" s="7">
        <v>45199</v>
      </c>
      <c r="E48" s="8">
        <v>45733</v>
      </c>
      <c r="F48" s="5">
        <v>45747</v>
      </c>
      <c r="G48" s="7">
        <v>45748</v>
      </c>
      <c r="H48" s="8">
        <v>45733</v>
      </c>
      <c r="I48" s="5">
        <v>45747</v>
      </c>
      <c r="J48" s="7">
        <v>45199</v>
      </c>
      <c r="K48" s="1">
        <f>IF(AND(B48=E48,E48=H48),1,0)</f>
        <v>1</v>
      </c>
      <c r="L48" s="1">
        <f>IF(AND(C48=F48,F48=I48),1,0)</f>
        <v>1</v>
      </c>
      <c r="M48" s="1">
        <f>IF(AND(D48=G48,G48=J48),1,0)</f>
        <v>0</v>
      </c>
    </row>
    <row r="49" spans="1:14" x14ac:dyDescent="0.2">
      <c r="A49" s="1" t="s">
        <v>69</v>
      </c>
      <c r="B49" s="10">
        <v>45748</v>
      </c>
      <c r="C49" s="9" t="s">
        <v>11</v>
      </c>
      <c r="D49" s="11">
        <v>45748</v>
      </c>
      <c r="E49" s="10">
        <v>45748</v>
      </c>
      <c r="F49" s="9" t="s">
        <v>11</v>
      </c>
      <c r="G49" s="11">
        <v>45762</v>
      </c>
      <c r="H49" s="10">
        <v>45748</v>
      </c>
      <c r="I49" s="9" t="s">
        <v>11</v>
      </c>
      <c r="J49" s="6" t="s">
        <v>11</v>
      </c>
      <c r="K49" s="1">
        <f>IF(AND(B49=E49,E49=H49),1,0)</f>
        <v>1</v>
      </c>
      <c r="L49" s="1">
        <f>IF(AND(C49=F49,F49=I49),1,0)</f>
        <v>1</v>
      </c>
      <c r="M49" s="1">
        <f>IF(AND(D49=G49,G49=J49),1,0)</f>
        <v>0</v>
      </c>
    </row>
    <row r="50" spans="1:14" x14ac:dyDescent="0.2">
      <c r="A50" s="1" t="s">
        <v>76</v>
      </c>
      <c r="B50" s="4" t="s">
        <v>11</v>
      </c>
      <c r="C50" s="5">
        <v>45747</v>
      </c>
      <c r="D50" s="7">
        <v>45744</v>
      </c>
      <c r="E50" s="4" t="s">
        <v>11</v>
      </c>
      <c r="F50" s="14">
        <v>45747</v>
      </c>
      <c r="G50" s="7">
        <v>45744</v>
      </c>
      <c r="H50" s="4" t="s">
        <v>11</v>
      </c>
      <c r="I50" s="14">
        <v>45747</v>
      </c>
      <c r="J50" s="6" t="s">
        <v>11</v>
      </c>
      <c r="K50" s="1">
        <f>IF(AND(B50=E50,E50=H50),1,0)</f>
        <v>1</v>
      </c>
      <c r="L50" s="1">
        <f>IF(AND(C50=F50,F50=I50),1,0)</f>
        <v>1</v>
      </c>
      <c r="M50" s="1">
        <f>IF(AND(D50=G50,G50=J50),1,0)</f>
        <v>0</v>
      </c>
    </row>
    <row r="51" spans="1:14" x14ac:dyDescent="0.2">
      <c r="A51" s="1" t="s">
        <v>79</v>
      </c>
      <c r="B51" s="4" t="s">
        <v>11</v>
      </c>
      <c r="C51" s="5">
        <v>45749</v>
      </c>
      <c r="D51" s="6" t="s">
        <v>11</v>
      </c>
      <c r="E51" s="4" t="s">
        <v>11</v>
      </c>
      <c r="F51" s="5">
        <v>45749</v>
      </c>
      <c r="G51" s="6" t="s">
        <v>13</v>
      </c>
      <c r="H51" s="4" t="s">
        <v>11</v>
      </c>
      <c r="I51" s="5">
        <v>45749</v>
      </c>
      <c r="J51" s="6" t="s">
        <v>11</v>
      </c>
      <c r="K51" s="1">
        <f>IF(AND(B51=E51,E51=H51),1,0)</f>
        <v>1</v>
      </c>
      <c r="L51" s="1">
        <f>IF(AND(C51=F51,F51=I51),1,0)</f>
        <v>1</v>
      </c>
      <c r="M51" s="1">
        <f>IF(AND(D51=G51,G51=J51),1,0)</f>
        <v>0</v>
      </c>
    </row>
    <row r="52" spans="1:14" x14ac:dyDescent="0.2">
      <c r="A52" s="1" t="s">
        <v>83</v>
      </c>
      <c r="B52" s="8">
        <v>45744</v>
      </c>
      <c r="C52" s="5">
        <v>45744</v>
      </c>
      <c r="D52" s="6">
        <v>2025</v>
      </c>
      <c r="E52" s="8">
        <v>45744</v>
      </c>
      <c r="F52" s="5">
        <v>45744</v>
      </c>
      <c r="G52" s="6" t="s">
        <v>11</v>
      </c>
      <c r="H52" s="8">
        <v>45744</v>
      </c>
      <c r="I52" s="5">
        <v>45744</v>
      </c>
      <c r="J52" s="6" t="s">
        <v>11</v>
      </c>
      <c r="K52" s="1">
        <f>IF(AND(B52=E52,E52=H52),1,0)</f>
        <v>1</v>
      </c>
      <c r="L52" s="1">
        <f>IF(AND(C52=F52,F52=I52),1,0)</f>
        <v>1</v>
      </c>
      <c r="M52" s="1">
        <f>IF(AND(D52=G52,G52=J52),1,0)</f>
        <v>0</v>
      </c>
    </row>
    <row r="53" spans="1:14" x14ac:dyDescent="0.2">
      <c r="A53" s="1" t="s">
        <v>84</v>
      </c>
      <c r="B53" s="4" t="s">
        <v>11</v>
      </c>
      <c r="C53" s="9" t="s">
        <v>13</v>
      </c>
      <c r="D53" s="6" t="s">
        <v>85</v>
      </c>
      <c r="E53" s="4" t="s">
        <v>11</v>
      </c>
      <c r="F53" s="9" t="s">
        <v>13</v>
      </c>
      <c r="G53" s="6" t="s">
        <v>11</v>
      </c>
      <c r="H53" s="4" t="s">
        <v>11</v>
      </c>
      <c r="I53" s="9" t="s">
        <v>13</v>
      </c>
      <c r="J53" s="6" t="s">
        <v>11</v>
      </c>
      <c r="K53" s="1">
        <f>IF(AND(B53=E53,E53=H53),1,0)</f>
        <v>1</v>
      </c>
      <c r="L53" s="1">
        <f>IF(AND(C53=F53,F53=I53),1,0)</f>
        <v>1</v>
      </c>
      <c r="M53" s="1">
        <f>IF(AND(D53=G53,G53=J53),1,0)</f>
        <v>0</v>
      </c>
    </row>
    <row r="54" spans="1:14" x14ac:dyDescent="0.2">
      <c r="A54" s="1" t="s">
        <v>89</v>
      </c>
      <c r="B54" s="8">
        <v>45747</v>
      </c>
      <c r="C54" s="5">
        <v>45747</v>
      </c>
      <c r="D54" s="6" t="s">
        <v>90</v>
      </c>
      <c r="E54" s="8">
        <v>45747</v>
      </c>
      <c r="F54" s="5">
        <v>45747</v>
      </c>
      <c r="G54" s="6" t="s">
        <v>11</v>
      </c>
      <c r="H54" s="8">
        <v>45747</v>
      </c>
      <c r="I54" s="5">
        <v>45747</v>
      </c>
      <c r="J54" s="6" t="s">
        <v>11</v>
      </c>
      <c r="K54" s="1">
        <f>IF(AND(B54=E54,E54=H54),1,0)</f>
        <v>1</v>
      </c>
      <c r="L54" s="1">
        <f>IF(AND(C54=F54,F54=I54),1,0)</f>
        <v>1</v>
      </c>
      <c r="M54" s="1">
        <f>IF(AND(D54=G54,G54=J54),1,0)</f>
        <v>0</v>
      </c>
    </row>
    <row r="55" spans="1:14" x14ac:dyDescent="0.2">
      <c r="A55" s="1" t="s">
        <v>97</v>
      </c>
      <c r="B55" s="8">
        <v>45772</v>
      </c>
      <c r="C55" s="5">
        <v>45762</v>
      </c>
      <c r="D55" s="7">
        <v>45748</v>
      </c>
      <c r="E55" s="8">
        <v>45772</v>
      </c>
      <c r="F55" s="5">
        <v>45762</v>
      </c>
      <c r="G55" s="7">
        <v>45748</v>
      </c>
      <c r="H55" s="8">
        <v>45772</v>
      </c>
      <c r="I55" s="5">
        <v>45762</v>
      </c>
      <c r="J55" s="6" t="s">
        <v>11</v>
      </c>
      <c r="K55" s="1">
        <f>IF(AND(B55=E55,E55=H55),1,0)</f>
        <v>1</v>
      </c>
      <c r="L55" s="1">
        <f>IF(AND(C55=F55,F55=I55),1,0)</f>
        <v>1</v>
      </c>
      <c r="M55" s="1">
        <f>IF(AND(D55=G55,G55=J55),1,0)</f>
        <v>0</v>
      </c>
    </row>
    <row r="56" spans="1:14" x14ac:dyDescent="0.2">
      <c r="A56" s="1" t="s">
        <v>99</v>
      </c>
      <c r="B56" s="4" t="s">
        <v>11</v>
      </c>
      <c r="C56" s="5">
        <v>45749</v>
      </c>
      <c r="D56" s="6" t="s">
        <v>13</v>
      </c>
      <c r="E56" s="4" t="s">
        <v>11</v>
      </c>
      <c r="F56" s="5">
        <v>45749</v>
      </c>
      <c r="G56" s="6" t="s">
        <v>13</v>
      </c>
      <c r="H56" s="4" t="s">
        <v>11</v>
      </c>
      <c r="I56" s="5">
        <v>45749</v>
      </c>
      <c r="J56" s="6" t="s">
        <v>100</v>
      </c>
      <c r="K56" s="1">
        <f>IF(AND(B56=E56,E56=H56),1,0)</f>
        <v>1</v>
      </c>
      <c r="L56" s="1">
        <f>IF(AND(C56=F56,F56=I56),1,0)</f>
        <v>1</v>
      </c>
      <c r="M56" s="1">
        <f>IF(AND(D56=G56,G56=J56),1,0)</f>
        <v>0</v>
      </c>
      <c r="N56" s="2"/>
    </row>
    <row r="57" spans="1:14" x14ac:dyDescent="0.2">
      <c r="A57" s="1" t="s">
        <v>109</v>
      </c>
      <c r="B57" s="8">
        <v>45781</v>
      </c>
      <c r="C57" s="5">
        <v>45751</v>
      </c>
      <c r="D57" s="6" t="s">
        <v>11</v>
      </c>
      <c r="E57" s="8">
        <v>45781</v>
      </c>
      <c r="F57" s="5">
        <v>45751</v>
      </c>
      <c r="G57" s="6" t="s">
        <v>11</v>
      </c>
      <c r="H57" s="8">
        <v>45781</v>
      </c>
      <c r="I57" s="5">
        <v>45751</v>
      </c>
      <c r="J57" s="6" t="s">
        <v>13</v>
      </c>
      <c r="K57" s="1">
        <f>IF(AND(B57=E57,E57=H57),1,0)</f>
        <v>1</v>
      </c>
      <c r="L57" s="1">
        <f>IF(AND(C57=F57,F57=I57),1,0)</f>
        <v>1</v>
      </c>
      <c r="M57" s="1">
        <f>IF(AND(D57=G57,G57=J57),1,0)</f>
        <v>0</v>
      </c>
    </row>
    <row r="58" spans="1:14" x14ac:dyDescent="0.2">
      <c r="A58" s="1" t="s">
        <v>110</v>
      </c>
      <c r="B58" s="4" t="s">
        <v>11</v>
      </c>
      <c r="C58" s="12">
        <v>45764</v>
      </c>
      <c r="D58" s="11">
        <v>45748</v>
      </c>
      <c r="E58" s="4" t="s">
        <v>11</v>
      </c>
      <c r="F58" s="12">
        <v>45764</v>
      </c>
      <c r="G58" s="11">
        <v>45748</v>
      </c>
      <c r="H58" s="4" t="s">
        <v>11</v>
      </c>
      <c r="I58" s="12">
        <v>45764</v>
      </c>
      <c r="J58" s="6" t="s">
        <v>11</v>
      </c>
      <c r="K58" s="1">
        <f>IF(AND(B58=E58,E58=H58),1,0)</f>
        <v>1</v>
      </c>
      <c r="L58" s="1">
        <f>IF(AND(C58=F58,F58=I58),1,0)</f>
        <v>1</v>
      </c>
      <c r="M58" s="1">
        <f>IF(AND(D58=G58,G58=J58),1,0)</f>
        <v>0</v>
      </c>
    </row>
    <row r="59" spans="1:14" x14ac:dyDescent="0.2">
      <c r="A59" s="1" t="s">
        <v>114</v>
      </c>
      <c r="B59" s="4" t="s">
        <v>11</v>
      </c>
      <c r="C59" s="5">
        <v>45749</v>
      </c>
      <c r="D59" s="7">
        <v>45735</v>
      </c>
      <c r="E59" s="4" t="s">
        <v>11</v>
      </c>
      <c r="F59" s="5">
        <v>45749</v>
      </c>
      <c r="G59" s="7">
        <v>45735</v>
      </c>
      <c r="H59" s="4" t="s">
        <v>11</v>
      </c>
      <c r="I59" s="5">
        <v>45749</v>
      </c>
      <c r="J59" s="6" t="s">
        <v>11</v>
      </c>
      <c r="K59" s="1">
        <f>IF(AND(B59=E59,E59=H59),1,0)</f>
        <v>1</v>
      </c>
      <c r="L59" s="1">
        <f>IF(AND(C59=F59,F59=I59),1,0)</f>
        <v>1</v>
      </c>
      <c r="M59" s="1">
        <f>IF(AND(D59=G59,G59=J59),1,0)</f>
        <v>0</v>
      </c>
    </row>
    <row r="60" spans="1:14" x14ac:dyDescent="0.2">
      <c r="A60" s="1" t="s">
        <v>116</v>
      </c>
      <c r="B60" s="4" t="s">
        <v>11</v>
      </c>
      <c r="C60" s="12">
        <v>45758</v>
      </c>
      <c r="D60" s="13">
        <v>45809</v>
      </c>
      <c r="E60" s="4" t="s">
        <v>11</v>
      </c>
      <c r="F60" s="12">
        <v>45758</v>
      </c>
      <c r="G60" s="11">
        <v>45748</v>
      </c>
      <c r="H60" s="4" t="s">
        <v>11</v>
      </c>
      <c r="I60" s="12">
        <v>45758</v>
      </c>
      <c r="J60" s="6" t="s">
        <v>11</v>
      </c>
      <c r="K60" s="1">
        <f>IF(AND(B60=E60,E60=H60),1,0)</f>
        <v>1</v>
      </c>
      <c r="L60" s="1">
        <f>IF(AND(C60=F60,F60=I60),1,0)</f>
        <v>1</v>
      </c>
      <c r="M60" s="1">
        <f>IF(AND(D60=G60,G60=J60),1,0)</f>
        <v>0</v>
      </c>
    </row>
    <row r="61" spans="1:14" x14ac:dyDescent="0.2">
      <c r="A61" s="1" t="s">
        <v>122</v>
      </c>
      <c r="B61" s="8">
        <v>45777</v>
      </c>
      <c r="C61" s="5">
        <v>45751</v>
      </c>
      <c r="D61" s="6" t="s">
        <v>13</v>
      </c>
      <c r="E61" s="8">
        <v>45777</v>
      </c>
      <c r="F61" s="5">
        <v>45751</v>
      </c>
      <c r="G61" s="6" t="s">
        <v>11</v>
      </c>
      <c r="H61" s="8">
        <v>45777</v>
      </c>
      <c r="I61" s="5">
        <v>45751</v>
      </c>
      <c r="J61" s="6" t="s">
        <v>11</v>
      </c>
      <c r="K61" s="1">
        <f>IF(AND(B61=E61,E61=H61),1,0)</f>
        <v>1</v>
      </c>
      <c r="L61" s="1">
        <f>IF(AND(C61=F61,F61=I61),1,0)</f>
        <v>1</v>
      </c>
      <c r="M61" s="1">
        <f>IF(AND(D61=G61,G61=J61),1,0)</f>
        <v>0</v>
      </c>
    </row>
    <row r="62" spans="1:14" x14ac:dyDescent="0.2">
      <c r="A62" s="1" t="s">
        <v>123</v>
      </c>
      <c r="B62" s="8">
        <v>45788</v>
      </c>
      <c r="C62" s="5">
        <v>45758</v>
      </c>
      <c r="D62" s="6" t="s">
        <v>11</v>
      </c>
      <c r="E62" s="8">
        <v>45788</v>
      </c>
      <c r="F62" s="5">
        <v>45758</v>
      </c>
      <c r="G62" s="6" t="s">
        <v>11</v>
      </c>
      <c r="H62" s="8">
        <v>45788</v>
      </c>
      <c r="I62" s="5">
        <v>45758</v>
      </c>
      <c r="J62" s="6" t="s">
        <v>13</v>
      </c>
      <c r="K62" s="1">
        <f>IF(AND(B62=E62,E62=H62),1,0)</f>
        <v>1</v>
      </c>
      <c r="L62" s="1">
        <f>IF(AND(C62=F62,F62=I62),1,0)</f>
        <v>1</v>
      </c>
      <c r="M62" s="1">
        <f>IF(AND(D62=G62,G62=J62),1,0)</f>
        <v>0</v>
      </c>
    </row>
    <row r="63" spans="1:14" x14ac:dyDescent="0.2">
      <c r="A63" s="1" t="s">
        <v>125</v>
      </c>
      <c r="B63" s="8">
        <v>45747</v>
      </c>
      <c r="C63" s="5">
        <v>45782</v>
      </c>
      <c r="D63" s="6" t="s">
        <v>13</v>
      </c>
      <c r="E63" s="8">
        <v>45747</v>
      </c>
      <c r="F63" s="5">
        <v>45782</v>
      </c>
      <c r="G63" s="6" t="s">
        <v>11</v>
      </c>
      <c r="H63" s="8">
        <v>45747</v>
      </c>
      <c r="I63" s="5">
        <v>45782</v>
      </c>
      <c r="J63" s="6" t="s">
        <v>11</v>
      </c>
      <c r="K63" s="1">
        <f>IF(AND(B63=E63,E63=H63),1,0)</f>
        <v>1</v>
      </c>
      <c r="L63" s="1">
        <f>IF(AND(C63=F63,F63=I63),1,0)</f>
        <v>1</v>
      </c>
      <c r="M63" s="1">
        <f>IF(AND(D63=G63,G63=J63),1,0)</f>
        <v>0</v>
      </c>
    </row>
    <row r="64" spans="1:14" x14ac:dyDescent="0.2">
      <c r="A64" s="1" t="s">
        <v>131</v>
      </c>
      <c r="B64" s="8">
        <v>45747</v>
      </c>
      <c r="C64" s="5">
        <v>45747</v>
      </c>
      <c r="D64" s="6" t="s">
        <v>132</v>
      </c>
      <c r="E64" s="8">
        <v>45747</v>
      </c>
      <c r="F64" s="5">
        <v>45747</v>
      </c>
      <c r="G64" s="7">
        <v>45748</v>
      </c>
      <c r="H64" s="8">
        <v>45747</v>
      </c>
      <c r="I64" s="5">
        <v>45747</v>
      </c>
      <c r="J64" s="6" t="s">
        <v>11</v>
      </c>
      <c r="K64" s="1">
        <f>IF(AND(B64=E64,E64=H64),1,0)</f>
        <v>1</v>
      </c>
      <c r="L64" s="1">
        <f>IF(AND(C64=F64,F64=I64),1,0)</f>
        <v>1</v>
      </c>
      <c r="M64" s="1">
        <f>IF(AND(D64=G64,G64=J64),1,0)</f>
        <v>0</v>
      </c>
    </row>
    <row r="65" spans="1:17" x14ac:dyDescent="0.2">
      <c r="A65" s="1" t="s">
        <v>133</v>
      </c>
      <c r="B65" s="4" t="s">
        <v>11</v>
      </c>
      <c r="C65" s="5">
        <v>45755</v>
      </c>
      <c r="D65" s="7">
        <v>45777</v>
      </c>
      <c r="E65" s="4" t="s">
        <v>11</v>
      </c>
      <c r="F65" s="5">
        <v>45755</v>
      </c>
      <c r="G65" s="7">
        <v>45777</v>
      </c>
      <c r="H65" s="4" t="s">
        <v>11</v>
      </c>
      <c r="I65" s="5">
        <v>45755</v>
      </c>
      <c r="J65" s="6" t="s">
        <v>13</v>
      </c>
      <c r="K65" s="1">
        <f>IF(AND(B65=E65,E65=H65),1,0)</f>
        <v>1</v>
      </c>
      <c r="L65" s="1">
        <f>IF(AND(C65=F65,F65=I65),1,0)</f>
        <v>1</v>
      </c>
      <c r="M65" s="1">
        <f>IF(AND(D65=G65,G65=J65),1,0)</f>
        <v>0</v>
      </c>
    </row>
    <row r="66" spans="1:17" x14ac:dyDescent="0.2">
      <c r="A66" s="1" t="s">
        <v>136</v>
      </c>
      <c r="B66" s="4" t="s">
        <v>11</v>
      </c>
      <c r="C66" s="5">
        <v>45744</v>
      </c>
      <c r="D66" s="7">
        <v>45717</v>
      </c>
      <c r="E66" s="4" t="s">
        <v>11</v>
      </c>
      <c r="F66" s="5">
        <v>45744</v>
      </c>
      <c r="G66" s="7">
        <v>45717</v>
      </c>
      <c r="H66" s="4" t="s">
        <v>11</v>
      </c>
      <c r="I66" s="5">
        <v>45744</v>
      </c>
      <c r="J66" s="6" t="s">
        <v>11</v>
      </c>
      <c r="K66" s="1">
        <f>IF(AND(B66=E66,E66=H66),1,0)</f>
        <v>1</v>
      </c>
      <c r="L66" s="1">
        <f>IF(AND(C66=F66,F66=I66),1,0)</f>
        <v>1</v>
      </c>
      <c r="M66" s="1">
        <f>IF(AND(D66=G66,G66=J66),1,0)</f>
        <v>0</v>
      </c>
    </row>
    <row r="67" spans="1:17" x14ac:dyDescent="0.2">
      <c r="A67" s="1" t="s">
        <v>137</v>
      </c>
      <c r="B67" s="4" t="s">
        <v>11</v>
      </c>
      <c r="C67" s="5">
        <v>45762</v>
      </c>
      <c r="D67" s="6" t="s">
        <v>138</v>
      </c>
      <c r="E67" s="4" t="s">
        <v>11</v>
      </c>
      <c r="F67" s="5">
        <v>45762</v>
      </c>
      <c r="G67" s="7">
        <v>45735</v>
      </c>
      <c r="H67" s="4" t="s">
        <v>11</v>
      </c>
      <c r="I67" s="5">
        <v>45762</v>
      </c>
      <c r="J67" s="6" t="s">
        <v>11</v>
      </c>
      <c r="K67" s="1">
        <f>IF(AND(B67=E67,E67=H67),1,0)</f>
        <v>1</v>
      </c>
      <c r="L67" s="1">
        <f>IF(AND(C67=F67,F67=I67),1,0)</f>
        <v>1</v>
      </c>
      <c r="M67" s="1">
        <f>IF(AND(D67=G67,G67=J67),1,0)</f>
        <v>0</v>
      </c>
    </row>
    <row r="68" spans="1:17" x14ac:dyDescent="0.2">
      <c r="A68" s="1" t="s">
        <v>139</v>
      </c>
      <c r="B68" s="8">
        <v>45763</v>
      </c>
      <c r="C68" s="5">
        <v>45763</v>
      </c>
      <c r="D68" s="6" t="s">
        <v>140</v>
      </c>
      <c r="E68" s="8">
        <v>45763</v>
      </c>
      <c r="F68" s="5">
        <v>45763</v>
      </c>
      <c r="G68" s="6" t="s">
        <v>11</v>
      </c>
      <c r="H68" s="8">
        <v>45763</v>
      </c>
      <c r="I68" s="5">
        <v>45763</v>
      </c>
      <c r="J68" s="6" t="s">
        <v>11</v>
      </c>
      <c r="K68" s="1">
        <f>IF(AND(B68=E68,E68=H68),1,0)</f>
        <v>1</v>
      </c>
      <c r="L68" s="1">
        <f>IF(AND(C68=F68,F68=I68),1,0)</f>
        <v>1</v>
      </c>
      <c r="M68" s="1">
        <f>IF(AND(D68=G68,G68=J68),1,0)</f>
        <v>0</v>
      </c>
    </row>
    <row r="69" spans="1:17" x14ac:dyDescent="0.2">
      <c r="A69" s="1" t="s">
        <v>144</v>
      </c>
      <c r="B69" s="8">
        <v>45759</v>
      </c>
      <c r="C69" s="5">
        <v>45764</v>
      </c>
      <c r="D69" s="7">
        <v>45748</v>
      </c>
      <c r="E69" s="8">
        <v>45759</v>
      </c>
      <c r="F69" s="5">
        <v>45764</v>
      </c>
      <c r="G69" s="7">
        <v>45748</v>
      </c>
      <c r="H69" s="8">
        <v>45759</v>
      </c>
      <c r="I69" s="5">
        <v>45764</v>
      </c>
      <c r="J69" s="6" t="s">
        <v>11</v>
      </c>
      <c r="K69" s="1">
        <f>IF(AND(B69=E69,E69=H69),1,0)</f>
        <v>1</v>
      </c>
      <c r="L69" s="1">
        <f>IF(AND(C69=F69,F69=I69),1,0)</f>
        <v>1</v>
      </c>
      <c r="M69" s="1">
        <f>IF(AND(D69=G69,G69=J69),1,0)</f>
        <v>0</v>
      </c>
    </row>
    <row r="70" spans="1:17" x14ac:dyDescent="0.2">
      <c r="A70" s="1" t="s">
        <v>153</v>
      </c>
      <c r="B70" s="4" t="s">
        <v>11</v>
      </c>
      <c r="C70" s="5">
        <v>45747</v>
      </c>
      <c r="D70" s="7">
        <v>45838</v>
      </c>
      <c r="E70" s="4" t="s">
        <v>11</v>
      </c>
      <c r="F70" s="5">
        <v>45747</v>
      </c>
      <c r="G70" s="6" t="s">
        <v>154</v>
      </c>
      <c r="H70" s="4" t="s">
        <v>11</v>
      </c>
      <c r="I70" s="5">
        <v>45747</v>
      </c>
      <c r="J70" s="7">
        <v>45838</v>
      </c>
      <c r="K70" s="1">
        <f>IF(AND(B70=E70,E70=H70),1,0)</f>
        <v>1</v>
      </c>
      <c r="L70" s="1">
        <f>IF(AND(C70=F70,F70=I70),1,0)</f>
        <v>1</v>
      </c>
      <c r="M70" s="1">
        <f>IF(AND(D70=G70,G70=J70),1,0)</f>
        <v>0</v>
      </c>
    </row>
    <row r="71" spans="1:17" x14ac:dyDescent="0.2">
      <c r="A71" s="1" t="s">
        <v>157</v>
      </c>
      <c r="B71" s="4" t="s">
        <v>11</v>
      </c>
      <c r="C71" s="5">
        <v>45747</v>
      </c>
      <c r="D71" s="6" t="s">
        <v>12</v>
      </c>
      <c r="E71" s="4" t="s">
        <v>11</v>
      </c>
      <c r="F71" s="5">
        <v>45747</v>
      </c>
      <c r="G71" s="7">
        <v>45737</v>
      </c>
      <c r="H71" s="4" t="s">
        <v>11</v>
      </c>
      <c r="I71" s="5">
        <v>45747</v>
      </c>
      <c r="J71" s="6" t="s">
        <v>13</v>
      </c>
      <c r="K71" s="1">
        <f>IF(AND(B71=E71,E71=H71),1,0)</f>
        <v>1</v>
      </c>
      <c r="L71" s="1">
        <f>IF(AND(C71=F71,F71=I71),1,0)</f>
        <v>1</v>
      </c>
      <c r="M71" s="1">
        <f>IF(AND(D71=G71,G71=J71),1,0)</f>
        <v>0</v>
      </c>
    </row>
    <row r="72" spans="1:17" x14ac:dyDescent="0.2">
      <c r="A72" s="1" t="s">
        <v>158</v>
      </c>
      <c r="B72" s="8">
        <v>45786</v>
      </c>
      <c r="C72" s="5">
        <v>45756</v>
      </c>
      <c r="D72" s="7">
        <v>45748</v>
      </c>
      <c r="E72" s="8">
        <v>45786</v>
      </c>
      <c r="F72" s="5">
        <v>45756</v>
      </c>
      <c r="G72" s="7">
        <v>45748</v>
      </c>
      <c r="H72" s="8">
        <v>45786</v>
      </c>
      <c r="I72" s="5">
        <v>45756</v>
      </c>
      <c r="J72" s="6" t="s">
        <v>11</v>
      </c>
      <c r="K72" s="1">
        <f>IF(AND(B72=E72,E72=H72),1,0)</f>
        <v>1</v>
      </c>
      <c r="L72" s="1">
        <f>IF(AND(C72=F72,F72=I72),1,0)</f>
        <v>1</v>
      </c>
      <c r="M72" s="1">
        <f>IF(AND(D72=G72,G72=J72),1,0)</f>
        <v>0</v>
      </c>
      <c r="O72" s="1" t="s">
        <v>189</v>
      </c>
    </row>
    <row r="73" spans="1:17" x14ac:dyDescent="0.2">
      <c r="A73" s="1" t="s">
        <v>159</v>
      </c>
      <c r="B73" s="8">
        <v>45747</v>
      </c>
      <c r="C73" s="5">
        <v>45741</v>
      </c>
      <c r="D73" s="7">
        <v>45747</v>
      </c>
      <c r="E73" s="8">
        <v>45747</v>
      </c>
      <c r="F73" s="5">
        <v>45741</v>
      </c>
      <c r="G73" s="7">
        <v>45748</v>
      </c>
      <c r="H73" s="8">
        <v>45747</v>
      </c>
      <c r="I73" s="5">
        <v>45741</v>
      </c>
      <c r="J73" s="7">
        <v>45747</v>
      </c>
      <c r="K73" s="1">
        <f>IF(AND(B73=E73,E73=H73),1,0)</f>
        <v>1</v>
      </c>
      <c r="L73" s="1">
        <f>IF(AND(C73=F73,F73=I73),1,0)</f>
        <v>1</v>
      </c>
      <c r="M73" s="1">
        <f>IF(AND(D73=G73,G73=J73),1,0)</f>
        <v>0</v>
      </c>
    </row>
    <row r="74" spans="1:17" x14ac:dyDescent="0.2">
      <c r="A74" s="1" t="s">
        <v>165</v>
      </c>
      <c r="B74" s="4" t="s">
        <v>13</v>
      </c>
      <c r="C74" s="5">
        <v>45741</v>
      </c>
      <c r="D74" s="6" t="s">
        <v>11</v>
      </c>
      <c r="E74" s="4" t="s">
        <v>13</v>
      </c>
      <c r="F74" s="5">
        <v>45741</v>
      </c>
      <c r="G74" s="6" t="s">
        <v>13</v>
      </c>
      <c r="H74" s="4" t="s">
        <v>13</v>
      </c>
      <c r="I74" s="5">
        <v>45741</v>
      </c>
      <c r="J74" s="6" t="s">
        <v>11</v>
      </c>
      <c r="K74" s="1">
        <f>IF(AND(B74=E74,E74=H74),1,0)</f>
        <v>1</v>
      </c>
      <c r="L74" s="1">
        <f>IF(AND(C74=F74,F74=I74),1,0)</f>
        <v>1</v>
      </c>
      <c r="M74" s="1">
        <f>IF(AND(D74=G74,G74=J74),1,0)</f>
        <v>0</v>
      </c>
    </row>
    <row r="75" spans="1:17" x14ac:dyDescent="0.2">
      <c r="A75" s="1" t="s">
        <v>166</v>
      </c>
      <c r="B75" s="8">
        <v>45726</v>
      </c>
      <c r="C75" s="5">
        <v>45777</v>
      </c>
      <c r="D75" s="7">
        <v>45473</v>
      </c>
      <c r="E75" s="8">
        <v>45726</v>
      </c>
      <c r="F75" s="5">
        <v>45777</v>
      </c>
      <c r="G75" s="7">
        <v>45748</v>
      </c>
      <c r="H75" s="8">
        <v>45726</v>
      </c>
      <c r="I75" s="5">
        <v>45777</v>
      </c>
      <c r="J75" s="7">
        <v>45473</v>
      </c>
      <c r="K75" s="1">
        <f>IF(AND(B75=E75,E75=H75),1,0)</f>
        <v>1</v>
      </c>
      <c r="L75" s="1">
        <f>IF(AND(C75=F75,F75=I75),1,0)</f>
        <v>1</v>
      </c>
      <c r="M75" s="1">
        <f>IF(AND(D75=G75,G75=J75),1,0)</f>
        <v>0</v>
      </c>
    </row>
    <row r="76" spans="1:17" x14ac:dyDescent="0.2">
      <c r="A76" s="1" t="s">
        <v>167</v>
      </c>
      <c r="B76" s="4" t="s">
        <v>11</v>
      </c>
      <c r="C76" s="5">
        <v>45747</v>
      </c>
      <c r="D76" s="7">
        <v>45808</v>
      </c>
      <c r="E76" s="4" t="s">
        <v>11</v>
      </c>
      <c r="F76" s="5">
        <v>45747</v>
      </c>
      <c r="G76" s="7">
        <v>45747</v>
      </c>
      <c r="H76" s="4" t="s">
        <v>11</v>
      </c>
      <c r="I76" s="5">
        <v>45747</v>
      </c>
      <c r="J76" s="7">
        <v>45747</v>
      </c>
      <c r="K76" s="1">
        <f>IF(AND(B76=E76,E76=H76),1,0)</f>
        <v>1</v>
      </c>
      <c r="L76" s="1">
        <f>IF(AND(C76=F76,F76=I76),1,0)</f>
        <v>1</v>
      </c>
      <c r="M76" s="1">
        <f>IF(AND(D76=G76,G76=J76),1,0)</f>
        <v>0</v>
      </c>
    </row>
    <row r="77" spans="1:17" x14ac:dyDescent="0.2">
      <c r="A77" s="1" t="s">
        <v>150</v>
      </c>
      <c r="B77" s="4" t="s">
        <v>11</v>
      </c>
      <c r="C77" s="9" t="s">
        <v>13</v>
      </c>
      <c r="D77" s="7">
        <v>45716</v>
      </c>
      <c r="E77" s="4" t="s">
        <v>11</v>
      </c>
      <c r="F77" s="9" t="s">
        <v>13</v>
      </c>
      <c r="G77" s="7">
        <v>45716</v>
      </c>
      <c r="H77" s="4" t="s">
        <v>11</v>
      </c>
      <c r="I77" s="9" t="s">
        <v>13</v>
      </c>
      <c r="J77" s="7">
        <v>45716</v>
      </c>
      <c r="K77" s="1">
        <f>IF(AND(B77=E77,E77=H77),1,0)</f>
        <v>1</v>
      </c>
      <c r="L77" s="1">
        <f>IF(AND(C77=F77,F77=I77),1,0)</f>
        <v>1</v>
      </c>
      <c r="M77" s="1">
        <f>IF(AND(D77=G77,G77=J77),1,0)</f>
        <v>1</v>
      </c>
      <c r="P77" s="1" t="s">
        <v>188</v>
      </c>
      <c r="Q77" s="1" t="s">
        <v>192</v>
      </c>
    </row>
    <row r="78" spans="1:17" x14ac:dyDescent="0.2">
      <c r="A78" s="1" t="s">
        <v>18</v>
      </c>
      <c r="B78" s="8">
        <v>45747</v>
      </c>
      <c r="C78" s="9" t="s">
        <v>11</v>
      </c>
      <c r="D78" s="7">
        <v>45747</v>
      </c>
      <c r="E78" s="8">
        <v>45747</v>
      </c>
      <c r="F78" s="5">
        <v>45747</v>
      </c>
      <c r="G78" s="7">
        <v>45747</v>
      </c>
      <c r="H78" s="8">
        <v>45747</v>
      </c>
      <c r="I78" s="5">
        <v>45747</v>
      </c>
      <c r="J78" s="7">
        <v>45747</v>
      </c>
      <c r="K78" s="1">
        <f>IF(AND(B78=E78,E78=H78),1,0)</f>
        <v>1</v>
      </c>
      <c r="L78" s="1">
        <f>IF(AND(C78=F78,F78=I78),1,0)</f>
        <v>0</v>
      </c>
      <c r="M78" s="1">
        <f>IF(AND(D78=G78,G78=J78),1,0)</f>
        <v>1</v>
      </c>
      <c r="P78" s="1" t="s">
        <v>179</v>
      </c>
    </row>
    <row r="79" spans="1:17" x14ac:dyDescent="0.2">
      <c r="A79" s="1" t="s">
        <v>38</v>
      </c>
      <c r="B79" s="8">
        <v>45747</v>
      </c>
      <c r="C79" s="9" t="s">
        <v>13</v>
      </c>
      <c r="D79" s="7">
        <v>45716</v>
      </c>
      <c r="E79" s="8">
        <v>45747</v>
      </c>
      <c r="F79" s="5">
        <v>45743</v>
      </c>
      <c r="G79" s="7">
        <v>45716</v>
      </c>
      <c r="H79" s="8">
        <v>45747</v>
      </c>
      <c r="I79" s="5">
        <v>45743</v>
      </c>
      <c r="J79" s="7">
        <v>45716</v>
      </c>
      <c r="K79" s="1">
        <f>IF(AND(B79=E79,E79=H79),1,0)</f>
        <v>1</v>
      </c>
      <c r="L79" s="1">
        <f>IF(AND(C79=F79,F79=I79),1,0)</f>
        <v>0</v>
      </c>
      <c r="M79" s="1">
        <f>IF(AND(D79=G79,G79=J79),1,0)</f>
        <v>1</v>
      </c>
      <c r="P79" s="1" t="s">
        <v>179</v>
      </c>
    </row>
    <row r="80" spans="1:17" x14ac:dyDescent="0.2">
      <c r="A80" s="1" t="s">
        <v>68</v>
      </c>
      <c r="B80" s="8">
        <v>45756</v>
      </c>
      <c r="C80" s="5">
        <v>45756</v>
      </c>
      <c r="D80" s="7">
        <v>45747</v>
      </c>
      <c r="E80" s="8">
        <v>45756</v>
      </c>
      <c r="F80" s="9" t="s">
        <v>11</v>
      </c>
      <c r="G80" s="7">
        <v>45747</v>
      </c>
      <c r="H80" s="8">
        <v>45756</v>
      </c>
      <c r="I80" s="5">
        <v>45756</v>
      </c>
      <c r="J80" s="7">
        <v>45747</v>
      </c>
      <c r="K80" s="1">
        <f>IF(AND(B80=E80,E80=H80),1,0)</f>
        <v>1</v>
      </c>
      <c r="L80" s="1">
        <f>IF(AND(C80=F80,F80=I80),1,0)</f>
        <v>0</v>
      </c>
      <c r="M80" s="1">
        <f>IF(AND(D80=G80,G80=J80),1,0)</f>
        <v>1</v>
      </c>
      <c r="P80" s="1" t="s">
        <v>177</v>
      </c>
    </row>
    <row r="81" spans="1:16" x14ac:dyDescent="0.2">
      <c r="A81" s="1" t="s">
        <v>101</v>
      </c>
      <c r="B81" s="8">
        <v>45754</v>
      </c>
      <c r="C81" s="5">
        <v>45754</v>
      </c>
      <c r="D81" s="7">
        <v>45747</v>
      </c>
      <c r="E81" s="8">
        <v>45754</v>
      </c>
      <c r="F81" s="9" t="s">
        <v>13</v>
      </c>
      <c r="G81" s="7">
        <v>45747</v>
      </c>
      <c r="H81" s="8">
        <v>45754</v>
      </c>
      <c r="I81" s="5">
        <v>45754</v>
      </c>
      <c r="J81" s="7">
        <v>45747</v>
      </c>
      <c r="K81" s="1">
        <f>IF(AND(B81=E81,E81=H81),1,0)</f>
        <v>1</v>
      </c>
      <c r="L81" s="1">
        <f>IF(AND(C81=F81,F81=I81),1,0)</f>
        <v>0</v>
      </c>
      <c r="M81" s="1">
        <f>IF(AND(D81=G81,G81=J81),1,0)</f>
        <v>1</v>
      </c>
      <c r="P81" s="1" t="s">
        <v>177</v>
      </c>
    </row>
    <row r="82" spans="1:16" x14ac:dyDescent="0.2">
      <c r="A82" s="1" t="s">
        <v>115</v>
      </c>
      <c r="B82" s="8">
        <v>45751</v>
      </c>
      <c r="C82" s="9" t="s">
        <v>13</v>
      </c>
      <c r="D82" s="7">
        <v>45747</v>
      </c>
      <c r="E82" s="8">
        <v>45751</v>
      </c>
      <c r="F82" s="5">
        <v>45763</v>
      </c>
      <c r="G82" s="7">
        <v>45747</v>
      </c>
      <c r="H82" s="8">
        <v>45751</v>
      </c>
      <c r="I82" s="5">
        <v>45763</v>
      </c>
      <c r="J82" s="7">
        <v>45747</v>
      </c>
      <c r="K82" s="1">
        <f>IF(AND(B82=E82,E82=H82),1,0)</f>
        <v>1</v>
      </c>
      <c r="L82" s="1">
        <f>IF(AND(C82=F82,F82=I82),1,0)</f>
        <v>0</v>
      </c>
      <c r="M82" s="1">
        <f>IF(AND(D82=G82,G82=J82),1,0)</f>
        <v>1</v>
      </c>
      <c r="P82" s="1" t="s">
        <v>179</v>
      </c>
    </row>
    <row r="83" spans="1:16" x14ac:dyDescent="0.2">
      <c r="A83" s="1" t="s">
        <v>141</v>
      </c>
      <c r="B83" s="8">
        <v>45769</v>
      </c>
      <c r="C83" s="9" t="s">
        <v>13</v>
      </c>
      <c r="D83" s="7">
        <v>45747</v>
      </c>
      <c r="E83" s="8">
        <v>45769</v>
      </c>
      <c r="F83" s="5">
        <v>45749</v>
      </c>
      <c r="G83" s="7">
        <v>45747</v>
      </c>
      <c r="H83" s="8">
        <v>45769</v>
      </c>
      <c r="I83" s="5">
        <v>45749</v>
      </c>
      <c r="J83" s="7">
        <v>45747</v>
      </c>
      <c r="K83" s="1">
        <f>IF(AND(B83=E83,E83=H83),1,0)</f>
        <v>1</v>
      </c>
      <c r="L83" s="1">
        <f>IF(AND(C83=F83,F83=I83),1,0)</f>
        <v>0</v>
      </c>
      <c r="M83" s="1">
        <f>IF(AND(D83=G83,G83=J83),1,0)</f>
        <v>1</v>
      </c>
    </row>
    <row r="84" spans="1:16" x14ac:dyDescent="0.2">
      <c r="A84" s="1" t="s">
        <v>147</v>
      </c>
      <c r="B84" s="8">
        <v>45778</v>
      </c>
      <c r="C84" s="5">
        <v>45778</v>
      </c>
      <c r="D84" s="7">
        <v>45747</v>
      </c>
      <c r="E84" s="8">
        <v>45778</v>
      </c>
      <c r="F84" s="9" t="s">
        <v>11</v>
      </c>
      <c r="G84" s="7">
        <v>45747</v>
      </c>
      <c r="H84" s="8">
        <v>45778</v>
      </c>
      <c r="I84" s="5">
        <v>45778</v>
      </c>
      <c r="J84" s="7">
        <v>45747</v>
      </c>
      <c r="K84" s="1">
        <f>IF(AND(B84=E84,E84=H84),1,0)</f>
        <v>1</v>
      </c>
      <c r="L84" s="1">
        <f>IF(AND(C84=F84,F84=I84),1,0)</f>
        <v>0</v>
      </c>
      <c r="M84" s="1">
        <f>IF(AND(D84=G84,G84=J84),1,0)</f>
        <v>1</v>
      </c>
    </row>
    <row r="85" spans="1:16" x14ac:dyDescent="0.2">
      <c r="A85" s="1" t="s">
        <v>55</v>
      </c>
      <c r="B85" s="10">
        <v>45737</v>
      </c>
      <c r="C85" s="5">
        <v>45744</v>
      </c>
      <c r="D85" s="6" t="s">
        <v>11</v>
      </c>
      <c r="E85" s="4" t="s">
        <v>11</v>
      </c>
      <c r="F85" s="5">
        <v>45744</v>
      </c>
      <c r="G85" s="6" t="s">
        <v>11</v>
      </c>
      <c r="H85" s="4" t="s">
        <v>56</v>
      </c>
      <c r="I85" s="5">
        <v>45744</v>
      </c>
      <c r="J85" s="6" t="s">
        <v>11</v>
      </c>
      <c r="K85" s="1">
        <f>IF(AND(B85=E85,E85=H85),1,0)</f>
        <v>0</v>
      </c>
      <c r="L85" s="1">
        <f>IF(AND(C85=F85,F85=I85),1,0)</f>
        <v>1</v>
      </c>
      <c r="M85" s="1">
        <f>IF(AND(D85=G85,G85=J85),1,0)</f>
        <v>1</v>
      </c>
      <c r="N85" s="25" t="s">
        <v>180</v>
      </c>
    </row>
    <row r="86" spans="1:16" x14ac:dyDescent="0.2">
      <c r="A86" s="1" t="s">
        <v>145</v>
      </c>
      <c r="B86" s="8">
        <v>45726</v>
      </c>
      <c r="C86" s="5">
        <v>45751</v>
      </c>
      <c r="D86" s="7">
        <v>45747</v>
      </c>
      <c r="E86" s="8">
        <v>45726</v>
      </c>
      <c r="F86" s="5">
        <v>45751</v>
      </c>
      <c r="G86" s="7">
        <v>45747</v>
      </c>
      <c r="H86" s="4" t="s">
        <v>11</v>
      </c>
      <c r="I86" s="5">
        <v>45751</v>
      </c>
      <c r="J86" s="7">
        <v>45747</v>
      </c>
      <c r="K86" s="1">
        <f>IF(AND(B86=E86,E86=H86),1,0)</f>
        <v>0</v>
      </c>
      <c r="L86" s="1">
        <f>IF(AND(C86=F86,F86=I86),1,0)</f>
        <v>1</v>
      </c>
      <c r="M86" s="1">
        <f>IF(AND(D86=G86,G86=J86),1,0)</f>
        <v>1</v>
      </c>
      <c r="N86" s="1" t="s">
        <v>188</v>
      </c>
      <c r="O86" s="1" t="s">
        <v>186</v>
      </c>
    </row>
    <row r="87" spans="1:16" x14ac:dyDescent="0.2">
      <c r="A87" s="1" t="s">
        <v>164</v>
      </c>
      <c r="B87" s="8">
        <v>45740</v>
      </c>
      <c r="C87" s="5">
        <v>45751</v>
      </c>
      <c r="D87" s="7">
        <v>45747</v>
      </c>
      <c r="E87" s="8">
        <v>45740</v>
      </c>
      <c r="F87" s="5">
        <v>45751</v>
      </c>
      <c r="G87" s="7">
        <v>45747</v>
      </c>
      <c r="H87" s="4" t="s">
        <v>11</v>
      </c>
      <c r="I87" s="5">
        <v>45751</v>
      </c>
      <c r="J87" s="7">
        <v>45747</v>
      </c>
      <c r="K87" s="1">
        <f>IF(AND(B87=E87,E87=H87),1,0)</f>
        <v>0</v>
      </c>
      <c r="L87" s="1">
        <f>IF(AND(C87=F87,F87=I87),1,0)</f>
        <v>1</v>
      </c>
      <c r="M87" s="1">
        <f>IF(AND(D87=G87,G87=J87),1,0)</f>
        <v>1</v>
      </c>
      <c r="N87" s="1" t="s">
        <v>188</v>
      </c>
      <c r="O87" s="1" t="s">
        <v>186</v>
      </c>
    </row>
    <row r="88" spans="1:16" x14ac:dyDescent="0.2">
      <c r="A88" s="1" t="s">
        <v>103</v>
      </c>
      <c r="B88" s="4" t="s">
        <v>104</v>
      </c>
      <c r="C88" s="5">
        <v>45772</v>
      </c>
      <c r="D88" s="7">
        <v>45747</v>
      </c>
      <c r="E88" s="8">
        <v>45802</v>
      </c>
      <c r="F88" s="5">
        <v>45772</v>
      </c>
      <c r="G88" s="7">
        <v>45747</v>
      </c>
      <c r="H88" s="4" t="s">
        <v>71</v>
      </c>
      <c r="I88" s="5">
        <v>45772</v>
      </c>
      <c r="J88" s="7">
        <v>45747</v>
      </c>
      <c r="K88" s="1">
        <f>IF(AND(B88=E88,E88=H88),1,0)</f>
        <v>0</v>
      </c>
      <c r="L88" s="1">
        <f>IF(AND(C88=F88,F88=I88),1,0)</f>
        <v>1</v>
      </c>
      <c r="M88" s="1">
        <f>IF(AND(D88=G88,G88=J88),1,0)</f>
        <v>1</v>
      </c>
      <c r="N88" s="1" t="s">
        <v>184</v>
      </c>
      <c r="O88" s="1" t="s">
        <v>71</v>
      </c>
    </row>
    <row r="89" spans="1:16" x14ac:dyDescent="0.2">
      <c r="A89" s="1" t="s">
        <v>95</v>
      </c>
      <c r="B89" s="4" t="s">
        <v>96</v>
      </c>
      <c r="C89" s="5">
        <v>45755</v>
      </c>
      <c r="D89" s="7">
        <v>46022</v>
      </c>
      <c r="E89" s="8">
        <v>45801</v>
      </c>
      <c r="F89" s="5">
        <v>45755</v>
      </c>
      <c r="G89" s="7">
        <v>46022</v>
      </c>
      <c r="H89" s="4" t="s">
        <v>11</v>
      </c>
      <c r="I89" s="5">
        <v>45755</v>
      </c>
      <c r="J89" s="7">
        <v>46022</v>
      </c>
      <c r="K89" s="1">
        <f>IF(AND(B89=E89,E89=H89),1,0)</f>
        <v>0</v>
      </c>
      <c r="L89" s="1">
        <f>IF(AND(C89=F89,F89=I89),1,0)</f>
        <v>1</v>
      </c>
      <c r="M89" s="1">
        <f>IF(AND(D89=G89,G89=J89),1,0)</f>
        <v>1</v>
      </c>
      <c r="N89" s="1" t="s">
        <v>183</v>
      </c>
      <c r="O89" s="1" t="s">
        <v>182</v>
      </c>
    </row>
    <row r="90" spans="1:16" x14ac:dyDescent="0.2">
      <c r="A90" s="1" t="s">
        <v>117</v>
      </c>
      <c r="B90" s="4" t="s">
        <v>118</v>
      </c>
      <c r="C90" s="5">
        <v>45747</v>
      </c>
      <c r="D90" s="7">
        <v>45716</v>
      </c>
      <c r="E90" s="8">
        <v>45766</v>
      </c>
      <c r="F90" s="5">
        <v>45747</v>
      </c>
      <c r="G90" s="7">
        <v>45716</v>
      </c>
      <c r="H90" s="8">
        <v>45736</v>
      </c>
      <c r="I90" s="5">
        <v>45747</v>
      </c>
      <c r="J90" s="7">
        <v>45716</v>
      </c>
      <c r="K90" s="1">
        <f>IF(AND(B90=E90,E90=H90),1,0)</f>
        <v>0</v>
      </c>
      <c r="L90" s="1">
        <f>IF(AND(C90=F90,F90=I90),1,0)</f>
        <v>1</v>
      </c>
      <c r="M90" s="1">
        <f>IF(AND(D90=G90,G90=J90),1,0)</f>
        <v>1</v>
      </c>
      <c r="N90" s="1" t="s">
        <v>183</v>
      </c>
      <c r="O90" s="1" t="s">
        <v>185</v>
      </c>
    </row>
    <row r="91" spans="1:16" x14ac:dyDescent="0.2">
      <c r="A91" s="1" t="s">
        <v>31</v>
      </c>
      <c r="B91" s="4" t="s">
        <v>11</v>
      </c>
      <c r="C91" s="5">
        <v>45744</v>
      </c>
      <c r="D91" s="7">
        <v>46022</v>
      </c>
      <c r="E91" s="8">
        <v>46022</v>
      </c>
      <c r="F91" s="5">
        <v>45744</v>
      </c>
      <c r="G91" s="7">
        <v>46022</v>
      </c>
      <c r="H91" s="4" t="s">
        <v>11</v>
      </c>
      <c r="I91" s="5">
        <v>45744</v>
      </c>
      <c r="J91" s="7">
        <v>46022</v>
      </c>
      <c r="K91" s="1">
        <f>IF(AND(B91=E91,E91=H91),1,0)</f>
        <v>0</v>
      </c>
      <c r="L91" s="1">
        <f>IF(AND(C91=F91,F91=I91),1,0)</f>
        <v>1</v>
      </c>
      <c r="M91" s="1">
        <f>IF(AND(D91=G91,G91=J91),1,0)</f>
        <v>1</v>
      </c>
      <c r="N91" s="1" t="s">
        <v>177</v>
      </c>
    </row>
    <row r="92" spans="1:16" x14ac:dyDescent="0.2">
      <c r="A92" s="1" t="s">
        <v>77</v>
      </c>
      <c r="B92" s="4" t="s">
        <v>11</v>
      </c>
      <c r="C92" s="5">
        <v>45775</v>
      </c>
      <c r="D92" s="7">
        <v>46022</v>
      </c>
      <c r="E92" s="8">
        <v>46022</v>
      </c>
      <c r="F92" s="5">
        <v>45775</v>
      </c>
      <c r="G92" s="7">
        <v>46022</v>
      </c>
      <c r="H92" s="4" t="s">
        <v>11</v>
      </c>
      <c r="I92" s="5">
        <v>45775</v>
      </c>
      <c r="J92" s="7">
        <v>46022</v>
      </c>
      <c r="K92" s="1">
        <f>IF(AND(B92=E92,E92=H92),1,0)</f>
        <v>0</v>
      </c>
      <c r="L92" s="1">
        <f>IF(AND(C92=F92,F92=I92),1,0)</f>
        <v>1</v>
      </c>
      <c r="M92" s="1">
        <f>IF(AND(D92=G92,G92=J92),1,0)</f>
        <v>1</v>
      </c>
      <c r="N92" s="1" t="s">
        <v>177</v>
      </c>
    </row>
    <row r="93" spans="1:16" x14ac:dyDescent="0.2">
      <c r="A93" s="1" t="s">
        <v>93</v>
      </c>
      <c r="B93" s="10">
        <v>45772</v>
      </c>
      <c r="C93" s="5">
        <v>45758</v>
      </c>
      <c r="D93" s="7">
        <v>45900</v>
      </c>
      <c r="E93" s="4" t="s">
        <v>11</v>
      </c>
      <c r="F93" s="5">
        <v>45758</v>
      </c>
      <c r="G93" s="7">
        <v>45900</v>
      </c>
      <c r="H93" s="10">
        <v>45772</v>
      </c>
      <c r="I93" s="5">
        <v>45758</v>
      </c>
      <c r="J93" s="7">
        <v>45900</v>
      </c>
      <c r="K93" s="1">
        <f>IF(AND(B93=E93,E93=H93),1,0)</f>
        <v>0</v>
      </c>
      <c r="L93" s="1">
        <f>IF(AND(C93=F93,F93=I93),1,0)</f>
        <v>1</v>
      </c>
      <c r="M93" s="1">
        <f>IF(AND(D93=G93,G93=J93),1,0)</f>
        <v>1</v>
      </c>
      <c r="N93" s="1" t="s">
        <v>177</v>
      </c>
    </row>
    <row r="94" spans="1:16" x14ac:dyDescent="0.2">
      <c r="A94" s="1" t="s">
        <v>169</v>
      </c>
      <c r="B94" s="4" t="s">
        <v>71</v>
      </c>
      <c r="C94" s="5">
        <v>45747</v>
      </c>
      <c r="D94" s="7">
        <v>46022</v>
      </c>
      <c r="E94" s="10">
        <v>45747</v>
      </c>
      <c r="F94" s="12">
        <v>45747</v>
      </c>
      <c r="G94" s="11">
        <v>46022</v>
      </c>
      <c r="H94" s="4" t="s">
        <v>71</v>
      </c>
      <c r="I94" s="5">
        <v>45747</v>
      </c>
      <c r="J94" s="7">
        <v>46022</v>
      </c>
      <c r="K94" s="1">
        <f>IF(AND(B94=E94,E94=H94),1,0)</f>
        <v>0</v>
      </c>
      <c r="L94" s="1">
        <f>IF(AND(C94=F94,F94=I94),1,0)</f>
        <v>1</v>
      </c>
      <c r="M94" s="1">
        <f>IF(AND(D94=G94,G94=J94),1,0)</f>
        <v>1</v>
      </c>
      <c r="N94" s="1" t="s">
        <v>177</v>
      </c>
      <c r="O94" s="1" t="s">
        <v>189</v>
      </c>
    </row>
    <row r="95" spans="1:16" x14ac:dyDescent="0.2">
      <c r="A95" s="1" t="s">
        <v>126</v>
      </c>
      <c r="B95" s="4" t="s">
        <v>127</v>
      </c>
      <c r="C95" s="5">
        <v>45747</v>
      </c>
      <c r="D95" s="7">
        <v>45747</v>
      </c>
      <c r="E95" s="8">
        <v>45740</v>
      </c>
      <c r="F95" s="5">
        <v>45747</v>
      </c>
      <c r="G95" s="7">
        <v>45747</v>
      </c>
      <c r="H95" s="4" t="s">
        <v>11</v>
      </c>
      <c r="I95" s="5">
        <v>45747</v>
      </c>
      <c r="J95" s="7">
        <v>45747</v>
      </c>
      <c r="K95" s="1">
        <f>IF(AND(B95=E95,E95=H95),1,0)</f>
        <v>0</v>
      </c>
      <c r="L95" s="1">
        <f>IF(AND(C95=F95,F95=I95),1,0)</f>
        <v>1</v>
      </c>
      <c r="M95" s="1">
        <f>IF(AND(D95=G95,G95=J95),1,0)</f>
        <v>1</v>
      </c>
      <c r="N95" s="1" t="s">
        <v>187</v>
      </c>
      <c r="O95" s="1" t="s">
        <v>186</v>
      </c>
    </row>
    <row r="96" spans="1:16" x14ac:dyDescent="0.2">
      <c r="A96" s="1" t="s">
        <v>92</v>
      </c>
      <c r="B96" s="8">
        <v>45777</v>
      </c>
      <c r="C96" s="5">
        <v>45772</v>
      </c>
      <c r="D96" s="7">
        <v>45777</v>
      </c>
      <c r="E96" s="4" t="s">
        <v>11</v>
      </c>
      <c r="F96" s="5">
        <v>45772</v>
      </c>
      <c r="G96" s="7">
        <v>45777</v>
      </c>
      <c r="H96" s="4" t="s">
        <v>11</v>
      </c>
      <c r="I96" s="5">
        <v>45772</v>
      </c>
      <c r="J96" s="7">
        <v>45777</v>
      </c>
      <c r="K96" s="1">
        <f>IF(AND(B96=E96,E96=H96),1,0)</f>
        <v>0</v>
      </c>
      <c r="L96" s="1">
        <f>IF(AND(C96=F96,F96=I96),1,0)</f>
        <v>1</v>
      </c>
      <c r="M96" s="1">
        <f>IF(AND(D96=G96,G96=J96),1,0)</f>
        <v>1</v>
      </c>
      <c r="N96" s="1" t="s">
        <v>179</v>
      </c>
    </row>
    <row r="97" spans="1:14" x14ac:dyDescent="0.2">
      <c r="A97" s="1" t="s">
        <v>146</v>
      </c>
      <c r="B97" s="10">
        <v>46022</v>
      </c>
      <c r="C97" s="12">
        <v>45796</v>
      </c>
      <c r="D97" s="11">
        <v>46022</v>
      </c>
      <c r="E97" s="4" t="s">
        <v>11</v>
      </c>
      <c r="F97" s="12">
        <v>45796</v>
      </c>
      <c r="G97" s="11">
        <v>46022</v>
      </c>
      <c r="H97" s="4" t="s">
        <v>11</v>
      </c>
      <c r="I97" s="12">
        <v>45796</v>
      </c>
      <c r="J97" s="11">
        <v>46022</v>
      </c>
      <c r="K97" s="1">
        <f>IF(AND(B97=E97,E97=H97),1,0)</f>
        <v>0</v>
      </c>
      <c r="L97" s="1">
        <f>IF(AND(C97=F97,F97=I97),1,0)</f>
        <v>1</v>
      </c>
      <c r="M97" s="1">
        <f>IF(AND(D97=G97,G97=J97),1,0)</f>
        <v>1</v>
      </c>
      <c r="N97" s="3" t="s">
        <v>179</v>
      </c>
    </row>
    <row r="98" spans="1:14" x14ac:dyDescent="0.2">
      <c r="A98" s="1" t="s">
        <v>70</v>
      </c>
      <c r="B98" s="10">
        <v>45740</v>
      </c>
      <c r="C98" s="5">
        <v>45758</v>
      </c>
      <c r="D98" s="7">
        <v>45747</v>
      </c>
      <c r="E98" s="10">
        <v>45740</v>
      </c>
      <c r="F98" s="12">
        <v>45758</v>
      </c>
      <c r="G98" s="11">
        <v>45747</v>
      </c>
      <c r="H98" s="10">
        <v>45740</v>
      </c>
      <c r="I98" s="5">
        <v>45758</v>
      </c>
      <c r="J98" s="7">
        <v>45747</v>
      </c>
      <c r="K98" s="1">
        <f>IF(AND(B98=E98,E98=H98),1,0)</f>
        <v>1</v>
      </c>
      <c r="L98" s="1">
        <f>IF(AND(C98=F98,F98=I98),1,0)</f>
        <v>1</v>
      </c>
      <c r="M98" s="1">
        <f>IF(AND(D98=G98,G98=J98),1,0)</f>
        <v>1</v>
      </c>
      <c r="N98" s="1" t="s">
        <v>181</v>
      </c>
    </row>
    <row r="99" spans="1:14" x14ac:dyDescent="0.2">
      <c r="A99" s="1" t="s">
        <v>14</v>
      </c>
      <c r="B99" s="4" t="s">
        <v>11</v>
      </c>
      <c r="C99" s="5">
        <v>45754</v>
      </c>
      <c r="D99" s="7">
        <v>45838</v>
      </c>
      <c r="E99" s="4" t="s">
        <v>11</v>
      </c>
      <c r="F99" s="5">
        <v>45754</v>
      </c>
      <c r="G99" s="7">
        <v>45838</v>
      </c>
      <c r="H99" s="4" t="s">
        <v>11</v>
      </c>
      <c r="I99" s="5">
        <v>45754</v>
      </c>
      <c r="J99" s="7">
        <v>45838</v>
      </c>
      <c r="K99" s="1">
        <f>IF(AND(B99=E99,E99=H99),1,0)</f>
        <v>1</v>
      </c>
      <c r="L99" s="1">
        <f>IF(AND(C99=F99,F99=I99),1,0)</f>
        <v>1</v>
      </c>
      <c r="M99" s="1">
        <f>IF(AND(D99=G99,G99=J99),1,0)</f>
        <v>1</v>
      </c>
    </row>
    <row r="100" spans="1:14" x14ac:dyDescent="0.2">
      <c r="A100" s="1" t="s">
        <v>16</v>
      </c>
      <c r="B100" s="4" t="s">
        <v>11</v>
      </c>
      <c r="C100" s="5">
        <v>45758</v>
      </c>
      <c r="D100" s="7">
        <v>45351</v>
      </c>
      <c r="E100" s="4" t="s">
        <v>11</v>
      </c>
      <c r="F100" s="5">
        <v>45758</v>
      </c>
      <c r="G100" s="7">
        <v>45351</v>
      </c>
      <c r="H100" s="4" t="s">
        <v>11</v>
      </c>
      <c r="I100" s="5">
        <v>45758</v>
      </c>
      <c r="J100" s="7">
        <v>45351</v>
      </c>
      <c r="K100" s="1">
        <f>IF(AND(B100=E100,E100=H100),1,0)</f>
        <v>1</v>
      </c>
      <c r="L100" s="1">
        <f>IF(AND(C100=F100,F100=I100),1,0)</f>
        <v>1</v>
      </c>
      <c r="M100" s="1">
        <f>IF(AND(D100=G100,G100=J100),1,0)</f>
        <v>1</v>
      </c>
    </row>
    <row r="101" spans="1:14" x14ac:dyDescent="0.2">
      <c r="A101" s="1" t="s">
        <v>19</v>
      </c>
      <c r="B101" s="4" t="s">
        <v>11</v>
      </c>
      <c r="C101" s="5">
        <v>45772</v>
      </c>
      <c r="D101" s="7">
        <v>45838</v>
      </c>
      <c r="E101" s="4" t="s">
        <v>11</v>
      </c>
      <c r="F101" s="5">
        <v>45772</v>
      </c>
      <c r="G101" s="7">
        <v>45838</v>
      </c>
      <c r="H101" s="4" t="s">
        <v>11</v>
      </c>
      <c r="I101" s="5">
        <v>45772</v>
      </c>
      <c r="J101" s="7">
        <v>45838</v>
      </c>
      <c r="K101" s="1">
        <f>IF(AND(B101=E101,E101=H101),1,0)</f>
        <v>1</v>
      </c>
      <c r="L101" s="1">
        <f>IF(AND(C101=F101,F101=I101),1,0)</f>
        <v>1</v>
      </c>
      <c r="M101" s="1">
        <f>IF(AND(D101=G101,G101=J101),1,0)</f>
        <v>1</v>
      </c>
    </row>
    <row r="102" spans="1:14" x14ac:dyDescent="0.2">
      <c r="A102" s="1" t="s">
        <v>20</v>
      </c>
      <c r="B102" s="10">
        <v>45747</v>
      </c>
      <c r="C102" s="5">
        <v>45772</v>
      </c>
      <c r="D102" s="11">
        <v>45747</v>
      </c>
      <c r="E102" s="10">
        <v>45747</v>
      </c>
      <c r="F102" s="5">
        <v>45772</v>
      </c>
      <c r="G102" s="11">
        <v>45747</v>
      </c>
      <c r="H102" s="10">
        <v>45747</v>
      </c>
      <c r="I102" s="5">
        <v>45772</v>
      </c>
      <c r="J102" s="11">
        <v>45747</v>
      </c>
      <c r="K102" s="1">
        <f>IF(AND(B102=E102,E102=H102),1,0)</f>
        <v>1</v>
      </c>
      <c r="L102" s="1">
        <f>IF(AND(C102=F102,F102=I102),1,0)</f>
        <v>1</v>
      </c>
      <c r="M102" s="1">
        <f>IF(AND(D102=G102,G102=J102),1,0)</f>
        <v>1</v>
      </c>
    </row>
    <row r="103" spans="1:14" x14ac:dyDescent="0.2">
      <c r="A103" s="1" t="s">
        <v>22</v>
      </c>
      <c r="B103" s="8">
        <v>46022</v>
      </c>
      <c r="C103" s="9" t="s">
        <v>11</v>
      </c>
      <c r="D103" s="7">
        <v>46022</v>
      </c>
      <c r="E103" s="8">
        <v>46022</v>
      </c>
      <c r="F103" s="9" t="s">
        <v>11</v>
      </c>
      <c r="G103" s="7">
        <v>46022</v>
      </c>
      <c r="H103" s="8">
        <v>46022</v>
      </c>
      <c r="I103" s="9" t="s">
        <v>11</v>
      </c>
      <c r="J103" s="7">
        <v>46022</v>
      </c>
      <c r="K103" s="1">
        <f>IF(AND(B103=E103,E103=H103),1,0)</f>
        <v>1</v>
      </c>
      <c r="L103" s="1">
        <f>IF(AND(C103=F103,F103=I103),1,0)</f>
        <v>1</v>
      </c>
      <c r="M103" s="1">
        <f>IF(AND(D103=G103,G103=J103),1,0)</f>
        <v>1</v>
      </c>
    </row>
    <row r="104" spans="1:14" x14ac:dyDescent="0.2">
      <c r="A104" s="1" t="s">
        <v>26</v>
      </c>
      <c r="B104" s="8">
        <v>45766</v>
      </c>
      <c r="C104" s="5">
        <v>45744</v>
      </c>
      <c r="D104" s="7">
        <v>45716</v>
      </c>
      <c r="E104" s="8">
        <v>45766</v>
      </c>
      <c r="F104" s="5">
        <v>45744</v>
      </c>
      <c r="G104" s="7">
        <v>45716</v>
      </c>
      <c r="H104" s="8">
        <v>45766</v>
      </c>
      <c r="I104" s="5">
        <v>45744</v>
      </c>
      <c r="J104" s="7">
        <v>45716</v>
      </c>
      <c r="K104" s="1">
        <f>IF(AND(B104=E104,E104=H104),1,0)</f>
        <v>1</v>
      </c>
      <c r="L104" s="1">
        <f>IF(AND(C104=F104,F104=I104),1,0)</f>
        <v>1</v>
      </c>
      <c r="M104" s="1">
        <f>IF(AND(D104=G104,G104=J104),1,0)</f>
        <v>1</v>
      </c>
    </row>
    <row r="105" spans="1:14" x14ac:dyDescent="0.2">
      <c r="A105" s="1" t="s">
        <v>32</v>
      </c>
      <c r="B105" s="4" t="s">
        <v>11</v>
      </c>
      <c r="C105" s="5">
        <v>45751</v>
      </c>
      <c r="D105" s="7">
        <v>45747</v>
      </c>
      <c r="E105" s="4" t="s">
        <v>11</v>
      </c>
      <c r="F105" s="5">
        <v>45751</v>
      </c>
      <c r="G105" s="7">
        <v>45747</v>
      </c>
      <c r="H105" s="4" t="s">
        <v>11</v>
      </c>
      <c r="I105" s="5">
        <v>45751</v>
      </c>
      <c r="J105" s="7">
        <v>45747</v>
      </c>
      <c r="K105" s="1">
        <f>IF(AND(B105=E105,E105=H105),1,0)</f>
        <v>1</v>
      </c>
      <c r="L105" s="1">
        <f>IF(AND(C105=F105,F105=I105),1,0)</f>
        <v>1</v>
      </c>
      <c r="M105" s="1">
        <f>IF(AND(D105=G105,G105=J105),1,0)</f>
        <v>1</v>
      </c>
      <c r="N105" s="3"/>
    </row>
    <row r="106" spans="1:14" x14ac:dyDescent="0.2">
      <c r="A106" s="1" t="s">
        <v>33</v>
      </c>
      <c r="B106" s="8">
        <v>45764</v>
      </c>
      <c r="C106" s="5">
        <v>45764</v>
      </c>
      <c r="D106" s="7">
        <v>45747</v>
      </c>
      <c r="E106" s="8">
        <v>45764</v>
      </c>
      <c r="F106" s="5">
        <v>45764</v>
      </c>
      <c r="G106" s="7">
        <v>45747</v>
      </c>
      <c r="H106" s="8">
        <v>45764</v>
      </c>
      <c r="I106" s="5">
        <v>45764</v>
      </c>
      <c r="J106" s="7">
        <v>45747</v>
      </c>
      <c r="K106" s="1">
        <f>IF(AND(B106=E106,E106=H106),1,0)</f>
        <v>1</v>
      </c>
      <c r="L106" s="1">
        <f>IF(AND(C106=F106,F106=I106),1,0)</f>
        <v>1</v>
      </c>
      <c r="M106" s="1">
        <f>IF(AND(D106=G106,G106=J106),1,0)</f>
        <v>1</v>
      </c>
    </row>
    <row r="107" spans="1:14" x14ac:dyDescent="0.2">
      <c r="A107" s="1" t="s">
        <v>34</v>
      </c>
      <c r="B107" s="8">
        <v>45777</v>
      </c>
      <c r="C107" s="5">
        <v>45744</v>
      </c>
      <c r="D107" s="6" t="s">
        <v>11</v>
      </c>
      <c r="E107" s="8">
        <v>45777</v>
      </c>
      <c r="F107" s="5">
        <v>45744</v>
      </c>
      <c r="G107" s="6" t="s">
        <v>11</v>
      </c>
      <c r="H107" s="8">
        <v>45777</v>
      </c>
      <c r="I107" s="5">
        <v>45744</v>
      </c>
      <c r="J107" s="6" t="s">
        <v>11</v>
      </c>
      <c r="K107" s="1">
        <f>IF(AND(B107=E107,E107=H107),1,0)</f>
        <v>1</v>
      </c>
      <c r="L107" s="1">
        <f>IF(AND(C107=F107,F107=I107),1,0)</f>
        <v>1</v>
      </c>
      <c r="M107" s="1">
        <f>IF(AND(D107=G107,G107=J107),1,0)</f>
        <v>1</v>
      </c>
    </row>
    <row r="108" spans="1:14" x14ac:dyDescent="0.2">
      <c r="A108" s="1" t="s">
        <v>35</v>
      </c>
      <c r="B108" s="4" t="s">
        <v>11</v>
      </c>
      <c r="C108" s="5">
        <v>45763</v>
      </c>
      <c r="D108" s="6" t="s">
        <v>11</v>
      </c>
      <c r="E108" s="4" t="s">
        <v>11</v>
      </c>
      <c r="F108" s="5">
        <v>45763</v>
      </c>
      <c r="G108" s="6" t="s">
        <v>11</v>
      </c>
      <c r="H108" s="4" t="s">
        <v>11</v>
      </c>
      <c r="I108" s="5">
        <v>45763</v>
      </c>
      <c r="J108" s="6" t="s">
        <v>11</v>
      </c>
      <c r="K108" s="1">
        <f>IF(AND(B108=E108,E108=H108),1,0)</f>
        <v>1</v>
      </c>
      <c r="L108" s="1">
        <f>IF(AND(C108=F108,F108=I108),1,0)</f>
        <v>1</v>
      </c>
      <c r="M108" s="1">
        <f>IF(AND(D108=G108,G108=J108),1,0)</f>
        <v>1</v>
      </c>
    </row>
    <row r="109" spans="1:14" x14ac:dyDescent="0.2">
      <c r="A109" s="1" t="s">
        <v>36</v>
      </c>
      <c r="B109" s="8">
        <v>45772</v>
      </c>
      <c r="C109" s="5">
        <v>45741</v>
      </c>
      <c r="D109" s="6" t="s">
        <v>11</v>
      </c>
      <c r="E109" s="8">
        <v>45772</v>
      </c>
      <c r="F109" s="5">
        <v>45741</v>
      </c>
      <c r="G109" s="6" t="s">
        <v>11</v>
      </c>
      <c r="H109" s="8">
        <v>45772</v>
      </c>
      <c r="I109" s="5">
        <v>45741</v>
      </c>
      <c r="J109" s="6" t="s">
        <v>11</v>
      </c>
      <c r="K109" s="1">
        <f>IF(AND(B109=E109,E109=H109),1,0)</f>
        <v>1</v>
      </c>
      <c r="L109" s="1">
        <f>IF(AND(C109=F109,F109=I109),1,0)</f>
        <v>1</v>
      </c>
      <c r="M109" s="1">
        <f>IF(AND(D109=G109,G109=J109),1,0)</f>
        <v>1</v>
      </c>
    </row>
    <row r="110" spans="1:14" x14ac:dyDescent="0.2">
      <c r="A110" s="1" t="s">
        <v>41</v>
      </c>
      <c r="B110" s="4" t="s">
        <v>11</v>
      </c>
      <c r="C110" s="5">
        <v>45748</v>
      </c>
      <c r="D110" s="7">
        <v>46022</v>
      </c>
      <c r="E110" s="4" t="s">
        <v>11</v>
      </c>
      <c r="F110" s="5">
        <v>45748</v>
      </c>
      <c r="G110" s="7">
        <v>46022</v>
      </c>
      <c r="H110" s="4" t="s">
        <v>11</v>
      </c>
      <c r="I110" s="5">
        <v>45748</v>
      </c>
      <c r="J110" s="7">
        <v>46022</v>
      </c>
      <c r="K110" s="1">
        <f>IF(AND(B110=E110,E110=H110),1,0)</f>
        <v>1</v>
      </c>
      <c r="L110" s="1">
        <f>IF(AND(C110=F110,F110=I110),1,0)</f>
        <v>1</v>
      </c>
      <c r="M110" s="1">
        <f>IF(AND(D110=G110,G110=J110),1,0)</f>
        <v>1</v>
      </c>
    </row>
    <row r="111" spans="1:14" x14ac:dyDescent="0.2">
      <c r="A111" s="1" t="s">
        <v>44</v>
      </c>
      <c r="B111" s="4" t="s">
        <v>11</v>
      </c>
      <c r="C111" s="5">
        <v>45746</v>
      </c>
      <c r="D111" s="7">
        <v>45504</v>
      </c>
      <c r="E111" s="4" t="s">
        <v>11</v>
      </c>
      <c r="F111" s="5">
        <v>45746</v>
      </c>
      <c r="G111" s="7">
        <v>45504</v>
      </c>
      <c r="H111" s="4" t="s">
        <v>11</v>
      </c>
      <c r="I111" s="5">
        <v>45746</v>
      </c>
      <c r="J111" s="7">
        <v>45504</v>
      </c>
      <c r="K111" s="1">
        <f>IF(AND(B111=E111,E111=H111),1,0)</f>
        <v>1</v>
      </c>
      <c r="L111" s="1">
        <f>IF(AND(C111=F111,F111=I111),1,0)</f>
        <v>1</v>
      </c>
      <c r="M111" s="1">
        <f>IF(AND(D111=G111,G111=J111),1,0)</f>
        <v>1</v>
      </c>
    </row>
    <row r="112" spans="1:14" x14ac:dyDescent="0.2">
      <c r="A112" s="1" t="s">
        <v>50</v>
      </c>
      <c r="B112" s="4" t="s">
        <v>11</v>
      </c>
      <c r="C112" s="5">
        <v>45768</v>
      </c>
      <c r="D112" s="7">
        <v>45657</v>
      </c>
      <c r="E112" s="4" t="s">
        <v>11</v>
      </c>
      <c r="F112" s="5">
        <v>45768</v>
      </c>
      <c r="G112" s="7">
        <v>45657</v>
      </c>
      <c r="H112" s="4" t="s">
        <v>11</v>
      </c>
      <c r="I112" s="5">
        <v>45768</v>
      </c>
      <c r="J112" s="7">
        <v>45657</v>
      </c>
      <c r="K112" s="1">
        <f>IF(AND(B112=E112,E112=H112),1,0)</f>
        <v>1</v>
      </c>
      <c r="L112" s="1">
        <f>IF(AND(C112=F112,F112=I112),1,0)</f>
        <v>1</v>
      </c>
      <c r="M112" s="1">
        <f>IF(AND(D112=G112,G112=J112),1,0)</f>
        <v>1</v>
      </c>
    </row>
    <row r="113" spans="1:13" x14ac:dyDescent="0.2">
      <c r="A113" s="1" t="s">
        <v>51</v>
      </c>
      <c r="B113" s="8">
        <v>45747</v>
      </c>
      <c r="C113" s="5">
        <v>45765</v>
      </c>
      <c r="D113" s="7">
        <v>45747</v>
      </c>
      <c r="E113" s="8">
        <v>45747</v>
      </c>
      <c r="F113" s="5">
        <v>45765</v>
      </c>
      <c r="G113" s="7">
        <v>45747</v>
      </c>
      <c r="H113" s="8">
        <v>45747</v>
      </c>
      <c r="I113" s="5">
        <v>45765</v>
      </c>
      <c r="J113" s="7">
        <v>45747</v>
      </c>
      <c r="K113" s="1">
        <f>IF(AND(B113=E113,E113=H113),1,0)</f>
        <v>1</v>
      </c>
      <c r="L113" s="1">
        <f>IF(AND(C113=F113,F113=I113),1,0)</f>
        <v>1</v>
      </c>
      <c r="M113" s="1">
        <f>IF(AND(D113=G113,G113=J113),1,0)</f>
        <v>1</v>
      </c>
    </row>
    <row r="114" spans="1:13" x14ac:dyDescent="0.2">
      <c r="A114" s="1" t="s">
        <v>52</v>
      </c>
      <c r="B114" s="8">
        <v>45756</v>
      </c>
      <c r="C114" s="5">
        <v>45749</v>
      </c>
      <c r="D114" s="7">
        <v>45657</v>
      </c>
      <c r="E114" s="8">
        <v>45756</v>
      </c>
      <c r="F114" s="5">
        <v>45749</v>
      </c>
      <c r="G114" s="7">
        <v>45657</v>
      </c>
      <c r="H114" s="8">
        <v>45756</v>
      </c>
      <c r="I114" s="5">
        <v>45749</v>
      </c>
      <c r="J114" s="7">
        <v>45657</v>
      </c>
      <c r="K114" s="1">
        <f>IF(AND(B114=E114,E114=H114),1,0)</f>
        <v>1</v>
      </c>
      <c r="L114" s="1">
        <f>IF(AND(C114=F114,F114=I114),1,0)</f>
        <v>1</v>
      </c>
      <c r="M114" s="1">
        <f>IF(AND(D114=G114,G114=J114),1,0)</f>
        <v>1</v>
      </c>
    </row>
    <row r="115" spans="1:13" x14ac:dyDescent="0.2">
      <c r="A115" s="1" t="s">
        <v>53</v>
      </c>
      <c r="B115" s="4" t="s">
        <v>11</v>
      </c>
      <c r="C115" s="12">
        <v>45757</v>
      </c>
      <c r="D115" s="11">
        <v>45747</v>
      </c>
      <c r="E115" s="4" t="s">
        <v>11</v>
      </c>
      <c r="F115" s="12">
        <v>45757</v>
      </c>
      <c r="G115" s="11">
        <v>45747</v>
      </c>
      <c r="H115" s="4" t="s">
        <v>11</v>
      </c>
      <c r="I115" s="12">
        <v>45757</v>
      </c>
      <c r="J115" s="11">
        <v>45747</v>
      </c>
      <c r="K115" s="1">
        <f>IF(AND(B115=E115,E115=H115),1,0)</f>
        <v>1</v>
      </c>
      <c r="L115" s="1">
        <f>IF(AND(C115=F115,F115=I115),1,0)</f>
        <v>1</v>
      </c>
      <c r="M115" s="1">
        <f>IF(AND(D115=G115,G115=J115),1,0)</f>
        <v>1</v>
      </c>
    </row>
    <row r="116" spans="1:13" x14ac:dyDescent="0.2">
      <c r="A116" s="1" t="s">
        <v>54</v>
      </c>
      <c r="B116" s="4" t="s">
        <v>11</v>
      </c>
      <c r="C116" s="5">
        <v>45772</v>
      </c>
      <c r="D116" s="7">
        <v>45838</v>
      </c>
      <c r="E116" s="4" t="s">
        <v>11</v>
      </c>
      <c r="F116" s="5">
        <v>45772</v>
      </c>
      <c r="G116" s="7">
        <v>45838</v>
      </c>
      <c r="H116" s="4" t="s">
        <v>11</v>
      </c>
      <c r="I116" s="5">
        <v>45772</v>
      </c>
      <c r="J116" s="7">
        <v>45838</v>
      </c>
      <c r="K116" s="1">
        <f>IF(AND(B116=E116,E116=H116),1,0)</f>
        <v>1</v>
      </c>
      <c r="L116" s="1">
        <f>IF(AND(C116=F116,F116=I116),1,0)</f>
        <v>1</v>
      </c>
      <c r="M116" s="1">
        <f>IF(AND(D116=G116,G116=J116),1,0)</f>
        <v>1</v>
      </c>
    </row>
    <row r="117" spans="1:13" x14ac:dyDescent="0.2">
      <c r="A117" s="1" t="s">
        <v>57</v>
      </c>
      <c r="B117" s="8">
        <v>45777</v>
      </c>
      <c r="C117" s="5">
        <v>45765</v>
      </c>
      <c r="D117" s="7">
        <v>45443</v>
      </c>
      <c r="E117" s="8">
        <v>45777</v>
      </c>
      <c r="F117" s="5">
        <v>45765</v>
      </c>
      <c r="G117" s="7">
        <v>45443</v>
      </c>
      <c r="H117" s="8">
        <v>45777</v>
      </c>
      <c r="I117" s="5">
        <v>45765</v>
      </c>
      <c r="J117" s="7">
        <v>45443</v>
      </c>
      <c r="K117" s="1">
        <f>IF(AND(B117=E117,E117=H117),1,0)</f>
        <v>1</v>
      </c>
      <c r="L117" s="1">
        <f>IF(AND(C117=F117,F117=I117),1,0)</f>
        <v>1</v>
      </c>
      <c r="M117" s="1">
        <f>IF(AND(D117=G117,G117=J117),1,0)</f>
        <v>1</v>
      </c>
    </row>
    <row r="118" spans="1:13" x14ac:dyDescent="0.2">
      <c r="A118" s="1" t="s">
        <v>58</v>
      </c>
      <c r="B118" s="8">
        <v>45762</v>
      </c>
      <c r="C118" s="5">
        <v>45747</v>
      </c>
      <c r="D118" s="7">
        <v>45657</v>
      </c>
      <c r="E118" s="8">
        <v>45762</v>
      </c>
      <c r="F118" s="5">
        <v>45747</v>
      </c>
      <c r="G118" s="7">
        <v>45657</v>
      </c>
      <c r="H118" s="8">
        <v>45762</v>
      </c>
      <c r="I118" s="5">
        <v>45747</v>
      </c>
      <c r="J118" s="7">
        <v>45657</v>
      </c>
      <c r="K118" s="1">
        <f>IF(AND(B118=E118,E118=H118),1,0)</f>
        <v>1</v>
      </c>
      <c r="L118" s="1">
        <f>IF(AND(C118=F118,F118=I118),1,0)</f>
        <v>1</v>
      </c>
      <c r="M118" s="1">
        <f>IF(AND(D118=G118,G118=J118),1,0)</f>
        <v>1</v>
      </c>
    </row>
    <row r="119" spans="1:13" x14ac:dyDescent="0.2">
      <c r="A119" s="1" t="s">
        <v>72</v>
      </c>
      <c r="B119" s="8">
        <v>45747</v>
      </c>
      <c r="C119" s="5">
        <v>45747</v>
      </c>
      <c r="D119" s="7">
        <v>45747</v>
      </c>
      <c r="E119" s="8">
        <v>45747</v>
      </c>
      <c r="F119" s="5">
        <v>45747</v>
      </c>
      <c r="G119" s="7">
        <v>45747</v>
      </c>
      <c r="H119" s="8">
        <v>45747</v>
      </c>
      <c r="I119" s="5">
        <v>45747</v>
      </c>
      <c r="J119" s="7">
        <v>45747</v>
      </c>
      <c r="K119" s="1">
        <f>IF(AND(B119=E119,E119=H119),1,0)</f>
        <v>1</v>
      </c>
      <c r="L119" s="1">
        <f>IF(AND(C119=F119,F119=I119),1,0)</f>
        <v>1</v>
      </c>
      <c r="M119" s="1">
        <f>IF(AND(D119=G119,G119=J119),1,0)</f>
        <v>1</v>
      </c>
    </row>
    <row r="120" spans="1:13" x14ac:dyDescent="0.2">
      <c r="A120" s="1" t="s">
        <v>78</v>
      </c>
      <c r="B120" s="4" t="s">
        <v>11</v>
      </c>
      <c r="C120" s="5">
        <v>45747</v>
      </c>
      <c r="D120" s="7">
        <v>45717</v>
      </c>
      <c r="E120" s="4" t="s">
        <v>11</v>
      </c>
      <c r="F120" s="5">
        <v>45747</v>
      </c>
      <c r="G120" s="7">
        <v>45717</v>
      </c>
      <c r="H120" s="4" t="s">
        <v>11</v>
      </c>
      <c r="I120" s="5">
        <v>45747</v>
      </c>
      <c r="J120" s="7">
        <v>45717</v>
      </c>
      <c r="K120" s="1">
        <f>IF(AND(B120=E120,E120=H120),1,0)</f>
        <v>1</v>
      </c>
      <c r="L120" s="1">
        <f>IF(AND(C120=F120,F120=I120),1,0)</f>
        <v>1</v>
      </c>
      <c r="M120" s="1">
        <f>IF(AND(D120=G120,G120=J120),1,0)</f>
        <v>1</v>
      </c>
    </row>
    <row r="121" spans="1:13" x14ac:dyDescent="0.2">
      <c r="A121" s="1" t="s">
        <v>80</v>
      </c>
      <c r="B121" s="8">
        <v>45762</v>
      </c>
      <c r="C121" s="5">
        <v>45762</v>
      </c>
      <c r="D121" s="7">
        <v>45747</v>
      </c>
      <c r="E121" s="8">
        <v>45762</v>
      </c>
      <c r="F121" s="5">
        <v>45762</v>
      </c>
      <c r="G121" s="7">
        <v>45747</v>
      </c>
      <c r="H121" s="8">
        <v>45762</v>
      </c>
      <c r="I121" s="5">
        <v>45762</v>
      </c>
      <c r="J121" s="7">
        <v>45747</v>
      </c>
      <c r="K121" s="1">
        <f>IF(AND(B121=E121,E121=H121),1,0)</f>
        <v>1</v>
      </c>
      <c r="L121" s="1">
        <f>IF(AND(C121=F121,F121=I121),1,0)</f>
        <v>1</v>
      </c>
      <c r="M121" s="1">
        <f>IF(AND(D121=G121,G121=J121),1,0)</f>
        <v>1</v>
      </c>
    </row>
    <row r="122" spans="1:13" x14ac:dyDescent="0.2">
      <c r="A122" s="1" t="s">
        <v>81</v>
      </c>
      <c r="B122" s="8">
        <v>45838</v>
      </c>
      <c r="C122" s="5">
        <v>45792</v>
      </c>
      <c r="D122" s="7">
        <v>45747</v>
      </c>
      <c r="E122" s="8">
        <v>45838</v>
      </c>
      <c r="F122" s="5">
        <v>45792</v>
      </c>
      <c r="G122" s="7">
        <v>45747</v>
      </c>
      <c r="H122" s="8">
        <v>45838</v>
      </c>
      <c r="I122" s="5">
        <v>45792</v>
      </c>
      <c r="J122" s="7">
        <v>45747</v>
      </c>
      <c r="K122" s="1">
        <f>IF(AND(B122=E122,E122=H122),1,0)</f>
        <v>1</v>
      </c>
      <c r="L122" s="1">
        <f>IF(AND(C122=F122,F122=I122),1,0)</f>
        <v>1</v>
      </c>
      <c r="M122" s="1">
        <f>IF(AND(D122=G122,G122=J122),1,0)</f>
        <v>1</v>
      </c>
    </row>
    <row r="123" spans="1:13" x14ac:dyDescent="0.2">
      <c r="A123" s="1" t="s">
        <v>82</v>
      </c>
      <c r="B123" s="8">
        <v>45777</v>
      </c>
      <c r="C123" s="5">
        <v>45754</v>
      </c>
      <c r="D123" s="7">
        <v>45747</v>
      </c>
      <c r="E123" s="8">
        <v>45777</v>
      </c>
      <c r="F123" s="5">
        <v>45754</v>
      </c>
      <c r="G123" s="7">
        <v>45747</v>
      </c>
      <c r="H123" s="8">
        <v>45777</v>
      </c>
      <c r="I123" s="5">
        <v>45754</v>
      </c>
      <c r="J123" s="7">
        <v>45747</v>
      </c>
      <c r="K123" s="1">
        <f>IF(AND(B123=E123,E123=H123),1,0)</f>
        <v>1</v>
      </c>
      <c r="L123" s="1">
        <f>IF(AND(C123=F123,F123=I123),1,0)</f>
        <v>1</v>
      </c>
      <c r="M123" s="1">
        <f>IF(AND(D123=G123,G123=J123),1,0)</f>
        <v>1</v>
      </c>
    </row>
    <row r="124" spans="1:13" x14ac:dyDescent="0.2">
      <c r="A124" s="1" t="s">
        <v>88</v>
      </c>
      <c r="B124" s="8">
        <v>45755</v>
      </c>
      <c r="C124" s="5">
        <v>45755</v>
      </c>
      <c r="D124" s="7">
        <v>45747</v>
      </c>
      <c r="E124" s="8">
        <v>45755</v>
      </c>
      <c r="F124" s="5">
        <v>45755</v>
      </c>
      <c r="G124" s="7">
        <v>45747</v>
      </c>
      <c r="H124" s="8">
        <v>45755</v>
      </c>
      <c r="I124" s="5">
        <v>45755</v>
      </c>
      <c r="J124" s="7">
        <v>45747</v>
      </c>
      <c r="K124" s="1">
        <f>IF(AND(B124=E124,E124=H124),1,0)</f>
        <v>1</v>
      </c>
      <c r="L124" s="1">
        <f>IF(AND(C124=F124,F124=I124),1,0)</f>
        <v>1</v>
      </c>
      <c r="M124" s="1">
        <f>IF(AND(D124=G124,G124=J124),1,0)</f>
        <v>1</v>
      </c>
    </row>
    <row r="125" spans="1:13" x14ac:dyDescent="0.2">
      <c r="A125" s="1" t="s">
        <v>113</v>
      </c>
      <c r="B125" s="8">
        <v>46022</v>
      </c>
      <c r="C125" s="5">
        <v>45751</v>
      </c>
      <c r="D125" s="7">
        <v>46022</v>
      </c>
      <c r="E125" s="8">
        <v>46022</v>
      </c>
      <c r="F125" s="5">
        <v>45751</v>
      </c>
      <c r="G125" s="7">
        <v>46022</v>
      </c>
      <c r="H125" s="8">
        <v>46022</v>
      </c>
      <c r="I125" s="5">
        <v>45751</v>
      </c>
      <c r="J125" s="7">
        <v>46022</v>
      </c>
      <c r="K125" s="1">
        <f>IF(AND(B125=E125,E125=H125),1,0)</f>
        <v>1</v>
      </c>
      <c r="L125" s="1">
        <f>IF(AND(C125=F125,F125=I125),1,0)</f>
        <v>1</v>
      </c>
      <c r="M125" s="1">
        <f>IF(AND(D125=G125,G125=J125),1,0)</f>
        <v>1</v>
      </c>
    </row>
    <row r="126" spans="1:13" x14ac:dyDescent="0.2">
      <c r="A126" s="1" t="s">
        <v>128</v>
      </c>
      <c r="B126" s="4" t="s">
        <v>11</v>
      </c>
      <c r="C126" s="5">
        <v>45743</v>
      </c>
      <c r="D126" s="7">
        <v>45717</v>
      </c>
      <c r="E126" s="4" t="s">
        <v>11</v>
      </c>
      <c r="F126" s="5">
        <v>45743</v>
      </c>
      <c r="G126" s="7">
        <v>45717</v>
      </c>
      <c r="H126" s="4" t="s">
        <v>11</v>
      </c>
      <c r="I126" s="5">
        <v>45743</v>
      </c>
      <c r="J126" s="7">
        <v>45717</v>
      </c>
      <c r="K126" s="1">
        <f>IF(AND(B126=E126,E126=H126),1,0)</f>
        <v>1</v>
      </c>
      <c r="L126" s="1">
        <f>IF(AND(C126=F126,F126=I126),1,0)</f>
        <v>1</v>
      </c>
      <c r="M126" s="1">
        <f>IF(AND(D126=G126,G126=J126),1,0)</f>
        <v>1</v>
      </c>
    </row>
    <row r="127" spans="1:13" x14ac:dyDescent="0.2">
      <c r="A127" s="1" t="s">
        <v>129</v>
      </c>
      <c r="B127" s="4" t="s">
        <v>11</v>
      </c>
      <c r="C127" s="5">
        <v>45755</v>
      </c>
      <c r="D127" s="7">
        <v>45838</v>
      </c>
      <c r="E127" s="4" t="s">
        <v>11</v>
      </c>
      <c r="F127" s="5">
        <v>45755</v>
      </c>
      <c r="G127" s="7">
        <v>45838</v>
      </c>
      <c r="H127" s="4" t="s">
        <v>11</v>
      </c>
      <c r="I127" s="5">
        <v>45755</v>
      </c>
      <c r="J127" s="7">
        <v>45838</v>
      </c>
      <c r="K127" s="1">
        <f>IF(AND(B127=E127,E127=H127),1,0)</f>
        <v>1</v>
      </c>
      <c r="L127" s="1">
        <f>IF(AND(C127=F127,F127=I127),1,0)</f>
        <v>1</v>
      </c>
      <c r="M127" s="1">
        <f>IF(AND(D127=G127,G127=J127),1,0)</f>
        <v>1</v>
      </c>
    </row>
    <row r="128" spans="1:13" x14ac:dyDescent="0.2">
      <c r="A128" s="1" t="s">
        <v>135</v>
      </c>
      <c r="B128" s="4" t="s">
        <v>11</v>
      </c>
      <c r="C128" s="5">
        <v>45751</v>
      </c>
      <c r="D128" s="7">
        <v>45747</v>
      </c>
      <c r="E128" s="4" t="s">
        <v>11</v>
      </c>
      <c r="F128" s="5">
        <v>45751</v>
      </c>
      <c r="G128" s="7">
        <v>45747</v>
      </c>
      <c r="H128" s="4" t="s">
        <v>11</v>
      </c>
      <c r="I128" s="5">
        <v>45751</v>
      </c>
      <c r="J128" s="7">
        <v>45747</v>
      </c>
      <c r="K128" s="1">
        <f>IF(AND(B128=E128,E128=H128),1,0)</f>
        <v>1</v>
      </c>
      <c r="L128" s="1">
        <f>IF(AND(C128=F128,F128=I128),1,0)</f>
        <v>1</v>
      </c>
      <c r="M128" s="1">
        <f>IF(AND(D128=G128,G128=J128),1,0)</f>
        <v>1</v>
      </c>
    </row>
    <row r="129" spans="1:13" x14ac:dyDescent="0.2">
      <c r="A129" s="1" t="s">
        <v>143</v>
      </c>
      <c r="B129" s="8">
        <v>45765</v>
      </c>
      <c r="C129" s="5">
        <v>45747</v>
      </c>
      <c r="D129" s="7">
        <v>45747</v>
      </c>
      <c r="E129" s="8">
        <v>45765</v>
      </c>
      <c r="F129" s="5">
        <v>45747</v>
      </c>
      <c r="G129" s="7">
        <v>45747</v>
      </c>
      <c r="H129" s="8">
        <v>45765</v>
      </c>
      <c r="I129" s="5">
        <v>45747</v>
      </c>
      <c r="J129" s="7">
        <v>45747</v>
      </c>
      <c r="K129" s="1">
        <f>IF(AND(B129=E129,E129=H129),1,0)</f>
        <v>1</v>
      </c>
      <c r="L129" s="1">
        <f>IF(AND(C129=F129,F129=I129),1,0)</f>
        <v>1</v>
      </c>
      <c r="M129" s="1">
        <f>IF(AND(D129=G129,G129=J129),1,0)</f>
        <v>1</v>
      </c>
    </row>
    <row r="130" spans="1:13" x14ac:dyDescent="0.2">
      <c r="A130" s="1" t="s">
        <v>148</v>
      </c>
      <c r="B130" s="8">
        <v>45747</v>
      </c>
      <c r="C130" s="5">
        <v>45747</v>
      </c>
      <c r="D130" s="7">
        <v>45747</v>
      </c>
      <c r="E130" s="8">
        <v>45747</v>
      </c>
      <c r="F130" s="5">
        <v>45747</v>
      </c>
      <c r="G130" s="7">
        <v>45747</v>
      </c>
      <c r="H130" s="8">
        <v>45747</v>
      </c>
      <c r="I130" s="5">
        <v>45747</v>
      </c>
      <c r="J130" s="7">
        <v>45747</v>
      </c>
      <c r="K130" s="1">
        <f>IF(AND(B130=E130,E130=H130),1,0)</f>
        <v>1</v>
      </c>
      <c r="L130" s="1">
        <f>IF(AND(C130=F130,F130=I130),1,0)</f>
        <v>1</v>
      </c>
      <c r="M130" s="1">
        <f>IF(AND(D130=G130,G130=J130),1,0)</f>
        <v>1</v>
      </c>
    </row>
    <row r="131" spans="1:13" x14ac:dyDescent="0.2">
      <c r="A131" s="1" t="s">
        <v>152</v>
      </c>
      <c r="B131" s="4" t="s">
        <v>11</v>
      </c>
      <c r="C131" s="9" t="s">
        <v>13</v>
      </c>
      <c r="D131" s="7">
        <v>45747</v>
      </c>
      <c r="E131" s="4" t="s">
        <v>11</v>
      </c>
      <c r="F131" s="9" t="s">
        <v>13</v>
      </c>
      <c r="G131" s="7">
        <v>45747</v>
      </c>
      <c r="H131" s="4" t="s">
        <v>11</v>
      </c>
      <c r="I131" s="9" t="s">
        <v>13</v>
      </c>
      <c r="J131" s="7">
        <v>45747</v>
      </c>
      <c r="K131" s="1">
        <f>IF(AND(B131=E131,E131=H131),1,0)</f>
        <v>1</v>
      </c>
      <c r="L131" s="1">
        <f>IF(AND(C131=F131,F131=I131),1,0)</f>
        <v>1</v>
      </c>
      <c r="M131" s="1">
        <f>IF(AND(D131=G131,G131=J131),1,0)</f>
        <v>1</v>
      </c>
    </row>
    <row r="132" spans="1:13" x14ac:dyDescent="0.2">
      <c r="A132" s="1" t="s">
        <v>156</v>
      </c>
      <c r="B132" s="8">
        <v>45751</v>
      </c>
      <c r="C132" s="5">
        <v>45751</v>
      </c>
      <c r="D132" s="7">
        <v>45747</v>
      </c>
      <c r="E132" s="8">
        <v>45751</v>
      </c>
      <c r="F132" s="5">
        <v>45751</v>
      </c>
      <c r="G132" s="7">
        <v>45747</v>
      </c>
      <c r="H132" s="8">
        <v>45751</v>
      </c>
      <c r="I132" s="5">
        <v>45751</v>
      </c>
      <c r="J132" s="7">
        <v>45747</v>
      </c>
      <c r="K132" s="1">
        <f>IF(AND(B132=E132,E132=H132),1,0)</f>
        <v>1</v>
      </c>
      <c r="L132" s="1">
        <f>IF(AND(C132=F132,F132=I132),1,0)</f>
        <v>1</v>
      </c>
      <c r="M132" s="1">
        <f>IF(AND(D132=G132,G132=J132),1,0)</f>
        <v>1</v>
      </c>
    </row>
    <row r="133" spans="1:13" x14ac:dyDescent="0.2">
      <c r="A133" s="1" t="s">
        <v>162</v>
      </c>
      <c r="B133" s="8">
        <v>45771</v>
      </c>
      <c r="C133" s="5">
        <v>45744</v>
      </c>
      <c r="D133" s="7">
        <v>45626</v>
      </c>
      <c r="E133" s="8">
        <v>45771</v>
      </c>
      <c r="F133" s="5">
        <v>45744</v>
      </c>
      <c r="G133" s="7">
        <v>45626</v>
      </c>
      <c r="H133" s="8">
        <v>45771</v>
      </c>
      <c r="I133" s="5">
        <v>45744</v>
      </c>
      <c r="J133" s="7">
        <v>45626</v>
      </c>
      <c r="K133" s="1">
        <f>IF(AND(B133=E133,E133=H133),1,0)</f>
        <v>1</v>
      </c>
      <c r="L133" s="1">
        <f>IF(AND(C133=F133,F133=I133),1,0)</f>
        <v>1</v>
      </c>
      <c r="M133" s="1">
        <f>IF(AND(D133=G133,G133=J133),1,0)</f>
        <v>1</v>
      </c>
    </row>
    <row r="134" spans="1:13" x14ac:dyDescent="0.2">
      <c r="A134" s="1" t="s">
        <v>168</v>
      </c>
      <c r="B134" s="26">
        <v>45737</v>
      </c>
      <c r="C134" s="17">
        <v>45763</v>
      </c>
      <c r="D134" s="18">
        <v>45596</v>
      </c>
      <c r="E134" s="26">
        <v>45737</v>
      </c>
      <c r="F134" s="17">
        <v>45763</v>
      </c>
      <c r="G134" s="18">
        <v>45596</v>
      </c>
      <c r="H134" s="26">
        <v>45737</v>
      </c>
      <c r="I134" s="17">
        <v>45763</v>
      </c>
      <c r="J134" s="18">
        <v>45596</v>
      </c>
      <c r="K134" s="1">
        <f>IF(AND(B134=E134,E134=H134),1,0)</f>
        <v>1</v>
      </c>
      <c r="L134" s="1">
        <f>IF(AND(C134=F134,F134=I134),1,0)</f>
        <v>1</v>
      </c>
      <c r="M134" s="1">
        <f>IF(AND(D134=G134,G134=J134),1,0)</f>
        <v>1</v>
      </c>
    </row>
  </sheetData>
  <autoFilter ref="A6:Q134" xr:uid="{52CF629D-34B6-E14A-92F5-92BDE43CC9BD}">
    <sortState xmlns:xlrd2="http://schemas.microsoft.com/office/spreadsheetml/2017/richdata2" ref="A7:Q134">
      <sortCondition ref="M6:M134"/>
    </sortState>
  </autoFilter>
  <conditionalFormatting sqref="K7:M134">
    <cfRule type="colorScale" priority="1">
      <colorScale>
        <cfvo type="min"/>
        <cfvo type="percentile" val="50"/>
        <cfvo type="max"/>
        <color rgb="FFF8696B"/>
        <color rgb="FFFFEB84"/>
        <color rgb="FF63BE7B"/>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backtest_results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 T</dc:creator>
  <cp:lastModifiedBy>Anton T</cp:lastModifiedBy>
  <dcterms:created xsi:type="dcterms:W3CDTF">2025-03-27T12:26:07Z</dcterms:created>
  <dcterms:modified xsi:type="dcterms:W3CDTF">2025-03-27T23:09:14Z</dcterms:modified>
</cp:coreProperties>
</file>