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7"/>
  <workbookPr defaultThemeVersion="202300"/>
  <mc:AlternateContent xmlns:mc="http://schemas.openxmlformats.org/markup-compatibility/2006">
    <mc:Choice Requires="x15">
      <x15ac:absPath xmlns:x15ac="http://schemas.microsoft.com/office/spreadsheetml/2010/11/ac" url="/Users/atonev/Python/closing_checks/"/>
    </mc:Choice>
  </mc:AlternateContent>
  <xr:revisionPtr revIDLastSave="0" documentId="13_ncr:9_{63C2A97E-E1ED-DD4E-89FB-C860F4FC0DF7}" xr6:coauthVersionLast="47" xr6:coauthVersionMax="47" xr10:uidLastSave="{00000000-0000-0000-0000-000000000000}"/>
  <bookViews>
    <workbookView xWindow="0" yWindow="500" windowWidth="51200" windowHeight="26860" xr2:uid="{B6B5FE9B-DAE9-A346-ADB9-8EC2F6520813}"/>
  </bookViews>
  <sheets>
    <sheet name="violations_results" sheetId="1" r:id="rId1"/>
  </sheets>
  <definedNames>
    <definedName name="_xlnm._FilterDatabase" localSheetId="0" hidden="1">violations_results!$A$6:$AL$134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C12" i="1" l="1"/>
  <c r="AE83" i="1"/>
  <c r="AE43" i="1"/>
  <c r="AE98" i="1"/>
  <c r="AE32" i="1"/>
  <c r="AE134" i="1"/>
  <c r="AE133" i="1"/>
  <c r="AE60" i="1"/>
  <c r="AE35" i="1"/>
  <c r="AE132" i="1"/>
  <c r="AE38" i="1"/>
  <c r="AE86" i="1"/>
  <c r="AE131" i="1"/>
  <c r="AE82" i="1"/>
  <c r="AE97" i="1"/>
  <c r="AE96" i="1"/>
  <c r="AE59" i="1"/>
  <c r="AE87" i="1"/>
  <c r="AE22" i="1"/>
  <c r="AE67" i="1"/>
  <c r="AE13" i="1"/>
  <c r="AE130" i="1"/>
  <c r="AE129" i="1"/>
  <c r="AE81" i="1"/>
  <c r="AE80" i="1"/>
  <c r="AE128" i="1"/>
  <c r="AE50" i="1"/>
  <c r="AE66" i="1"/>
  <c r="AE127" i="1"/>
  <c r="AE21" i="1"/>
  <c r="AE102" i="1"/>
  <c r="AE126" i="1"/>
  <c r="AE20" i="1"/>
  <c r="AE31" i="1"/>
  <c r="AE95" i="1"/>
  <c r="AE125" i="1"/>
  <c r="AE37" i="1"/>
  <c r="AE101" i="1"/>
  <c r="AE12" i="1"/>
  <c r="AE42" i="1"/>
  <c r="AE79" i="1"/>
  <c r="AE124" i="1"/>
  <c r="AE123" i="1"/>
  <c r="AE99" i="1"/>
  <c r="AE78" i="1"/>
  <c r="AE51" i="1"/>
  <c r="AE77" i="1"/>
  <c r="AE30" i="1"/>
  <c r="AE76" i="1"/>
  <c r="AE19" i="1"/>
  <c r="AE75" i="1"/>
  <c r="AE58" i="1"/>
  <c r="AE122" i="1"/>
  <c r="AE29" i="1"/>
  <c r="AE28" i="1"/>
  <c r="AE27" i="1"/>
  <c r="AE74" i="1"/>
  <c r="AE121" i="1"/>
  <c r="AE100" i="1"/>
  <c r="AE120" i="1"/>
  <c r="AE119" i="1"/>
  <c r="AE73" i="1"/>
  <c r="AE49" i="1"/>
  <c r="AE41" i="1"/>
  <c r="AE26" i="1"/>
  <c r="AE72" i="1"/>
  <c r="AE94" i="1"/>
  <c r="AE71" i="1"/>
  <c r="AE85" i="1"/>
  <c r="AE93" i="1"/>
  <c r="AE118" i="1"/>
  <c r="AE92" i="1"/>
  <c r="AE117" i="1"/>
  <c r="AE40" i="1"/>
  <c r="AE11" i="1"/>
  <c r="AE84" i="1"/>
  <c r="AE57" i="1"/>
  <c r="AE48" i="1"/>
  <c r="AE91" i="1"/>
  <c r="AE18" i="1"/>
  <c r="AE65" i="1"/>
  <c r="AE116" i="1"/>
  <c r="AE115" i="1"/>
  <c r="AE64" i="1"/>
  <c r="AE17" i="1"/>
  <c r="AE10" i="1"/>
  <c r="AE70" i="1"/>
  <c r="AE114" i="1"/>
  <c r="AE56" i="1"/>
  <c r="AE113" i="1"/>
  <c r="AE90" i="1"/>
  <c r="AE89" i="1"/>
  <c r="AE53" i="1"/>
  <c r="AE9" i="1"/>
  <c r="AE52" i="1"/>
  <c r="AE55" i="1"/>
  <c r="AE63" i="1"/>
  <c r="AE112" i="1"/>
  <c r="AE47" i="1"/>
  <c r="AE88" i="1"/>
  <c r="AE8" i="1"/>
  <c r="AE24" i="1"/>
  <c r="AE16" i="1"/>
  <c r="AE54" i="1"/>
  <c r="AE111" i="1"/>
  <c r="AE69" i="1"/>
  <c r="AE46" i="1"/>
  <c r="AE34" i="1"/>
  <c r="AE25" i="1"/>
  <c r="AE110" i="1"/>
  <c r="AE109" i="1"/>
  <c r="AE108" i="1"/>
  <c r="AE33" i="1"/>
  <c r="AE62" i="1"/>
  <c r="AE45" i="1"/>
  <c r="AE44" i="1"/>
  <c r="AE61" i="1"/>
  <c r="AE36" i="1"/>
  <c r="AE7" i="1"/>
  <c r="AE107" i="1"/>
  <c r="AE106" i="1"/>
  <c r="AE39" i="1"/>
  <c r="AE23" i="1"/>
  <c r="AE68" i="1"/>
  <c r="AE105" i="1"/>
  <c r="AE15" i="1"/>
  <c r="AE104" i="1"/>
  <c r="AE14" i="1"/>
  <c r="AE103" i="1"/>
  <c r="AD83" i="1"/>
  <c r="AD43" i="1"/>
  <c r="AD98" i="1"/>
  <c r="AD32" i="1"/>
  <c r="AD134" i="1"/>
  <c r="AD133" i="1"/>
  <c r="AD60" i="1"/>
  <c r="AD35" i="1"/>
  <c r="AD132" i="1"/>
  <c r="AD38" i="1"/>
  <c r="AD86" i="1"/>
  <c r="AD131" i="1"/>
  <c r="AD82" i="1"/>
  <c r="AD97" i="1"/>
  <c r="AD96" i="1"/>
  <c r="AD59" i="1"/>
  <c r="AD87" i="1"/>
  <c r="AD22" i="1"/>
  <c r="AD67" i="1"/>
  <c r="AD13" i="1"/>
  <c r="AD130" i="1"/>
  <c r="AD129" i="1"/>
  <c r="AD81" i="1"/>
  <c r="AD80" i="1"/>
  <c r="AD128" i="1"/>
  <c r="AD50" i="1"/>
  <c r="AD66" i="1"/>
  <c r="AD127" i="1"/>
  <c r="AD21" i="1"/>
  <c r="AD102" i="1"/>
  <c r="AD126" i="1"/>
  <c r="AD20" i="1"/>
  <c r="AD31" i="1"/>
  <c r="AD95" i="1"/>
  <c r="AD125" i="1"/>
  <c r="AD37" i="1"/>
  <c r="AD101" i="1"/>
  <c r="AD12" i="1"/>
  <c r="AD42" i="1"/>
  <c r="AD79" i="1"/>
  <c r="AD124" i="1"/>
  <c r="AD123" i="1"/>
  <c r="AD99" i="1"/>
  <c r="AD78" i="1"/>
  <c r="AD51" i="1"/>
  <c r="AD77" i="1"/>
  <c r="AD30" i="1"/>
  <c r="AD76" i="1"/>
  <c r="AD19" i="1"/>
  <c r="AD75" i="1"/>
  <c r="AD58" i="1"/>
  <c r="AD122" i="1"/>
  <c r="AD29" i="1"/>
  <c r="AD28" i="1"/>
  <c r="AD27" i="1"/>
  <c r="AD74" i="1"/>
  <c r="AD121" i="1"/>
  <c r="AD100" i="1"/>
  <c r="AD120" i="1"/>
  <c r="AD119" i="1"/>
  <c r="AD73" i="1"/>
  <c r="AD49" i="1"/>
  <c r="AD41" i="1"/>
  <c r="AD26" i="1"/>
  <c r="AD72" i="1"/>
  <c r="AD94" i="1"/>
  <c r="AD71" i="1"/>
  <c r="AD85" i="1"/>
  <c r="AD93" i="1"/>
  <c r="AD118" i="1"/>
  <c r="AD92" i="1"/>
  <c r="AD117" i="1"/>
  <c r="AD40" i="1"/>
  <c r="AD11" i="1"/>
  <c r="AD84" i="1"/>
  <c r="AD57" i="1"/>
  <c r="AD48" i="1"/>
  <c r="AD91" i="1"/>
  <c r="AD18" i="1"/>
  <c r="AD65" i="1"/>
  <c r="AD116" i="1"/>
  <c r="AD115" i="1"/>
  <c r="AD64" i="1"/>
  <c r="AD17" i="1"/>
  <c r="AD10" i="1"/>
  <c r="AD70" i="1"/>
  <c r="AD114" i="1"/>
  <c r="AD56" i="1"/>
  <c r="AD113" i="1"/>
  <c r="AD90" i="1"/>
  <c r="AD89" i="1"/>
  <c r="AD53" i="1"/>
  <c r="AD9" i="1"/>
  <c r="AD52" i="1"/>
  <c r="AD55" i="1"/>
  <c r="AD63" i="1"/>
  <c r="AD112" i="1"/>
  <c r="AD47" i="1"/>
  <c r="AD88" i="1"/>
  <c r="AD8" i="1"/>
  <c r="AD24" i="1"/>
  <c r="AD16" i="1"/>
  <c r="AD54" i="1"/>
  <c r="AD111" i="1"/>
  <c r="AD69" i="1"/>
  <c r="AD46" i="1"/>
  <c r="AD34" i="1"/>
  <c r="AD25" i="1"/>
  <c r="AD110" i="1"/>
  <c r="AD109" i="1"/>
  <c r="AD108" i="1"/>
  <c r="AD33" i="1"/>
  <c r="AD62" i="1"/>
  <c r="AD45" i="1"/>
  <c r="AD44" i="1"/>
  <c r="AD61" i="1"/>
  <c r="AD36" i="1"/>
  <c r="AD7" i="1"/>
  <c r="AD107" i="1"/>
  <c r="AD106" i="1"/>
  <c r="AD39" i="1"/>
  <c r="AD23" i="1"/>
  <c r="AD68" i="1"/>
  <c r="AD105" i="1"/>
  <c r="AD15" i="1"/>
  <c r="AD104" i="1"/>
  <c r="AD14" i="1"/>
  <c r="AD103" i="1"/>
  <c r="AC83" i="1"/>
  <c r="AC43" i="1"/>
  <c r="AC98" i="1"/>
  <c r="AC32" i="1"/>
  <c r="AC134" i="1"/>
  <c r="AC133" i="1"/>
  <c r="AC60" i="1"/>
  <c r="AC35" i="1"/>
  <c r="AC132" i="1"/>
  <c r="AC38" i="1"/>
  <c r="AC86" i="1"/>
  <c r="AC131" i="1"/>
  <c r="AC82" i="1"/>
  <c r="AC97" i="1"/>
  <c r="AC96" i="1"/>
  <c r="AC59" i="1"/>
  <c r="AC87" i="1"/>
  <c r="AC22" i="1"/>
  <c r="AC67" i="1"/>
  <c r="AC13" i="1"/>
  <c r="AF13" i="1" s="1"/>
  <c r="AC130" i="1"/>
  <c r="AC129" i="1"/>
  <c r="AC81" i="1"/>
  <c r="AC80" i="1"/>
  <c r="AC128" i="1"/>
  <c r="AC50" i="1"/>
  <c r="AC66" i="1"/>
  <c r="AC127" i="1"/>
  <c r="AC21" i="1"/>
  <c r="AC102" i="1"/>
  <c r="AC126" i="1"/>
  <c r="AC20" i="1"/>
  <c r="AC31" i="1"/>
  <c r="AC95" i="1"/>
  <c r="AC125" i="1"/>
  <c r="AC37" i="1"/>
  <c r="AC101" i="1"/>
  <c r="AC42" i="1"/>
  <c r="AC79" i="1"/>
  <c r="AC124" i="1"/>
  <c r="AC123" i="1"/>
  <c r="AC99" i="1"/>
  <c r="AC78" i="1"/>
  <c r="AC51" i="1"/>
  <c r="AC77" i="1"/>
  <c r="AC30" i="1"/>
  <c r="AC76" i="1"/>
  <c r="AC19" i="1"/>
  <c r="AC75" i="1"/>
  <c r="AC58" i="1"/>
  <c r="AC122" i="1"/>
  <c r="AC29" i="1"/>
  <c r="AC28" i="1"/>
  <c r="AC27" i="1"/>
  <c r="AC74" i="1"/>
  <c r="AC121" i="1"/>
  <c r="AC100" i="1"/>
  <c r="AC120" i="1"/>
  <c r="AC119" i="1"/>
  <c r="AC73" i="1"/>
  <c r="AC49" i="1"/>
  <c r="AC41" i="1"/>
  <c r="AC26" i="1"/>
  <c r="AC72" i="1"/>
  <c r="AC94" i="1"/>
  <c r="AC71" i="1"/>
  <c r="AC85" i="1"/>
  <c r="AC93" i="1"/>
  <c r="AC118" i="1"/>
  <c r="AC92" i="1"/>
  <c r="AC117" i="1"/>
  <c r="AC40" i="1"/>
  <c r="AC11" i="1"/>
  <c r="AC84" i="1"/>
  <c r="AC57" i="1"/>
  <c r="AC48" i="1"/>
  <c r="AC91" i="1"/>
  <c r="AC18" i="1"/>
  <c r="AC65" i="1"/>
  <c r="AC116" i="1"/>
  <c r="AC115" i="1"/>
  <c r="AC64" i="1"/>
  <c r="AC17" i="1"/>
  <c r="AC10" i="1"/>
  <c r="AC70" i="1"/>
  <c r="AC114" i="1"/>
  <c r="AC56" i="1"/>
  <c r="AC113" i="1"/>
  <c r="AC90" i="1"/>
  <c r="AC89" i="1"/>
  <c r="AC53" i="1"/>
  <c r="AC9" i="1"/>
  <c r="AC52" i="1"/>
  <c r="AC55" i="1"/>
  <c r="AC63" i="1"/>
  <c r="AC112" i="1"/>
  <c r="AC47" i="1"/>
  <c r="AC88" i="1"/>
  <c r="AC8" i="1"/>
  <c r="AC24" i="1"/>
  <c r="AC16" i="1"/>
  <c r="AC54" i="1"/>
  <c r="AC111" i="1"/>
  <c r="AC69" i="1"/>
  <c r="AC46" i="1"/>
  <c r="AC34" i="1"/>
  <c r="AC25" i="1"/>
  <c r="AC110" i="1"/>
  <c r="AC109" i="1"/>
  <c r="AC108" i="1"/>
  <c r="AC33" i="1"/>
  <c r="AC62" i="1"/>
  <c r="AC45" i="1"/>
  <c r="AC44" i="1"/>
  <c r="AC61" i="1"/>
  <c r="AC36" i="1"/>
  <c r="AC7" i="1"/>
  <c r="AC107" i="1"/>
  <c r="AC106" i="1"/>
  <c r="AC39" i="1"/>
  <c r="AC23" i="1"/>
  <c r="AC68" i="1"/>
  <c r="AC105" i="1"/>
  <c r="AC15" i="1"/>
  <c r="AC104" i="1"/>
  <c r="AC14" i="1"/>
  <c r="AC103" i="1"/>
  <c r="AB83" i="1"/>
  <c r="AB43" i="1"/>
  <c r="AB98" i="1"/>
  <c r="AB32" i="1"/>
  <c r="AB134" i="1"/>
  <c r="AB133" i="1"/>
  <c r="AB60" i="1"/>
  <c r="AB35" i="1"/>
  <c r="AB132" i="1"/>
  <c r="AB38" i="1"/>
  <c r="AB86" i="1"/>
  <c r="AB131" i="1"/>
  <c r="AB82" i="1"/>
  <c r="AB97" i="1"/>
  <c r="AB96" i="1"/>
  <c r="AB59" i="1"/>
  <c r="AB87" i="1"/>
  <c r="AB22" i="1"/>
  <c r="AB67" i="1"/>
  <c r="AB130" i="1"/>
  <c r="AB129" i="1"/>
  <c r="AB81" i="1"/>
  <c r="AB80" i="1"/>
  <c r="AB128" i="1"/>
  <c r="AB50" i="1"/>
  <c r="AB66" i="1"/>
  <c r="AB127" i="1"/>
  <c r="AB21" i="1"/>
  <c r="AB102" i="1"/>
  <c r="AB126" i="1"/>
  <c r="AB20" i="1"/>
  <c r="AB31" i="1"/>
  <c r="AB95" i="1"/>
  <c r="AB125" i="1"/>
  <c r="AB37" i="1"/>
  <c r="AB101" i="1"/>
  <c r="AB42" i="1"/>
  <c r="AB79" i="1"/>
  <c r="AB124" i="1"/>
  <c r="AB123" i="1"/>
  <c r="AB99" i="1"/>
  <c r="AB78" i="1"/>
  <c r="AB51" i="1"/>
  <c r="AB77" i="1"/>
  <c r="AB30" i="1"/>
  <c r="AB76" i="1"/>
  <c r="AB19" i="1"/>
  <c r="AB75" i="1"/>
  <c r="AB58" i="1"/>
  <c r="AB122" i="1"/>
  <c r="AB29" i="1"/>
  <c r="AB28" i="1"/>
  <c r="AB27" i="1"/>
  <c r="AB74" i="1"/>
  <c r="AB121" i="1"/>
  <c r="AB100" i="1"/>
  <c r="AB120" i="1"/>
  <c r="AB119" i="1"/>
  <c r="AB73" i="1"/>
  <c r="AB49" i="1"/>
  <c r="AB41" i="1"/>
  <c r="AB26" i="1"/>
  <c r="AB72" i="1"/>
  <c r="AB94" i="1"/>
  <c r="AB71" i="1"/>
  <c r="AB85" i="1"/>
  <c r="AB93" i="1"/>
  <c r="AB118" i="1"/>
  <c r="AB92" i="1"/>
  <c r="AB117" i="1"/>
  <c r="AB40" i="1"/>
  <c r="AB11" i="1"/>
  <c r="AF11" i="1" s="1"/>
  <c r="AB84" i="1"/>
  <c r="AB57" i="1"/>
  <c r="AB48" i="1"/>
  <c r="AB91" i="1"/>
  <c r="AB18" i="1"/>
  <c r="AB65" i="1"/>
  <c r="AB116" i="1"/>
  <c r="AB115" i="1"/>
  <c r="AB64" i="1"/>
  <c r="AB17" i="1"/>
  <c r="AB10" i="1"/>
  <c r="AB70" i="1"/>
  <c r="AB114" i="1"/>
  <c r="AB56" i="1"/>
  <c r="AB113" i="1"/>
  <c r="AB90" i="1"/>
  <c r="AB89" i="1"/>
  <c r="AB53" i="1"/>
  <c r="AB9" i="1"/>
  <c r="AB52" i="1"/>
  <c r="AB55" i="1"/>
  <c r="AB63" i="1"/>
  <c r="AB112" i="1"/>
  <c r="AB47" i="1"/>
  <c r="AB88" i="1"/>
  <c r="AB8" i="1"/>
  <c r="AB24" i="1"/>
  <c r="AB16" i="1"/>
  <c r="AB54" i="1"/>
  <c r="AB111" i="1"/>
  <c r="AB69" i="1"/>
  <c r="AB46" i="1"/>
  <c r="AB34" i="1"/>
  <c r="AB25" i="1"/>
  <c r="AB110" i="1"/>
  <c r="AB109" i="1"/>
  <c r="AB108" i="1"/>
  <c r="AB33" i="1"/>
  <c r="AB62" i="1"/>
  <c r="AB45" i="1"/>
  <c r="AB44" i="1"/>
  <c r="AB61" i="1"/>
  <c r="AB36" i="1"/>
  <c r="AB107" i="1"/>
  <c r="AB106" i="1"/>
  <c r="AB39" i="1"/>
  <c r="AB23" i="1"/>
  <c r="AB68" i="1"/>
  <c r="AB105" i="1"/>
  <c r="AB15" i="1"/>
  <c r="AB104" i="1"/>
  <c r="AB14" i="1"/>
  <c r="AB103" i="1"/>
  <c r="AA83" i="1"/>
  <c r="AA43" i="1"/>
  <c r="AA98" i="1"/>
  <c r="AF98" i="1" s="1"/>
  <c r="AA32" i="1"/>
  <c r="AA134" i="1"/>
  <c r="AA133" i="1"/>
  <c r="AA60" i="1"/>
  <c r="AA35" i="1"/>
  <c r="AA132" i="1"/>
  <c r="AF132" i="1" s="1"/>
  <c r="AA38" i="1"/>
  <c r="AF38" i="1" s="1"/>
  <c r="AA86" i="1"/>
  <c r="AF86" i="1" s="1"/>
  <c r="AA131" i="1"/>
  <c r="AA82" i="1"/>
  <c r="AA97" i="1"/>
  <c r="AA96" i="1"/>
  <c r="AA59" i="1"/>
  <c r="AA87" i="1"/>
  <c r="AF87" i="1" s="1"/>
  <c r="AA22" i="1"/>
  <c r="AF22" i="1" s="1"/>
  <c r="AA67" i="1"/>
  <c r="AF67" i="1" s="1"/>
  <c r="AA130" i="1"/>
  <c r="AA129" i="1"/>
  <c r="AA81" i="1"/>
  <c r="AA80" i="1"/>
  <c r="AA128" i="1"/>
  <c r="AA50" i="1"/>
  <c r="AF50" i="1" s="1"/>
  <c r="AA66" i="1"/>
  <c r="AA127" i="1"/>
  <c r="AF127" i="1" s="1"/>
  <c r="AA21" i="1"/>
  <c r="AA102" i="1"/>
  <c r="AA126" i="1"/>
  <c r="AA20" i="1"/>
  <c r="AA31" i="1"/>
  <c r="AA95" i="1"/>
  <c r="AF95" i="1" s="1"/>
  <c r="AA125" i="1"/>
  <c r="AF125" i="1" s="1"/>
  <c r="AA37" i="1"/>
  <c r="AF37" i="1" s="1"/>
  <c r="AA101" i="1"/>
  <c r="AA42" i="1"/>
  <c r="AA79" i="1"/>
  <c r="AA124" i="1"/>
  <c r="AA123" i="1"/>
  <c r="AA99" i="1"/>
  <c r="AF99" i="1" s="1"/>
  <c r="AA78" i="1"/>
  <c r="AA51" i="1"/>
  <c r="AF51" i="1" s="1"/>
  <c r="AA77" i="1"/>
  <c r="AA30" i="1"/>
  <c r="AA76" i="1"/>
  <c r="AA19" i="1"/>
  <c r="AA75" i="1"/>
  <c r="AA58" i="1"/>
  <c r="AF58" i="1" s="1"/>
  <c r="AA122" i="1"/>
  <c r="AF122" i="1" s="1"/>
  <c r="AA29" i="1"/>
  <c r="AF29" i="1" s="1"/>
  <c r="AA28" i="1"/>
  <c r="AA27" i="1"/>
  <c r="AA74" i="1"/>
  <c r="AA121" i="1"/>
  <c r="AA100" i="1"/>
  <c r="AA120" i="1"/>
  <c r="AF120" i="1" s="1"/>
  <c r="AA119" i="1"/>
  <c r="AF119" i="1" s="1"/>
  <c r="AA73" i="1"/>
  <c r="AF73" i="1" s="1"/>
  <c r="AA49" i="1"/>
  <c r="AA41" i="1"/>
  <c r="AA26" i="1"/>
  <c r="AA72" i="1"/>
  <c r="AA94" i="1"/>
  <c r="AA71" i="1"/>
  <c r="AF71" i="1" s="1"/>
  <c r="AA85" i="1"/>
  <c r="AF85" i="1" s="1"/>
  <c r="AA93" i="1"/>
  <c r="AF93" i="1" s="1"/>
  <c r="AA118" i="1"/>
  <c r="AA92" i="1"/>
  <c r="AA117" i="1"/>
  <c r="AA40" i="1"/>
  <c r="AA84" i="1"/>
  <c r="AF84" i="1" s="1"/>
  <c r="AA57" i="1"/>
  <c r="AA48" i="1"/>
  <c r="AA91" i="1"/>
  <c r="AA18" i="1"/>
  <c r="AA65" i="1"/>
  <c r="AA116" i="1"/>
  <c r="AA115" i="1"/>
  <c r="AA64" i="1"/>
  <c r="AF64" i="1" s="1"/>
  <c r="AA17" i="1"/>
  <c r="AF17" i="1" s="1"/>
  <c r="AF10" i="1"/>
  <c r="AA70" i="1"/>
  <c r="AA114" i="1"/>
  <c r="AA56" i="1"/>
  <c r="AA113" i="1"/>
  <c r="AA90" i="1"/>
  <c r="AA89" i="1"/>
  <c r="AF89" i="1" s="1"/>
  <c r="AA53" i="1"/>
  <c r="AA9" i="1"/>
  <c r="AF9" i="1" s="1"/>
  <c r="AA52" i="1"/>
  <c r="AA55" i="1"/>
  <c r="AA63" i="1"/>
  <c r="AA112" i="1"/>
  <c r="AA47" i="1"/>
  <c r="AA88" i="1"/>
  <c r="AF88" i="1" s="1"/>
  <c r="AA8" i="1"/>
  <c r="AF8" i="1" s="1"/>
  <c r="AA24" i="1"/>
  <c r="AF24" i="1" s="1"/>
  <c r="AA16" i="1"/>
  <c r="AA54" i="1"/>
  <c r="AA111" i="1"/>
  <c r="AA69" i="1"/>
  <c r="AA46" i="1"/>
  <c r="AA34" i="1"/>
  <c r="AF34" i="1" s="1"/>
  <c r="AA25" i="1"/>
  <c r="AF25" i="1" s="1"/>
  <c r="AA110" i="1"/>
  <c r="AF110" i="1" s="1"/>
  <c r="AA109" i="1"/>
  <c r="AA108" i="1"/>
  <c r="AA33" i="1"/>
  <c r="AA62" i="1"/>
  <c r="AA45" i="1"/>
  <c r="AA44" i="1"/>
  <c r="AF44" i="1" s="1"/>
  <c r="AA61" i="1"/>
  <c r="AF61" i="1" s="1"/>
  <c r="AA36" i="1"/>
  <c r="AF36" i="1" s="1"/>
  <c r="AA7" i="1"/>
  <c r="AA107" i="1"/>
  <c r="AA106" i="1"/>
  <c r="AA39" i="1"/>
  <c r="AA23" i="1"/>
  <c r="AA68" i="1"/>
  <c r="AA105" i="1"/>
  <c r="AF105" i="1" s="1"/>
  <c r="AA15" i="1"/>
  <c r="AF15" i="1" s="1"/>
  <c r="AA104" i="1"/>
  <c r="AA14" i="1"/>
  <c r="AA103" i="1"/>
  <c r="Z83" i="1"/>
  <c r="Z43" i="1"/>
  <c r="Z98" i="1"/>
  <c r="Z32" i="1"/>
  <c r="Z134" i="1"/>
  <c r="Z133" i="1"/>
  <c r="Z60" i="1"/>
  <c r="Z35" i="1"/>
  <c r="Z132" i="1"/>
  <c r="Z38" i="1"/>
  <c r="Z86" i="1"/>
  <c r="Z131" i="1"/>
  <c r="Z82" i="1"/>
  <c r="Z97" i="1"/>
  <c r="Z96" i="1"/>
  <c r="Z59" i="1"/>
  <c r="Z87" i="1"/>
  <c r="Z22" i="1"/>
  <c r="Z67" i="1"/>
  <c r="Z13" i="1"/>
  <c r="Z130" i="1"/>
  <c r="Z129" i="1"/>
  <c r="Z81" i="1"/>
  <c r="Z80" i="1"/>
  <c r="Z128" i="1"/>
  <c r="Z50" i="1"/>
  <c r="Z66" i="1"/>
  <c r="Z127" i="1"/>
  <c r="Z21" i="1"/>
  <c r="Z102" i="1"/>
  <c r="Z126" i="1"/>
  <c r="Z20" i="1"/>
  <c r="Z31" i="1"/>
  <c r="Z95" i="1"/>
  <c r="Z125" i="1"/>
  <c r="Z37" i="1"/>
  <c r="Z101" i="1"/>
  <c r="Z12" i="1"/>
  <c r="Z42" i="1"/>
  <c r="Z79" i="1"/>
  <c r="Z124" i="1"/>
  <c r="Z123" i="1"/>
  <c r="Z99" i="1"/>
  <c r="Z78" i="1"/>
  <c r="Z51" i="1"/>
  <c r="Z77" i="1"/>
  <c r="Z30" i="1"/>
  <c r="Z76" i="1"/>
  <c r="Z19" i="1"/>
  <c r="Z75" i="1"/>
  <c r="Z58" i="1"/>
  <c r="Z122" i="1"/>
  <c r="Z29" i="1"/>
  <c r="Z28" i="1"/>
  <c r="Z27" i="1"/>
  <c r="Z74" i="1"/>
  <c r="Z121" i="1"/>
  <c r="Z100" i="1"/>
  <c r="Z120" i="1"/>
  <c r="Z119" i="1"/>
  <c r="Z73" i="1"/>
  <c r="Z49" i="1"/>
  <c r="Z41" i="1"/>
  <c r="Z26" i="1"/>
  <c r="Z72" i="1"/>
  <c r="Z94" i="1"/>
  <c r="Z71" i="1"/>
  <c r="Z85" i="1"/>
  <c r="Z93" i="1"/>
  <c r="Z118" i="1"/>
  <c r="Z92" i="1"/>
  <c r="Z117" i="1"/>
  <c r="Z40" i="1"/>
  <c r="Z11" i="1"/>
  <c r="Z84" i="1"/>
  <c r="Z57" i="1"/>
  <c r="Z48" i="1"/>
  <c r="Z91" i="1"/>
  <c r="Z18" i="1"/>
  <c r="Z65" i="1"/>
  <c r="Z116" i="1"/>
  <c r="Z115" i="1"/>
  <c r="Z64" i="1"/>
  <c r="Z17" i="1"/>
  <c r="Z10" i="1"/>
  <c r="Z70" i="1"/>
  <c r="Z114" i="1"/>
  <c r="Z56" i="1"/>
  <c r="Z113" i="1"/>
  <c r="Z90" i="1"/>
  <c r="Z89" i="1"/>
  <c r="Z53" i="1"/>
  <c r="Z9" i="1"/>
  <c r="Z52" i="1"/>
  <c r="Z55" i="1"/>
  <c r="Z63" i="1"/>
  <c r="Z112" i="1"/>
  <c r="Z47" i="1"/>
  <c r="Z88" i="1"/>
  <c r="Z8" i="1"/>
  <c r="Z24" i="1"/>
  <c r="Z16" i="1"/>
  <c r="Z54" i="1"/>
  <c r="Z111" i="1"/>
  <c r="Z69" i="1"/>
  <c r="Z46" i="1"/>
  <c r="Z34" i="1"/>
  <c r="Z25" i="1"/>
  <c r="Z110" i="1"/>
  <c r="Z109" i="1"/>
  <c r="Z108" i="1"/>
  <c r="Z33" i="1"/>
  <c r="Z62" i="1"/>
  <c r="Z45" i="1"/>
  <c r="Z44" i="1"/>
  <c r="Z61" i="1"/>
  <c r="Z36" i="1"/>
  <c r="Z7" i="1"/>
  <c r="Z107" i="1"/>
  <c r="Z106" i="1"/>
  <c r="Z39" i="1"/>
  <c r="Z23" i="1"/>
  <c r="Z68" i="1"/>
  <c r="Z105" i="1"/>
  <c r="Z15" i="1"/>
  <c r="Z104" i="1"/>
  <c r="Z14" i="1"/>
  <c r="Z103" i="1"/>
  <c r="AF83" i="1" l="1"/>
  <c r="AF57" i="1"/>
  <c r="AF48" i="1"/>
  <c r="AF102" i="1"/>
  <c r="AF131" i="1"/>
  <c r="AF68" i="1"/>
  <c r="AF23" i="1"/>
  <c r="AF45" i="1"/>
  <c r="AF46" i="1"/>
  <c r="AF39" i="1"/>
  <c r="AF47" i="1"/>
  <c r="AF90" i="1"/>
  <c r="AF115" i="1"/>
  <c r="AF94" i="1"/>
  <c r="AF100" i="1"/>
  <c r="AF75" i="1"/>
  <c r="AF123" i="1"/>
  <c r="AF128" i="1"/>
  <c r="AF59" i="1"/>
  <c r="AF35" i="1"/>
  <c r="AF62" i="1"/>
  <c r="AF69" i="1"/>
  <c r="AF112" i="1"/>
  <c r="AF113" i="1"/>
  <c r="AF116" i="1"/>
  <c r="AF40" i="1"/>
  <c r="AF72" i="1"/>
  <c r="AF121" i="1"/>
  <c r="AF19" i="1"/>
  <c r="AF124" i="1"/>
  <c r="AF20" i="1"/>
  <c r="AF80" i="1"/>
  <c r="AF96" i="1"/>
  <c r="AF60" i="1"/>
  <c r="AF103" i="1"/>
  <c r="AF106" i="1"/>
  <c r="AF33" i="1"/>
  <c r="AF111" i="1"/>
  <c r="AF63" i="1"/>
  <c r="AF56" i="1"/>
  <c r="AF65" i="1"/>
  <c r="AF117" i="1"/>
  <c r="AF26" i="1"/>
  <c r="AF74" i="1"/>
  <c r="AF76" i="1"/>
  <c r="AF79" i="1"/>
  <c r="AF126" i="1"/>
  <c r="AF81" i="1"/>
  <c r="AF97" i="1"/>
  <c r="AF14" i="1"/>
  <c r="AF107" i="1"/>
  <c r="AF108" i="1"/>
  <c r="AF54" i="1"/>
  <c r="AF55" i="1"/>
  <c r="AF114" i="1"/>
  <c r="AF18" i="1"/>
  <c r="AF92" i="1"/>
  <c r="AF41" i="1"/>
  <c r="AF27" i="1"/>
  <c r="AF30" i="1"/>
  <c r="AF42" i="1"/>
  <c r="AF134" i="1"/>
  <c r="AF129" i="1"/>
  <c r="AF82" i="1"/>
  <c r="AF104" i="1"/>
  <c r="AF109" i="1"/>
  <c r="AF16" i="1"/>
  <c r="AF52" i="1"/>
  <c r="AF70" i="1"/>
  <c r="AF91" i="1"/>
  <c r="AF118" i="1"/>
  <c r="AF49" i="1"/>
  <c r="AF28" i="1"/>
  <c r="AF77" i="1"/>
  <c r="AF101" i="1"/>
  <c r="AF21" i="1"/>
  <c r="AF130" i="1"/>
  <c r="AF12" i="1"/>
  <c r="AF7" i="1"/>
  <c r="AF66" i="1"/>
  <c r="AF43" i="1"/>
  <c r="AF133" i="1"/>
  <c r="AF32" i="1"/>
  <c r="AF78" i="1"/>
  <c r="AF53" i="1"/>
  <c r="AF31" i="1"/>
  <c r="AB1" i="1"/>
  <c r="AA1" i="1"/>
  <c r="AE2" i="1"/>
  <c r="AC1" i="1"/>
  <c r="AD1" i="1"/>
  <c r="AE1" i="1"/>
  <c r="AA2" i="1"/>
  <c r="AB2" i="1"/>
  <c r="AC2" i="1"/>
  <c r="AD2" i="1"/>
  <c r="Z2" i="1"/>
  <c r="Z1" i="1"/>
  <c r="AF2" i="1" l="1"/>
  <c r="AF1" i="1"/>
  <c r="AE3" i="1"/>
  <c r="AB3" i="1"/>
  <c r="AA3" i="1"/>
  <c r="AD3" i="1"/>
  <c r="AC3" i="1"/>
  <c r="Z3" i="1"/>
  <c r="AF3" i="1" l="1"/>
</calcChain>
</file>

<file path=xl/sharedStrings.xml><?xml version="1.0" encoding="utf-8"?>
<sst xmlns="http://schemas.openxmlformats.org/spreadsheetml/2006/main" count="3394" uniqueCount="546">
  <si>
    <t>file_name</t>
  </si>
  <si>
    <t>Master_Hoa_Status_Letter_6278-kinston-pkwy-loveland-co-80538.pdf</t>
  </si>
  <si>
    <t>No</t>
  </si>
  <si>
    <t>N/A</t>
  </si>
  <si>
    <t>Status_Letter_10819-mountshire-cir-highlands-ranch-co-80126.pdf</t>
  </si>
  <si>
    <t>Unclear - There is a note about an "unpaid partial semi-annual assessment &amp; late interest", suggesting a minor potential delinquency</t>
  </si>
  <si>
    <t>Unclear - The Colorado Acknowledgment Form discusses the possibility of a lien if assessments aren't paid. Page 3 however mentions, "The current balance is an unpaid partial semi-annual assessment &amp; late interest." Since the HOA could place a lien for unpaid assessments, there is potential that a lien can be placed on the property.</t>
  </si>
  <si>
    <t>Unclear - "The current balance is an unpaid partial semi-annual assessment &amp; late interest." indicates that collections activities *could* occur.</t>
  </si>
  <si>
    <t>Yes - "The current balance is an unpaid partial semi-annual assessment &amp; late interest." Clearly the property is in delinquency.</t>
  </si>
  <si>
    <t>Yes - The unpaid partial semi-annual assessment &amp; late interest. is an outstanding obligation that could lead to further action.</t>
  </si>
  <si>
    <t>Unclear - The document presents conflicting information. Page 2 shows a "Current Account Balance: $0.00", suggesting no amount is currently due or in collections. However, page 3 contains a comment stating, "The current balance is an unpaid partial semi-annual assessment &amp; late interest." The mention of "late interest" implies a past delinquency existed, which may have triggered internal collection efforts. It is unclear if this comment refers to a recently resolved issue or if there is an unresolved discrepancy potentially subject to collection. No formal collection agency involvement or legal action for collections is mentioned.</t>
  </si>
  <si>
    <t>Unclear - There is a direct contradiction within the document regarding the owner's account status. Page 2 states the "Current Account Balance: $0.00" and that "Regular Assessments Paid Through: 6/30/2025". This suggests the account is current. However, page 3 includes an "Additional Comments / Escrow Instructions" stating: "The current balance is an unpaid partial semi-annual assessment &amp; late interest." This comment explicitly indicates a past or potentially current delinquency involving unpaid assessment amounts and accrued late interest. This discrepancy makes the true delinquency status of the account unclear and requires clarification.</t>
  </si>
  <si>
    <t>Yes - There is a significant discrepancy between the stated "Current Account Balance" ($0.00 on page 2) and the comment on page 3 indicating an "unpaid partial semi-annual assessment &amp; late interest". This contradiction is a notable issue requiring investigation and resolution before closing. Additionally, there appears to be a typo on page 3 where a comment refers to an "upcoming Semi-annual assessment due Jan 1, 2025," a date that has already passed as of the statement date (Mar 19, 2025).</t>
  </si>
  <si>
    <t>Status_Letter_21577-mountsfield-dr-golden-co-80401.pdf</t>
  </si>
  <si>
    <t>Status_Letter_10279-w-fair-ave-littleton-co-80127.pdf</t>
  </si>
  <si>
    <t>Unclear - While there are outstanding balances, it's not clear if this is an active collection action</t>
  </si>
  <si>
    <t>Yes - The document explicitly states "unpaid assessments" and shows an outstanding balance of $7,104.07 with multiple fee types mentioned</t>
  </si>
  <si>
    <t>Yes - A significant special assessment of $11,784.66 for a roof and a potential insurance claim from a 7/12/23 storm are notable issues that could impact the property's status</t>
  </si>
  <si>
    <t>Unclear - The large outstanding balance and the notation of "unpaid assessments, NSF proc fee, pay plan fee, returned payment &amp; Special assessment" suggest collection efforts may be underway, but it is not explicitly stated.</t>
  </si>
  <si>
    <t>Yes - The document states "Regular Assessments Paid Through: 2/29/2024" and "Current Account Balance: $6324.07", indicating delinquent payments.</t>
  </si>
  <si>
    <t>Yes - There is a special assessment for $11784.66 for a roof. There is also a potential insurance claim related to a storm on 7/12/23.  The account includes NSF, pay plan, and returned payment fees.</t>
  </si>
  <si>
    <t>Unclear - The document does not explicitly state whether a lien has been filed. However, the significant delinquency reported (over $6,300, with assessments unpaid for more than a year) increases the likelihood that a lien may exist or be in the process of being filed. Further investigation would be needed to confirm.</t>
  </si>
  <si>
    <t>Yes - The document notes on page 2 that the "Current Account Balance" includes a "pay plan fee". This indicates that the owner was likely on a payment plan to manage the debt, which is typically part of the collections process or an effort initiated due to collection actions.</t>
  </si>
  <si>
    <t>Yes - The document explicitly states that regular assessments were only "Paid Through: 2/29/2024" (over a year prior to the statement date of Mar 21, 2025). It also shows a "Current Account Balance: $6324.07" which is described as including "unpaid assessments, NSF proc fee, pay plan fee, returned payment &amp; Special assessment". This clearly indicates significant financial delinquency.</t>
  </si>
  <si>
    <t>Yes - 1. Special Assessment: A large special assessment of $11,784.66 for "Roof" is noted. The comment that the current balance includes "Special assessment" suggests at least a portion of this assessment is part of the delinquency, but the exact status and total outstanding amount specifically for this unit require clarification. 2. Potential Insurance Claim: The document mentions a "potential insurance claim that may be led [filed] on the HOA insurance policy for a storm that occurred on 7/12/23." This creates uncertainty regarding potential future costs or additional assessments if the claim is denied or insufficient to cover damages.</t>
  </si>
  <si>
    <t>Master_Hoa_Status_Letter_22903-e-stanford-ln-apartment-b-aurora-co-80015.pdf</t>
  </si>
  <si>
    <t>Status_Letter_217-s-25th-ave-brighton-co-80601.pdf</t>
  </si>
  <si>
    <t>Yes - The document indicates on Page 1: "Is there a recent audit or financial review available? No". The lack of a recent audit or financial review can be considered a potential issue as it may indicate a lack of recent independent verification of the HOA's financial health.</t>
  </si>
  <si>
    <t>Status_Letter_12541-prince-creek-dr-parker-co-80134.pdf</t>
  </si>
  <si>
    <t>Unclear - Potential compliance issue with exterior improvements requiring seller confirmation</t>
  </si>
  <si>
    <t>Unclear - Presence of "Legal" category suggests potential collection activity, but not definitively confirmed</t>
  </si>
  <si>
    <t>Yes - Late fees of $10.00 and "Past Due" category indicate some delinquency history</t>
  </si>
  <si>
    <t>Yes - Multiple procedural requirements for check processing and documentation submission</t>
  </si>
  <si>
    <t>Unclear - The document instructs the buyer to verify that exterior improvements comply with the association's governing documents prior to closing. This *implies* that non-compliance is possible, but there is no definitive statement about a violation.</t>
  </si>
  <si>
    <t>Unclear - The inclusion of "Legal" under the "Balance Due" section suggests the possibility of collection efforts or associated legal fees but does not confirm it.</t>
  </si>
  <si>
    <t>Unclear - The need for the buyer to verify exterior improvements and the possibility of legal fees, coupled with the warnings about future accuracy, point to potential underlying issues beyond standard assessments.</t>
  </si>
  <si>
    <t>Unclear - Details: The document explicitly warns: "**The Buyer should receive written confirmation from the Seller prior to closing that all exterior improvements to the home have been completed in accordance with Stroh Ranch Filing #9 Sub-Association‚Äôs governing documents.**" This strongly suggests that verifying compliance with architectural or improvement rules is a necessary step before closing, implying a potential risk or history of non-compliance issues that need confirmation. It does not explicitly state a current violation exists, but flags it as a significant point for due diligence.</t>
  </si>
  <si>
    <t>Unclear - Details: The "Past Due" and "Late Fees" line items under the Homeowner Assessment section show no specific amounts due. However, the amount listed for "This Period (01/01/25 ‚Äì 06/30/25)" is $19.26, whereas the standard semi-annual assessment is stated as $19.00. The extra $0.26 is not explained and could potentially represent minor interest or a small fee related to the current assessment period, indicating a possible minor delinquency or discrepancy.</t>
  </si>
  <si>
    <t>Yes - Details: 1.  **Multiple Associations:** The document is explicitly labeled "Stroh Ranch Filing #9 Sub-association (3 of 3 status letters)". This indicates the property is subject to governance by multiple associations (likely a Master HOA and potentially another entity), and this letter only covers one. The status of the other associations must be obtained separately. 2.  **Unexplained Charge:** As noted under Delinquencies, there is an unexplained $0.26 difference in the current period's assessment ($19.26 due vs $19.00 standard). 3.  **Improvement Verification Requirement:** The explicit requirement for the buyer to verify exterior improvements (also noted under Violations) constitutes an additional due diligence item flagged by the HOA itself.</t>
  </si>
  <si>
    <t>Status_Letter_3355-s-flower-st-unit-59-lakewood-co-80227.pdf</t>
  </si>
  <si>
    <t>Unclear - Although the regular assessments are paid through March 31, 2025, the timing of the closing date (04/25/2025) relative to the assessment due date (April 1, 2025) and the delinquency period (10 days) makes it unclear if a delinquency *could* potentially exist *at the time of closing* if the April assessment has not been paid. However, no information is given to suggest that any actual delinquencies *do* exist at the time of writing the status letter, and the regular assessments are paid through March 31, 2025.</t>
  </si>
  <si>
    <t>Yes - Details: 1.  **Confirmation Number Discrepancy:** On page 2, there are instructions for two separate checks payable to IPM Residential LLC. The check for $2,785.00 uses confirmation number 2025-3355-59 (matching the unit number), but the check for $300.00 uses confirmation number 2025 ‚Äì 3355 ‚Äì 95. The unit number is 59, so "95" appears to be a typo that could cause payment processing issues. 2.  **Information Validity Period:** The status letter states, "This information is good through: MARCH 31, 2025". However, the estimated closing date is April 25, 2025. The information in the letter, particularly regarding the account balance and assessment status, will be outdated by the time of closing, requiring an updated status letter or verification.</t>
  </si>
  <si>
    <t>Master_Hoa_Status_Letter_22903-e-stanford-ln-apartment-a-aurora-co-80015.pdf</t>
  </si>
  <si>
    <t>Status_Letter_3336-white-oak-ln-highlands-ranch-co-80129.pdf</t>
  </si>
  <si>
    <t>Master_Hoa_Status_Letter_22150-e-berry-pl-aurora-co-80015.pdf</t>
  </si>
  <si>
    <t>Unclear - The document suggests potential past or ongoing compliance concerns with exterior improvements, requiring seller confirmation</t>
  </si>
  <si>
    <t>Unclear - The status letter explicitly disclaims comprehensive lien coverage, indicating potential unknown liens</t>
  </si>
  <si>
    <t>Yes - Transfer fees, compliance requirements, and detailed documentation suggest additional procedural complexities</t>
  </si>
  <si>
    <t>[Unclear]</t>
  </si>
  <si>
    <t>[No]</t>
  </si>
  <si>
    <t>Unclear - The document shows $0.00 due for 'Violation' charges. However, it includes a specific note stating: "**The Buyer should receive written confirmation from the Seller prior to closing that all exterior improvements to the home have been completed in accordance with Stanford Master Homeowners Association‚Äôs governing documents.**" This indicates that the HOA management company is not confirming compliance status in this letter and places the burden of verification on the buyer/seller, suggesting potential unverified compliance issues or a need for further due diligence regarding architectural rules.</t>
  </si>
  <si>
    <t>Yes - The document title and Association name state this is "Stanford Hills Master Homeowners Association (1 of 2 Status Letters)". This clearly indicates that there is at least one other homeowners association governing this property, and its status (including potential violations, delinquencies, etc.) is not covered by this document. A separate status letter for the second association is required. Additionally, the note regarding buyer verification of exterior improvements (mentioned under Violations) constitutes another issue requiring attention.</t>
  </si>
  <si>
    <t>Status_Letter_19647-guildford-ct-monument-co-80132.pdf</t>
  </si>
  <si>
    <t>Unclear - Dues marked as not current, but no specific outstanding amount or period specified</t>
  </si>
  <si>
    <t>Yes - Transfer fees exist, buyer approval process required, leasing restrictions in place</t>
  </si>
  <si>
    <t>Unclear - The document asks if there are any open violations against the current homeowner, but the response field is blank.</t>
  </si>
  <si>
    <t>Unclear - The document asks if the dues are current, but the response field is blank.</t>
  </si>
  <si>
    <t>Unclear - The document mentions special assessments, transfer fees, and HOA restrictions, which could potentially present issues depending on their specific details. There is also an "enforcement trust fund fee (buyer)" of $100 and a total amount due of $500, which require clarification.</t>
  </si>
  <si>
    <t>Unclear - There are potential issues due to missing information and a discrepancy: 1.  **Unanswered Questions:** The form leaves questions unanswered regarding "leasing restrictions", "rental capacity", and "Resale Restrictions". The absence of this information creates uncertainty about potential limitations on the property's use or resale. 2.  **Fee Discrepancy:** The listed fees (Transfer $300 + Preparation $500 + Additional $100) sum to $900, but the "Total amount due as of this date of this statement" is listed as $850. This calculation error needs clarification.</t>
  </si>
  <si>
    <t>Status_Letter_6579-n-netherland-st-aurora-co-80019.pdf</t>
  </si>
  <si>
    <t>Unclear - The homeowner information form states "*Failure to provide a copy of the lease may be in violation of the governing documents of your association.*" This implies the potential for future violations.</t>
  </si>
  <si>
    <t>Yes - The footers on the attached forms (New Homeowner Information Form and ACH Form) reference a different property address (6592 N Nepal Ct) and an earlier date (3/13/25) compared to the main Status Letter (6579 N Netherland St, 3/20/25). This inconsistency represents an administrative error within the provided document package.</t>
  </si>
  <si>
    <t>Master_Hoa_Status_Letter_4314-nepal-st-denver-co-80249.pdf</t>
  </si>
  <si>
    <t>Unclear - While the document mentions potential for liens if assessments aren't paid, no current lien is explicitly stated</t>
  </si>
  <si>
    <t>Yes - Transfer and processing fees totaling $400.00 are due at closing, which might be considered an additional financial obligation</t>
  </si>
  <si>
    <t>Unclear - The status letter indicates attorney fees are $0, but the phrase "please see the attached ledger" suggests there could be collection issues if there are outstanding fines. Also, it is not clear if the account is currently in collections.</t>
  </si>
  <si>
    <t>Unclear - There are fees due at closing, but it is not clear if there are any current litigations or special assessments. This information cannot be derived from the document.</t>
  </si>
  <si>
    <t>Status_Letter_8-catamount-ln-littleton-co-80127.pdf</t>
  </si>
  <si>
    <t>Unclear - While collection processes are mentioned, there's no definitive evidence of active collections for this specific property</t>
  </si>
  <si>
    <t>Unclear - The document mentions the *possibility* of a "covenant lien" but does not confirm its existence on the property in question. The balance is $0, which could imply no lien. However, the conditional phrasing introduces uncertainty.</t>
  </si>
  <si>
    <t>Unclear - The document details fees and potential foreclosure costs, and it is not specified if the property is in foreclosure.</t>
  </si>
  <si>
    <t>Status_Letter_3013-crux-dr-loveland-co-80537.pdf</t>
  </si>
  <si>
    <t>Unclear - The document states "No open Violation." However, the Covenants Compliance Inspection (CCI) has not yet been completed, so potential future violations are unknown.</t>
  </si>
  <si>
    <t>Unclear - Details: The Resale Disclosure Statement indicates "No open Violation" based on the Association's actual knowledge. However, it also explicitly states that the Covenants Compliance Inspection (CCI) for this specific property in conjunction with this inquiry has *not* been completed. A separate letter confirms the CCI report is pending. Therefore, while no violations are currently known or reported, the lack of a completed inspection means potential violations could exist and be identified later.</t>
  </si>
  <si>
    <t>Yes - Details: 1.  **Incomplete Inspection:** As noted under Violations, the Covenants Compliance Inspection (CCI) report is pending. This represents an unresolved issue as potential violations impacting the property are currently unknown. 2.  **Assessment Amount Discrepancy:** There is a contradiction regarding the monthly assessment amount. The Statement of Account (Page 2) lists it as $58.00/month, while the Resale Disclosure Statement (Page 3) lists it as $116.00/month. Although closing calculations seem based on $58/month, this discrepancy requires clarification. 3.  **Fidelity Bond Coverage:** The Resale Disclosure Statement (Page 1) lists "The amount of Fidelity Bond Coverage?" as "$0.00". This is unusual for an HOA and could indicate insufficient protection against fraud or theft of funds, requiring clarification, especially as it appears to contradict the listed $1,000,000 fidelity coverage for Directors and Officers. 4.  **Minor Data Discrepancy:** There is a minor difference in the listed Closing Date between the Statement of Account (4/4/2025) and the Resale Disclosure Statement (4/3/2025).</t>
  </si>
  <si>
    <t>Status_Letter_16619-e-prairie-wind-ave-parker-co-80134.pdf</t>
  </si>
  <si>
    <t>Unclear - The document mentions a "covenant lien" and instructs to contact Altitude Community Law, P.C. *if* a covenant lien is recorded against the property, but does not specify if there *is* currently a lien. Therefore, it is unclear.</t>
  </si>
  <si>
    <t>Unclear - The document outlines the delinquency policy and the current balance. However, the document also notes "Automatic payment is set for April 10th," so the payment may be made on time. It's also not entirely clear that the automatic payment wasn't made on time, if it even exists. Therefore, it is unclear whether a *past* delinquency exists.</t>
  </si>
  <si>
    <t>Unclear - Details: The document repeatedly advises the requestor/closing agent to contact the management company (TMMC) for the current account balance prior to the closing date (04-17-2025). This is because the stated current balance of $140.00 represents the April 2025 assessment, and an automatic payment for this amount is scheduled for April 10th, 2025. There is uncertainty whether this payment will successfully process before closing and whether any other charges might accrue between the date of the letter (03-25-2025) and the closing date. Failure to verify could result in an incorrect amount collected at closing.</t>
  </si>
  <si>
    <t>Status_Letter_3700-kenai-st-evans-co-80620.pdf</t>
  </si>
  <si>
    <t>Master_Hoa_Status_Letter_1911-windsong-dr-johnstown-co-80534.pdf</t>
  </si>
  <si>
    <t>Status_Letter_431-condor-way-johnstown-co-80534.pdf</t>
  </si>
  <si>
    <t>Master_Hoa_Status_Letter_9245-star-streak-cir-littleton-co-80125.pdf</t>
  </si>
  <si>
    <t>Unclear - A high bill of $190.30 is noted, but no definitive collection efforts are confirmed</t>
  </si>
  <si>
    <t>Unclear - High bill suggests potential delinquency, but no explicit confirmation of overdue status</t>
  </si>
  <si>
    <t>Unclear - The document does not explicitly state that the account is in collections, but the high bill amount and potential reconnection fees may lead to collections if not addressed.</t>
  </si>
  <si>
    <t>Unclear - The "HIGH BILL ON PROPERTY: $ 190.30" may indicate a past due amount contributing to the high bill, but it could also be a single, high bill that hasn't reached delinquency yet. It's ambiguous.</t>
  </si>
  <si>
    <t>Unclear - The "HIGH BILL ON PROPERTY: $ 190.30", "TRANSFER FEE OF $25.00 CHARGED ON FINAL BILLING" and "RECONNECT FEE OF $50.00 WILL BE ASSESSED" could lead to further issues regarding payment of services.</t>
  </si>
  <si>
    <t>Status_Letter_23405-e-5th-pl-unit-201-aurora-co-80018.pdf</t>
  </si>
  <si>
    <t>Unclear - Large outstanding balance of $12,652.29 raises questions, but no explicit lien confirmation</t>
  </si>
  <si>
    <t>Unclear - Mechanisms exist for tracking delinquency, large outstanding balance, but no explicit delinquency statement</t>
  </si>
  <si>
    <t>Yes - Special assessment due by 5/31/2025, significant financial obligations at closing</t>
  </si>
  <si>
    <t>Unclear - The document does not explicitly mention any liens. However, the large amount due ($12,652.29) under "Owner's current balance due" warrants further investigation, as it *could* potentially lead to a lien if left unpaid.</t>
  </si>
  <si>
    <t>Yes - The presence of "Late Fees and Interest $47.35" and a large "Owner Current Balance" suggests that there have been delinquent payments.</t>
  </si>
  <si>
    <t>Yes - There is a "Loss assessment due by 5/31/2025", in the amount of "$12,242.69".</t>
  </si>
  <si>
    <t>Unclear - The document does not explicitly state whether a lien has been filed against the property. However, there is a very large outstanding balance due ($12,652.29), primarily from a "Loss Assessment," which often leads to the HOA filing a lien to secure the debt. While the debt itself is confirmed, the status of a formal lien being recorded is not mentioned in this document.</t>
  </si>
  <si>
    <t>Yes - The document shows an "Owner's current balance due" of $12,652.29. The breakdown includes "Late Fees and Interest $47.35," confirming past delinquencies. Additionally, the regular assessment for March (due March 1st) is part of this balance and is delinquent as of the document date (March 24th), being past the 15-day grace period. The largest portion, "Loss Assessment $12,242.69," represents a significant outstanding financial obligation.</t>
  </si>
  <si>
    <t>Yes - There is a significant current financial issue: a "Loss Assessment" of $12,242.69 included in the owner's current balance due for this specific unit. Furthermore, the document confirms there is a general special assessment affecting the association ("Loss assessment due by 5/31/2025"). Additionally, key financial health indicators are missing: the document provides no answer regarding the previous fiscal year reserve balance, the availability of a recent audit/financial review, or the existence of a recent reserve study (within the last 5 years).</t>
  </si>
  <si>
    <t>Master_Hoa_Status_Letter_11730-crow-hill-dr-parker-co-80134.pdf</t>
  </si>
  <si>
    <t>Unclear - Warning exists about potential lien placement if final billing charges are not paid, but no active lien is currently in place</t>
  </si>
  <si>
    <t>Unclear - Potential for collection actions exists if billing charges remain unpaid, but no active collection is currently ongoing</t>
  </si>
  <si>
    <t>Yes - A $15 transfer charge is being assessed, and there are warnings about potential service disconnection and tax debt certification if final charges are not paid</t>
  </si>
  <si>
    <t>Unclear - The document states the potential for a lien if the final bill is not paid but does not indicate whether there is a current lien.</t>
  </si>
  <si>
    <t>Yes - There is a $15 transfer fee. Also, there are statements that additional fees, service disconnection, and/or tax debt certification may occur in the future if the final bill is not paid.</t>
  </si>
  <si>
    <t>Unclear - The Seller(s) Forwarding Address is listed as the same address as the property being sold (11730 Crow Hill Dr, Parker, CO 80134). This is unusual and requires clarification, as it may cause issues with the delivery of the final bill or other necessary post-closing correspondence if not updated. This is an administrative anomaly related to the transaction process documented here, rather than a direct issue with the property's title or financial encumbrance status.</t>
  </si>
  <si>
    <t>Status_Letter_3804-lake-clark-street-evans-co.pdf</t>
  </si>
  <si>
    <t>Yes - 1. Missing Information: Several fields related to the regular assessment cycle on page 1 are blank ("The regular assessment is paid through:", "The regular assessment is next due:", "What day of the month are regular assessments due?"). This makes it unclear when future assessments are due, although the current balance is zero. 2. Conflicting Closing Dates: There is a discrepancy in the "Estimated Closing Date". Page 1 lists "04-04-2025", while Pages 2, 3, 4, 5, and 6 list "04-04-2026". This inconsistency needs clarification as it affects the validity period of the status letter (stated as good through 05-04-2025 on page 1) and the overall transaction timeline.</t>
  </si>
  <si>
    <t>Status_Letter_120-pointer-pl-colorado-springs-co-80911.pdf</t>
  </si>
  <si>
    <t>Status_Letter_9140-e-29th-ave-denver-co-80238.pdf</t>
  </si>
  <si>
    <t>Unclear - The document states "If a covenant lien has been recorded against this property, you must contact Altitude Community Law PC..." which implies the possibility of a lien, but doesn't confirm its existence.</t>
  </si>
  <si>
    <t>Yes - The document specifies fees associated with the property transfer, including a "Community Fee" and a "Change of Record/Financial Statement" fee. It also states that "For delinquent properties an additional $75 fee will be". These fees are not necessarily negative but affect the cost of the transaction.</t>
  </si>
  <si>
    <t>Yes - The document details a recurring "Community Fee" collected at *each* closing (initial or re-sale). This fee is calculated based on the property's purchase price (Total purchase price, less $100,000 multiplied by 0.25%), is negotiable between buyer and seller, but becomes the buyer's personal obligation if the seller does not pay. Its recurring nature, calculation method, specific funding purposes (Affordable Housing, Job Training, Education, Sustainability, Open Space), and potential buyer liability distinguish it from standard assessments or typical flat transfer fees, presenting a significant financial consideration tied to property transfers.</t>
  </si>
  <si>
    <t>Status_Letter_919-s-dawson-way-unit-20-aurora-co-80012.pdf</t>
  </si>
  <si>
    <t>Unclear - While no active lien is documented, the acknowledgement form suggests potential lien possibility if assessments are not paid</t>
  </si>
  <si>
    <t>Unclear - There are indications of unpaid assessments, but no explicit collection action is clearly stated</t>
  </si>
  <si>
    <t>Yes - Current account balance includes late fees and late interest, with assessments past due on the 11th of the month</t>
  </si>
  <si>
    <t>Yes - Financial obligations include advanced assessments, transfer fees, and requirement for buyer to cover initial assessment periods</t>
  </si>
  <si>
    <t>Unclear - The document says the association "could place a lien on the property and possibly sell it to pay the debt." Additionally, there are unpaid assessments, fees, and interest, which suggests that a lien *could* be placed.</t>
  </si>
  <si>
    <t>Yes - The current balance is an unpaid Assessment, administrative fee, late fee, and late interest. Assessments are past due. "Please collect $4827.83 payable to Sable Cove for Association fees".</t>
  </si>
  <si>
    <t>Yes - Regular Assessments Paid Through: 7/31/2024. Current Account Balance: $4317.83. The current balance is an unpaid Assessment, administrative fee, late fee, and late interest.</t>
  </si>
  <si>
    <t>Yes - There is a transfer fee of $250.00 and advanced assessments of $510.00 due to the Colorado Association Services and Sable Cove.</t>
  </si>
  <si>
    <t>Unclear - The document does not explicitly state that a lien has been filed against the property. However, it indicates a significant delinquency ("Current Account Balance: $4317.83" consisting of unpaid assessments, administrative fees, late fees, and late interest) dating back to August 2024. The included Colorado Acknowledgement Form specifically warns that failure to pay assessments can lead to the association placing a lien on the property. While the existence of a filed lien is not confirmed, the substantial and long-standing delinquency creates a high risk that lien proceedings may have been initiated or are imminent.</t>
  </si>
  <si>
    <t>Yes - The document details a "Current Account Balance: $4317.83" which includes "unpaid Assessment, administrative fee, late fee, and late interest". The large outstanding balance and the inclusion of these specific fees indicate the account is not merely pending payment but is actively subject to collection efforts by the HOA or its agent (Colorado Association Services) to recover the overdue amounts. The demand for payment of this balance via escrow further constitutes a collection action.</t>
  </si>
  <si>
    <t>Yes - The document explicitly states that "Regular Assessments Paid Through: 7/31/2024". With a statement date of March 24, 2025, this confirms assessments are delinquent since August 2024. It further specifies a "Current Account Balance: $4317.83" stemming from unpaid assessments and associated fees/interest, clearly indicating a significant financial delinquency exists.</t>
  </si>
  <si>
    <t>Status_Letter_121-tilbury-ave-castle-rock-co-80104.pdf</t>
  </si>
  <si>
    <t>Yes - Potential violation related to exterior improvements. The document explicitly states the buyer needs written confirmation from the seller about compliance with association governing documents.</t>
  </si>
  <si>
    <t>Unclear - While late fees and past due amounts exist, there's no clear documentation of active collection proceedings.</t>
  </si>
  <si>
    <t>Yes - Confirmed delinquency of $22.16 past due through 12/31/24, with associated late fees.</t>
  </si>
  <si>
    <t>Unclear - Multiple payment instructions and potential administrative complexities suggest potential procedural issues.</t>
  </si>
  <si>
    <t>Unclear - The statement requiring the buyer to obtain written confirmation that all exterior improvements were completed according to the governing documents suggests a potential for violations. Without confirmation, it is unclear if violations exist.</t>
  </si>
  <si>
    <t>Yes - "Past Due $22.16 Thru 12/31/24" clearly indicates a past due amount.</t>
  </si>
  <si>
    <t>Unclear - The term "Legal" is listed with no value, which could imply that there were or are some legal expenses associated with the property, but it is unclear without additional context.</t>
  </si>
  <si>
    <t>Unclear - Details: The document states, "The Buyer should receive written confirmation from the Seller prior to closing that all exterior improvements to the home have been completed in accordance with Founders Village Master Association‚Äôs governing documents." This implies a potential issue or concern regarding the compliance of exterior improvements that requires verification, but it does not explicitly confirm a current violation.</t>
  </si>
  <si>
    <t>Unclear - Details: While there is a "Past Due" amount indicated, the document does not explicitly state that the account has been sent to collections or that formal collection proceedings are underway. There is a line item for "Legal" under the homeowner assessment calculation, but no amount is listed, making the status regarding legal collections unclear.</t>
  </si>
  <si>
    <t>Yes - Details: The document clearly shows a "Past Due" assessment amount of $22.16 through 12/31/24 included in the total due. It also mentions a policy for Late Fees ($5.00 due after the 10th of each month).</t>
  </si>
  <si>
    <t>Yes - Details: 1. The requirement for the buyer to obtain written confirmation regarding the compliance of exterior improvements (as mentioned under Violations) represents a potential issue requiring due diligence before closing. 2. The document is marked as "(2 of 2 Status Letters)", indicating another status letter exists which is not provided here. This missing information could potentially contain other issues related to the property's status within the HOA structure (possibly related to the Master Association).</t>
  </si>
  <si>
    <t>Status_Letter_91-s-newbern-way-aurora-co-80018.pdf</t>
  </si>
  <si>
    <t>Yes - Specific Violation: Architectural Control - Missing Tree in Street Lawn, documented on 7/27/2023 with reference number 2023-ADO-00252</t>
  </si>
  <si>
    <t>Unclear - Potential covenant lien referenced, requires direct contact with association's attorney to confirm</t>
  </si>
  <si>
    <t>Yes - Evidence of legal fees ($40.00) and attorney payoff letter fees ($260.00) suggest active collection activities</t>
  </si>
  <si>
    <t>Yes - Outstanding balance of $3,158.20 as of 3/20/2025, with total due amount of $3,843.20</t>
  </si>
  <si>
    <t>Yes - Multiple administrative fees and potential additional charges for property transfer, including $350 Change of Record Fee and potential collection-related fees</t>
  </si>
  <si>
    <t>Yes - Details: There is a potential violation related to Architectural Control: "Missing Tree in Street Lawn" dated 7/27/2023 (2023 ‚ÄìADO ‚Äì00252).</t>
  </si>
  <si>
    <t>Unclear - Details: The document states that a "covenant lien" *may* have been recorded and provides contact information for further inquiry. The existence of a lien is not definitively confirmed, but the possibility is raised and substantial debt due is a red flag.</t>
  </si>
  <si>
    <t>Unclear - Details: The document references units with the association attorney for collections and lists fees associated with foreclosure. It does not explicitly state that this property is in collections or foreclosure, but the large balance due, and mention of "Unposted Legal Fees" and "Unposted Attorney payoff letter Fee" hint at this possibility.</t>
  </si>
  <si>
    <t>Yes - Details: The "Balance as of 3/20/2025" of $3,158.20 includes "late fees" and "interest", indicating past delinquencies.</t>
  </si>
  <si>
    <t>Yes - Details: There are numerous fees associated with the property sale, including "Unposted Legal Fees", "Unposted Attorney payoff letter Fee", "Working Capital", and a "Change of Record Fee". The total amount due is also high, adding to the cost burden.</t>
  </si>
  <si>
    <t>Yes - Details: The document explicitly states there is a potential violation dating from 7/27/2023 (Reference: 2023 ‚ÄìADO ‚Äì00252) described as "Architectural Control ‚Äì Missing Tree in Street Lawn". The purchaser is to be informed of this potential violation.</t>
  </si>
  <si>
    <t>Unclear - Details: The document does not confirm if a lien has been recorded. It contains a conditional statement: "If a covenant lien has been recorded against this property, you must contact White, Bear, Ankele, Tanaka &amp; Waldron at 303-858-1800." This indicates a lien is a possibility requiring further investigation by the title company, but its current existence is not stated.</t>
  </si>
  <si>
    <t>Yes - Details: The outstanding balance of $3,158.20 explicitly includes "legal fees". Furthermore, there are separate line items for "Unposted Legal Fees: $ 40.00" and "Unposted Attorney payoff letter Fee: $260.00". The presence of these fees, particularly the attorney payoff letter fee, strongly indicates the account has been subject to collection efforts involving legal counsel.</t>
  </si>
  <si>
    <t>Yes - Details: The "ASSESSMENT ACCOUNT STATUS" shows a significant balance of $3,158.20 as of 3/20/2025. The document explicitly states this balance "includes all assessments, late fees, legal fees and interest." The inclusion of "late fees" and "interest" confirms that payments were previously overdue, resulting in delinquency.</t>
  </si>
  <si>
    <t>Yes - Details: The previously mentioned architectural violation ("Missing Tree in Street Lawn") represents an unresolved issue that requires action by the purchaser post-closing.</t>
  </si>
  <si>
    <t>Status_Letter_16910-starfall-dr-monument-co-80132.pdf</t>
  </si>
  <si>
    <t>Unclear - The document states when dues become delinquent. Given the date of the letter and the delinquency date, it's unclear if dues are currently delinquent.</t>
  </si>
  <si>
    <t>Status_Letter_45831-silverdrop-ave-bennett-co-80102.pdf</t>
  </si>
  <si>
    <t>Unclear - Document suggests potential for a lien but does not confirm an existing lien</t>
  </si>
  <si>
    <t>Unclear - General collections process mentioned, but no specific confirmation for this property</t>
  </si>
  <si>
    <t>Yes - Administrative fees of $350 for Change of Record, potential transfer complexities noted</t>
  </si>
  <si>
    <t>Unclear - The document provides a conditional statement about covenant liens, making it unclear if one exists: "If a covenant lien has been recorded against this property, you must contact at."</t>
  </si>
  <si>
    <t xml:space="preserve">Unclear - The document mentions a potential fee of $350.00 if the property were in foreclosure. This suggests that foreclosure may have been a past or potential issue. </t>
  </si>
  <si>
    <t>Status_Letter_2814-40th-ave-greeley-co-80634.pdf</t>
  </si>
  <si>
    <t>Status_Letter_6703-sheridan-blvd-unit-b-arvada-co-80003.pdf</t>
  </si>
  <si>
    <t>Unclear - The document states "No" under "Are there any violations against this unit?". However, a comment on Page 3 adds a disclaimer: "*If there are no violations noted in the lot file this does not necessarily mean there are no CC&amp;R violations. The buyer and seller should inspect the property to make sure the property is clear of any violations.*" This indicates that while none are officially recorded by the HOA, violations might still exist, requiring independent verification.</t>
  </si>
  <si>
    <t>Yes - 1. **Violation Disclaimer:** As noted under "Violations," the disclaimer on Page 3 advises independent inspection, indicating potential risk of unrecorded violations. 2. **Key/Remote Transfer:** Page 3 warns that if keys, remotes, etc., are not transferred from seller to buyer at closing, the new owner will be charged for replacements. 3. **Litigation Information Ambiguity:** Page 1 states "No" regarding current or pending litigation involving the association (with specific exclusions). However, a later section titled "Litigation" linked to an order number states, "This document is currently either not available or not applicable for this association," creating confusion or potential contradiction that requires clarification.</t>
  </si>
  <si>
    <t>Status_Letter_4843-crestone-cir-fort-collins-co-80528.pdf</t>
  </si>
  <si>
    <t>Unclear - No explicit information about liens; cannot definitively confirm absence</t>
  </si>
  <si>
    <t>Unclear - The closing agent needs to collect one additional regular assessment at closing. The 2025 dues are not yet fully approved, so an additional amount may be billed later.</t>
  </si>
  <si>
    <t>Yes - Details: The 2025 regular assessment amount being collected at closing ($950.00) has not been finalized. Page 1 contains a comment under "Specific Fees Due To Country Meadows Homeowners Association": "Please collect dues for 2025. 2025 Dues have not been fully approved as of this date, any additional amount will be billed." This creates a potential future financial liability for the buyer, as they may be billed an additional amount after closing if the final approved assessment is higher than $950.</t>
  </si>
  <si>
    <t>Status_Letter_855-n-pennsylvania-st-apartment-207-denver-co-80203.pdf</t>
  </si>
  <si>
    <t>Unclear - The statement says "Quoted delivery times to not apply to requests for all properties including properties where the owner's account has been referred to an attorney, lien service or collection agent..." which suggests this *could* be an issue, but nothing in the statement indicates this *is* an issue.</t>
  </si>
  <si>
    <t>Yes - Significant issues identified include: 1.  **Zero Reserves:** Section F states the amount of reserves for capital expenditures is "$0.00" as of 02/28/2025. This indicates a potential lack of funding for future major repairs or replacements, increasing the risk of large special assessments. 2.  **Unavailable Capital Expenditure Information:** Section E states that approved capital expenditures for the current fiscal year are "Not Available". This lack of transparency hinders assessment of potential upcoming costs. 3.  **Incomplete Legal Address:** The "Legal Address" fields (Phase/Section/Block/Lot) are blank on Pages 1 and 2. 4.  **Information Disclaimer:** A disclaimer [1] present on Pages 1 and 2 states that information is subject to change and the preparer is not responsible for inaccuracies or omissions, reducing the reliability of the disclosure.</t>
  </si>
  <si>
    <t>Master_Hoa_Status_Letter_12541-prince-creek-dr-parker-co-80134.pdf</t>
  </si>
  <si>
    <t>Yes - A potential violation related to exterior improvements exists, with the document requiring the seller to confirm all modifications comply with the association's governing documents.</t>
  </si>
  <si>
    <t>Unclear - While late fees and past due amounts are mentioned, there's no definitive evidence of a formal property lien. More investigation would be needed.</t>
  </si>
  <si>
    <t>Unclear - Late fees and past due amounts suggest potential collection activities, but the document does not explicitly confirm a formal collection process.</t>
  </si>
  <si>
    <t>Yes - Late fees of $10.00 and a "Past Due" section indicate existing delinquencies in payment.</t>
  </si>
  <si>
    <t>Yes - Potential architectural modification compliance issue with the driveway extension, requiring verification before closing.</t>
  </si>
  <si>
    <t xml:space="preserve">Unclear - The document mentions an architectural issue regarding a driveway extension, but the details of the issue are in an attachment that wasn't provided. Also, it states the buyer needs to confirm that all exterior improvements are up to code, but there's no explicit evidence to say that there are any violations to this. </t>
  </si>
  <si>
    <t>Yes - The document mentions late fees and past due amounts, indicating possible delinquencies.</t>
  </si>
  <si>
    <t>Unclear - Details: The document advises the Buyer to get written confirmation from the Seller that all exterior improvements comply with HOA governing documents before closing. Additionally, under the assessment balance breakdown, it lists "Architectural Driveway extension SEE ATTACHED". While not explicitly stating a violation exists, these points strongly suggest a potential issue with architectural compliance related to improvements (specifically a driveway extension) that requires further investigation via the referenced attachment or confirmation from the seller.</t>
  </si>
  <si>
    <t>Yes - Details: The document states under "Balance Due on this Check Includes:" both "Late Fees" and "Past Due". Although specific amounts for these line items are not shown broken out in that section, the explicit inclusion of "Late Fees" indicates that a payment was missed or made after the due date, constituting a delinquency.</t>
  </si>
  <si>
    <t>Yes - Details: The document flags two notable items: 1.  A strong recommendation ("**The Buyer should receive written confirmation from the Seller prior to closing that all exterior improvements to the home have been completed in accordance with Stroh Ranch Owners Association‚Äôs governing documents.**"), indicating a potential unresolved compliance issue needing verification. 2.  An item listed as "Architectural Driveway extension SEE ATTACHED", suggesting an outstanding matter related to a specific property feature that requires reviewing an additional document for details.</t>
  </si>
  <si>
    <t>Status_Letter_4642-wildwood-way-johnstown-co-80534.pdf</t>
  </si>
  <si>
    <t>Unclear - The document contains a placeholder for "[Violation]" with no specific details provided</t>
  </si>
  <si>
    <t>Unclear - The document suggests a potential for covenant liens but provides no confirmed details</t>
  </si>
  <si>
    <t>Unclear - The document mentions a "potential violation," but provides no details. Therefore, it's unclear if a violation exists.</t>
  </si>
  <si>
    <t>Unclear - The document states "If a covenant lien has been recorded against this property, you must contact MSI, LLC". Therefore, it's unclear if a lien exists.</t>
  </si>
  <si>
    <t>Yes - The document requires the collection of a transfer fee equal to 0.5% of the purchase price from the purchaser and an additional $100 due to MSI, LLC. A homeowner information form is required. These are other similar issues related to the property transfer.</t>
  </si>
  <si>
    <t>Unclear - The document states, "If a covenant lien has been recorded against this property, you must contact MSI, LLC". This instruction does not confirm whether a lien exists or not; it directs the recipient to another entity (MSI, LLC) for information regarding liens, implying this document itself does not provide the definitive lien status.</t>
  </si>
  <si>
    <t>Yes - Multiple issues are present: 1.  **Conflicting Information:** The letter initially states "NO assessments" but later details monthly assessments ($85.00) applicable *if* the property is a "Carriage Home in Filing 9," without confirming if this specific property falls into that category. 2.  **Lack of Account Ledger:** The statement "**PLEASE BE AWARE THAT THERE IS NO ACCOUNT LEDGER**" is a significant issue, hindering the ability to verify the account history and the accuracy of the stated balance. 3.  **Complex Structure/Payments:** Multiple entities are involved (Metro District, Timberline Consulting, MSI, LLC, HC Development, Foundation, CLA) with payments directed to different parties/addresses, potentially complicating transactions and communication. 4.  **Unusual Transfer Fee Allocation:** The 0.5% transfer fee has 75% allocated to the developer (HC Development &amp; Management Services, Inc.) for recouping development costs, which is a significant private benefit from a fee collected by the Metro District. 5.  **Missing Information:** The exact amount of the Transfer Fee is left blank ("Amount to be Paid: ________________________________"), and the specific purpose of the $100 fee payable to MSI, LLC is not clarified.</t>
  </si>
  <si>
    <t>Status_Letter_1329-alyssa-dr-timnath-co-80547.pdf</t>
  </si>
  <si>
    <t>Unclear - Small current balance of $16.45 in interest exists, which might technically constitute a minor delinquency</t>
  </si>
  <si>
    <t>Yes - The document shows an "Owner's current balance due" of $16.45 on page 1 and page 4. This balance consists entirely of interest charges ("Interest - District Operations Fee $12.00" and "Interest - Water $4.45"). Interest charges typically accrue due to past late payments (delinquencies). Therefore, this outstanding interest balance indicates a past delinquency occurred, and this amount remains due.</t>
  </si>
  <si>
    <t>Status_Letter_684-biscayne-ct-berthoud-co-80513.pdf</t>
  </si>
  <si>
    <t>Yes - The document shows an "Owner's current balance due" of $125.00, consisting of $54.00 for 1st Quarter Pool Fees and $71.00 for 1st Quarter Landscape Fees. The document indicates assessments are paid through 12-31-2024. Based on the comment that assessments are "billed on the last day of the first month of the quarter; must be paid in full within 30 days," the Q1 assessment (billed Jan 31st) was likely due around March 1st/2nd, 2025. As the letter date is March 18, 2025, this $125.00 balance represents an overdue payment (delinquency) owed by the seller, even though it might not have passed the 30-day threshold to be formally considered 'delinquent' for penalty purposes.</t>
  </si>
  <si>
    <t>Status_Letter_3629-moab-ct-evans-co-80620.pdf</t>
  </si>
  <si>
    <t>Status_Letter_8807-snake-river-st-littleton-co-80125.pdf</t>
  </si>
  <si>
    <t>Unclear - Potential for liens exists with water/sewer fees, but no active liens are currently reported</t>
  </si>
  <si>
    <t>Yes - Potential lien for unpaid water and sewer fees, as all such fees constitute a perpetual lien on the property under Colorado law.</t>
  </si>
  <si>
    <t>Yes - Allocation of water and sewer fees between buyer and seller needs to be determined.</t>
  </si>
  <si>
    <t>Status_Letter_lot-2-block-27-brighton-crossing-book-page-public-records-of-adams-county-colorado.pdf</t>
  </si>
  <si>
    <t>Status_Letter_1291-rhett-dr-lafayette-co-80026.pdf</t>
  </si>
  <si>
    <t>Unclear - The document lists fees due to the management company (Transfer Fee: $300.00) and the HOA (Working Capital Contribution: $156.00). It is unclear if these are standard fees associated with the property transfer or if they represent any outstanding obligation beyond the normal sale transaction. Further clarification is needed to determine if these fees pose any issues. The seller is listed as RICHMOND AMERICAN HOMES OF COLORADO, so it is likely these are part of the purchase agreement.</t>
  </si>
  <si>
    <t>Master_Hoa_Status_Letter_121-tilbury-ave-castle-rock-co-80104.pdf</t>
  </si>
  <si>
    <t>Unclear - There's a specific requirement for the buyer to obtain written confirmation about exterior improvements, which suggests potential past or possible future violation concerns.</t>
  </si>
  <si>
    <t>Unclear - Past due amounts exist, but it's not definitively clear if a formal collection process has been initiated.</t>
  </si>
  <si>
    <t>Yes - Confirmed past due balance of $76.11 through 12/31/24, with associated late fees of $10.00 for payments after the 10th of each month.</t>
  </si>
  <si>
    <t>Unclear - The word "Violation" is listed, but with no associated fee. This is inconclusive. The warning about exterior improvements implies possible issues with compliance.</t>
  </si>
  <si>
    <t>Unclear - The document states "Past Due" and "Legal," indicating the possibility of collections. There is no specific monetary value next to "Legal" suggesting it is not currently in collections, but the past due amount could be turned over to collections if not paid.</t>
  </si>
  <si>
    <t>Yes - The document shows "Past Due $76.11 Thru 12/31/24" and mentions "Late Fee," confirming a delinquency.</t>
  </si>
  <si>
    <t>Unclear - The term "Legal" is used without a monetary value, creating ambiguity. Additionally, the note about confirming exterior improvements suggests potential issues with compliance with association rules, which could escalate.</t>
  </si>
  <si>
    <t>[N/A]</t>
  </si>
  <si>
    <t>[Yes]</t>
  </si>
  <si>
    <t>Status_Letter_1655-n-havana-st-unit-1e-aurora-co-80010.pdf</t>
  </si>
  <si>
    <t>Unclear - While no explicit liens are mentioned, there are outstanding financial obligations and potential future assessments that could create lien-like encumbrances</t>
  </si>
  <si>
    <t>Yes - Outstanding balance of $7,008.52, monthly assessment last paid through 9/30/2023, with next due date of 4/1/2025</t>
  </si>
  <si>
    <t>Yes - Significant property condition issues including: - Fire damage on 10/1/2023 - No building insurance since 10/12/2023 - Unknown future special and loss assessments - Restricted unit access due to cleaning requirements - Potential extensive remediation needed</t>
  </si>
  <si>
    <t>Unclear - The document references an "Owner's Current Balance," which *could* lead to collections activity if not paid. It is not possible to know whether or not the balance is in collections.</t>
  </si>
  <si>
    <t>Yes - The "Owner's Current Balance as of 3/20/2025 Pay at Close Seller Association $7,008.52," coupled with the "Monthly Assessment $639.00 dueMonthly on the 1st 9/30/2023 4/1/2025" indicates significant delinquency. The monthly assessments are clearly unpaid for a significant period.</t>
  </si>
  <si>
    <t>Yes - The fire disclosure, anticipated loss assessment, special assessment for fire mitigation and lack of insurance, and lack of insurance coverage are all significant issues that affect the property.</t>
  </si>
  <si>
    <t>Yes - The document indicates under "RECURRING ASSESSMENT(S)" that the monthly assessment of $639.00 was only "Paid Through 9/30/2023". Given the document date of 3/24/2025, this indicates a significant period of non-payment. Furthermore, under "SCHEDULE OF FEES CHARGED FOR CLOSING STATEMENT", it lists an "Owner's Current Balance as of 3/20/2025" of $7,008.52 due from the Seller to the Association.</t>
  </si>
  <si>
    <t>Yes - The document highlights several significant issues: 1.  **Fire Damage &amp; Remediation:** A fire occurred on 10/1/23. Remediation of common areas, including asbestos, is ongoing with an unknown completion date ("FIRE DISCLOSURE"). 2.  **No Access to Unit:** There is currently "no access to units until they have been cleaned, which is each owner's responsibility" ("FIRE DISCLOSURE"). This directly impacts the usability and habitability of the unit. 3.  **No Association Insurance:** The Association's insurance expired on 10/12/2023, and they have been "unable to obtain insurance as of the present date" ("INSURANCE INFORMATION" and "SPECIAL ASSESSMENT"). This presents a major financial risk to owners and will likely impede financing. 4.  **Impending Loss Assessment:** An anticipated loss assessment related to the 10/1/2023 fire is mentioned, with the amount and date unknown ("LOSS ASSESSMENT"). 5.  **Impending Special Assessment:** A special assessment is explicitly stated as "coming" to cover the "gap in insurance coverage for the fire mitigation and subsequent leak and mold." The amount and date are unknown ("SPECIAL ASSESSMENT"). 6.  **Low Reserves:** The reserve account balance was $35,109.18 as of 2/28/2025 ("RESERVE INFORMATION"), which appears extremely low relative to the scale of the uninsured fire damage and remediation needs.</t>
  </si>
  <si>
    <t>Master_Hoa_Status_Letter_3336-white-oak-ln-highlands-ranch-co-80129.pdf</t>
  </si>
  <si>
    <t>Yes - Specific fence staining violation for street-facing fences, requiring correction by 5/27/2025, with potential fines of $200-$300</t>
  </si>
  <si>
    <t>Unclear - Multiple procedural requirements for title transfer, including need for additional status letters and matching names on documents</t>
  </si>
  <si>
    <t>Yes - There is an open fence stain violation for the street-facing fences. A "NOTICE OF NON-COMPLIANCE" letter is included detailing the violation (fence staining) and the required corrective action.</t>
  </si>
  <si>
    <t>Yes - *   A second status letter will need to be ordered if Cartus Financial is involved in the sale. A status letter is required for each transfer of title. *   Seller has a credit of $147.00 that will be applied to the 2nd quarter 2025. *   Several fees are due at closing (Rush Fee, 3rd Quarter 2025 Assessments, Transfer Fee, 2nd Quarter 2025 Assessments, Fees Due to HomeWiseDocs.com). *   The Completed Homeowner Information Sheet, Certified copies of the Closing Disclosure Form, and the Grant or Warranty Deed are required.</t>
  </si>
  <si>
    <t>Yes - Details: The document explicitly states on Page 1, "Are there any violations against this unit? Yes". Page 3 elaborates, stating "***There is an open fence stain violation for the street facing fences. Please see letter below***". A "NOTICE OF NON-COMPLIANCE" dated 11/14/2024 regarding "02.30.D Fence Staining" is included. The seller (Penelope Tarpley) was instructed to cure the violation (stain the left side wing section of the street-facing fencing) by 5/27/2025. Since the estimated closing date is 04-09-2025, this violation will be outstanding at closing and become the buyer's responsibility to cure by the deadline to avoid potential fines and further action by the HOA.</t>
  </si>
  <si>
    <t>Yes - Details: 1.  **Outstanding Violation Requires Action:** As noted under Violations, the fence staining issue requires correction by 5/27/2025, which falls after the closing date, making it the buyer's responsibility. 2.  **Potential Relocation/Double Closing:** Comments on Page 3 ("*****A SECOND STATUS LETTER WILL NEED TO BE ORDERED FOR THE SALE BETWEEN CARTUS FINANCIAL AND THE FINAL BUYER*****" and "***ATTENTION***Double Sales/Two Transfer of Titles within HRCA require two status letters and two transfer fees**") suggest this might be part of a more complex transaction involving an intermediary (like Cartus), potentially adding layers to the closing process. 3.  **Advance Assessment Collection:** The HOA requires the collection of the 3rd Quarter 2025 assessment ($171.00) at the April 2025 closing (Page 5 &amp; 6), which is significantly in advance. 4.  **Strict Name Matching:** The HOA requires Seller and Buyer names on the status letter to exactly match the warranty deed (Page 3).</t>
  </si>
  <si>
    <t>Status_Letter_13035-cake-bread-hts-colorado-springs-co-80921.pdf</t>
  </si>
  <si>
    <t>Status_Letter_5322-sandy-ridge-ave-firestone-co-80504.pdf</t>
  </si>
  <si>
    <t>Status_Letter_6281-wild-rye-st-loveland-co-80538.pdf</t>
  </si>
  <si>
    <t>Unclear - While no definitive violations are stated, the document suggests potential compliance issues that would transfer to the buyer upon closing. Recommended to contact kinston@coherelife.com for specific details.</t>
  </si>
  <si>
    <t>Unclear - Potential transfer of compliance issues and multiple fees associated with the property transfer suggest potential complexities that warrant further investigation.</t>
  </si>
  <si>
    <t>Unclear - The document asks if there are any violations but provides no direct answer, stating to contact kinston@coherelife.com for compliance questions, and that any open compliance issues will become the buyer's responsibility. This strongly implies possible violations, but it's not definitive.</t>
  </si>
  <si>
    <t>Unclear - The buyer must pay KCA and CEA Working Capital Fees and Real Estate Transfer Assessment. A status letter is also required by the Metro District. Failure to follow through on these steps *could* result in issues. The pro-ration between seller and buyer for the SSA is another potential issue.</t>
  </si>
  <si>
    <t>Unclear - Details: The document does not definitively state whether violations exist against the unit. It directs the requestor to contact the management company (kinston@coherelife.com) for compliance questions and states, "Any open compliance issues will become the buyers responsibility after close of escrow." This lack of a clear "Yes" or "No" and the transfer of responsibility indicate potential undisclosed issues.</t>
  </si>
  <si>
    <t>Yes - Details: 1.  **Financial Health Concerns:** The document states the "Previous fiscal year reserve balance: 0", "Is there a recent audit or financial review available? No", and "Is there a recent reserve study (within the last 5 years)? No". This lack of reserves and recent financial oversight suggests potential financial instability for the HOA and risk of future special assessments. 2.  **Fee Discrepancy:** There is a significant discrepancy regarding the "Real Estate Transfer Assessment". The formula provided (for a NEW HOME: $200 + 1/10 of 1% of FMV of the site) applied to the listed Sales Price ($399,950) yields a fee of $599.95 ($200 + 0.001 * $399,950). However, the "Fee Summary" lists this fee as $2,199.75. This requires clarification. 3.  **Separate Metro District:** The document notes, "A status letter is also required by the Metro District. Please request a status letter at www.kinstonmd.live/status-letter-request." This indicates additional governance, potential assessments, fees, or regulations impacting the property that are not covered in this HOA status letter. 4.  **Complex SSA Assessment:** Specific instructions note the builder does not pay the Special Service Area (SSA) assessment ($90 Quarterly), and the buyer must pay the prorated amount for months remaining in the quarter, excluding the month of closing. This adds complexity to closing calculations.</t>
  </si>
  <si>
    <t>Status_Letter_4961-w-rowland-ave-littleton-co-80128.pdf</t>
  </si>
  <si>
    <t>Unclear - Potential lien threatened if dues remain unpaid; no lien currently filed</t>
  </si>
  <si>
    <t>Yes - Significant delinquencies spanning multiple fiscal years, totaling $935.00 in unpaid dues and late fees</t>
  </si>
  <si>
    <t>Yes - High risk of legal action, potential property lien, and formal collection notices</t>
  </si>
  <si>
    <t>Unclear - The document ambiguously indicates both "Yes" and "No" for the account being in collection with an attorney.</t>
  </si>
  <si>
    <t>Yes - The statement of account shows a total amount due of $935.00, with unpaid HOA dues and late fees spanning multiple fiscal years.</t>
  </si>
  <si>
    <t>Unclear - A transfer fee is indicated. While "No" seems to be the answer for special assessments, it's not clearly indicated.</t>
  </si>
  <si>
    <t>Unclear - The Normandy Estates Improvement Association (NEIA) issued a "4th &amp; Final NOTICE" dated February 22, 2025, stating that if the delinquent HOA dues ($935.00) remain unpaid, the Board "must pursue filing property liens". While this indicates the right and intent to file a lien due to severe delinquency, the provided documents do not confirm whether a lien has actually been filed as of the date the HOA form was completed (March 23, likely 2025) or the closing date (March 31, 2025). Further verification, such as a title search, is required.</t>
  </si>
  <si>
    <t>Yes - Multiple documents confirm significant delinquencies. The HOA Information Form indicates dues are not current and lists "$935" as outstanding from "Apr 1 2019 to Mar 31 2025". The NEIA Statement of Account dated 2/22/2025 shows a $935.00 balance due, detailing unpaid dues and late fees for fiscal years 2019-20 through 2024-25. The NEIA "4th &amp; Final NOTICE" also confirms this amount and the multi-year delinquency.</t>
  </si>
  <si>
    <t>Yes - 1. Escalated Delinquency Status: The delinquency is severe (multiple years, $935) and has reached the "4th &amp; Final NOTICE" stage from the NEIA, indicating a critical issue requiring immediate resolution before closing. 2. Multiple Associations / Unclear Structure: The property appears subject to both the "Normandy Estates Metropolitan Recreation District" (listed as primary HOA) and the "Normandy Estates Improvement Association" (listed as Master/Other Association). The NEIA is the entity issuing delinquency notices and collecting funds, creating potential confusion about governance and responsibilities.</t>
  </si>
  <si>
    <t>Master_Hoa_Status_Letter_7051-stratus-ct-timnath-co-80547.pdf</t>
  </si>
  <si>
    <t>Yes - Details: There's a balance of $58.44 for the potable water account.</t>
  </si>
  <si>
    <t>Status_Letter_11068-crisp-air-dr-colorado-springs-co-80908.pdf</t>
  </si>
  <si>
    <t>Unclear - While collections are mentioned as a general process, it's not clear if they apply to this specific property</t>
  </si>
  <si>
    <t>Unclear - The document states, "If a covenant lien has been recorded against this property, you must contact at .". While not explicitly stating that a lien exists, this implies that it is a possibility.</t>
  </si>
  <si>
    <t>Yes - There is a Change of Record Fee of $350.00, and fees for additional documents and questionnaires. These are costs associated with the property sale and transfer. While not negative, the possible need to process the double transfer of title if the property is in foreclosure at time of transfer, and the fees associated with such, are important considerations for potential buyers.</t>
  </si>
  <si>
    <t>Unclear - The document states: "If a covenant lien has been recorded against this property, you must con tact at ." This is a conditional statement and does not confirm whether a lien exists or not. It places the responsibility on the title company to check. Furthermore, the contact information is missing in the document provided. While the credit balance of $-450.00 makes an *assessment* lien highly unlikely, the document does not definitively state that no liens of any kind (e.g., other covenant-related liens) exist.</t>
  </si>
  <si>
    <t>Status_Letter_8169-rockvale-dr-littleton-co-80125.pdf</t>
  </si>
  <si>
    <t>Unclear - Potential statutory lien possibility for unpaid water/sewer fees, but no current active liens</t>
  </si>
  <si>
    <t>Unclear - Unpaid water and sewer fees constitute a perpetual lien on the property served.</t>
  </si>
  <si>
    <t>No, but fees totaling $675.00 are due at closing.</t>
  </si>
  <si>
    <t>Third_Hoa_Status_Letter_4843-crestone-cir-fort-collins-co-80528.pdf</t>
  </si>
  <si>
    <t>Unclear. The "ESTIMATED BALANCE: _ 30-00" could potentially lead to collections if unpaid after the final bill, but it's likely a current bill, not a delinquent one.</t>
  </si>
  <si>
    <t>Unclear. The "ESTIMATED BALANCE: _ 30-00" doesn't automatically mean there's a delinquency. It's likely an estimate for the current billing cycle and payment is not yet due.</t>
  </si>
  <si>
    <t>Status_Letter_27840-e-7th-pl-aurora-co-80018.pdf</t>
  </si>
  <si>
    <t>Unclear - - While "Delinquent Operational Fees" is mentioned, no specific amount is listed - Requires further investigation to confirm definitively</t>
  </si>
  <si>
    <t>Unclear - - The document has a line for "Delinquent Operational Fees" but no amount is specified - Current period charges are marked as PAID - Recommend requesting additional clarification</t>
  </si>
  <si>
    <t>Master_Hoa_Status_Letter_8338-e-148th-way-thornton-co-80602.pdf</t>
  </si>
  <si>
    <t>Unclear - The document indicates an owner current balance due of $300.00 for the 2nd quarter assessment, suggesting a potential delinquency, but this depends on whether the due date has passed.</t>
  </si>
  <si>
    <t>Yes - The document mentions a Capital Fund Contribution of $3,050.00 required from the buyer. This is a mandatory fee associated with the property transfer.</t>
  </si>
  <si>
    <t>Status_Letter_12470-e-cornell-ave-apt-104-aurora-co-80014.pdf</t>
  </si>
  <si>
    <t>Third_Hoa_Status_Letter_4480-boone-cir-brighton-co-80601.pdf</t>
  </si>
  <si>
    <t>Unclear - There is a line for "Delinquent Charges" but it is blank. While current charges exist, and a total is due, it's unclear if these represent past due amounts or amounts due at closing.</t>
  </si>
  <si>
    <t>Third_Hoa_Status_Letter_6297-e-167th-ave-brighton-co-80602.pdf</t>
  </si>
  <si>
    <t>Status_Letter_1238-penner-dr-lafayette-co-80026.pdf</t>
  </si>
  <si>
    <t>Unclear - The document says the regular assessment is paid through "n/a", instead of specifying a date. This makes it unclear if there are delinquencies.</t>
  </si>
  <si>
    <t>Status_Letter_12738-mission-meadow-dr-colorado-springs-co-80921.pdf</t>
  </si>
  <si>
    <t>Unclear - The document mentions amounts "currently due," and failing to pay could potentially lead to collection efforts. However, it's not explicitly stated that there is an active collections process underway related to past due amounts.</t>
  </si>
  <si>
    <t>Unclear - The document does not explicitly use the word "delinquencies" or "overdue," or state if the current owner is behind on payments. The amounts "currently due" could become delinquent if not paid.</t>
  </si>
  <si>
    <t>Third_Hoa_Status_Letter_25341-e-indore-dr-aurora-co-80016.pdf</t>
  </si>
  <si>
    <t>Unclear - The document lists a separate transfer fee for foreclosure properties, which suggests the possibility of foreclosure, but does not definitively indicate that the subject property is currently facing foreclosure.</t>
  </si>
  <si>
    <t>Status_Letter_3242-boral-owl-dr-brighton-co-80601.pdf</t>
  </si>
  <si>
    <t>Unclear - While "Delinquent Operational Fees" is mentioned, no specific amount is provided</t>
  </si>
  <si>
    <t>Unclear - The document mentions "Delinquent Operational Fees" but provides no specific details or amount. It is unclear if this applies to the seller.</t>
  </si>
  <si>
    <t>Status_Letter_18278-east-flora-place-e-aurora-co-80013.pdf</t>
  </si>
  <si>
    <t>Yes. There is a potential fine of $100 for the new owner if they do not return the CIC form to the Managing Agent after closing.</t>
  </si>
  <si>
    <t>Third_Hoa_Status_Letter_12541-prince-creek-dr-parker-co-80134.pdf</t>
  </si>
  <si>
    <t>Unclear - While late fees are mentioned, it's not clear if an active collection process is underway. The language suggests standard billing practices</t>
  </si>
  <si>
    <t>Unclear - The document indicates potential past due amounts and late fees, but does not definitively prove significant delinquency</t>
  </si>
  <si>
    <t>Unclear - The document has fields for "Late Fees", "Past Due" and "Legal" in the "Balance Due on this Check Includes:" section. However, these fields are blank. While "This period" is marked as "PAID", there may be resolved past delinquencies or potential late fees not clearly specified.</t>
  </si>
  <si>
    <t>Unclear - The document includes a line item for "Legal" fees under the homeowner assessment section. While no balance is shown for this item in the current calculation, its presence suggests a mechanism for charging fees related to collection efforts exists, potentially indicating past issues or the possibility of future charges. Without further context, it's unclear if the account has been subject to collection activities.</t>
  </si>
  <si>
    <t>Yes - The document title explicitly states it is "1 of 3 status letters". This indicates the information provided is incomplete, and there are two other status letters from potentially related entities that must be reviewed to get a full picture of the property's obligations and status. Issues not mentioned in this letter could be present in the others.</t>
  </si>
  <si>
    <t>Status_Letter_1020-15th-st-apartment-31d-denver-co-80202.pdf</t>
  </si>
  <si>
    <t>Yes - Special monthly assessment of $27.70 for building repipe, move-in fee of $828.16, rental restrictions requiring 30+ day minimum leases</t>
  </si>
  <si>
    <t>Unclear - There are potentially current unpaid assessments. More information is required to determine if they are actually current and outstanding, or an error.</t>
  </si>
  <si>
    <t>Yes - There is a special assessment for a building repipe. The amounts are outlined on the Rexera form.</t>
  </si>
  <si>
    <t>Yes - Details: 1.  **Special Assessments/Capital Improvements:** There is an ongoing monthly special assessment of $27.70 for a "Repipe building" project. Additionally, there is a significant outstanding Capital Improvement assessment of $3,415.06 related to "Unit Improvement #2 $3M" (likely mechanical systems/repipe project) that is due at closing (Check #3 on Status Letter). 2.  **Environmental Disclosures:** The Status Letter and Acknowledgment Form explicitly state that the building was constructed prior to 1978 (built 1968) and may contain lead-based paint and asbestos in wall/ceiling textures, requiring disclosure and potentially impacting renovations. 3.  **Leasing Restrictions:** The Rexera HOA Information Form confirms leasing restrictions are in place, requiring all rentals to be for periods longer than 30 days. 4.  **Construction Approval:** The Acknowledgment Form states that any construction, regardless of size, requires prior written approval from the HOA's Architectural Review Committee.</t>
  </si>
  <si>
    <t>Master_Hoa_Status_Letter_14934-vienna-cir-parker-co-80134.pdf</t>
  </si>
  <si>
    <t>Unclear - Potential for lien assertion if final billing charges are not paid</t>
  </si>
  <si>
    <t>Unclear - Potential for collection actions suggested by warning about service disconnection</t>
  </si>
  <si>
    <t>Yes - Transfer fee of $15.00, warnings about transfer request processing, potential for additional charges if transfer not handled correctly</t>
  </si>
  <si>
    <t>Unclear - The document states that failure to pay final billing charges may result in "assertion of a property lien".</t>
  </si>
  <si>
    <t>Unclear - The bill is due NLT 03/31/2025, so it is not delinquent as of March 12, 2025. But failure to pay by the due date could lead to collection activities.</t>
  </si>
  <si>
    <t>Status_Letter_25341-e-indore-dr-aurora-co-80016.pdf</t>
  </si>
  <si>
    <t>Yes - The document notes on Page 1: "This home could possibly belong to sub-associations of the Tallyn's Reach Master Association. Please contact Metro Districts 2-3 Management Company for confirmation." This indicates that the current status letter may not represent the entirety of the property's HOA-related obligations, rules, or potential fees, and further investigation into potential sub-associations is required.</t>
  </si>
  <si>
    <t>Status_Letter_6527-torrey-ct-arvada-co-80007.pdf</t>
  </si>
  <si>
    <t>Status_Letter_9791-beryl-dr-peyton-co-80831.pdf</t>
  </si>
  <si>
    <t>Master_Hoa_Status_Letter_320-hummingbird-a104-avon-co-81620.pdf</t>
  </si>
  <si>
    <t>Unclear - No explicit confirmation of liens; unable to definitively state absence</t>
  </si>
  <si>
    <t>Master_Hoa_Status_Letter_10819-mountshire-cir-highlands-ranch-co-80126.pdf</t>
  </si>
  <si>
    <t>Master_Hoa_Status_Letter_6297-e-167th-ave-brighton-co-80602.pdf</t>
  </si>
  <si>
    <t>Unclear - Potential concerns include inadequate reserve funds and lack of owner insurance coverage</t>
  </si>
  <si>
    <t>Yes - Details: 1.  **Inadequate Reserves / Lack of Reserve Study:** Q15 explicitly states "No" when asked "Are the Association‚Äôs Reserve Funds adequately funded?". Q16 states "No" when asked "Has the Association had a Reserve Study conducted?". This indicates a potential financial risk for homeowners, as future major repairs or capital expenditures might require significant special assessments due to underfunding. Q14 ("Of the Reserve Funds, how much is designated and for what?") is answered "n/a", adding to the uncertainty about financial planning. 2.  **No Association Insurance for Owners:** Q21 states "No" when asked "Does the Association provide insurance coverage for the benefit of its unit owners or members...?". This highlights that owners are likely responsible for obtaining their own comprehensive property insurance, the specifics of which should be verified against the governing documents.</t>
  </si>
  <si>
    <t>Status_Letter_9079-e-panorama-cir-apt-309-englewood-co-80112.pdf</t>
  </si>
  <si>
    <t>Unclear - The document mentions a Current Balance as of 3/24/2025 of $406.11, without specifying the reason. The late fees policy suggests the possibility of collection activities, though no current collection attempts are explicitly mentioned.</t>
  </si>
  <si>
    <t>Unclear - There is a current balance of $406.11 due at close, but unclear if this is a past due amount or the standard current assessment which is being prorated. A late fee policy exists.</t>
  </si>
  <si>
    <t>Yes - Mandatory $250 move-in fee, Admin Fee ($250), Transfer Fee ($350), Working Capital ($812.22), Assessments in Advance ($812.22) and move-in/move-out rules are items of note.</t>
  </si>
  <si>
    <t>Unclear - The document states recurring assessments ($406.11 total) are "Paid Through 3/31/2025". However, it also lists a "Current Balance as of 3/24/2025" of $406.11, marked as "Pay at Close". This conflict makes it unclear whether this balance represents a delinquent March payment or an early collection of the April payment, or some other accounting status. No late fees are explicitly listed as charged.</t>
  </si>
  <si>
    <t>Status_Letter_1209-locust-st-denver-co-80220.pdf</t>
  </si>
  <si>
    <t>Unclear - A Delinquent Account Fee of $195.00 suggests possible past collection activity, but current status is resolved</t>
  </si>
  <si>
    <t>Unclear - The document includes a "Delinquent Account Fee," but it does not explicitly state that the account is currently in collections. The total balance is $0.00, suggesting that any previous delinquencies have been cleared. Properties can be referred to collections, but this doesn't mean this particular property *was* referred to collections.</t>
  </si>
  <si>
    <t>Yes - The document includes "Delinquent Account Fee $195.00" meaning there was a previous delinquency. The "Total Balance: $0.00" means any delinquency is no longer outstanding.</t>
  </si>
  <si>
    <t>Yes - The document includes "Advanced Assessments / Charges" which are an estimate of the amount to be due for the period from closing. It also states "Balance Prior to Close" which is an *estimate* of the amount due at closing. Direct Debit needs to be canceled prior to closing.</t>
  </si>
  <si>
    <t>Yes - Details: The document lists a "Delinquent Account Fee $195.00" under "Prepaid Fees &amp; Payments". Although this fee appears to have been paid as part of a $612.00 online payment, its presence indicates the account was subject to processes associated with collection efforts due to prior delinquency.</t>
  </si>
  <si>
    <t>Yes - Details: The document includes a "Delinquent Account Fee $195.00". This fee explicitly confirms that the account was delinquent at some point prior to the statement date, even if the current running balance is reported as $0.00 in footnote [2] (as of March 23, 2025).</t>
  </si>
  <si>
    <t>Yes - Details: 1.  **Seller ACH Auto-Draft:** The document includes a warning "*** Direct Debit (ACH Draft) Registration - Cancel Prior to Closing ***" indicating the seller has an active auto-draft for assessments. This requires action by the seller before closing to prevent unintended payments being drafted post-sale. Failure to cancel could cause post-closing financial complications. 2.  **Incomplete Legal Address:** The "Legal Address" field (Phase / Section / Block / Lot) on page 1 is blank. While the physical address is provided, the lack of a complete legal description within this document could potentially indicate incomplete records or require further verification.</t>
  </si>
  <si>
    <t>Third_Hoa_Status_Letter_4581-whitehall-ln-highlands-ranch-co-80126.pdf</t>
  </si>
  <si>
    <t>Unclear - Billing processes suggest potential payment challenges, but no definitive collections activity</t>
  </si>
  <si>
    <t>Unclear - High bill and service status suggest potential payment issues, but not conclusive</t>
  </si>
  <si>
    <t>Unclear - The document indicates "HIGH BILL ON PROPERTY: $ 190.54 ACCOUNT gANI73" but it is "NOT A FINAL BILL". This suggests potential for collections issues in the past or future, but does not explicitly confirm current collections activity.</t>
  </si>
  <si>
    <t>Unclear - The presence of a "HIGH BILL" suggests potential prior delinquency. However, this is not confirmed and there are many reasons why this could be.</t>
  </si>
  <si>
    <t>Unclear - The document mentions a "TRANSFER FEE" and a "RECONNECT FEE". It also contains the line, "IF SERVICES ARE OFF". This suggests a possibility of services being interrupted for non-payment in the past. More information is needed.</t>
  </si>
  <si>
    <t>Status_Letter_112-63rd-ave-greeley-co-80634.pdf</t>
  </si>
  <si>
    <t>Status_Letter_3741-pinnacles-court-evans-co.pdf</t>
  </si>
  <si>
    <t>Unclear - No explicit lien information provided; cannot definitively confirm or deny</t>
  </si>
  <si>
    <t>Unclear - While the document explicitly states there are no current special assessments and no current or pending litigation involving the District, it fails to provide information for "The regular assessment is paid through:" and "The regular assessment is next due:". Although the current balance is $0.00, the absence of these specific dates creates ambiguity regarding the precise status within the current assessment cycle.</t>
  </si>
  <si>
    <t>Status_Letter_1265-button-rock-dr-longmont-co-80504.pdf</t>
  </si>
  <si>
    <t>Yes, Additional Assessments Due in the next 2 months $150 and $500 Transfer Fee.</t>
  </si>
  <si>
    <t>Master_Hoa_Status_Letter_1238-penner-dr-lafayette-co-80026.pdf</t>
  </si>
  <si>
    <t>Unclear</t>
  </si>
  <si>
    <t>Yes - The operation fee was still outstanding as of 3/20/2025</t>
  </si>
  <si>
    <t>Unclear - The property may be subject to fees and governance of a sub-association or metro district.</t>
  </si>
  <si>
    <t>Status_Letter_7379-s-ukraine-st-aurora-co-80016.pdf</t>
  </si>
  <si>
    <t>Yes - The document indicates potential issues related to the HOA's financial health and planning on page 1: - "Is there a recent audit or financial review available? No" - "Is there a recent reserve study (within the last 5 years)? No" The absence of a recent audit/financial review and, more significantly, a recent reserve study, raises concerns about the adequacy of the HOA's reserve funds ($176,701.00 mentioned for the previous fiscal year lacks context without a study) and increases the risk of potential future special assessments or deferred maintenance.</t>
  </si>
  <si>
    <t>Master_Hoa_Status_Letter_4843-crestone-cir-fort-collins-co-80528.pdf</t>
  </si>
  <si>
    <t>Unclear - Potential for collections if utility payoff is not made within 14 days, but no active collections evident</t>
  </si>
  <si>
    <t>Unclear - Warning about potential past due balance, but no confirmed existing delinquencies</t>
  </si>
  <si>
    <t>Unclear - There is a risk of delinquency if the payoff check is not received within 14 days of closing or if the wrong amount is paid.</t>
  </si>
  <si>
    <t>Yes - Potential issues with service transfer if the required forms are not submitted correctly and potential shutoff of utility services if the final bill is not handled properly.</t>
  </si>
  <si>
    <t>Status_Letter_2710-w-86th-ave-apartment-49-westminster-co-80031.pdf</t>
  </si>
  <si>
    <t>Yes - There is a special assessment of $223.00 per month. A transfer fee of $350 is due for every recorded deed. The document also requires including the warranty deed.</t>
  </si>
  <si>
    <t>Status_Letter_3800-s-genoa-cir-unit-c-aurora-co-80013.pdf</t>
  </si>
  <si>
    <t>Yes - The roof is in need of replacement due to hail damage, and homeowners were instructed to repair damage from a May 10, 2023 event. There are also architectural modification restrictions.</t>
  </si>
  <si>
    <t>Unclear - While there are transfer fees and potential assessment collection warnings, no active collections are explicitly confirmed</t>
  </si>
  <si>
    <t>Yes - Roof damage from hail event, insurance requirements, and property transfer administrative tasks require attention</t>
  </si>
  <si>
    <t>Yes - OPEN VIOLATIONS ‚Äì THE ROOF IS IN NEED OF REPLACEMENT. Also, the community was hit with 2‚Äù hail on May 10, 2023 and Homeowners have been instructed to replace their roofs and repair other damage resulting from this event.</t>
  </si>
  <si>
    <t>Yes - The failure to return the CIC form to the Managing Agent after closing will subject the new owner to a fine of $100.00. The homeowners have been instructed to replace their roofs and repair other damage resulting from hail on May 10, 2023. The seller is on ACH, but it has been cancelled effective March 24, 2025.</t>
  </si>
  <si>
    <t>Yes - Details: The document explicitly states "OPEN VIOLATIONS ‚Äì THE ROOF IS IN NEED OF REPLACEMENT". It also notes that following a hail storm on May 10, 2023, "Homeowners have been instructed to replace their roofs and repair other damage resulting from this event," indicating this specific unit has an outstanding violation related to required roof replacement.</t>
  </si>
  <si>
    <t>Yes - Details: The primary issue is the mandated roof replacement due to hail damage, which is also listed as an open violation. This represents a significant outstanding repair obligation for the specific property unit. Additionally, the seller is required to provide specific parking hang tags (#s093 &amp; 094) to the buyer.</t>
  </si>
  <si>
    <t>Status_Letter_9052-telluride-ct-commerce-city-co-80022.pdf</t>
  </si>
  <si>
    <t>Yes - The "INSURANCE INFORMATION" section lists the Carrier, Agent, and Phone as "Unknown at this time". This lack of information about the Association's insurance coverage is an issue as it prevents verification of potentially crucial coverage details for the property and common areas through this document.</t>
  </si>
  <si>
    <t>Status_Letter_4435-bragg-ln-wellington-co-80549.pdf</t>
  </si>
  <si>
    <t>Unclear - The document does not explicitly mention liens. However, it does state "Outstanding Fees or Assessments: No Special Assessments. No Other Outstanding Fees." which is a good sign but doesn't rule out other types of liens.</t>
  </si>
  <si>
    <t>Unclear - The document doesn't specifically address collections. The information provided about the Current Balance and Outstanding Fees points to a lack of any collection activity related to HOA dues, but does not guarantee that no collections are happening for other reasons.</t>
  </si>
  <si>
    <t>Status_Letter_3900-congaree-way-evans-co.pdf</t>
  </si>
  <si>
    <t>Status_Letter_3708-kenai-st-evans-co-80620.pdf</t>
  </si>
  <si>
    <t>Status_Letter_12668-ulster-st-thornton-co-80602.pdf</t>
  </si>
  <si>
    <t>Yes - The current balance of $296.00 needs to be paid at closing. Also, prepaid assessments of $592.00 are due at closing. These aren't liens, delinquencies or collections, but are outstanding amounts related to the HOA. The association is not currently involved in any pending suit or unsatisfied judgment that could have a material impact on the Association and there are no existing or future Special Assessments being enacted by the Board.</t>
  </si>
  <si>
    <t>Status_Letter_20054-e-48th-dr-denver-co-80249.pdf</t>
  </si>
  <si>
    <t>Unclear - While there's an outstanding balance of $1,225.60 with a late fee, this appears to be for standard utility charges and may not constitute a serious delinquency</t>
  </si>
  <si>
    <t>Yes - Owner's current balance due: $1225.60 Breakdown of current owner‚Äôs balance: : Late Fee - $161.94 Sub-Metered Water - $1063.66. The presence of a late fee and an outstanding balance indicates a delinquency</t>
  </si>
  <si>
    <t>Unclear - The Development Transfer Fee of $2675.00 is a substantial cost associated with the property transfer. The meaning of "checking with Zac or Maya before release" is not possible to determine, but could indicate further diligence.</t>
  </si>
  <si>
    <t>Unclear - Details: 1.  An internal note on page 2 states, "**New association: Start date 1/1/2025** Do not release without checking with Zac or Maya." This suggests potential internal checks or unresolved matters related to the new association that might affect the final status or documentation. 2.  The Development Transfer Fee (0.5% of sales price) is listed as $2675.00 (implying a $535,000 sales price), but the 'Estimated Sales Price' on page 5 is listed as $0.00. The document includes instructions to "Please calculate based on sales price", indicating the provided fee amount may be an estimate requiring confirmation or correction based on the actual contract price. 3.  The information in the certificate is stated as valid only through 3/31/2025, while the closing date is 5/5/2025. An updated statement will be required closer to closing.</t>
  </si>
  <si>
    <t>Status_Letter_10211-ura-ln-apartment-7-107-thornton-co-80260.pdf</t>
  </si>
  <si>
    <t>Unclear - Open Corrective Actions on the fire alarm system and visual inspection failures could lead to future problems or liabilities.</t>
  </si>
  <si>
    <t>Status_Letter_8050-butte-creek-st-littleton-co-80125.pdf</t>
  </si>
  <si>
    <t>Unclear - Potential mechanism for liens exists for unpaid water/sewer fees, but no specific lien is reported on this property</t>
  </si>
  <si>
    <t>Yes - The document states that "all water and sewer fees... shall constitute a perpetual lien on and against the property served, regardless of when the fees where incurred or owed." This indicates a potential lien related to unpaid water/sewer fees.</t>
  </si>
  <si>
    <t>Status_Letter_19629-e-elk-creek-dr-parker-co-80134.pdf</t>
  </si>
  <si>
    <t>Unclear - While there's a note about confirming exterior improvements, no definitive violation is stated</t>
  </si>
  <si>
    <t>Unclear - Late fees exist, but extent of delinquency is not definitively established</t>
  </si>
  <si>
    <t>Unclear - The document includes a "Violation" category and specifies that the buyer should receive confirmation that all exterior improvements are in accordance with the governing documents, implying a potential for violations.</t>
  </si>
  <si>
    <t>Unclear - The document mentions "Late Fee" and "Past Due", however it is not clear whether there are any past due amounts.</t>
  </si>
  <si>
    <t>Unclear - The statement regarding exterior improvements suggests a potential issue requiring buyer verification. However, the documents does not specifically indicate any negative impact on the property's status.</t>
  </si>
  <si>
    <t>Unclear - Details: The document contains a warning: "**The Buyer should receive written confirmation from the Seller prior to closing that all exterior improvements to the home have been completed in accordance with Stroh Ranch Owners Association‚Äôs governing documents.**" This implies a potential issue or a need for verification regarding compliance, but does not explicitly state a current violation exists or that fines are levied. The "Violation" line item under assessments shows no amount due.</t>
  </si>
  <si>
    <t>Yes - Details: 1.  The document is explicitly marked "1 of 2 status letters". This indicates that there is another status letter required to fully understand the property's HOA obligations and status, meaning this document provides incomplete information. 2.  As mentioned under Violations, the requirement for the buyer to obtain written confirmation regarding exterior improvements constitutes an issue requiring further due diligence before closing.</t>
  </si>
  <si>
    <t>Status_Letter_16966-starfall-dr-monument-co-80132.pdf</t>
  </si>
  <si>
    <t>Status_Letter_3184-boral-owl-dr-brighton-co-80601.pdf</t>
  </si>
  <si>
    <t>Unclear - The document lists "Delinquent Operational Fees -" but it is unclear if any fees are actually delinquent, the hyphen suggests a zero balance.</t>
  </si>
  <si>
    <t>Third_Hoa_Status_Letter_19629-e-elk-creek-dr-parker-co-80134.pdf</t>
  </si>
  <si>
    <t>Unclear - While a late fee is mentioned, it's unclear if this represents an active collection effort or a standard administrative process</t>
  </si>
  <si>
    <t>Unclear - A $10 late fee suggests potential past due assessment, but the context is ambiguous and could be a routine administrative matter</t>
  </si>
  <si>
    <t>Yes - The document states "Balance Due on this Check Includes: Late Fees, Past Due" indicating that there are past due amounts.</t>
  </si>
  <si>
    <t>Unclear - The document mentions "Legal" as included in the total due. Further clarification is required to understand the nature of these legal costs and their potential impact on the property's status.</t>
  </si>
  <si>
    <t>Unclear - The document includes a line item for 'Legal' fees under Check #2 (Homeowner Assessment), but no dollar amount is specified or included in the total due. The presence of this line item could potentially indicate past or pending collection efforts or legal action, but without a value or further details, it is unclear if there is an active issue.</t>
  </si>
  <si>
    <t>Yes - The document is explicitly marked as "2 of 2 status letters". This indicates that there is another status letter pertaining to this property and district, and therefore, this document alone may not represent the complete financial status or all potential issues related to the property's standing with the Metro District. The full picture requires review of the companion status letter ("1 of 2").</t>
  </si>
  <si>
    <t>Status_Letter_431-s-kalispell-way-apt-308-aurora-co-80017.pdf</t>
  </si>
  <si>
    <t>Yes - A "Super Lien" of $2,167.86 was recorded on 2/12/2025, indicating a legal claim against the property</t>
  </si>
  <si>
    <t>Yes - Multiple collection efforts evident through late fees, interest charges, and tracking of outstanding balance</t>
  </si>
  <si>
    <t>Yes - Multiple missed assessments, late fees, and accumulating interest demonstrate significant delinquency</t>
  </si>
  <si>
    <t>Yes - Potential credit risk, ongoing payment challenges, and possible future legal complications</t>
  </si>
  <si>
    <t>Yes - A "Super Lien" of $2,167.86 was placed on the property on 2/12/2025.</t>
  </si>
  <si>
    <t>Yes - The account shows evidence of delinquencies due to late fees, late interest, and a growing balance.</t>
  </si>
  <si>
    <t>Yes - The transaction history explicitly lists a charge on 2/12/2025 described as "Other Charges PER XN9573096....SUPER LIEN $2,167.86". This indicates a super lien has been placed on the property by the HOA.</t>
  </si>
  <si>
    <t>Unclear - The document shows actions indicative of attempts to recover debt (late fees, late interest, placing a lien), which often involve collection processes. However, it does not explicitly state that the account is currently with a collection agency or list specific collection fees distinct from the lien charge.</t>
  </si>
  <si>
    <t>Yes - The account history shows clear evidence of delinquency: a prior balance existed before 1/1/2025; late interest and late fees were charged on 1/31/2025 and 2/28/2025 due to unpaid assessments. A significant balance accumulated, leading to the lien. As of the report date (3/25/2025), a balance of $34.61 remained outstanding after a large payment on 3/10/2025.</t>
  </si>
  <si>
    <t>Yes - The placement of a "SUPER LIEN" on 2/12/2025 is a significant issue. A super lien indicates the HOA has taken formal legal steps to secure the debt against the property, which takes priority over some other types of liens and poses a risk to the property's status if not fully resolved.</t>
  </si>
  <si>
    <t>Status_Letter_378-e-agate-ave-unit-2a-granby-co-80446.pdf</t>
  </si>
  <si>
    <t>Status_Letter_8260-cokedale-cir-littleton-co-80125.pdf</t>
  </si>
  <si>
    <t>Unclear - Potential mechanism for liens on unpaid water and sewer fees exists under Colorado law</t>
  </si>
  <si>
    <t>Unclear - While no *current* lien is explicitly mentioned, the document states that unpaid water and sewer fees *automatically* constitute a perpetual lien under Colorado law. Because there is no statement on whether there *are* any unpaid fees, it is unclear. The document says "In accordance with Colorado law, until paid, all such fees, rates, tolls, penalties or charges shall constitute a perpetual lien on and against the property served, regardless of when the fees where incurred or owed."</t>
  </si>
  <si>
    <t>Status_Letter_3705-dalton-dr-fort-collins-co-80526.pdf</t>
  </si>
  <si>
    <t>Unclear - While no active lien is mentioned, the document suggests a process for lien verification with an incomplete instruction</t>
  </si>
  <si>
    <t>Unclear - If a covenant lien has been recorded against this property, you must contact at .</t>
  </si>
  <si>
    <t>Unclear - For units that are with the Association‚Äôs attorney for collections, the Change of Record Fee is an additional $75. This is a contingency, not a statement of fact. It does *not* say that this *specific* unit is in collections.</t>
  </si>
  <si>
    <t>Yes - Balance as of 3/19/2025 is $5.91. This includes all assessments, late fees, legal fees and interest.</t>
  </si>
  <si>
    <t>Yes - ADDITIONAL AMOUNT DUE AS CHANGE OF RECORD FEE IS $350.00</t>
  </si>
  <si>
    <t>Unclear - The document mentions the possibility of a covenant lien ("If a covenant lien has been recorded against this property...") but provides incomplete instructions on who to contact ("you must con tact at ."). It does not explicitly confirm or deny the presence of a lien on this property, leaving the status ambiguous.</t>
  </si>
  <si>
    <t>Yes - The document states the account balance of $5.91 "includes all assessments, late fees, legal fees and interest." The inclusion of "legal fees" indicates that the account has likely undergone some form of collection process or required legal attention related to recovering dues at some point.</t>
  </si>
  <si>
    <t>Yes - The document states the account balance of $5.91 "includes all assessments, late fees, legal fees and interest." The inclusion of "late fees" and "interest" confirms that payments have been overdue (delinquent) in the past, leading to these charges.</t>
  </si>
  <si>
    <t>Unclear - While no other specific issues like foreclosure or special assessments are explicitly mentioned for this property, the document contains incomplete contact information ("contact at .") regarding potential covenant liens. This lack of information represents a procedural issue within the status report itself which could potentially affect the ability to confirm the property's clear status regarding liens.</t>
  </si>
  <si>
    <t>Third_Hoa_Status_Letter_lot-2-block-27-brighton-crossing-book-page-public-records-of-adams-county-colorado.pdf</t>
  </si>
  <si>
    <t>Status_Letter_10733-kimball-st-parker-co-80134.pdf</t>
  </si>
  <si>
    <t>Yes - Specific violation: Fence requires staining to be uniform. Formal notice issued with 30-day correction period required.</t>
  </si>
  <si>
    <t>Yes - Requires completion of Census Form &amp; CIC Form, transfer of mailbox keys, and correction of fence violation within 30 days of closing.</t>
  </si>
  <si>
    <t>Yes - There is a violation regarding the requirement for fence staining, and a requirement for buyers to complete and submit Census and CIC forms.</t>
  </si>
  <si>
    <t>Unclear - The buyers need to submit a copy of the Warranty Deed and the Settlement Sheet, and complete Census and CIC forms. Failure to do so would create an issue. There are fees due.</t>
  </si>
  <si>
    <t>Status_Letter_6353-fulton-st-denver-co-80238.pdf</t>
  </si>
  <si>
    <t>Unclear - Mandatory Community Fee requirements may create potential future financial obligations if not properly managed</t>
  </si>
  <si>
    <t>Unclear - The document does not explicitly state there are no liens. It provides instructions to contact a law firm *if* a covenant lien has been recorded. While the assessment account balance is $0.00 (including fees/interest), suggesting no current HOA assessment lien, this doesn't rule out other types of liens or confirm the status of any previously recorded liens.</t>
  </si>
  <si>
    <t>Unclear - The document states the $0.00 account balance as of 3/21/2025 includes "legal fees". The inclusion of legal fees suggests past collection activity may have occurred to bring the account current, even though there isn't an active collection effort mentioned.</t>
  </si>
  <si>
    <t>Yes - The document details a recurring "Community Fee" due at every closing (initial or resale). This fee is calculated based on the purchase price (Total purchase price, less $100,000 multiplied by 0.25%). It is stated as negotiable between buyer and seller, but importantly, "If the Transferor does not pay the Community Fee, the payment shall become the personal obligation of the Transferee." This represents a potentially significant, recurring financial obligation tied to property transfer beyond standard assessments or flat administrative fees.</t>
  </si>
  <si>
    <t>Status_Letter_65-n-clarkson-st-apartment-506-denver-co-80218.pdf</t>
  </si>
  <si>
    <t>Status_Letter_2595-w-107th-pl-denver-co-80234.pdf</t>
  </si>
  <si>
    <t>Yes - Working capital of $188.00 needs to be transferred between buyer and seller. Transfer Fee of $400.00, Prepaid Assessments of $630.00, There is no current or pending litigation</t>
  </si>
  <si>
    <t>Yes - The document states on Page 1 and Page 5: "There is a Master Association. Please contact MSI at 303-420-4433". The status (including potential violations, delinquencies, liens, etc.) related to this Master Association is not covered in this document and requires separate investigation. This represents a potential area for issues impacting the property's overall status.</t>
  </si>
  <si>
    <t>Master_Hoa_Status_Letter_13778-umatilla-ln-broomfield-co-80023.pdf</t>
  </si>
  <si>
    <t>Yes - Article IV Section 14 mentions the obligation for the first owner, not the declarant or builder, to pay a contribution to the working capital fund.</t>
  </si>
  <si>
    <t>Status_Letter_700-apple-ridge-rd-lyons-co-80540.pdf</t>
  </si>
  <si>
    <t>Status_Letter_27185-e-costilla-dr-aurora-co-80016.pdf</t>
  </si>
  <si>
    <t>Status_Letter_6278-kinston-pkwy-loveland-co-80538.pdf</t>
  </si>
  <si>
    <t>Unclear - The negative balance of ($138.80) might warrant further investigation, though it appears to be a credit rather than a debt</t>
  </si>
  <si>
    <t>Unclear - Please contact kinston@coherelife.com for compliance questions. Any open compliance issues will become the buyers responsibility after close of escrow. This implies that violations may exist, but it's not explicitly stated.</t>
  </si>
  <si>
    <t>Yes - The document indicates the property is a new home sale, and several fees are payable by the buyer, including KCA and CEA Working Capital Fees and a Real Estate Transfer Assessment. Also, a Metro District status letter is required, which is an additional step for the closing. The previous fiscal year reserve balance is 0. The "Owner's current balance due (you may total the owners balance due using the breakdown below):($138.80)" means that the owner is due to be paid this amount.</t>
  </si>
  <si>
    <t>Status_Letter_1022-tree-bark-ter-monument-co-80132.pdf</t>
  </si>
  <si>
    <t>Yes - A courtesy violation was issued on February 11, 2025, for unapproved colored lights, which is still open</t>
  </si>
  <si>
    <t>Yes - Details: There was a courtesy violation issued on February 11, 2025, for unapproved colored lights. This violation is currently still open.</t>
  </si>
  <si>
    <t>Yes - Details: Page 2 explicitly states there is an open covenant violation: "There was a courtesy violation issued in February 1 1, 2025, for unapproved colored lights. This violation is currently still open."</t>
  </si>
  <si>
    <t>Yes - Details: The primary issue is the open covenant violation mentioned on Page 2 ("unapproved colored lights... currently still open"), which represents an unresolved compliance issue that may need to be rectified before or after closing.</t>
  </si>
  <si>
    <t>Status_Letter_972-s-dearborn-way-9-aurora-co-80012.pdf</t>
  </si>
  <si>
    <t>Unclear - While no active lien is documented, the acknowledgement form warns that unpaid assessments could result in a potential lien being placed on the property</t>
  </si>
  <si>
    <t>Yes - Current account balance of $281.71 is noted as an unpaid assessment with late fees, indicating delinquency. Assessments are considered past due after the 11th of the month</t>
  </si>
  <si>
    <t>Yes - Potential financial risks exist due to mandatory association membership, with warnings about possible remedial actions for non-compliance and financial obligations</t>
  </si>
  <si>
    <t>Yes - Current Account Balance: $281.71 is an unpaid assessment, administrative fee, late fee &amp; late interest. Regular Assessments Paid Through: 2/28/2025. The closing date is March 24, 2025.</t>
  </si>
  <si>
    <t>Unclear - The document confirms a delinquency (unpaid assessment, fees, interest) exists, and the Colorado Acknowledgement Form notes the association's right to place a lien for such debts. However, the document does not explicitly state whether a lien has been formally recorded against the property. The statement demands collection of the debt at closing, which may be intended to prevent or satisfy a lien, but the current lien status is not definitively confirmed.</t>
  </si>
  <si>
    <t>Yes - The Statement of Account explicitly instructs the closing agent to "Please collect $791.71 payable to Sable Cove," which includes a $281.71 "Current Account Balance" attributed to "unpaid assessment, administrative fee, late fee &amp; late interest." This represents an active collection effort for past-due amounts.</t>
  </si>
  <si>
    <t>Yes - The Statement of Account shows assessments are paid only through 2/28/2025 (Statement Date 3/24/2025), confirms a "Current Account Balance: $281.71," and explicitly describes this balance as comprising "unpaid assessment, administrative fee, late fee &amp; late interest."</t>
  </si>
  <si>
    <t>Master_Hoa_Status_Letter_9791-beryl-dr-peyton-co-80831.pdf</t>
  </si>
  <si>
    <t>Unclear - Minimal account balance exists, but insufficient information to definitively confirm a lien</t>
  </si>
  <si>
    <t>Unclear - Utility account balance of $233.06 suggests potential mild delinquency, but context is ambiguous</t>
  </si>
  <si>
    <t>Unclear - The document lists a "Current Account Balance as of 03/20: $233.06," but it is unknown if that balance is overdue or represents normal billing. Need more information to determine if it is delinquent.</t>
  </si>
  <si>
    <t>Unclear - The document shows a "Current Account Balance as of 03/20" of $233.06 for a billing cycle ending "02/30" (presumably Feb 28/29). While this balance is outstanding, the document does not provide the payment due date for this amount or explicitly state that the account is "delinquent" or "past due". Without knowing the due date, it's unclear if the balance represents a delinquency or simply the amount billed for the most recent cycle which may not yet be past its due date.</t>
  </si>
  <si>
    <t>Status_Letter_4625-w-50th-ave-apartment-203-denver-co-80212.pdf</t>
  </si>
  <si>
    <t>Unclear - While no current liens are shown, the document warns that unpaid assessments could potentially result in a lien being placed on the property</t>
  </si>
  <si>
    <t>Yes - Special assessment of $64,000 for 2022 project expenses, $140/month Master HOA assessment, non-refundable working capital contribution</t>
  </si>
  <si>
    <t>Unclear - The document mentions a "Special assessment" to "Replenish reserve account for the total amount of $64,000, for project expenses incurred in 2022." The amount varies per unit. This special assessment *could* be considered a financial obligation to be aware of, although it doesn't necessarily imply an existing *issue* if the payment is current. The unit's specific obligation is unknown.</t>
  </si>
  <si>
    <t>Yes - 1. **Special Assessment:** The document confirms a special assessment exists ("Purpose of special assessment? Replenish reserve account for the total amount of $64,000, for project expenses incurred in 2022."). However, it critically states, "The amount varies per unit" and does *not* specify the amount levied against this specific unit (#203), the payment schedule, or the remaining outstanding balance for this unit. This lack of detail represents a significant potential financial obligation for the buyer that requires further investigation. 2. **Working Capital Contradiction:** The document presents conflicting information regarding the working capital contribution. Page 2 comments state, "Seller to provide proof of Working Capital funds paid at purchase to receive refund at closing." However, the 'ASSESSMENT AND FINANCIAL INFORMATION' section on the same page describes the working capital as a "Non-refundable deposit" when answering the refund question. This ambiguity needs clarification as it affects whether the seller can receive a refund at closing.</t>
  </si>
  <si>
    <t>Third_Hoa_Status_Letter_7051-stratus-ct-timnath-co-80547.pdf</t>
  </si>
  <si>
    <t>Unclear - There is a contradiction within the document: The line "General Operations ‚Äì Semi-annual billing of $250 each - paid 01/01/25-06/30/25 $250 $0.00" implies no amount is due for this particular fee. But the "Due to District" line states "$250.00", indicating that a payment is still needed, creating a possible delinquency.</t>
  </si>
  <si>
    <t>Status_Letter_3265-e-hinsdale-pl-centennial-co-80122.pdf</t>
  </si>
  <si>
    <t>Yes - There is an outstanding HOA dues payment of $294.00</t>
  </si>
  <si>
    <t>Yes - The HOA status letter states: "There is an outstanding dues payment owed by this homeowner. The current balance is $294.00"</t>
  </si>
  <si>
    <t>Status_Letter_1265-black-haw-st-elizabeth-co-80107.pdf</t>
  </si>
  <si>
    <t>Unclear - Details: The Status Letter states on Page 1 that the association is not involved in current or pending litigation. However, on Page 6, the separate "Litigation Statement" document is listed as "currently either not available or not applicable for this association". This discrepancy creates uncertainty regarding the status of litigation involving the HOA.</t>
  </si>
  <si>
    <t>Master_Hoa_Status_Letter_6281-wild-rye-st-loveland-co-80538.pdf</t>
  </si>
  <si>
    <t>Status_Letter_6608-w-3rd-st-unit-68-greeley-co-80634.pdf</t>
  </si>
  <si>
    <t>Unclear - There's an outstanding balance being addressed at closing, but it's unclear whether it's due to prior delinquencies or simply the timing of the closing and assessment payments. The presence of late fees indicates that late payments could have happened, but it is only a general statement.</t>
  </si>
  <si>
    <t>Unclear - The document identifies a significant "Unpaid Balance - Due From Seller" of $990.00 (Page 3), equivalent to three months of assessments. While this indicates the seller's account is past due and subject to collection efforts by the HOA/Management Company (including potential late fees as per Page 2), the document does not explicitly state if the account has been formally turned over to a third-party collection agency or attorney. The amount is listed for settlement at closing.</t>
  </si>
  <si>
    <t>Yes - The "SCHEDULE OF FEES CHARGED FOR CLOSING STATEMENT" on Page 3 explicitly lists an "Unpaid Balance - Due From Seller ($990.00)". This represents three months of unpaid monthly assessments ($330.00/month).</t>
  </si>
  <si>
    <t>Status_Letter_8778-mariposa-st-thornton-co-80260.pdf</t>
  </si>
  <si>
    <t>Yes - Specific violations include: required pool card transfer, mandatory parking tags, and specific patio area maintenance responsibilities</t>
  </si>
  <si>
    <t>Unclear - Current owner's balance of $520.00 and potential delinquency penalties suggest possible minor outstanding financial issues</t>
  </si>
  <si>
    <t>Yes - Ongoing association litigation with a contractor regarding plumbing/sewer issues</t>
  </si>
  <si>
    <t>Yes - There are current violations against the unit.</t>
  </si>
  <si>
    <t>Unclear - The owner has a balance due of $520.00. It is unclear if this is past due.</t>
  </si>
  <si>
    <t>Yes - The association is involved in litigation with a contractor regarding plumbing/sewer issues. There is a discrepancy in the transfer fees, potentially indicating outdated information.</t>
  </si>
  <si>
    <t>Yes - Details: The Status Letter explicitly states "Yes" to the question "Are there any violations against this unit?" (Page 1). However, the document does not provide any specific details about the nature, severity, or status of these violations. Further investigation is required to understand what the violations entail and how they might need to be resolved.</t>
  </si>
  <si>
    <t>Yes - Details: 1.  **Special Assessments:** There is conflicting information. The Status Letter (Page 1, dated 03-19-2025) states "Yes" to the presence of current or governing body approved special assessments but fails to provide the required explanatory comment detailing them. Conversely, the attached 2022 Annual Disclosure (Page 7) states there were NO special assessments being collected at that time. The lack of detail accompanying the "Yes" in the current Status Letter is a significant issue requiring clarification regarding the amount, purpose, and payment schedule of any active special assessment. 2.  **Litigation:** There is conflicting information. The Status Letter (Page 1, dated 03-19-2025) states "No" to the association being involved in current or pending litigation (within the specified exclusions). However, the attached 2022 Annual Disclosure (Page 7) states the "Association [is] in litigation with contractor regarding plumbing/sewer issues" and provides contact information for the association's legal counsel regarding this matter. It is unclear if this litigation has concluded since 2022 or if the Status Letter's response is inaccurate or applying the exclusions broadly. This discrepancy warrants further investigation. 3.  **Management Company Discrepancy:** The Status Letter (Pages 1-6) is issued by Brightstar Management Group, Inc. and directs payments to them. However, forms attached at the end (Page 6) and the 2022 Annual Disclosure (Page 7) reference 4 Seasons Management Group, LLC as the management company/designated agent. While the addresses appear similar, this creates confusion about the correct management entity. 4.  **Lack of Violation Details:** As noted under "Violations," the confirmation that violations exist without providing any details is a significant issue requiring clarification.</t>
  </si>
  <si>
    <t>Master_Hoa_Status_Letter_1291-rhett-dr-lafayette-co-80026.pdf</t>
  </si>
  <si>
    <t>status_letter_427-south-quay-street-lakewood-co-80226.pdf</t>
  </si>
  <si>
    <t>Unclear - Potential for a lien exists due to unpaid assessments, but no active lien is explicitly confirmed</t>
  </si>
  <si>
    <t>Yes - Outstanding balance of $1,653.50 with late fees and multiple months of unpaid assessments</t>
  </si>
  <si>
    <t>Yes - The document shows on Page 1 that the regular assessment is only paid through 11-30-2024. The "Owner's current balance due" is $1,653.50, which includes past-due assessments for December 2024 ($345.00), January 2025 ($410.00), February 2025 ($410.00), and March 2025 ($410.00), plus Interest ($18.50) and Late Fees ($60.00). This clearly indicates the account is delinquent.</t>
  </si>
  <si>
    <t>Yes - 1. Community Enrichment Fee: Page 3 notes a fee equal to 0.15% of the purchase price is payable by the seller at closing to the Association/Management Company, as per Section 11.11B of the Declaration. 2. Assessment Due Date Discrepancy: Page 1 states the regular assessment is paid through 11-30-2024, but also states the next due date is 04-01-2025. This contradicts the balance breakdown showing December 2024 - March 2025 assessments are outstanding. While the balance breakdown clarifies the actual delinquent status, the "next due date" information is potentially confusing.</t>
  </si>
  <si>
    <t>Master_Hoa_Status_Letter_9140-e-29th-ave-denver-co-80238.pdf</t>
  </si>
  <si>
    <t>Unclear - While no active lien is mentioned, the document suggests contacting legal counsel if a covenant lien exists</t>
  </si>
  <si>
    <t>Unclear - The document states "If a covenant lien has been recorded against this property, you must contact Altitude Community Law PC at (303) 432-9999." This suggests that a lien might exist but doesn't explicitly confirm or deny it.</t>
  </si>
  <si>
    <t>Yes - The Community Fee, Change of Record Fee, and transfer-related information must be factored into the closing process.</t>
  </si>
  <si>
    <t>Status_Letter_13778-umatilla-ln-broomfield-co-80023.pdf</t>
  </si>
  <si>
    <t>Status_Letter_429-condor-way-johnstown-co-80534.pdf</t>
  </si>
  <si>
    <t>Status_Letter_4639-s-lowell-blvd-b-denver-co-80236.pdf</t>
  </si>
  <si>
    <t>Unclear - While there's an outstanding balance of $3,857.03, it's not clearly defined as a collection action</t>
  </si>
  <si>
    <t>Unclear - Potential future special assessment noted, but details are not finalized</t>
  </si>
  <si>
    <t>Unclear - The document doesn't explicitly mention collections, but the existence of a significant outstanding balance of $3,857.03 could suggest the association may eventually pursue collections.</t>
  </si>
  <si>
    <t>Yes - The document states "Owner's Current Balance as of 3/11/2025 Pay at Close Seller Association $3,857.03". This implies the seller is delinquent on payments. Additionally, assessment details, in combination with the prepare date, show assessments past due.</t>
  </si>
  <si>
    <t>Yes - There is a requirement for the seller to remove any satellite dish and restore the property to its original condition. Furthermore, a special assessment is anticipated in the near future.</t>
  </si>
  <si>
    <t>Yes - The document indicates a substantial "Owner's Current Balance as of 3/11/2025" of $3,857.03 due from the Seller, to be paid at closing (Page 4). This balance appears to represent approximately 9 months of unpaid assessments plus fees (based on Page 3 assessment details and paid-through date). Requiring this overdue amount to be paid at closing constitutes an active collection effort for the owed funds.</t>
  </si>
  <si>
    <t>Yes - The document shows on Page 3 that the recurring assessments were only "Paid Through 6/30/2024". Given the document date of March 24, 2025, this indicates a significant delinquency. This is corroborated by the "Owner's Current Balance" of $3,857.03 listed on Page 4, which must be paid by the seller at closing.</t>
  </si>
  <si>
    <t>Yes - The document discloses on Page 1 that "The Board is anticipating that a special assessment will be implemented in the end of 2024, or beginning of 2025, for the purpose of replacing stairs and balconies... At this time, the final dollar amount for the project has not yet been determined." This represents a potential significant future cost for the buyer. Additionally, Page 1 notes a seller responsibility: "If a satellite dish has been installed... it is the responsibility of the Seller to remove the dish and restore the property... Photographic proof... must be provided... prior to closing." Lastly, on Page 2, the reserve information provides an amount but leaves the "Percentage of Overall Value" blank, indicating potentially incomplete disclosure regarding reserve adequacy.</t>
  </si>
  <si>
    <t>Status_Letter_1372-rock-cliff-ave-erie-co-80516.pdf</t>
  </si>
  <si>
    <t>Unclear - Minimal past due amount of $3.16 and late fee provision, but context suggests routine transaction tracking</t>
  </si>
  <si>
    <t>Yes - There are past due amounts totaling $124.89 ($121.73 + $3.16)</t>
  </si>
  <si>
    <t>Status_Letter_1911-windsong-dr-johnstown-co-80534.pdf</t>
  </si>
  <si>
    <t>Unclear - There is a current balance of $500.00 for Association Dues from Nov-March, which may require further clarification</t>
  </si>
  <si>
    <t>Yes - The document indicates a past due balance. Page 1 states the owner's current balance due is $500.00, specified as "Association Dues- Nov- March $500.00". It also notes assessments are only paid through 10-31-2024. Page 3 further instructs to "collect past due balance".</t>
  </si>
  <si>
    <t>Yes - 1. Financial Discrepancy: There is a discrepancy between the stated past due amount ($500 for Nov-Mar) and the calculated amount based on the monthly dues ($125/month * 5 months = $625). This needs clarification. 2. Information Validity: The status letter (dated 03-21-2025) states the information is only "good through 03-21-2025". Since the estimated closing date is 04-16-2025, this information will be expired, and an updated status letter may be required closer to closing. 3. Missing Information: Contact details (phone, fax, email) for the insurance agent are missing on Page 2.</t>
  </si>
  <si>
    <t>Status_Letter_7051-stratus-ct-timnath-co-80547.pdf</t>
  </si>
  <si>
    <t>Unclear - The HOA is not involved in litigation or special assessments. A separate status letter is required from the Wildwing Metropolitan District, which has not been provided. Therefore, potential issues within that district are unknown.</t>
  </si>
  <si>
    <t>Violations</t>
  </si>
  <si>
    <t>Liens</t>
  </si>
  <si>
    <t>Collections</t>
  </si>
  <si>
    <t>Delinquencies</t>
  </si>
  <si>
    <t>Spec. Asses.</t>
  </si>
  <si>
    <t>Other</t>
  </si>
  <si>
    <t>Haiku</t>
  </si>
  <si>
    <t>GPT</t>
  </si>
  <si>
    <t>Flash</t>
  </si>
  <si>
    <t>Gemini Pro</t>
  </si>
  <si>
    <t>All Good</t>
  </si>
  <si>
    <t>Total</t>
  </si>
  <si>
    <t>All N/A or No</t>
  </si>
  <si>
    <t>If the response field is blank then treat it as No</t>
  </si>
  <si>
    <t>Good</t>
  </si>
  <si>
    <t>Improvements</t>
  </si>
  <si>
    <t>All NA</t>
  </si>
  <si>
    <t>Ignore hypothetical - only active, known, recorded, definitive, explicit.</t>
  </si>
  <si>
    <t>I am not sure</t>
  </si>
  <si>
    <t>v</t>
  </si>
  <si>
    <t xml:space="preserve">Ignore hypothetical - only active, known, recorded, definitive, explicit. </t>
  </si>
  <si>
    <t>Good; need to test on more data</t>
  </si>
  <si>
    <t>How do we address this in v2?</t>
  </si>
  <si>
    <t>Should we only consider large sums of delinquencies</t>
  </si>
  <si>
    <t>special assessment are not captured at all</t>
  </si>
  <si>
    <t>change my prompt to not legal assistant but tile &amp; escrow assistant working on a real estate closing.</t>
  </si>
  <si>
    <t>check: are there any other status letters required or associations mentioned</t>
  </si>
  <si>
    <t>What is loss assessment</t>
  </si>
  <si>
    <t>Ignore information that might be in other documents unless these documents are explicitely mentioned as attached</t>
  </si>
  <si>
    <t>If the document states that there are no active, known, recorded, definitive, explicit violations, liens, collections, delinquencies, or special assessments then ignore disclaimers.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</si>
</sst>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2"/>
      <color theme="1"/>
      <name val="Aptos Narrow"/>
      <family val="2"/>
      <scheme val="minor"/>
    </font>
    <font>
      <sz val="12"/>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2"/>
      <color rgb="FF006100"/>
      <name val="Aptos Narrow"/>
      <family val="2"/>
      <scheme val="minor"/>
    </font>
    <font>
      <sz val="12"/>
      <color rgb="FF9C0006"/>
      <name val="Aptos Narrow"/>
      <family val="2"/>
      <scheme val="minor"/>
    </font>
    <font>
      <sz val="12"/>
      <color rgb="FF9C5700"/>
      <name val="Aptos Narrow"/>
      <family val="2"/>
      <scheme val="minor"/>
    </font>
    <font>
      <sz val="12"/>
      <color rgb="FF3F3F76"/>
      <name val="Aptos Narrow"/>
      <family val="2"/>
      <scheme val="minor"/>
    </font>
    <font>
      <b/>
      <sz val="12"/>
      <color rgb="FF3F3F3F"/>
      <name val="Aptos Narrow"/>
      <family val="2"/>
      <scheme val="minor"/>
    </font>
    <font>
      <b/>
      <sz val="12"/>
      <color rgb="FFFA7D00"/>
      <name val="Aptos Narrow"/>
      <family val="2"/>
      <scheme val="minor"/>
    </font>
    <font>
      <sz val="12"/>
      <color rgb="FFFA7D00"/>
      <name val="Aptos Narrow"/>
      <family val="2"/>
      <scheme val="minor"/>
    </font>
    <font>
      <b/>
      <sz val="12"/>
      <color theme="0"/>
      <name val="Aptos Narrow"/>
      <family val="2"/>
      <scheme val="minor"/>
    </font>
    <font>
      <sz val="12"/>
      <color rgb="FFFF0000"/>
      <name val="Aptos Narrow"/>
      <family val="2"/>
      <scheme val="minor"/>
    </font>
    <font>
      <i/>
      <sz val="12"/>
      <color rgb="FF7F7F7F"/>
      <name val="Aptos Narrow"/>
      <family val="2"/>
      <scheme val="minor"/>
    </font>
    <font>
      <b/>
      <sz val="12"/>
      <color theme="1"/>
      <name val="Aptos Narrow"/>
      <family val="2"/>
      <scheme val="minor"/>
    </font>
    <font>
      <sz val="12"/>
      <color theme="0"/>
      <name val="Aptos Narrow"/>
      <family val="2"/>
      <scheme val="minor"/>
    </font>
    <font>
      <sz val="12"/>
      <color rgb="FF000000"/>
      <name val="Aptos Narrow"/>
      <family val="2"/>
      <scheme val="minor"/>
    </font>
    <font>
      <i/>
      <sz val="9"/>
      <color theme="1"/>
      <name val="Helvetica"/>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000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9"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0" fontId="0" fillId="0" borderId="0" xfId="0" applyAlignment="1">
      <alignment horizontal="center"/>
    </xf>
    <xf numFmtId="0" fontId="0" fillId="0" borderId="0" xfId="0" applyAlignment="1">
      <alignment horizontal="center"/>
    </xf>
    <xf numFmtId="0" fontId="18" fillId="0" borderId="0" xfId="0" applyFont="1" applyAlignment="1">
      <alignment horizontal="center"/>
    </xf>
    <xf numFmtId="0" fontId="18" fillId="0" borderId="0" xfId="0" applyFont="1" applyAlignment="1">
      <alignment horizontal="center"/>
    </xf>
    <xf numFmtId="9" fontId="0" fillId="0" borderId="0" xfId="1" applyFont="1" applyAlignment="1">
      <alignment horizontal="center"/>
    </xf>
    <xf numFmtId="0" fontId="18" fillId="0" borderId="0" xfId="0" applyFont="1"/>
    <xf numFmtId="0" fontId="0" fillId="33" borderId="0" xfId="0" applyFill="1"/>
    <xf numFmtId="0" fontId="19" fillId="0" borderId="0" xfId="0" applyFont="1"/>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Percent" xfId="1" builtinId="5"/>
    <cellStyle name="Title" xfId="2" builtinId="15" customBuiltin="1"/>
    <cellStyle name="Total" xfId="18" builtinId="25" customBuiltin="1"/>
    <cellStyle name="Warning Text" xfId="15"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A38E34-0FDF-7043-9A31-DB5C79B09AA9}">
  <dimension ref="A1:AM1048576"/>
  <sheetViews>
    <sheetView tabSelected="1" topLeftCell="G1" workbookViewId="0">
      <selection activeCell="AG63" sqref="AG63"/>
    </sheetView>
  </sheetViews>
  <sheetFormatPr baseColWidth="10" defaultRowHeight="16"/>
  <cols>
    <col min="1" max="1" width="97.33203125" bestFit="1" customWidth="1"/>
    <col min="2" max="6" width="10.83203125" hidden="1" customWidth="1"/>
    <col min="7" max="7" width="10.83203125" customWidth="1"/>
    <col min="8" max="12" width="10.83203125" hidden="1" customWidth="1"/>
    <col min="13" max="13" width="10.83203125" customWidth="1"/>
    <col min="14" max="18" width="10.83203125" hidden="1" customWidth="1"/>
    <col min="19" max="19" width="10.83203125" customWidth="1"/>
    <col min="20" max="24" width="10.83203125" hidden="1" customWidth="1"/>
    <col min="25" max="25" width="10.83203125" customWidth="1"/>
    <col min="26" max="30" width="10.83203125" hidden="1" customWidth="1"/>
    <col min="31" max="31" width="10.83203125" customWidth="1"/>
    <col min="32" max="32" width="9.6640625" customWidth="1"/>
    <col min="33" max="33" width="38.5" customWidth="1"/>
    <col min="34" max="35" width="58" bestFit="1" customWidth="1"/>
    <col min="36" max="37" width="10.83203125" customWidth="1"/>
  </cols>
  <sheetData>
    <row r="1" spans="1:39">
      <c r="Y1" t="s">
        <v>526</v>
      </c>
      <c r="Z1" s="1">
        <f>SUM(Z7:Z134)</f>
        <v>108</v>
      </c>
      <c r="AA1" s="1">
        <f t="shared" ref="AA1:AE1" si="0">SUM(AA7:AA134)</f>
        <v>93</v>
      </c>
      <c r="AB1" s="1">
        <f t="shared" si="0"/>
        <v>92</v>
      </c>
      <c r="AC1" s="1">
        <f t="shared" si="0"/>
        <v>79</v>
      </c>
      <c r="AD1" s="1">
        <f t="shared" si="0"/>
        <v>128</v>
      </c>
      <c r="AE1" s="1">
        <f t="shared" si="0"/>
        <v>51</v>
      </c>
      <c r="AF1" s="1">
        <f t="shared" ref="AF1" si="1">SUM(AF7:AF134)</f>
        <v>32</v>
      </c>
      <c r="AL1" s="8" t="s">
        <v>540</v>
      </c>
    </row>
    <row r="2" spans="1:39">
      <c r="Y2" t="s">
        <v>527</v>
      </c>
      <c r="Z2" s="1">
        <f>COUNT(Z7:Z134)</f>
        <v>128</v>
      </c>
      <c r="AA2" s="1">
        <f t="shared" ref="AA2:AE2" si="2">COUNT(AA7:AA134)</f>
        <v>128</v>
      </c>
      <c r="AB2" s="1">
        <f t="shared" si="2"/>
        <v>128</v>
      </c>
      <c r="AC2" s="1">
        <f t="shared" si="2"/>
        <v>128</v>
      </c>
      <c r="AD2" s="1">
        <f t="shared" si="2"/>
        <v>128</v>
      </c>
      <c r="AE2" s="1">
        <f t="shared" si="2"/>
        <v>128</v>
      </c>
      <c r="AF2" s="1">
        <f t="shared" ref="AF2" si="3">COUNT(AF7:AF134)</f>
        <v>128</v>
      </c>
      <c r="AL2" t="s">
        <v>533</v>
      </c>
    </row>
    <row r="3" spans="1:39">
      <c r="Z3" s="5">
        <f>Z1/Z2</f>
        <v>0.84375</v>
      </c>
      <c r="AA3" s="5">
        <f t="shared" ref="AA3:AF3" si="4">AA1/AA2</f>
        <v>0.7265625</v>
      </c>
      <c r="AB3" s="5">
        <f t="shared" si="4"/>
        <v>0.71875</v>
      </c>
      <c r="AC3" s="5">
        <f t="shared" si="4"/>
        <v>0.6171875</v>
      </c>
      <c r="AD3" s="5">
        <f t="shared" si="4"/>
        <v>1</v>
      </c>
      <c r="AE3" s="5">
        <f t="shared" si="4"/>
        <v>0.3984375</v>
      </c>
      <c r="AF3" s="5">
        <f t="shared" si="4"/>
        <v>0.25</v>
      </c>
      <c r="AL3" t="s">
        <v>541</v>
      </c>
    </row>
    <row r="5" spans="1:39">
      <c r="B5" s="2" t="s">
        <v>522</v>
      </c>
      <c r="C5" s="2"/>
      <c r="D5" s="2"/>
      <c r="E5" s="2"/>
      <c r="F5" s="2"/>
      <c r="G5" s="2"/>
      <c r="H5" s="2" t="s">
        <v>523</v>
      </c>
      <c r="I5" s="2"/>
      <c r="J5" s="2"/>
      <c r="K5" s="2"/>
      <c r="L5" s="2"/>
      <c r="M5" s="2"/>
      <c r="N5" s="4" t="s">
        <v>524</v>
      </c>
      <c r="O5" s="4"/>
      <c r="P5" s="4"/>
      <c r="Q5" s="4"/>
      <c r="R5" s="4"/>
      <c r="S5" s="4"/>
      <c r="T5" s="4" t="s">
        <v>525</v>
      </c>
      <c r="U5" s="4"/>
      <c r="V5" s="4"/>
      <c r="W5" s="4"/>
      <c r="X5" s="4"/>
      <c r="Y5" s="4"/>
      <c r="Z5" s="4" t="s">
        <v>528</v>
      </c>
      <c r="AA5" s="4"/>
      <c r="AB5" s="4"/>
      <c r="AC5" s="4"/>
      <c r="AD5" s="4"/>
      <c r="AE5" s="4"/>
      <c r="AF5" s="3"/>
      <c r="AG5" s="4" t="s">
        <v>531</v>
      </c>
      <c r="AH5" s="4"/>
      <c r="AI5" s="4"/>
      <c r="AJ5" s="4"/>
      <c r="AK5" s="4"/>
      <c r="AL5" s="4"/>
    </row>
    <row r="6" spans="1:39">
      <c r="A6" t="s">
        <v>0</v>
      </c>
      <c r="B6" t="s">
        <v>516</v>
      </c>
      <c r="C6" t="s">
        <v>517</v>
      </c>
      <c r="D6" t="s">
        <v>518</v>
      </c>
      <c r="E6" t="s">
        <v>519</v>
      </c>
      <c r="F6" t="s">
        <v>520</v>
      </c>
      <c r="G6" t="s">
        <v>521</v>
      </c>
      <c r="H6" t="s">
        <v>516</v>
      </c>
      <c r="I6" t="s">
        <v>517</v>
      </c>
      <c r="J6" t="s">
        <v>518</v>
      </c>
      <c r="K6" t="s">
        <v>519</v>
      </c>
      <c r="L6" t="s">
        <v>520</v>
      </c>
      <c r="M6" t="s">
        <v>521</v>
      </c>
      <c r="N6" t="s">
        <v>516</v>
      </c>
      <c r="O6" t="s">
        <v>517</v>
      </c>
      <c r="P6" t="s">
        <v>518</v>
      </c>
      <c r="Q6" t="s">
        <v>519</v>
      </c>
      <c r="R6" t="s">
        <v>520</v>
      </c>
      <c r="S6" t="s">
        <v>521</v>
      </c>
      <c r="T6" t="s">
        <v>516</v>
      </c>
      <c r="U6" t="s">
        <v>517</v>
      </c>
      <c r="V6" t="s">
        <v>518</v>
      </c>
      <c r="W6" t="s">
        <v>519</v>
      </c>
      <c r="X6" t="s">
        <v>520</v>
      </c>
      <c r="Y6" t="s">
        <v>521</v>
      </c>
      <c r="Z6" t="s">
        <v>516</v>
      </c>
      <c r="AA6" t="s">
        <v>517</v>
      </c>
      <c r="AB6" t="s">
        <v>518</v>
      </c>
      <c r="AC6" t="s">
        <v>519</v>
      </c>
      <c r="AD6" t="s">
        <v>520</v>
      </c>
      <c r="AE6" t="s">
        <v>521</v>
      </c>
      <c r="AF6" t="s">
        <v>532</v>
      </c>
      <c r="AG6" t="s">
        <v>516</v>
      </c>
      <c r="AH6" t="s">
        <v>517</v>
      </c>
      <c r="AI6" t="s">
        <v>518</v>
      </c>
      <c r="AJ6" t="s">
        <v>519</v>
      </c>
      <c r="AK6" t="s">
        <v>520</v>
      </c>
      <c r="AL6" t="s">
        <v>521</v>
      </c>
      <c r="AM6" t="s">
        <v>532</v>
      </c>
    </row>
    <row r="7" spans="1:39">
      <c r="A7" t="s">
        <v>44</v>
      </c>
      <c r="B7" t="s">
        <v>45</v>
      </c>
      <c r="C7" t="s">
        <v>46</v>
      </c>
      <c r="D7" t="s">
        <v>2</v>
      </c>
      <c r="E7" t="s">
        <v>2</v>
      </c>
      <c r="F7" t="s">
        <v>3</v>
      </c>
      <c r="G7" t="s">
        <v>47</v>
      </c>
      <c r="H7" t="s">
        <v>3</v>
      </c>
      <c r="I7" t="s">
        <v>3</v>
      </c>
      <c r="J7" t="s">
        <v>3</v>
      </c>
      <c r="K7" t="s">
        <v>3</v>
      </c>
      <c r="L7" t="s">
        <v>3</v>
      </c>
      <c r="M7" t="s">
        <v>3</v>
      </c>
      <c r="N7" t="s">
        <v>48</v>
      </c>
      <c r="O7" t="s">
        <v>48</v>
      </c>
      <c r="P7" t="s">
        <v>48</v>
      </c>
      <c r="Q7" t="s">
        <v>2</v>
      </c>
      <c r="R7" t="s">
        <v>3</v>
      </c>
      <c r="S7" t="s">
        <v>49</v>
      </c>
      <c r="T7" t="s">
        <v>50</v>
      </c>
      <c r="U7" t="s">
        <v>3</v>
      </c>
      <c r="V7" t="s">
        <v>2</v>
      </c>
      <c r="W7" t="s">
        <v>2</v>
      </c>
      <c r="X7" t="s">
        <v>3</v>
      </c>
      <c r="Y7" t="s">
        <v>51</v>
      </c>
      <c r="Z7">
        <f>IF(AND(OR(B7="N/A",B7="No"),OR(H7="N/A",H7="No"), OR(N7="N/A",N7="No"), OR(T7="N/A",T7="No")),1,0)</f>
        <v>0</v>
      </c>
      <c r="AA7">
        <f>IF(AND(OR(C7="N/A",C7="No"),OR(I7="N/A",I7="No"), OR(O7="N/A",O7="No"), OR(U7="N/A",U7="No")),1,0)</f>
        <v>0</v>
      </c>
      <c r="AB7">
        <v>1</v>
      </c>
      <c r="AC7">
        <f>IF(AND(OR(E7="N/A",E7="No"),OR(K7="N/A",K7="No"), OR(Q7="N/A",Q7="No"), OR(W7="N/A",W7="No")),1,0)</f>
        <v>1</v>
      </c>
      <c r="AD7">
        <f>IF(AND(OR(F7="N/A",F7="No"),OR(L7="N/A",L7="No"), OR(R7="N/A",R7="No"), OR(X7="N/A",X7="No")),1,0)</f>
        <v>1</v>
      </c>
      <c r="AE7">
        <f>IF(AND(OR(G7="N/A",G7="No"),OR(M7="N/A",M7="No"), OR(S7="N/A",S7="No"), OR(Y7="N/A",Y7="No")),1,0)</f>
        <v>0</v>
      </c>
      <c r="AF7">
        <f>IF(SUM(AA7:AE7)=5,1,)</f>
        <v>0</v>
      </c>
      <c r="AG7" t="s">
        <v>533</v>
      </c>
      <c r="AH7" t="s">
        <v>533</v>
      </c>
    </row>
    <row r="8" spans="1:39">
      <c r="A8" t="s">
        <v>136</v>
      </c>
      <c r="B8" t="s">
        <v>137</v>
      </c>
      <c r="C8" t="s">
        <v>138</v>
      </c>
      <c r="D8" t="s">
        <v>139</v>
      </c>
      <c r="E8" t="s">
        <v>140</v>
      </c>
      <c r="F8" t="s">
        <v>3</v>
      </c>
      <c r="G8" t="s">
        <v>141</v>
      </c>
      <c r="H8" t="s">
        <v>3</v>
      </c>
      <c r="I8" t="s">
        <v>3</v>
      </c>
      <c r="J8" t="s">
        <v>3</v>
      </c>
      <c r="K8" t="s">
        <v>3</v>
      </c>
      <c r="L8" t="s">
        <v>3</v>
      </c>
      <c r="M8" t="s">
        <v>3</v>
      </c>
      <c r="N8" t="s">
        <v>142</v>
      </c>
      <c r="O8" t="s">
        <v>143</v>
      </c>
      <c r="P8" t="s">
        <v>144</v>
      </c>
      <c r="Q8" t="s">
        <v>145</v>
      </c>
      <c r="R8" t="s">
        <v>3</v>
      </c>
      <c r="S8" t="s">
        <v>146</v>
      </c>
      <c r="T8" t="s">
        <v>147</v>
      </c>
      <c r="U8" t="s">
        <v>148</v>
      </c>
      <c r="V8" t="s">
        <v>149</v>
      </c>
      <c r="W8" t="s">
        <v>150</v>
      </c>
      <c r="X8" t="s">
        <v>3</v>
      </c>
      <c r="Y8" t="s">
        <v>151</v>
      </c>
      <c r="Z8">
        <f>IF(AND(OR(B8="N/A",B8="No"),OR(H8="N/A",H8="No"), OR(N8="N/A",N8="No"), OR(T8="N/A",T8="No")),1,0)</f>
        <v>0</v>
      </c>
      <c r="AA8">
        <f>IF(AND(OR(C8="N/A",C8="No"),OR(I8="N/A",I8="No"), OR(O8="N/A",O8="No"), OR(U8="N/A",U8="No")),1,0)</f>
        <v>0</v>
      </c>
      <c r="AB8">
        <f>IF(AND(OR(D8="N/A",D8="No"),OR(J8="N/A",J8="No"), OR(P8="N/A",P8="No"), OR(V8="N/A",V8="No")),1,0)</f>
        <v>0</v>
      </c>
      <c r="AC8">
        <f>IF(AND(OR(E8="N/A",E8="No"),OR(K8="N/A",K8="No"), OR(Q8="N/A",Q8="No"), OR(W8="N/A",W8="No")),1,0)</f>
        <v>0</v>
      </c>
      <c r="AD8">
        <f>IF(AND(OR(F8="N/A",F8="No"),OR(L8="N/A",L8="No"), OR(R8="N/A",R8="No"), OR(X8="N/A",X8="No")),1,0)</f>
        <v>1</v>
      </c>
      <c r="AE8">
        <f>IF(AND(OR(G8="N/A",G8="No"),OR(M8="N/A",M8="No"), OR(S8="N/A",S8="No"), OR(Y8="N/A",Y8="No")),1,0)</f>
        <v>0</v>
      </c>
      <c r="AF8">
        <f>IF(SUM(AA8:AE8)=5,1,)</f>
        <v>0</v>
      </c>
      <c r="AG8" t="s">
        <v>530</v>
      </c>
      <c r="AH8" t="s">
        <v>533</v>
      </c>
      <c r="AI8" t="s">
        <v>534</v>
      </c>
      <c r="AJ8" t="s">
        <v>530</v>
      </c>
    </row>
    <row r="9" spans="1:39">
      <c r="A9" t="s">
        <v>171</v>
      </c>
      <c r="B9" t="s">
        <v>172</v>
      </c>
      <c r="C9" t="s">
        <v>173</v>
      </c>
      <c r="D9" t="s">
        <v>174</v>
      </c>
      <c r="E9" t="s">
        <v>175</v>
      </c>
      <c r="F9" t="s">
        <v>3</v>
      </c>
      <c r="G9" t="s">
        <v>176</v>
      </c>
      <c r="H9" t="s">
        <v>3</v>
      </c>
      <c r="I9" t="s">
        <v>3</v>
      </c>
      <c r="J9" t="s">
        <v>3</v>
      </c>
      <c r="K9" t="s">
        <v>3</v>
      </c>
      <c r="L9" t="s">
        <v>3</v>
      </c>
      <c r="M9" t="s">
        <v>3</v>
      </c>
      <c r="N9" t="s">
        <v>177</v>
      </c>
      <c r="O9" t="s">
        <v>3</v>
      </c>
      <c r="P9" t="s">
        <v>3</v>
      </c>
      <c r="Q9" t="s">
        <v>178</v>
      </c>
      <c r="R9" t="s">
        <v>3</v>
      </c>
      <c r="S9" t="s">
        <v>2</v>
      </c>
      <c r="T9" t="s">
        <v>179</v>
      </c>
      <c r="U9" t="s">
        <v>3</v>
      </c>
      <c r="V9" t="s">
        <v>3</v>
      </c>
      <c r="W9" t="s">
        <v>180</v>
      </c>
      <c r="X9" t="s">
        <v>3</v>
      </c>
      <c r="Y9" t="s">
        <v>181</v>
      </c>
      <c r="Z9">
        <f>IF(AND(OR(B9="N/A",B9="No"),OR(H9="N/A",H9="No"), OR(N9="N/A",N9="No"), OR(T9="N/A",T9="No")),1,0)</f>
        <v>0</v>
      </c>
      <c r="AA9">
        <f>IF(AND(OR(C9="N/A",C9="No"),OR(I9="N/A",I9="No"), OR(O9="N/A",O9="No"), OR(U9="N/A",U9="No")),1,0)</f>
        <v>0</v>
      </c>
      <c r="AB9">
        <f>IF(AND(OR(D9="N/A",D9="No"),OR(J9="N/A",J9="No"), OR(P9="N/A",P9="No"), OR(V9="N/A",V9="No")),1,0)</f>
        <v>0</v>
      </c>
      <c r="AC9">
        <f>IF(AND(OR(E9="N/A",E9="No"),OR(K9="N/A",K9="No"), OR(Q9="N/A",Q9="No"), OR(W9="N/A",W9="No")),1,0)</f>
        <v>0</v>
      </c>
      <c r="AD9">
        <f>IF(AND(OR(F9="N/A",F9="No"),OR(L9="N/A",L9="No"), OR(R9="N/A",R9="No"), OR(X9="N/A",X9="No")),1,0)</f>
        <v>1</v>
      </c>
      <c r="AE9">
        <f>IF(AND(OR(G9="N/A",G9="No"),OR(M9="N/A",M9="No"), OR(S9="N/A",S9="No"), OR(Y9="N/A",Y9="No")),1,0)</f>
        <v>0</v>
      </c>
      <c r="AF9">
        <f>IF(SUM(AA9:AE9)=5,1,)</f>
        <v>0</v>
      </c>
      <c r="AG9" t="s">
        <v>530</v>
      </c>
      <c r="AH9" t="s">
        <v>533</v>
      </c>
      <c r="AI9" t="s">
        <v>533</v>
      </c>
      <c r="AJ9" t="s">
        <v>533</v>
      </c>
    </row>
    <row r="10" spans="1:39">
      <c r="A10" t="s">
        <v>203</v>
      </c>
      <c r="B10" t="s">
        <v>204</v>
      </c>
      <c r="C10" t="s">
        <v>2</v>
      </c>
      <c r="D10" t="s">
        <v>205</v>
      </c>
      <c r="E10" t="s">
        <v>206</v>
      </c>
      <c r="F10" t="s">
        <v>3</v>
      </c>
      <c r="G10" t="s">
        <v>2</v>
      </c>
      <c r="H10" t="s">
        <v>3</v>
      </c>
      <c r="I10" t="s">
        <v>3</v>
      </c>
      <c r="J10" t="s">
        <v>3</v>
      </c>
      <c r="K10" t="s">
        <v>3</v>
      </c>
      <c r="L10" t="s">
        <v>3</v>
      </c>
      <c r="M10" t="s">
        <v>3</v>
      </c>
      <c r="N10" t="s">
        <v>207</v>
      </c>
      <c r="O10" t="s">
        <v>3</v>
      </c>
      <c r="P10" t="s">
        <v>208</v>
      </c>
      <c r="Q10" t="s">
        <v>209</v>
      </c>
      <c r="R10" t="s">
        <v>3</v>
      </c>
      <c r="S10" t="s">
        <v>210</v>
      </c>
      <c r="T10" t="s">
        <v>48</v>
      </c>
      <c r="U10" t="s">
        <v>211</v>
      </c>
      <c r="V10" t="s">
        <v>212</v>
      </c>
      <c r="W10" t="s">
        <v>212</v>
      </c>
      <c r="X10" t="s">
        <v>3</v>
      </c>
      <c r="Y10" t="s">
        <v>212</v>
      </c>
      <c r="Z10">
        <f>IF(AND(OR(B10="N/A",B10="No"),OR(H10="N/A",H10="No"), OR(N10="N/A",N10="No"), OR(T10="N/A",T10="No")),1,0)</f>
        <v>0</v>
      </c>
      <c r="AA10">
        <v>1</v>
      </c>
      <c r="AB10">
        <f>IF(AND(OR(D10="N/A",D10="No"),OR(J10="N/A",J10="No"), OR(P10="N/A",P10="No"), OR(V10="N/A",V10="No")),1,0)</f>
        <v>0</v>
      </c>
      <c r="AC10">
        <f>IF(AND(OR(E10="N/A",E10="No"),OR(K10="N/A",K10="No"), OR(Q10="N/A",Q10="No"), OR(W10="N/A",W10="No")),1,0)</f>
        <v>0</v>
      </c>
      <c r="AD10">
        <f>IF(AND(OR(F10="N/A",F10="No"),OR(L10="N/A",L10="No"), OR(R10="N/A",R10="No"), OR(X10="N/A",X10="No")),1,0)</f>
        <v>1</v>
      </c>
      <c r="AE10">
        <f>IF(AND(OR(G10="N/A",G10="No"),OR(M10="N/A",M10="No"), OR(S10="N/A",S10="No"), OR(Y10="N/A",Y10="No")),1,0)</f>
        <v>0</v>
      </c>
      <c r="AF10">
        <f>IF(SUM(AA10:AE10)=5,1,)</f>
        <v>0</v>
      </c>
      <c r="AG10" t="s">
        <v>533</v>
      </c>
      <c r="AI10" t="s">
        <v>533</v>
      </c>
      <c r="AJ10" t="s">
        <v>530</v>
      </c>
    </row>
    <row r="11" spans="1:39">
      <c r="A11" t="s">
        <v>262</v>
      </c>
      <c r="B11" t="s">
        <v>2</v>
      </c>
      <c r="C11" t="s">
        <v>2</v>
      </c>
      <c r="D11" t="s">
        <v>263</v>
      </c>
      <c r="E11" t="s">
        <v>264</v>
      </c>
      <c r="F11" t="s">
        <v>3</v>
      </c>
      <c r="G11" t="s">
        <v>2</v>
      </c>
      <c r="H11" t="s">
        <v>2</v>
      </c>
      <c r="I11" t="s">
        <v>3</v>
      </c>
      <c r="J11" t="s">
        <v>3</v>
      </c>
      <c r="K11" t="s">
        <v>3</v>
      </c>
      <c r="L11" t="s">
        <v>3</v>
      </c>
      <c r="M11" t="s">
        <v>3</v>
      </c>
      <c r="N11" t="s">
        <v>3</v>
      </c>
      <c r="O11" t="s">
        <v>211</v>
      </c>
      <c r="P11" t="s">
        <v>211</v>
      </c>
      <c r="Q11" t="s">
        <v>49</v>
      </c>
      <c r="R11" t="s">
        <v>3</v>
      </c>
      <c r="S11" t="s">
        <v>49</v>
      </c>
      <c r="T11" t="s">
        <v>3</v>
      </c>
      <c r="U11" t="s">
        <v>2</v>
      </c>
      <c r="V11" t="s">
        <v>2</v>
      </c>
      <c r="W11" t="s">
        <v>2</v>
      </c>
      <c r="X11" t="s">
        <v>3</v>
      </c>
      <c r="Y11" t="s">
        <v>2</v>
      </c>
      <c r="Z11">
        <f>IF(AND(OR(B11="N/A",B11="No"),OR(H11="N/A",H11="No"), OR(N11="N/A",N11="No"), OR(T11="N/A",T11="No")),1,0)</f>
        <v>1</v>
      </c>
      <c r="AA11">
        <v>1</v>
      </c>
      <c r="AB11">
        <f>IF(AND(OR(D11="N/A",D11="No"),OR(J11="N/A",J11="No"), OR(P11="N/A",P11="No"), OR(V11="N/A",V11="No")),1,0)</f>
        <v>0</v>
      </c>
      <c r="AC11">
        <f>IF(AND(OR(E11="N/A",E11="No"),OR(K11="N/A",K11="No"), OR(Q11="N/A",Q11="No"), OR(W11="N/A",W11="No")),1,0)</f>
        <v>0</v>
      </c>
      <c r="AD11">
        <f>IF(AND(OR(F11="N/A",F11="No"),OR(L11="N/A",L11="No"), OR(R11="N/A",R11="No"), OR(X11="N/A",X11="No")),1,0)</f>
        <v>1</v>
      </c>
      <c r="AE11">
        <f>IF(AND(OR(G11="N/A",G11="No"),OR(M11="N/A",M11="No"), OR(S11="N/A",S11="No"), OR(Y11="N/A",Y11="No")),1,0)</f>
        <v>0</v>
      </c>
      <c r="AF11">
        <f>IF(SUM(AA11:AE11)=5,1,)</f>
        <v>0</v>
      </c>
      <c r="AG11" t="s">
        <v>530</v>
      </c>
      <c r="AI11" t="s">
        <v>533</v>
      </c>
      <c r="AJ11" t="s">
        <v>533</v>
      </c>
    </row>
    <row r="12" spans="1:39">
      <c r="A12" t="s">
        <v>371</v>
      </c>
      <c r="B12" t="s">
        <v>2</v>
      </c>
      <c r="C12" t="s">
        <v>2</v>
      </c>
      <c r="D12" t="s">
        <v>2</v>
      </c>
      <c r="E12" t="s">
        <v>2</v>
      </c>
      <c r="F12" t="s">
        <v>3</v>
      </c>
      <c r="G12" t="s">
        <v>2</v>
      </c>
      <c r="H12" t="s">
        <v>3</v>
      </c>
      <c r="I12" t="s">
        <v>3</v>
      </c>
      <c r="J12" t="s">
        <v>3</v>
      </c>
      <c r="K12" t="s">
        <v>3</v>
      </c>
      <c r="L12" t="s">
        <v>3</v>
      </c>
      <c r="M12" t="s">
        <v>3</v>
      </c>
      <c r="N12" t="s">
        <v>2</v>
      </c>
      <c r="O12" t="s">
        <v>3</v>
      </c>
      <c r="P12" t="s">
        <v>2</v>
      </c>
      <c r="Q12" t="s">
        <v>2</v>
      </c>
      <c r="R12" t="s">
        <v>3</v>
      </c>
      <c r="S12" t="s">
        <v>372</v>
      </c>
      <c r="T12" t="s">
        <v>48</v>
      </c>
      <c r="U12" t="s">
        <v>49</v>
      </c>
      <c r="V12" t="s">
        <v>49</v>
      </c>
      <c r="W12" t="s">
        <v>2</v>
      </c>
      <c r="X12" t="s">
        <v>3</v>
      </c>
      <c r="Y12" t="s">
        <v>212</v>
      </c>
      <c r="Z12">
        <f>IF(AND(OR(B12="N/A",B12="No"),OR(H12="N/A",H12="No"), OR(N12="N/A",N12="No"), OR(T12="N/A",T12="No")),1,0)</f>
        <v>0</v>
      </c>
      <c r="AA12">
        <v>1</v>
      </c>
      <c r="AB12">
        <v>1</v>
      </c>
      <c r="AC12">
        <f>IF(AND(OR(E12="N/A",E12="No"),OR(K12="N/A",K12="No"), OR(Q12="N/A",Q12="No"), OR(W12="N/A",W12="No")),1,0)</f>
        <v>1</v>
      </c>
      <c r="AD12">
        <f>IF(AND(OR(F12="N/A",F12="No"),OR(L12="N/A",L12="No"), OR(R12="N/A",R12="No"), OR(X12="N/A",X12="No")),1,0)</f>
        <v>1</v>
      </c>
      <c r="AE12">
        <f>IF(AND(OR(G12="N/A",G12="No"),OR(M12="N/A",M12="No"), OR(S12="N/A",S12="No"), OR(Y12="N/A",Y12="No")),1,0)</f>
        <v>0</v>
      </c>
      <c r="AF12">
        <f>IF(SUM(AA12:AE12)=5,1,)</f>
        <v>0</v>
      </c>
      <c r="AG12" t="s">
        <v>530</v>
      </c>
    </row>
    <row r="13" spans="1:39">
      <c r="A13" t="s">
        <v>438</v>
      </c>
      <c r="B13" t="s">
        <v>2</v>
      </c>
      <c r="C13" t="s">
        <v>2</v>
      </c>
      <c r="D13" t="s">
        <v>2</v>
      </c>
      <c r="E13" t="s">
        <v>2</v>
      </c>
      <c r="F13" t="s">
        <v>3</v>
      </c>
      <c r="G13" t="s">
        <v>439</v>
      </c>
      <c r="H13" t="s">
        <v>3</v>
      </c>
      <c r="I13" t="s">
        <v>3</v>
      </c>
      <c r="J13" t="s">
        <v>3</v>
      </c>
      <c r="K13" t="s">
        <v>3</v>
      </c>
      <c r="L13" t="s">
        <v>3</v>
      </c>
      <c r="M13" t="s">
        <v>3</v>
      </c>
      <c r="N13" t="s">
        <v>440</v>
      </c>
      <c r="O13" t="s">
        <v>2</v>
      </c>
      <c r="P13" t="s">
        <v>2</v>
      </c>
      <c r="Q13" t="s">
        <v>2</v>
      </c>
      <c r="R13" t="s">
        <v>3</v>
      </c>
      <c r="S13" t="s">
        <v>441</v>
      </c>
      <c r="T13" t="s">
        <v>48</v>
      </c>
      <c r="U13" t="s">
        <v>49</v>
      </c>
      <c r="V13" t="s">
        <v>49</v>
      </c>
      <c r="W13" t="s">
        <v>2</v>
      </c>
      <c r="X13" t="s">
        <v>3</v>
      </c>
      <c r="Y13" t="s">
        <v>212</v>
      </c>
      <c r="Z13">
        <f>IF(AND(OR(B13="N/A",B13="No"),OR(H13="N/A",H13="No"), OR(N13="N/A",N13="No"), OR(T13="N/A",T13="No")),1,0)</f>
        <v>0</v>
      </c>
      <c r="AA13">
        <v>1</v>
      </c>
      <c r="AB13">
        <v>1</v>
      </c>
      <c r="AC13">
        <f>IF(AND(OR(E13="N/A",E13="No"),OR(K13="N/A",K13="No"), OR(Q13="N/A",Q13="No"), OR(W13="N/A",W13="No")),1,0)</f>
        <v>1</v>
      </c>
      <c r="AD13">
        <f>IF(AND(OR(F13="N/A",F13="No"),OR(L13="N/A",L13="No"), OR(R13="N/A",R13="No"), OR(X13="N/A",X13="No")),1,0)</f>
        <v>1</v>
      </c>
      <c r="AE13">
        <f>IF(AND(OR(G13="N/A",G13="No"),OR(M13="N/A",M13="No"), OR(S13="N/A",S13="No"), OR(Y13="N/A",Y13="No")),1,0)</f>
        <v>0</v>
      </c>
      <c r="AF13">
        <f>IF(SUM(AA13:AE13)=5,1,)</f>
        <v>0</v>
      </c>
      <c r="AG13" t="s">
        <v>533</v>
      </c>
    </row>
    <row r="14" spans="1:39">
      <c r="A14" t="s">
        <v>4</v>
      </c>
      <c r="B14" t="s">
        <v>2</v>
      </c>
      <c r="C14" t="s">
        <v>2</v>
      </c>
      <c r="D14" t="s">
        <v>2</v>
      </c>
      <c r="E14" t="s">
        <v>5</v>
      </c>
      <c r="F14" t="s">
        <v>3</v>
      </c>
      <c r="G14" t="s">
        <v>2</v>
      </c>
      <c r="H14" t="s">
        <v>3</v>
      </c>
      <c r="I14" t="s">
        <v>3</v>
      </c>
      <c r="J14" t="s">
        <v>3</v>
      </c>
      <c r="K14" t="s">
        <v>3</v>
      </c>
      <c r="L14" t="s">
        <v>3</v>
      </c>
      <c r="M14" t="s">
        <v>3</v>
      </c>
      <c r="N14" t="s">
        <v>2</v>
      </c>
      <c r="O14" t="s">
        <v>6</v>
      </c>
      <c r="P14" t="s">
        <v>7</v>
      </c>
      <c r="Q14" t="s">
        <v>8</v>
      </c>
      <c r="R14" t="s">
        <v>3</v>
      </c>
      <c r="S14" t="s">
        <v>9</v>
      </c>
      <c r="T14" t="s">
        <v>2</v>
      </c>
      <c r="U14" t="s">
        <v>2</v>
      </c>
      <c r="V14" t="s">
        <v>10</v>
      </c>
      <c r="W14" t="s">
        <v>11</v>
      </c>
      <c r="X14" t="s">
        <v>3</v>
      </c>
      <c r="Y14" t="s">
        <v>12</v>
      </c>
      <c r="Z14">
        <f>IF(AND(OR(B14="N/A",B14="No"),OR(H14="N/A",H14="No"), OR(N14="N/A",N14="No"), OR(T14="N/A",T14="No")),1,0)</f>
        <v>1</v>
      </c>
      <c r="AA14">
        <f>IF(AND(OR(C14="N/A",C14="No"),OR(I14="N/A",I14="No"), OR(O14="N/A",O14="No"), OR(U14="N/A",U14="No")),1,0)</f>
        <v>0</v>
      </c>
      <c r="AB14">
        <f>IF(AND(OR(D14="N/A",D14="No"),OR(J14="N/A",J14="No"), OR(P14="N/A",P14="No"), OR(V14="N/A",V14="No")),1,0)</f>
        <v>0</v>
      </c>
      <c r="AC14">
        <f>IF(AND(OR(E14="N/A",E14="No"),OR(K14="N/A",K14="No"), OR(Q14="N/A",Q14="No"), OR(W14="N/A",W14="No")),1,0)</f>
        <v>0</v>
      </c>
      <c r="AD14">
        <f>IF(AND(OR(F14="N/A",F14="No"),OR(L14="N/A",L14="No"), OR(R14="N/A",R14="No"), OR(X14="N/A",X14="No")),1,0)</f>
        <v>1</v>
      </c>
      <c r="AE14">
        <f>IF(AND(OR(G14="N/A",G14="No"),OR(M14="N/A",M14="No"), OR(S14="N/A",S14="No"), OR(Y14="N/A",Y14="No")),1,0)</f>
        <v>0</v>
      </c>
      <c r="AF14">
        <f>IF(SUM(AA14:AE14)=5,1,)</f>
        <v>0</v>
      </c>
      <c r="AH14" t="s">
        <v>533</v>
      </c>
      <c r="AI14" t="s">
        <v>533</v>
      </c>
      <c r="AJ14" t="s">
        <v>536</v>
      </c>
    </row>
    <row r="15" spans="1:39" s="7" customFormat="1">
      <c r="A15" s="7" t="s">
        <v>14</v>
      </c>
      <c r="B15" s="7" t="s">
        <v>2</v>
      </c>
      <c r="C15" s="7" t="s">
        <v>2</v>
      </c>
      <c r="D15" s="7" t="s">
        <v>15</v>
      </c>
      <c r="E15" s="7" t="s">
        <v>16</v>
      </c>
      <c r="F15" s="7" t="s">
        <v>3</v>
      </c>
      <c r="G15" s="7" t="s">
        <v>17</v>
      </c>
      <c r="H15" s="7" t="s">
        <v>3</v>
      </c>
      <c r="I15" s="7" t="s">
        <v>3</v>
      </c>
      <c r="J15" s="7" t="s">
        <v>3</v>
      </c>
      <c r="K15" s="7" t="s">
        <v>3</v>
      </c>
      <c r="L15" s="7" t="s">
        <v>3</v>
      </c>
      <c r="M15" s="7" t="s">
        <v>3</v>
      </c>
      <c r="N15" s="7" t="s">
        <v>2</v>
      </c>
      <c r="O15" s="7" t="s">
        <v>2</v>
      </c>
      <c r="P15" s="7" t="s">
        <v>18</v>
      </c>
      <c r="Q15" s="7" t="s">
        <v>19</v>
      </c>
      <c r="R15" s="7" t="s">
        <v>3</v>
      </c>
      <c r="S15" s="7" t="s">
        <v>20</v>
      </c>
      <c r="T15" s="7" t="s">
        <v>3</v>
      </c>
      <c r="U15" s="7" t="s">
        <v>21</v>
      </c>
      <c r="V15" s="7" t="s">
        <v>22</v>
      </c>
      <c r="W15" s="7" t="s">
        <v>23</v>
      </c>
      <c r="X15" s="7" t="s">
        <v>3</v>
      </c>
      <c r="Y15" s="7" t="s">
        <v>24</v>
      </c>
      <c r="Z15" s="7">
        <f>IF(AND(OR(B15="N/A",B15="No"),OR(H15="N/A",H15="No"), OR(N15="N/A",N15="No"), OR(T15="N/A",T15="No")),1,0)</f>
        <v>1</v>
      </c>
      <c r="AA15" s="7">
        <f>IF(AND(OR(C15="N/A",C15="No"),OR(I15="N/A",I15="No"), OR(O15="N/A",O15="No"), OR(U15="N/A",U15="No")),1,0)</f>
        <v>0</v>
      </c>
      <c r="AB15" s="7">
        <f>IF(AND(OR(D15="N/A",D15="No"),OR(J15="N/A",J15="No"), OR(P15="N/A",P15="No"), OR(V15="N/A",V15="No")),1,0)</f>
        <v>0</v>
      </c>
      <c r="AC15" s="7">
        <f>IF(AND(OR(E15="N/A",E15="No"),OR(K15="N/A",K15="No"), OR(Q15="N/A",Q15="No"), OR(W15="N/A",W15="No")),1,0)</f>
        <v>0</v>
      </c>
      <c r="AD15" s="7">
        <f>IF(AND(OR(F15="N/A",F15="No"),OR(L15="N/A",L15="No"), OR(R15="N/A",R15="No"), OR(X15="N/A",X15="No")),1,0)</f>
        <v>1</v>
      </c>
      <c r="AE15" s="7">
        <f>IF(AND(OR(G15="N/A",G15="No"),OR(M15="N/A",M15="No"), OR(S15="N/A",S15="No"), OR(Y15="N/A",Y15="No")),1,0)</f>
        <v>0</v>
      </c>
      <c r="AF15" s="7">
        <f>IF(SUM(AA15:AE15)=5,1,)</f>
        <v>0</v>
      </c>
      <c r="AH15" s="7" t="s">
        <v>533</v>
      </c>
      <c r="AI15" s="7" t="s">
        <v>530</v>
      </c>
      <c r="AJ15" s="7" t="s">
        <v>530</v>
      </c>
    </row>
    <row r="16" spans="1:39">
      <c r="A16" t="s">
        <v>112</v>
      </c>
      <c r="B16" t="s">
        <v>2</v>
      </c>
      <c r="C16" t="s">
        <v>113</v>
      </c>
      <c r="D16" t="s">
        <v>114</v>
      </c>
      <c r="E16" t="s">
        <v>115</v>
      </c>
      <c r="F16" t="s">
        <v>3</v>
      </c>
      <c r="G16" t="s">
        <v>116</v>
      </c>
      <c r="H16" t="s">
        <v>3</v>
      </c>
      <c r="I16" t="s">
        <v>3</v>
      </c>
      <c r="J16" t="s">
        <v>3</v>
      </c>
      <c r="K16" t="s">
        <v>3</v>
      </c>
      <c r="L16" t="s">
        <v>3</v>
      </c>
      <c r="M16" t="s">
        <v>3</v>
      </c>
      <c r="N16" t="s">
        <v>2</v>
      </c>
      <c r="O16" t="s">
        <v>117</v>
      </c>
      <c r="P16" t="s">
        <v>118</v>
      </c>
      <c r="Q16" t="s">
        <v>119</v>
      </c>
      <c r="R16" t="s">
        <v>3</v>
      </c>
      <c r="S16" t="s">
        <v>120</v>
      </c>
      <c r="T16" t="s">
        <v>2</v>
      </c>
      <c r="U16" t="s">
        <v>121</v>
      </c>
      <c r="V16" t="s">
        <v>122</v>
      </c>
      <c r="W16" t="s">
        <v>123</v>
      </c>
      <c r="X16" t="s">
        <v>3</v>
      </c>
      <c r="Y16" t="s">
        <v>2</v>
      </c>
      <c r="Z16">
        <f>IF(AND(OR(B16="N/A",B16="No"),OR(H16="N/A",H16="No"), OR(N16="N/A",N16="No"), OR(T16="N/A",T16="No")),1,0)</f>
        <v>1</v>
      </c>
      <c r="AA16">
        <f>IF(AND(OR(C16="N/A",C16="No"),OR(I16="N/A",I16="No"), OR(O16="N/A",O16="No"), OR(U16="N/A",U16="No")),1,0)</f>
        <v>0</v>
      </c>
      <c r="AB16">
        <f>IF(AND(OR(D16="N/A",D16="No"),OR(J16="N/A",J16="No"), OR(P16="N/A",P16="No"), OR(V16="N/A",V16="No")),1,0)</f>
        <v>0</v>
      </c>
      <c r="AC16">
        <f>IF(AND(OR(E16="N/A",E16="No"),OR(K16="N/A",K16="No"), OR(Q16="N/A",Q16="No"), OR(W16="N/A",W16="No")),1,0)</f>
        <v>0</v>
      </c>
      <c r="AD16">
        <f>IF(AND(OR(F16="N/A",F16="No"),OR(L16="N/A",L16="No"), OR(R16="N/A",R16="No"), OR(X16="N/A",X16="No")),1,0)</f>
        <v>1</v>
      </c>
      <c r="AE16">
        <f>IF(AND(OR(G16="N/A",G16="No"),OR(M16="N/A",M16="No"), OR(S16="N/A",S16="No"), OR(Y16="N/A",Y16="No")),1,0)</f>
        <v>0</v>
      </c>
      <c r="AF16">
        <f>IF(SUM(AA16:AE16)=5,1,)</f>
        <v>0</v>
      </c>
      <c r="AH16" t="s">
        <v>533</v>
      </c>
      <c r="AI16" t="s">
        <v>530</v>
      </c>
      <c r="AJ16" t="s">
        <v>530</v>
      </c>
    </row>
    <row r="17" spans="1:38">
      <c r="A17" t="s">
        <v>213</v>
      </c>
      <c r="B17" t="s">
        <v>2</v>
      </c>
      <c r="C17" t="s">
        <v>214</v>
      </c>
      <c r="D17" t="s">
        <v>2</v>
      </c>
      <c r="E17" t="s">
        <v>215</v>
      </c>
      <c r="F17" t="s">
        <v>3</v>
      </c>
      <c r="G17" t="s">
        <v>216</v>
      </c>
      <c r="H17" t="s">
        <v>3</v>
      </c>
      <c r="I17" t="s">
        <v>3</v>
      </c>
      <c r="J17" t="s">
        <v>3</v>
      </c>
      <c r="K17" t="s">
        <v>3</v>
      </c>
      <c r="L17" t="s">
        <v>3</v>
      </c>
      <c r="M17" t="s">
        <v>3</v>
      </c>
      <c r="N17" t="s">
        <v>2</v>
      </c>
      <c r="O17" t="s">
        <v>3</v>
      </c>
      <c r="P17" t="s">
        <v>217</v>
      </c>
      <c r="Q17" t="s">
        <v>218</v>
      </c>
      <c r="R17" t="s">
        <v>3</v>
      </c>
      <c r="S17" t="s">
        <v>219</v>
      </c>
      <c r="T17" t="s">
        <v>2</v>
      </c>
      <c r="U17" t="s">
        <v>2</v>
      </c>
      <c r="V17" t="s">
        <v>2</v>
      </c>
      <c r="W17" t="s">
        <v>220</v>
      </c>
      <c r="X17" t="s">
        <v>3</v>
      </c>
      <c r="Y17" t="s">
        <v>221</v>
      </c>
      <c r="Z17">
        <f>IF(AND(OR(B17="N/A",B17="No"),OR(H17="N/A",H17="No"), OR(N17="N/A",N17="No"), OR(T17="N/A",T17="No")),1,0)</f>
        <v>1</v>
      </c>
      <c r="AA17">
        <f>IF(AND(OR(C17="N/A",C17="No"),OR(I17="N/A",I17="No"), OR(O17="N/A",O17="No"), OR(U17="N/A",U17="No")),1,0)</f>
        <v>0</v>
      </c>
      <c r="AB17">
        <f>IF(AND(OR(D17="N/A",D17="No"),OR(J17="N/A",J17="No"), OR(P17="N/A",P17="No"), OR(V17="N/A",V17="No")),1,0)</f>
        <v>0</v>
      </c>
      <c r="AC17">
        <f>IF(AND(OR(E17="N/A",E17="No"),OR(K17="N/A",K17="No"), OR(Q17="N/A",Q17="No"), OR(W17="N/A",W17="No")),1,0)</f>
        <v>0</v>
      </c>
      <c r="AD17">
        <f>IF(AND(OR(F17="N/A",F17="No"),OR(L17="N/A",L17="No"), OR(R17="N/A",R17="No"), OR(X17="N/A",X17="No")),1,0)</f>
        <v>1</v>
      </c>
      <c r="AE17">
        <f>IF(AND(OR(G17="N/A",G17="No"),OR(M17="N/A",M17="No"), OR(S17="N/A",S17="No"), OR(Y17="N/A",Y17="No")),1,0)</f>
        <v>0</v>
      </c>
      <c r="AF17">
        <f>IF(SUM(AA17:AE17)=5,1,)</f>
        <v>0</v>
      </c>
      <c r="AH17" t="s">
        <v>533</v>
      </c>
      <c r="AI17" t="s">
        <v>533</v>
      </c>
      <c r="AJ17" t="s">
        <v>530</v>
      </c>
    </row>
    <row r="18" spans="1:38">
      <c r="A18" t="s">
        <v>238</v>
      </c>
      <c r="B18" t="s">
        <v>2</v>
      </c>
      <c r="C18" t="s">
        <v>239</v>
      </c>
      <c r="D18" t="s">
        <v>2</v>
      </c>
      <c r="E18" t="s">
        <v>240</v>
      </c>
      <c r="F18" t="s">
        <v>3</v>
      </c>
      <c r="G18" t="s">
        <v>241</v>
      </c>
      <c r="H18" t="s">
        <v>3</v>
      </c>
      <c r="I18" t="s">
        <v>3</v>
      </c>
      <c r="J18" t="s">
        <v>3</v>
      </c>
      <c r="K18" t="s">
        <v>3</v>
      </c>
      <c r="L18" t="s">
        <v>3</v>
      </c>
      <c r="M18" t="s">
        <v>3</v>
      </c>
      <c r="N18" t="s">
        <v>2</v>
      </c>
      <c r="O18" t="s">
        <v>2</v>
      </c>
      <c r="P18" t="s">
        <v>242</v>
      </c>
      <c r="Q18" t="s">
        <v>243</v>
      </c>
      <c r="R18" t="s">
        <v>3</v>
      </c>
      <c r="S18" t="s">
        <v>244</v>
      </c>
      <c r="T18" t="s">
        <v>2</v>
      </c>
      <c r="U18" t="s">
        <v>245</v>
      </c>
      <c r="V18" t="s">
        <v>2</v>
      </c>
      <c r="W18" t="s">
        <v>246</v>
      </c>
      <c r="X18" t="s">
        <v>3</v>
      </c>
      <c r="Y18" t="s">
        <v>247</v>
      </c>
      <c r="Z18">
        <f>IF(AND(OR(B18="N/A",B18="No"),OR(H18="N/A",H18="No"), OR(N18="N/A",N18="No"), OR(T18="N/A",T18="No")),1,0)</f>
        <v>1</v>
      </c>
      <c r="AA18">
        <f>IF(AND(OR(C18="N/A",C18="No"),OR(I18="N/A",I18="No"), OR(O18="N/A",O18="No"), OR(U18="N/A",U18="No")),1,0)</f>
        <v>0</v>
      </c>
      <c r="AB18">
        <f>IF(AND(OR(D18="N/A",D18="No"),OR(J18="N/A",J18="No"), OR(P18="N/A",P18="No"), OR(V18="N/A",V18="No")),1,0)</f>
        <v>0</v>
      </c>
      <c r="AC18">
        <f>IF(AND(OR(E18="N/A",E18="No"),OR(K18="N/A",K18="No"), OR(Q18="N/A",Q18="No"), OR(W18="N/A",W18="No")),1,0)</f>
        <v>0</v>
      </c>
      <c r="AD18">
        <f>IF(AND(OR(F18="N/A",F18="No"),OR(L18="N/A",L18="No"), OR(R18="N/A",R18="No"), OR(X18="N/A",X18="No")),1,0)</f>
        <v>1</v>
      </c>
      <c r="AE18">
        <f>IF(AND(OR(G18="N/A",G18="No"),OR(M18="N/A",M18="No"), OR(S18="N/A",S18="No"), OR(Y18="N/A",Y18="No")),1,0)</f>
        <v>0</v>
      </c>
      <c r="AF18">
        <f>IF(SUM(AA18:AE18)=5,1,)</f>
        <v>0</v>
      </c>
      <c r="AH18" t="s">
        <v>533</v>
      </c>
      <c r="AI18" t="s">
        <v>533</v>
      </c>
      <c r="AJ18" t="s">
        <v>530</v>
      </c>
    </row>
    <row r="19" spans="1:38">
      <c r="A19" t="s">
        <v>336</v>
      </c>
      <c r="B19" t="s">
        <v>2</v>
      </c>
      <c r="C19" t="s">
        <v>2</v>
      </c>
      <c r="D19" t="s">
        <v>2</v>
      </c>
      <c r="E19" t="s">
        <v>2</v>
      </c>
      <c r="F19" t="s">
        <v>3</v>
      </c>
      <c r="G19" t="s">
        <v>2</v>
      </c>
      <c r="H19" t="s">
        <v>3</v>
      </c>
      <c r="I19" t="s">
        <v>3</v>
      </c>
      <c r="J19" t="s">
        <v>3</v>
      </c>
      <c r="K19" t="s">
        <v>3</v>
      </c>
      <c r="L19" t="s">
        <v>3</v>
      </c>
      <c r="M19" t="s">
        <v>3</v>
      </c>
      <c r="N19" t="s">
        <v>2</v>
      </c>
      <c r="O19" t="s">
        <v>337</v>
      </c>
      <c r="P19" t="s">
        <v>337</v>
      </c>
      <c r="Q19" t="s">
        <v>338</v>
      </c>
      <c r="R19" t="s">
        <v>3</v>
      </c>
      <c r="S19" t="s">
        <v>339</v>
      </c>
      <c r="T19" t="s">
        <v>2</v>
      </c>
      <c r="U19" t="s">
        <v>3</v>
      </c>
      <c r="V19" t="s">
        <v>3</v>
      </c>
      <c r="W19" t="s">
        <v>3</v>
      </c>
      <c r="X19" t="s">
        <v>3</v>
      </c>
      <c r="Y19" t="s">
        <v>3</v>
      </c>
      <c r="Z19">
        <f>IF(AND(OR(B19="N/A",B19="No"),OR(H19="N/A",H19="No"), OR(N19="N/A",N19="No"), OR(T19="N/A",T19="No")),1,0)</f>
        <v>1</v>
      </c>
      <c r="AA19">
        <f>IF(AND(OR(C19="N/A",C19="No"),OR(I19="N/A",I19="No"), OR(O19="N/A",O19="No"), OR(U19="N/A",U19="No")),1,0)</f>
        <v>0</v>
      </c>
      <c r="AB19">
        <f>IF(AND(OR(D19="N/A",D19="No"),OR(J19="N/A",J19="No"), OR(P19="N/A",P19="No"), OR(V19="N/A",V19="No")),1,0)</f>
        <v>0</v>
      </c>
      <c r="AC19">
        <f>IF(AND(OR(E19="N/A",E19="No"),OR(K19="N/A",K19="No"), OR(Q19="N/A",Q19="No"), OR(W19="N/A",W19="No")),1,0)</f>
        <v>0</v>
      </c>
      <c r="AD19">
        <f>IF(AND(OR(F19="N/A",F19="No"),OR(L19="N/A",L19="No"), OR(R19="N/A",R19="No"), OR(X19="N/A",X19="No")),1,0)</f>
        <v>1</v>
      </c>
      <c r="AE19">
        <f>IF(AND(OR(G19="N/A",G19="No"),OR(M19="N/A",M19="No"), OR(S19="N/A",S19="No"), OR(Y19="N/A",Y19="No")),1,0)</f>
        <v>0</v>
      </c>
      <c r="AF19">
        <f>IF(SUM(AA19:AE19)=5,1,)</f>
        <v>0</v>
      </c>
      <c r="AH19" t="s">
        <v>533</v>
      </c>
      <c r="AI19" t="s">
        <v>533</v>
      </c>
      <c r="AJ19" t="s">
        <v>537</v>
      </c>
    </row>
    <row r="20" spans="1:38">
      <c r="A20" t="s">
        <v>394</v>
      </c>
      <c r="B20" t="s">
        <v>2</v>
      </c>
      <c r="C20" t="s">
        <v>395</v>
      </c>
      <c r="D20" t="s">
        <v>396</v>
      </c>
      <c r="E20" t="s">
        <v>397</v>
      </c>
      <c r="F20" t="s">
        <v>3</v>
      </c>
      <c r="G20" t="s">
        <v>398</v>
      </c>
      <c r="H20" t="s">
        <v>3</v>
      </c>
      <c r="I20" t="s">
        <v>3</v>
      </c>
      <c r="J20" t="s">
        <v>3</v>
      </c>
      <c r="K20" t="s">
        <v>3</v>
      </c>
      <c r="L20" t="s">
        <v>3</v>
      </c>
      <c r="M20" t="s">
        <v>3</v>
      </c>
      <c r="N20" t="s">
        <v>3</v>
      </c>
      <c r="O20" t="s">
        <v>399</v>
      </c>
      <c r="P20" t="s">
        <v>3</v>
      </c>
      <c r="Q20" t="s">
        <v>400</v>
      </c>
      <c r="R20" t="s">
        <v>3</v>
      </c>
      <c r="S20" t="s">
        <v>3</v>
      </c>
      <c r="T20" t="s">
        <v>3</v>
      </c>
      <c r="U20" t="s">
        <v>401</v>
      </c>
      <c r="V20" t="s">
        <v>402</v>
      </c>
      <c r="W20" t="s">
        <v>403</v>
      </c>
      <c r="X20" t="s">
        <v>3</v>
      </c>
      <c r="Y20" s="7" t="s">
        <v>404</v>
      </c>
      <c r="Z20">
        <f>IF(AND(OR(B20="N/A",B20="No"),OR(H20="N/A",H20="No"), OR(N20="N/A",N20="No"), OR(T20="N/A",T20="No")),1,0)</f>
        <v>1</v>
      </c>
      <c r="AA20">
        <f>IF(AND(OR(C20="N/A",C20="No"),OR(I20="N/A",I20="No"), OR(O20="N/A",O20="No"), OR(U20="N/A",U20="No")),1,0)</f>
        <v>0</v>
      </c>
      <c r="AB20">
        <f>IF(AND(OR(D20="N/A",D20="No"),OR(J20="N/A",J20="No"), OR(P20="N/A",P20="No"), OR(V20="N/A",V20="No")),1,0)</f>
        <v>0</v>
      </c>
      <c r="AC20">
        <f>IF(AND(OR(E20="N/A",E20="No"),OR(K20="N/A",K20="No"), OR(Q20="N/A",Q20="No"), OR(W20="N/A",W20="No")),1,0)</f>
        <v>0</v>
      </c>
      <c r="AD20">
        <f>IF(AND(OR(F20="N/A",F20="No"),OR(L20="N/A",L20="No"), OR(R20="N/A",R20="No"), OR(X20="N/A",X20="No")),1,0)</f>
        <v>1</v>
      </c>
      <c r="AE20">
        <f>IF(AND(OR(G20="N/A",G20="No"),OR(M20="N/A",M20="No"), OR(S20="N/A",S20="No"), OR(Y20="N/A",Y20="No")),1,0)</f>
        <v>0</v>
      </c>
      <c r="AF20">
        <f>IF(SUM(AA20:AE20)=5,1,)</f>
        <v>0</v>
      </c>
      <c r="AH20" t="s">
        <v>530</v>
      </c>
      <c r="AI20" t="s">
        <v>530</v>
      </c>
      <c r="AJ20" t="s">
        <v>530</v>
      </c>
    </row>
    <row r="21" spans="1:38">
      <c r="A21" t="s">
        <v>409</v>
      </c>
      <c r="B21" t="s">
        <v>2</v>
      </c>
      <c r="C21" t="s">
        <v>410</v>
      </c>
      <c r="D21" t="s">
        <v>2</v>
      </c>
      <c r="E21" t="s">
        <v>2</v>
      </c>
      <c r="F21" t="s">
        <v>3</v>
      </c>
      <c r="G21" t="s">
        <v>2</v>
      </c>
      <c r="H21" t="s">
        <v>3</v>
      </c>
      <c r="I21" t="s">
        <v>3</v>
      </c>
      <c r="J21" t="s">
        <v>3</v>
      </c>
      <c r="K21" t="s">
        <v>3</v>
      </c>
      <c r="L21" t="s">
        <v>3</v>
      </c>
      <c r="M21" t="s">
        <v>3</v>
      </c>
      <c r="N21" t="s">
        <v>2</v>
      </c>
      <c r="O21" t="s">
        <v>411</v>
      </c>
      <c r="P21" t="s">
        <v>412</v>
      </c>
      <c r="Q21" t="s">
        <v>413</v>
      </c>
      <c r="R21" t="s">
        <v>3</v>
      </c>
      <c r="S21" t="s">
        <v>414</v>
      </c>
      <c r="T21" t="s">
        <v>2</v>
      </c>
      <c r="U21" t="s">
        <v>415</v>
      </c>
      <c r="V21" t="s">
        <v>416</v>
      </c>
      <c r="W21" t="s">
        <v>417</v>
      </c>
      <c r="X21" t="s">
        <v>3</v>
      </c>
      <c r="Y21" t="s">
        <v>418</v>
      </c>
      <c r="Z21">
        <f>IF(AND(OR(B21="N/A",B21="No"),OR(H21="N/A",H21="No"), OR(N21="N/A",N21="No"), OR(T21="N/A",T21="No")),1,0)</f>
        <v>1</v>
      </c>
      <c r="AA21">
        <f>IF(AND(OR(C21="N/A",C21="No"),OR(I21="N/A",I21="No"), OR(O21="N/A",O21="No"), OR(U21="N/A",U21="No")),1,0)</f>
        <v>0</v>
      </c>
      <c r="AB21">
        <f>IF(AND(OR(D21="N/A",D21="No"),OR(J21="N/A",J21="No"), OR(P21="N/A",P21="No"), OR(V21="N/A",V21="No")),1,0)</f>
        <v>0</v>
      </c>
      <c r="AC21">
        <f>IF(AND(OR(E21="N/A",E21="No"),OR(K21="N/A",K21="No"), OR(Q21="N/A",Q21="No"), OR(W21="N/A",W21="No")),1,0)</f>
        <v>0</v>
      </c>
      <c r="AD21">
        <f>IF(AND(OR(F21="N/A",F21="No"),OR(L21="N/A",L21="No"), OR(R21="N/A",R21="No"), OR(X21="N/A",X21="No")),1,0)</f>
        <v>1</v>
      </c>
      <c r="AE21">
        <f>IF(AND(OR(G21="N/A",G21="No"),OR(M21="N/A",M21="No"), OR(S21="N/A",S21="No"), OR(Y21="N/A",Y21="No")),1,0)</f>
        <v>0</v>
      </c>
      <c r="AF21">
        <f>IF(SUM(AA21:AE21)=5,1,)</f>
        <v>0</v>
      </c>
      <c r="AH21" s="6" t="s">
        <v>533</v>
      </c>
      <c r="AI21" s="6" t="s">
        <v>533</v>
      </c>
      <c r="AJ21" t="s">
        <v>538</v>
      </c>
    </row>
    <row r="22" spans="1:38">
      <c r="A22" t="s">
        <v>447</v>
      </c>
      <c r="B22" t="s">
        <v>2</v>
      </c>
      <c r="C22" t="s">
        <v>448</v>
      </c>
      <c r="D22" t="s">
        <v>2</v>
      </c>
      <c r="E22" t="s">
        <v>449</v>
      </c>
      <c r="F22" t="s">
        <v>3</v>
      </c>
      <c r="G22" t="s">
        <v>450</v>
      </c>
      <c r="H22" t="s">
        <v>2</v>
      </c>
      <c r="I22" t="s">
        <v>3</v>
      </c>
      <c r="J22" t="s">
        <v>3</v>
      </c>
      <c r="K22" t="s">
        <v>3</v>
      </c>
      <c r="L22" t="s">
        <v>3</v>
      </c>
      <c r="M22" t="s">
        <v>3</v>
      </c>
      <c r="N22" t="s">
        <v>2</v>
      </c>
      <c r="O22" t="s">
        <v>2</v>
      </c>
      <c r="P22" t="s">
        <v>3</v>
      </c>
      <c r="Q22" t="s">
        <v>451</v>
      </c>
      <c r="R22" t="s">
        <v>3</v>
      </c>
      <c r="S22" t="s">
        <v>2</v>
      </c>
      <c r="T22" t="s">
        <v>2</v>
      </c>
      <c r="U22" t="s">
        <v>452</v>
      </c>
      <c r="V22" t="s">
        <v>453</v>
      </c>
      <c r="W22" t="s">
        <v>454</v>
      </c>
      <c r="X22" t="s">
        <v>3</v>
      </c>
      <c r="Y22" t="s">
        <v>2</v>
      </c>
      <c r="Z22">
        <f>IF(AND(OR(B22="N/A",B22="No"),OR(H22="N/A",H22="No"), OR(N22="N/A",N22="No"), OR(T22="N/A",T22="No")),1,0)</f>
        <v>1</v>
      </c>
      <c r="AA22">
        <f>IF(AND(OR(C22="N/A",C22="No"),OR(I22="N/A",I22="No"), OR(O22="N/A",O22="No"), OR(U22="N/A",U22="No")),1,0)</f>
        <v>0</v>
      </c>
      <c r="AB22">
        <f>IF(AND(OR(D22="N/A",D22="No"),OR(J22="N/A",J22="No"), OR(P22="N/A",P22="No"), OR(V22="N/A",V22="No")),1,0)</f>
        <v>0</v>
      </c>
      <c r="AC22">
        <f>IF(AND(OR(E22="N/A",E22="No"),OR(K22="N/A",K22="No"), OR(Q22="N/A",Q22="No"), OR(W22="N/A",W22="No")),1,0)</f>
        <v>0</v>
      </c>
      <c r="AD22">
        <f>IF(AND(OR(F22="N/A",F22="No"),OR(L22="N/A",L22="No"), OR(R22="N/A",R22="No"), OR(X22="N/A",X22="No")),1,0)</f>
        <v>1</v>
      </c>
      <c r="AE22">
        <f>IF(AND(OR(G22="N/A",G22="No"),OR(M22="N/A",M22="No"), OR(S22="N/A",S22="No"), OR(Y22="N/A",Y22="No")),1,0)</f>
        <v>0</v>
      </c>
      <c r="AF22">
        <f>IF(SUM(AA22:AE22)=5,1,)</f>
        <v>0</v>
      </c>
      <c r="AH22" s="6" t="s">
        <v>533</v>
      </c>
      <c r="AI22" s="6" t="s">
        <v>533</v>
      </c>
      <c r="AJ22" t="s">
        <v>538</v>
      </c>
    </row>
    <row r="23" spans="1:38">
      <c r="A23" t="s">
        <v>28</v>
      </c>
      <c r="B23" t="s">
        <v>29</v>
      </c>
      <c r="C23" t="s">
        <v>2</v>
      </c>
      <c r="D23" t="s">
        <v>30</v>
      </c>
      <c r="E23" t="s">
        <v>31</v>
      </c>
      <c r="F23" t="s">
        <v>3</v>
      </c>
      <c r="G23" t="s">
        <v>32</v>
      </c>
      <c r="H23" t="s">
        <v>3</v>
      </c>
      <c r="I23" t="s">
        <v>3</v>
      </c>
      <c r="J23" t="s">
        <v>3</v>
      </c>
      <c r="K23" t="s">
        <v>3</v>
      </c>
      <c r="L23" t="s">
        <v>3</v>
      </c>
      <c r="M23" t="s">
        <v>3</v>
      </c>
      <c r="N23" t="s">
        <v>33</v>
      </c>
      <c r="O23" t="s">
        <v>3</v>
      </c>
      <c r="P23" t="s">
        <v>34</v>
      </c>
      <c r="Q23" t="s">
        <v>2</v>
      </c>
      <c r="R23" t="s">
        <v>3</v>
      </c>
      <c r="S23" t="s">
        <v>35</v>
      </c>
      <c r="T23" t="s">
        <v>36</v>
      </c>
      <c r="U23" t="s">
        <v>3</v>
      </c>
      <c r="V23" t="s">
        <v>3</v>
      </c>
      <c r="W23" t="s">
        <v>37</v>
      </c>
      <c r="X23" t="s">
        <v>3</v>
      </c>
      <c r="Y23" t="s">
        <v>38</v>
      </c>
      <c r="Z23">
        <f>IF(AND(OR(B23="N/A",B23="No"),OR(H23="N/A",H23="No"), OR(N23="N/A",N23="No"), OR(T23="N/A",T23="No")),1,0)</f>
        <v>0</v>
      </c>
      <c r="AA23">
        <f>IF(AND(OR(C23="N/A",C23="No"),OR(I23="N/A",I23="No"), OR(O23="N/A",O23="No"), OR(U23="N/A",U23="No")),1,0)</f>
        <v>1</v>
      </c>
      <c r="AB23">
        <f>IF(AND(OR(D23="N/A",D23="No"),OR(J23="N/A",J23="No"), OR(P23="N/A",P23="No"), OR(V23="N/A",V23="No")),1,0)</f>
        <v>0</v>
      </c>
      <c r="AC23">
        <f>IF(AND(OR(E23="N/A",E23="No"),OR(K23="N/A",K23="No"), OR(Q23="N/A",Q23="No"), OR(W23="N/A",W23="No")),1,0)</f>
        <v>0</v>
      </c>
      <c r="AD23">
        <f>IF(AND(OR(F23="N/A",F23="No"),OR(L23="N/A",L23="No"), OR(R23="N/A",R23="No"), OR(X23="N/A",X23="No")),1,0)</f>
        <v>1</v>
      </c>
      <c r="AE23">
        <f>IF(AND(OR(G23="N/A",G23="No"),OR(M23="N/A",M23="No"), OR(S23="N/A",S23="No"), OR(Y23="N/A",Y23="No")),1,0)</f>
        <v>0</v>
      </c>
      <c r="AF23">
        <f>IF(SUM(AA23:AE23)=5,1,)</f>
        <v>0</v>
      </c>
      <c r="AG23" t="s">
        <v>533</v>
      </c>
      <c r="AI23" s="6" t="s">
        <v>533</v>
      </c>
      <c r="AJ23" t="s">
        <v>539</v>
      </c>
    </row>
    <row r="24" spans="1:38">
      <c r="A24" t="s">
        <v>124</v>
      </c>
      <c r="B24" t="s">
        <v>125</v>
      </c>
      <c r="C24" t="s">
        <v>2</v>
      </c>
      <c r="D24" t="s">
        <v>126</v>
      </c>
      <c r="E24" t="s">
        <v>127</v>
      </c>
      <c r="F24" t="s">
        <v>3</v>
      </c>
      <c r="G24" t="s">
        <v>128</v>
      </c>
      <c r="H24" t="s">
        <v>3</v>
      </c>
      <c r="I24" t="s">
        <v>3</v>
      </c>
      <c r="J24" t="s">
        <v>3</v>
      </c>
      <c r="K24" t="s">
        <v>3</v>
      </c>
      <c r="L24" t="s">
        <v>3</v>
      </c>
      <c r="M24" t="s">
        <v>3</v>
      </c>
      <c r="N24" t="s">
        <v>129</v>
      </c>
      <c r="O24" t="s">
        <v>2</v>
      </c>
      <c r="P24" t="s">
        <v>2</v>
      </c>
      <c r="Q24" t="s">
        <v>130</v>
      </c>
      <c r="R24" t="s">
        <v>3</v>
      </c>
      <c r="S24" t="s">
        <v>131</v>
      </c>
      <c r="T24" t="s">
        <v>132</v>
      </c>
      <c r="U24" t="s">
        <v>3</v>
      </c>
      <c r="V24" t="s">
        <v>133</v>
      </c>
      <c r="W24" t="s">
        <v>134</v>
      </c>
      <c r="X24" t="s">
        <v>3</v>
      </c>
      <c r="Y24" t="s">
        <v>135</v>
      </c>
      <c r="Z24">
        <f>IF(AND(OR(B24="N/A",B24="No"),OR(H24="N/A",H24="No"), OR(N24="N/A",N24="No"), OR(T24="N/A",T24="No")),1,0)</f>
        <v>0</v>
      </c>
      <c r="AA24">
        <f>IF(AND(OR(C24="N/A",C24="No"),OR(I24="N/A",I24="No"), OR(O24="N/A",O24="No"), OR(U24="N/A",U24="No")),1,0)</f>
        <v>1</v>
      </c>
      <c r="AB24">
        <f>IF(AND(OR(D24="N/A",D24="No"),OR(J24="N/A",J24="No"), OR(P24="N/A",P24="No"), OR(V24="N/A",V24="No")),1,0)</f>
        <v>0</v>
      </c>
      <c r="AC24">
        <f>IF(AND(OR(E24="N/A",E24="No"),OR(K24="N/A",K24="No"), OR(Q24="N/A",Q24="No"), OR(W24="N/A",W24="No")),1,0)</f>
        <v>0</v>
      </c>
      <c r="AD24">
        <f>IF(AND(OR(F24="N/A",F24="No"),OR(L24="N/A",L24="No"), OR(R24="N/A",R24="No"), OR(X24="N/A",X24="No")),1,0)</f>
        <v>1</v>
      </c>
      <c r="AE24">
        <f>IF(AND(OR(G24="N/A",G24="No"),OR(M24="N/A",M24="No"), OR(S24="N/A",S24="No"), OR(Y24="N/A",Y24="No")),1,0)</f>
        <v>0</v>
      </c>
      <c r="AF24">
        <f>IF(SUM(AA24:AE24)=5,1,)</f>
        <v>0</v>
      </c>
      <c r="AG24" t="s">
        <v>533</v>
      </c>
      <c r="AI24" s="6" t="s">
        <v>533</v>
      </c>
      <c r="AJ24" t="s">
        <v>539</v>
      </c>
    </row>
    <row r="25" spans="1:38">
      <c r="A25" t="s">
        <v>82</v>
      </c>
      <c r="B25" t="s">
        <v>2</v>
      </c>
      <c r="C25" t="s">
        <v>2</v>
      </c>
      <c r="D25" t="s">
        <v>83</v>
      </c>
      <c r="E25" t="s">
        <v>84</v>
      </c>
      <c r="F25" t="s">
        <v>3</v>
      </c>
      <c r="G25" t="s">
        <v>2</v>
      </c>
      <c r="H25" t="s">
        <v>3</v>
      </c>
      <c r="I25" t="s">
        <v>3</v>
      </c>
      <c r="J25" t="s">
        <v>3</v>
      </c>
      <c r="K25" t="s">
        <v>3</v>
      </c>
      <c r="L25" t="s">
        <v>3</v>
      </c>
      <c r="M25" t="s">
        <v>3</v>
      </c>
      <c r="N25" t="s">
        <v>3</v>
      </c>
      <c r="O25" t="s">
        <v>3</v>
      </c>
      <c r="P25" t="s">
        <v>85</v>
      </c>
      <c r="Q25" t="s">
        <v>86</v>
      </c>
      <c r="R25" t="s">
        <v>3</v>
      </c>
      <c r="S25" t="s">
        <v>87</v>
      </c>
      <c r="T25" t="s">
        <v>3</v>
      </c>
      <c r="U25" t="s">
        <v>3</v>
      </c>
      <c r="V25" t="s">
        <v>3</v>
      </c>
      <c r="W25" t="s">
        <v>3</v>
      </c>
      <c r="X25" t="s">
        <v>3</v>
      </c>
      <c r="Y25" t="s">
        <v>2</v>
      </c>
      <c r="Z25">
        <f>IF(AND(OR(B25="N/A",B25="No"),OR(H25="N/A",H25="No"), OR(N25="N/A",N25="No"), OR(T25="N/A",T25="No")),1,0)</f>
        <v>1</v>
      </c>
      <c r="AA25">
        <f>IF(AND(OR(C25="N/A",C25="No"),OR(I25="N/A",I25="No"), OR(O25="N/A",O25="No"), OR(U25="N/A",U25="No")),1,0)</f>
        <v>1</v>
      </c>
      <c r="AB25">
        <f>IF(AND(OR(D25="N/A",D25="No"),OR(J25="N/A",J25="No"), OR(P25="N/A",P25="No"), OR(V25="N/A",V25="No")),1,0)</f>
        <v>0</v>
      </c>
      <c r="AC25">
        <f>IF(AND(OR(E25="N/A",E25="No"),OR(K25="N/A",K25="No"), OR(Q25="N/A",Q25="No"), OR(W25="N/A",W25="No")),1,0)</f>
        <v>0</v>
      </c>
      <c r="AD25">
        <f>IF(AND(OR(F25="N/A",F25="No"),OR(L25="N/A",L25="No"), OR(R25="N/A",R25="No"), OR(X25="N/A",X25="No")),1,0)</f>
        <v>1</v>
      </c>
      <c r="AE25">
        <f>IF(AND(OR(G25="N/A",G25="No"),OR(M25="N/A",M25="No"), OR(S25="N/A",S25="No"), OR(Y25="N/A",Y25="No")),1,0)</f>
        <v>0</v>
      </c>
      <c r="AF25">
        <f>IF(SUM(AA25:AE25)=5,1,)</f>
        <v>0</v>
      </c>
      <c r="AI25" s="6" t="s">
        <v>533</v>
      </c>
      <c r="AJ25" t="s">
        <v>539</v>
      </c>
    </row>
    <row r="26" spans="1:38">
      <c r="A26" t="s">
        <v>284</v>
      </c>
      <c r="B26" t="s">
        <v>2</v>
      </c>
      <c r="C26" t="s">
        <v>2</v>
      </c>
      <c r="D26" t="s">
        <v>285</v>
      </c>
      <c r="E26" t="s">
        <v>286</v>
      </c>
      <c r="F26" t="s">
        <v>3</v>
      </c>
      <c r="G26" t="s">
        <v>2</v>
      </c>
      <c r="H26" t="s">
        <v>3</v>
      </c>
      <c r="I26" t="s">
        <v>3</v>
      </c>
      <c r="J26" t="s">
        <v>3</v>
      </c>
      <c r="K26" t="s">
        <v>3</v>
      </c>
      <c r="L26" t="s">
        <v>3</v>
      </c>
      <c r="M26" t="s">
        <v>3</v>
      </c>
      <c r="N26" t="s">
        <v>3</v>
      </c>
      <c r="O26" t="s">
        <v>3</v>
      </c>
      <c r="P26" t="s">
        <v>3</v>
      </c>
      <c r="Q26" t="s">
        <v>287</v>
      </c>
      <c r="R26" t="s">
        <v>3</v>
      </c>
      <c r="S26" t="s">
        <v>2</v>
      </c>
      <c r="T26" t="s">
        <v>3</v>
      </c>
      <c r="U26" t="s">
        <v>3</v>
      </c>
      <c r="V26" t="s">
        <v>288</v>
      </c>
      <c r="W26" t="s">
        <v>2</v>
      </c>
      <c r="X26" t="s">
        <v>3</v>
      </c>
      <c r="Y26" s="7" t="s">
        <v>289</v>
      </c>
      <c r="Z26">
        <f>IF(AND(OR(B26="N/A",B26="No"),OR(H26="N/A",H26="No"), OR(N26="N/A",N26="No"), OR(T26="N/A",T26="No")),1,0)</f>
        <v>1</v>
      </c>
      <c r="AA26">
        <f>IF(AND(OR(C26="N/A",C26="No"),OR(I26="N/A",I26="No"), OR(O26="N/A",O26="No"), OR(U26="N/A",U26="No")),1,0)</f>
        <v>1</v>
      </c>
      <c r="AB26">
        <f>IF(AND(OR(D26="N/A",D26="No"),OR(J26="N/A",J26="No"), OR(P26="N/A",P26="No"), OR(V26="N/A",V26="No")),1,0)</f>
        <v>0</v>
      </c>
      <c r="AC26">
        <f>IF(AND(OR(E26="N/A",E26="No"),OR(K26="N/A",K26="No"), OR(Q26="N/A",Q26="No"), OR(W26="N/A",W26="No")),1,0)</f>
        <v>0</v>
      </c>
      <c r="AD26">
        <f>IF(AND(OR(F26="N/A",F26="No"),OR(L26="N/A",L26="No"), OR(R26="N/A",R26="No"), OR(X26="N/A",X26="No")),1,0)</f>
        <v>1</v>
      </c>
      <c r="AE26">
        <f>IF(AND(OR(G26="N/A",G26="No"),OR(M26="N/A",M26="No"), OR(S26="N/A",S26="No"), OR(Y26="N/A",Y26="No")),1,0)</f>
        <v>0</v>
      </c>
      <c r="AF26">
        <f>IF(SUM(AA26:AE26)=5,1,)</f>
        <v>0</v>
      </c>
      <c r="AI26" s="6" t="s">
        <v>533</v>
      </c>
      <c r="AJ26" t="s">
        <v>536</v>
      </c>
      <c r="AL26" t="s">
        <v>542</v>
      </c>
    </row>
    <row r="27" spans="1:38">
      <c r="A27" t="s">
        <v>311</v>
      </c>
      <c r="B27" t="s">
        <v>2</v>
      </c>
      <c r="C27" t="s">
        <v>2</v>
      </c>
      <c r="D27" t="s">
        <v>3</v>
      </c>
      <c r="E27" t="s">
        <v>2</v>
      </c>
      <c r="F27" t="s">
        <v>3</v>
      </c>
      <c r="G27" t="s">
        <v>2</v>
      </c>
      <c r="H27" t="s">
        <v>3</v>
      </c>
      <c r="I27" t="s">
        <v>3</v>
      </c>
      <c r="J27" t="s">
        <v>3</v>
      </c>
      <c r="K27" t="s">
        <v>3</v>
      </c>
      <c r="L27" t="s">
        <v>3</v>
      </c>
      <c r="M27" t="s">
        <v>3</v>
      </c>
      <c r="N27" t="s">
        <v>2</v>
      </c>
      <c r="O27" t="s">
        <v>3</v>
      </c>
      <c r="P27" t="s">
        <v>312</v>
      </c>
      <c r="Q27" t="s">
        <v>313</v>
      </c>
      <c r="R27" t="s">
        <v>3</v>
      </c>
      <c r="S27" t="s">
        <v>314</v>
      </c>
      <c r="T27" t="s">
        <v>2</v>
      </c>
      <c r="U27" t="s">
        <v>3</v>
      </c>
      <c r="V27" t="s">
        <v>3</v>
      </c>
      <c r="W27" t="s">
        <v>315</v>
      </c>
      <c r="X27" t="s">
        <v>3</v>
      </c>
      <c r="Y27" t="s">
        <v>2</v>
      </c>
      <c r="Z27">
        <f>IF(AND(OR(B27="N/A",B27="No"),OR(H27="N/A",H27="No"), OR(N27="N/A",N27="No"), OR(T27="N/A",T27="No")),1,0)</f>
        <v>1</v>
      </c>
      <c r="AA27">
        <f>IF(AND(OR(C27="N/A",C27="No"),OR(I27="N/A",I27="No"), OR(O27="N/A",O27="No"), OR(U27="N/A",U27="No")),1,0)</f>
        <v>1</v>
      </c>
      <c r="AB27">
        <f>IF(AND(OR(D27="N/A",D27="No"),OR(J27="N/A",J27="No"), OR(P27="N/A",P27="No"), OR(V27="N/A",V27="No")),1,0)</f>
        <v>0</v>
      </c>
      <c r="AC27">
        <f>IF(AND(OR(E27="N/A",E27="No"),OR(K27="N/A",K27="No"), OR(Q27="N/A",Q27="No"), OR(W27="N/A",W27="No")),1,0)</f>
        <v>0</v>
      </c>
      <c r="AD27">
        <f>IF(AND(OR(F27="N/A",F27="No"),OR(L27="N/A",L27="No"), OR(R27="N/A",R27="No"), OR(X27="N/A",X27="No")),1,0)</f>
        <v>1</v>
      </c>
      <c r="AE27">
        <f>IF(AND(OR(G27="N/A",G27="No"),OR(M27="N/A",M27="No"), OR(S27="N/A",S27="No"), OR(Y27="N/A",Y27="No")),1,0)</f>
        <v>0</v>
      </c>
      <c r="AF27">
        <f>IF(SUM(AA27:AE27)=5,1,)</f>
        <v>0</v>
      </c>
      <c r="AI27" s="6" t="s">
        <v>533</v>
      </c>
      <c r="AJ27" t="s">
        <v>536</v>
      </c>
    </row>
    <row r="28" spans="1:38">
      <c r="A28" t="s">
        <v>316</v>
      </c>
      <c r="B28" t="s">
        <v>2</v>
      </c>
      <c r="C28" t="s">
        <v>2</v>
      </c>
      <c r="D28" t="s">
        <v>317</v>
      </c>
      <c r="E28" t="s">
        <v>2</v>
      </c>
      <c r="F28" t="s">
        <v>3</v>
      </c>
      <c r="G28" t="s">
        <v>2</v>
      </c>
      <c r="H28" t="s">
        <v>3</v>
      </c>
      <c r="I28" t="s">
        <v>3</v>
      </c>
      <c r="J28" t="s">
        <v>3</v>
      </c>
      <c r="K28" t="s">
        <v>3</v>
      </c>
      <c r="L28" t="s">
        <v>3</v>
      </c>
      <c r="M28" t="s">
        <v>3</v>
      </c>
      <c r="N28" t="s">
        <v>2</v>
      </c>
      <c r="O28" t="s">
        <v>2</v>
      </c>
      <c r="P28" t="s">
        <v>318</v>
      </c>
      <c r="Q28" t="s">
        <v>319</v>
      </c>
      <c r="R28" t="s">
        <v>3</v>
      </c>
      <c r="S28" t="s">
        <v>320</v>
      </c>
      <c r="T28" t="s">
        <v>3</v>
      </c>
      <c r="U28" t="s">
        <v>3</v>
      </c>
      <c r="V28" t="s">
        <v>321</v>
      </c>
      <c r="W28" t="s">
        <v>322</v>
      </c>
      <c r="X28" t="s">
        <v>3</v>
      </c>
      <c r="Y28" t="s">
        <v>323</v>
      </c>
      <c r="Z28">
        <f>IF(AND(OR(B28="N/A",B28="No"),OR(H28="N/A",H28="No"), OR(N28="N/A",N28="No"), OR(T28="N/A",T28="No")),1,0)</f>
        <v>1</v>
      </c>
      <c r="AA28">
        <f>IF(AND(OR(C28="N/A",C28="No"),OR(I28="N/A",I28="No"), OR(O28="N/A",O28="No"), OR(U28="N/A",U28="No")),1,0)</f>
        <v>1</v>
      </c>
      <c r="AB28">
        <f>IF(AND(OR(D28="N/A",D28="No"),OR(J28="N/A",J28="No"), OR(P28="N/A",P28="No"), OR(V28="N/A",V28="No")),1,0)</f>
        <v>0</v>
      </c>
      <c r="AC28">
        <f>IF(AND(OR(E28="N/A",E28="No"),OR(K28="N/A",K28="No"), OR(Q28="N/A",Q28="No"), OR(W28="N/A",W28="No")),1,0)</f>
        <v>0</v>
      </c>
      <c r="AD28">
        <f>IF(AND(OR(F28="N/A",F28="No"),OR(L28="N/A",L28="No"), OR(R28="N/A",R28="No"), OR(X28="N/A",X28="No")),1,0)</f>
        <v>1</v>
      </c>
      <c r="AE28">
        <f>IF(AND(OR(G28="N/A",G28="No"),OR(M28="N/A",M28="No"), OR(S28="N/A",S28="No"), OR(Y28="N/A",Y28="No")),1,0)</f>
        <v>0</v>
      </c>
      <c r="AF28">
        <f>IF(SUM(AA28:AE28)=5,1,)</f>
        <v>0</v>
      </c>
      <c r="AI28" s="6" t="s">
        <v>533</v>
      </c>
      <c r="AJ28" t="s">
        <v>530</v>
      </c>
    </row>
    <row r="29" spans="1:38">
      <c r="A29" t="s">
        <v>324</v>
      </c>
      <c r="B29" t="s">
        <v>3</v>
      </c>
      <c r="C29" t="s">
        <v>2</v>
      </c>
      <c r="D29" t="s">
        <v>325</v>
      </c>
      <c r="E29" t="s">
        <v>326</v>
      </c>
      <c r="F29" t="s">
        <v>3</v>
      </c>
      <c r="G29" t="s">
        <v>3</v>
      </c>
      <c r="H29" t="s">
        <v>3</v>
      </c>
      <c r="I29" t="s">
        <v>3</v>
      </c>
      <c r="J29" t="s">
        <v>3</v>
      </c>
      <c r="K29" t="s">
        <v>3</v>
      </c>
      <c r="L29" t="s">
        <v>3</v>
      </c>
      <c r="M29" t="s">
        <v>3</v>
      </c>
      <c r="N29" t="s">
        <v>3</v>
      </c>
      <c r="O29" t="s">
        <v>3</v>
      </c>
      <c r="P29" t="s">
        <v>327</v>
      </c>
      <c r="Q29" t="s">
        <v>328</v>
      </c>
      <c r="R29" t="s">
        <v>3</v>
      </c>
      <c r="S29" t="s">
        <v>329</v>
      </c>
      <c r="T29" t="s">
        <v>3</v>
      </c>
      <c r="U29" t="s">
        <v>3</v>
      </c>
      <c r="V29" t="s">
        <v>3</v>
      </c>
      <c r="W29" t="s">
        <v>3</v>
      </c>
      <c r="X29" t="s">
        <v>3</v>
      </c>
      <c r="Y29" t="s">
        <v>3</v>
      </c>
      <c r="Z29">
        <f>IF(AND(OR(B29="N/A",B29="No"),OR(H29="N/A",H29="No"), OR(N29="N/A",N29="No"), OR(T29="N/A",T29="No")),1,0)</f>
        <v>1</v>
      </c>
      <c r="AA29">
        <f>IF(AND(OR(C29="N/A",C29="No"),OR(I29="N/A",I29="No"), OR(O29="N/A",O29="No"), OR(U29="N/A",U29="No")),1,0)</f>
        <v>1</v>
      </c>
      <c r="AB29">
        <f>IF(AND(OR(D29="N/A",D29="No"),OR(J29="N/A",J29="No"), OR(P29="N/A",P29="No"), OR(V29="N/A",V29="No")),1,0)</f>
        <v>0</v>
      </c>
      <c r="AC29">
        <f>IF(AND(OR(E29="N/A",E29="No"),OR(K29="N/A",K29="No"), OR(Q29="N/A",Q29="No"), OR(W29="N/A",W29="No")),1,0)</f>
        <v>0</v>
      </c>
      <c r="AD29">
        <f>IF(AND(OR(F29="N/A",F29="No"),OR(L29="N/A",L29="No"), OR(R29="N/A",R29="No"), OR(X29="N/A",X29="No")),1,0)</f>
        <v>1</v>
      </c>
      <c r="AE29">
        <f>IF(AND(OR(G29="N/A",G29="No"),OR(M29="N/A",M29="No"), OR(S29="N/A",S29="No"), OR(Y29="N/A",Y29="No")),1,0)</f>
        <v>0</v>
      </c>
      <c r="AF29">
        <f>IF(SUM(AA29:AE29)=5,1,)</f>
        <v>0</v>
      </c>
      <c r="AI29" s="6" t="s">
        <v>533</v>
      </c>
      <c r="AJ29" t="s">
        <v>530</v>
      </c>
    </row>
    <row r="30" spans="1:38">
      <c r="A30" t="s">
        <v>342</v>
      </c>
      <c r="B30" t="s">
        <v>2</v>
      </c>
      <c r="C30" t="s">
        <v>2</v>
      </c>
      <c r="D30" t="s">
        <v>343</v>
      </c>
      <c r="E30" t="s">
        <v>344</v>
      </c>
      <c r="F30" t="s">
        <v>3</v>
      </c>
      <c r="G30" t="s">
        <v>2</v>
      </c>
      <c r="H30" t="s">
        <v>3</v>
      </c>
      <c r="I30" t="s">
        <v>3</v>
      </c>
      <c r="J30" t="s">
        <v>3</v>
      </c>
      <c r="K30" t="s">
        <v>3</v>
      </c>
      <c r="L30" t="s">
        <v>3</v>
      </c>
      <c r="M30" t="s">
        <v>3</v>
      </c>
      <c r="N30" t="s">
        <v>3</v>
      </c>
      <c r="O30" t="s">
        <v>3</v>
      </c>
      <c r="P30" t="s">
        <v>3</v>
      </c>
      <c r="Q30" t="s">
        <v>345</v>
      </c>
      <c r="R30" t="s">
        <v>3</v>
      </c>
      <c r="S30" t="s">
        <v>346</v>
      </c>
      <c r="T30" t="s">
        <v>3</v>
      </c>
      <c r="U30" t="s">
        <v>3</v>
      </c>
      <c r="V30" t="s">
        <v>3</v>
      </c>
      <c r="W30" t="s">
        <v>3</v>
      </c>
      <c r="X30" t="s">
        <v>3</v>
      </c>
      <c r="Y30" t="s">
        <v>3</v>
      </c>
      <c r="Z30">
        <f>IF(AND(OR(B30="N/A",B30="No"),OR(H30="N/A",H30="No"), OR(N30="N/A",N30="No"), OR(T30="N/A",T30="No")),1,0)</f>
        <v>1</v>
      </c>
      <c r="AA30">
        <f>IF(AND(OR(C30="N/A",C30="No"),OR(I30="N/A",I30="No"), OR(O30="N/A",O30="No"), OR(U30="N/A",U30="No")),1,0)</f>
        <v>1</v>
      </c>
      <c r="AB30">
        <f>IF(AND(OR(D30="N/A",D30="No"),OR(J30="N/A",J30="No"), OR(P30="N/A",P30="No"), OR(V30="N/A",V30="No")),1,0)</f>
        <v>0</v>
      </c>
      <c r="AC30">
        <f>IF(AND(OR(E30="N/A",E30="No"),OR(K30="N/A",K30="No"), OR(Q30="N/A",Q30="No"), OR(W30="N/A",W30="No")),1,0)</f>
        <v>0</v>
      </c>
      <c r="AD30">
        <f>IF(AND(OR(F30="N/A",F30="No"),OR(L30="N/A",L30="No"), OR(R30="N/A",R30="No"), OR(X30="N/A",X30="No")),1,0)</f>
        <v>1</v>
      </c>
      <c r="AE30">
        <f>IF(AND(OR(G30="N/A",G30="No"),OR(M30="N/A",M30="No"), OR(S30="N/A",S30="No"), OR(Y30="N/A",Y30="No")),1,0)</f>
        <v>0</v>
      </c>
      <c r="AF30">
        <f>IF(SUM(AA30:AE30)=5,1,)</f>
        <v>0</v>
      </c>
      <c r="AI30" s="6" t="s">
        <v>533</v>
      </c>
      <c r="AJ30" t="s">
        <v>536</v>
      </c>
    </row>
    <row r="31" spans="1:38">
      <c r="A31" t="s">
        <v>387</v>
      </c>
      <c r="B31" t="s">
        <v>2</v>
      </c>
      <c r="C31" t="s">
        <v>2</v>
      </c>
      <c r="D31" t="s">
        <v>388</v>
      </c>
      <c r="E31" t="s">
        <v>389</v>
      </c>
      <c r="F31" t="s">
        <v>3</v>
      </c>
      <c r="G31" t="s">
        <v>2</v>
      </c>
      <c r="H31" t="s">
        <v>3</v>
      </c>
      <c r="I31" t="s">
        <v>3</v>
      </c>
      <c r="J31" t="s">
        <v>3</v>
      </c>
      <c r="K31" t="s">
        <v>3</v>
      </c>
      <c r="L31" t="s">
        <v>3</v>
      </c>
      <c r="M31" t="s">
        <v>3</v>
      </c>
      <c r="N31" t="s">
        <v>3</v>
      </c>
      <c r="O31" t="s">
        <v>3</v>
      </c>
      <c r="P31" t="s">
        <v>3</v>
      </c>
      <c r="Q31" t="s">
        <v>390</v>
      </c>
      <c r="R31" t="s">
        <v>3</v>
      </c>
      <c r="S31" t="s">
        <v>391</v>
      </c>
      <c r="T31" t="s">
        <v>3</v>
      </c>
      <c r="U31" t="s">
        <v>3</v>
      </c>
      <c r="V31" t="s">
        <v>392</v>
      </c>
      <c r="W31" t="s">
        <v>2</v>
      </c>
      <c r="X31" t="s">
        <v>3</v>
      </c>
      <c r="Y31" t="s">
        <v>393</v>
      </c>
      <c r="Z31">
        <f>IF(AND(OR(B31="N/A",B31="No"),OR(H31="N/A",H31="No"), OR(N31="N/A",N31="No"), OR(T31="N/A",T31="No")),1,0)</f>
        <v>1</v>
      </c>
      <c r="AA31">
        <f>IF(AND(OR(C31="N/A",C31="No"),OR(I31="N/A",I31="No"), OR(O31="N/A",O31="No"), OR(U31="N/A",U31="No")),1,0)</f>
        <v>1</v>
      </c>
      <c r="AB31">
        <f>IF(AND(OR(D31="N/A",D31="No"),OR(J31="N/A",J31="No"), OR(P31="N/A",P31="No"), OR(V31="N/A",V31="No")),1,0)</f>
        <v>0</v>
      </c>
      <c r="AC31">
        <f>IF(AND(OR(E31="N/A",E31="No"),OR(K31="N/A",K31="No"), OR(Q31="N/A",Q31="No"), OR(W31="N/A",W31="No")),1,0)</f>
        <v>0</v>
      </c>
      <c r="AD31">
        <f>IF(AND(OR(F31="N/A",F31="No"),OR(L31="N/A",L31="No"), OR(R31="N/A",R31="No"), OR(X31="N/A",X31="No")),1,0)</f>
        <v>1</v>
      </c>
      <c r="AE31">
        <f>IF(AND(OR(G31="N/A",G31="No"),OR(M31="N/A",M31="No"), OR(S31="N/A",S31="No"), OR(Y31="N/A",Y31="No")),1,0)</f>
        <v>0</v>
      </c>
      <c r="AF31">
        <f>IF(SUM(AA31:AE31)=5,1,)</f>
        <v>0</v>
      </c>
      <c r="AI31" s="6" t="s">
        <v>533</v>
      </c>
      <c r="AJ31" t="s">
        <v>536</v>
      </c>
    </row>
    <row r="32" spans="1:38">
      <c r="A32" t="s">
        <v>498</v>
      </c>
      <c r="B32" t="s">
        <v>2</v>
      </c>
      <c r="C32" t="s">
        <v>2</v>
      </c>
      <c r="D32" t="s">
        <v>499</v>
      </c>
      <c r="E32" t="s">
        <v>2</v>
      </c>
      <c r="F32" t="s">
        <v>3</v>
      </c>
      <c r="G32" t="s">
        <v>500</v>
      </c>
      <c r="H32" t="s">
        <v>3</v>
      </c>
      <c r="I32" t="s">
        <v>3</v>
      </c>
      <c r="J32" t="s">
        <v>3</v>
      </c>
      <c r="K32" t="s">
        <v>3</v>
      </c>
      <c r="L32" t="s">
        <v>3</v>
      </c>
      <c r="M32" t="s">
        <v>3</v>
      </c>
      <c r="N32" t="s">
        <v>2</v>
      </c>
      <c r="O32" t="s">
        <v>3</v>
      </c>
      <c r="P32" t="s">
        <v>501</v>
      </c>
      <c r="Q32" t="s">
        <v>502</v>
      </c>
      <c r="R32" t="s">
        <v>3</v>
      </c>
      <c r="S32" t="s">
        <v>503</v>
      </c>
      <c r="T32" t="s">
        <v>2</v>
      </c>
      <c r="U32" t="s">
        <v>3</v>
      </c>
      <c r="V32" t="s">
        <v>504</v>
      </c>
      <c r="W32" t="s">
        <v>505</v>
      </c>
      <c r="X32" t="s">
        <v>3</v>
      </c>
      <c r="Y32" t="s">
        <v>506</v>
      </c>
      <c r="Z32">
        <f>IF(AND(OR(B32="N/A",B32="No"),OR(H32="N/A",H32="No"), OR(N32="N/A",N32="No"), OR(T32="N/A",T32="No")),1,0)</f>
        <v>1</v>
      </c>
      <c r="AA32">
        <f>IF(AND(OR(C32="N/A",C32="No"),OR(I32="N/A",I32="No"), OR(O32="N/A",O32="No"), OR(U32="N/A",U32="No")),1,0)</f>
        <v>1</v>
      </c>
      <c r="AB32">
        <f>IF(AND(OR(D32="N/A",D32="No"),OR(J32="N/A",J32="No"), OR(P32="N/A",P32="No"), OR(V32="N/A",V32="No")),1,0)</f>
        <v>0</v>
      </c>
      <c r="AC32">
        <f>IF(AND(OR(E32="N/A",E32="No"),OR(K32="N/A",K32="No"), OR(Q32="N/A",Q32="No"), OR(W32="N/A",W32="No")),1,0)</f>
        <v>0</v>
      </c>
      <c r="AD32">
        <f>IF(AND(OR(F32="N/A",F32="No"),OR(L32="N/A",L32="No"), OR(R32="N/A",R32="No"), OR(X32="N/A",X32="No")),1,0)</f>
        <v>1</v>
      </c>
      <c r="AE32">
        <f>IF(AND(OR(G32="N/A",G32="No"),OR(M32="N/A",M32="No"), OR(S32="N/A",S32="No"), OR(Y32="N/A",Y32="No")),1,0)</f>
        <v>0</v>
      </c>
      <c r="AF32">
        <f>IF(SUM(AA32:AE32)=5,1,)</f>
        <v>0</v>
      </c>
      <c r="AI32" s="6" t="s">
        <v>530</v>
      </c>
      <c r="AJ32" t="s">
        <v>530</v>
      </c>
    </row>
    <row r="33" spans="1:38">
      <c r="A33" t="s">
        <v>75</v>
      </c>
      <c r="B33" t="s">
        <v>2</v>
      </c>
      <c r="C33" t="s">
        <v>3</v>
      </c>
      <c r="D33" t="s">
        <v>2</v>
      </c>
      <c r="E33" t="s">
        <v>2</v>
      </c>
      <c r="F33" t="s">
        <v>3</v>
      </c>
      <c r="G33" t="s">
        <v>2</v>
      </c>
      <c r="H33" t="s">
        <v>3</v>
      </c>
      <c r="I33" t="s">
        <v>3</v>
      </c>
      <c r="J33" t="s">
        <v>3</v>
      </c>
      <c r="K33" t="s">
        <v>3</v>
      </c>
      <c r="L33" t="s">
        <v>3</v>
      </c>
      <c r="M33" t="s">
        <v>3</v>
      </c>
      <c r="N33" t="s">
        <v>2</v>
      </c>
      <c r="O33" t="s">
        <v>76</v>
      </c>
      <c r="P33" t="s">
        <v>2</v>
      </c>
      <c r="Q33" t="s">
        <v>77</v>
      </c>
      <c r="R33" t="s">
        <v>3</v>
      </c>
      <c r="S33" t="s">
        <v>2</v>
      </c>
      <c r="T33" t="s">
        <v>2</v>
      </c>
      <c r="U33" t="s">
        <v>2</v>
      </c>
      <c r="V33" t="s">
        <v>2</v>
      </c>
      <c r="W33" t="s">
        <v>2</v>
      </c>
      <c r="X33" t="s">
        <v>3</v>
      </c>
      <c r="Y33" t="s">
        <v>78</v>
      </c>
      <c r="Z33">
        <f>IF(AND(OR(B33="N/A",B33="No"),OR(H33="N/A",H33="No"), OR(N33="N/A",N33="No"), OR(T33="N/A",T33="No")),1,0)</f>
        <v>1</v>
      </c>
      <c r="AA33">
        <f>IF(AND(OR(C33="N/A",C33="No"),OR(I33="N/A",I33="No"), OR(O33="N/A",O33="No"), OR(U33="N/A",U33="No")),1,0)</f>
        <v>0</v>
      </c>
      <c r="AB33">
        <f>IF(AND(OR(D33="N/A",D33="No"),OR(J33="N/A",J33="No"), OR(P33="N/A",P33="No"), OR(V33="N/A",V33="No")),1,0)</f>
        <v>1</v>
      </c>
      <c r="AC33">
        <f>IF(AND(OR(E33="N/A",E33="No"),OR(K33="N/A",K33="No"), OR(Q33="N/A",Q33="No"), OR(W33="N/A",W33="No")),1,0)</f>
        <v>0</v>
      </c>
      <c r="AD33">
        <f>IF(AND(OR(F33="N/A",F33="No"),OR(L33="N/A",L33="No"), OR(R33="N/A",R33="No"), OR(X33="N/A",X33="No")),1,0)</f>
        <v>1</v>
      </c>
      <c r="AE33">
        <f>IF(AND(OR(G33="N/A",G33="No"),OR(M33="N/A",M33="No"), OR(S33="N/A",S33="No"), OR(Y33="N/A",Y33="No")),1,0)</f>
        <v>0</v>
      </c>
      <c r="AF33">
        <f>IF(SUM(AA33:AE33)=5,1,)</f>
        <v>0</v>
      </c>
      <c r="AH33" s="6" t="s">
        <v>533</v>
      </c>
      <c r="AJ33" s="6" t="s">
        <v>536</v>
      </c>
    </row>
    <row r="34" spans="1:38">
      <c r="A34" t="s">
        <v>88</v>
      </c>
      <c r="B34" t="s">
        <v>2</v>
      </c>
      <c r="C34" t="s">
        <v>89</v>
      </c>
      <c r="D34" t="s">
        <v>2</v>
      </c>
      <c r="E34" t="s">
        <v>90</v>
      </c>
      <c r="F34" t="s">
        <v>3</v>
      </c>
      <c r="G34" t="s">
        <v>91</v>
      </c>
      <c r="H34" t="s">
        <v>3</v>
      </c>
      <c r="I34" t="s">
        <v>3</v>
      </c>
      <c r="J34" t="s">
        <v>3</v>
      </c>
      <c r="K34" t="s">
        <v>3</v>
      </c>
      <c r="L34" t="s">
        <v>3</v>
      </c>
      <c r="M34" t="s">
        <v>3</v>
      </c>
      <c r="N34" t="s">
        <v>2</v>
      </c>
      <c r="O34" t="s">
        <v>92</v>
      </c>
      <c r="P34" t="s">
        <v>2</v>
      </c>
      <c r="Q34" t="s">
        <v>93</v>
      </c>
      <c r="R34" t="s">
        <v>3</v>
      </c>
      <c r="S34" t="s">
        <v>94</v>
      </c>
      <c r="T34" t="s">
        <v>2</v>
      </c>
      <c r="U34" t="s">
        <v>95</v>
      </c>
      <c r="V34" t="s">
        <v>2</v>
      </c>
      <c r="W34" t="s">
        <v>96</v>
      </c>
      <c r="X34" t="s">
        <v>3</v>
      </c>
      <c r="Y34" s="7" t="s">
        <v>97</v>
      </c>
      <c r="Z34">
        <f>IF(AND(OR(B34="N/A",B34="No"),OR(H34="N/A",H34="No"), OR(N34="N/A",N34="No"), OR(T34="N/A",T34="No")),1,0)</f>
        <v>1</v>
      </c>
      <c r="AA34">
        <f>IF(AND(OR(C34="N/A",C34="No"),OR(I34="N/A",I34="No"), OR(O34="N/A",O34="No"), OR(U34="N/A",U34="No")),1,0)</f>
        <v>0</v>
      </c>
      <c r="AB34">
        <f>IF(AND(OR(D34="N/A",D34="No"),OR(J34="N/A",J34="No"), OR(P34="N/A",P34="No"), OR(V34="N/A",V34="No")),1,0)</f>
        <v>1</v>
      </c>
      <c r="AC34">
        <f>IF(AND(OR(E34="N/A",E34="No"),OR(K34="N/A",K34="No"), OR(Q34="N/A",Q34="No"), OR(W34="N/A",W34="No")),1,0)</f>
        <v>0</v>
      </c>
      <c r="AD34">
        <f>IF(AND(OR(F34="N/A",F34="No"),OR(L34="N/A",L34="No"), OR(R34="N/A",R34="No"), OR(X34="N/A",X34="No")),1,0)</f>
        <v>1</v>
      </c>
      <c r="AE34">
        <f>IF(AND(OR(G34="N/A",G34="No"),OR(M34="N/A",M34="No"), OR(S34="N/A",S34="No"), OR(Y34="N/A",Y34="No")),1,0)</f>
        <v>0</v>
      </c>
      <c r="AF34">
        <f>IF(SUM(AA34:AE34)=5,1,)</f>
        <v>0</v>
      </c>
      <c r="AH34" s="6" t="s">
        <v>533</v>
      </c>
      <c r="AJ34" s="6" t="s">
        <v>536</v>
      </c>
      <c r="AL34" t="s">
        <v>543</v>
      </c>
    </row>
    <row r="35" spans="1:38">
      <c r="A35" t="s">
        <v>487</v>
      </c>
      <c r="B35" t="s">
        <v>2</v>
      </c>
      <c r="C35" t="s">
        <v>488</v>
      </c>
      <c r="D35" t="s">
        <v>2</v>
      </c>
      <c r="E35" t="s">
        <v>489</v>
      </c>
      <c r="F35" t="s">
        <v>3</v>
      </c>
      <c r="G35" t="s">
        <v>2</v>
      </c>
      <c r="H35" t="s">
        <v>3</v>
      </c>
      <c r="I35" t="s">
        <v>3</v>
      </c>
      <c r="J35" t="s">
        <v>3</v>
      </c>
      <c r="K35" t="s">
        <v>3</v>
      </c>
      <c r="L35" t="s">
        <v>3</v>
      </c>
      <c r="M35" t="s">
        <v>3</v>
      </c>
      <c r="N35" t="s">
        <v>2</v>
      </c>
      <c r="O35" t="s">
        <v>2</v>
      </c>
      <c r="P35" t="s">
        <v>2</v>
      </c>
      <c r="Q35" t="s">
        <v>2</v>
      </c>
      <c r="R35" t="s">
        <v>3</v>
      </c>
      <c r="S35" t="s">
        <v>2</v>
      </c>
      <c r="T35" t="s">
        <v>2</v>
      </c>
      <c r="U35" t="s">
        <v>2</v>
      </c>
      <c r="V35" t="s">
        <v>2</v>
      </c>
      <c r="W35" t="s">
        <v>490</v>
      </c>
      <c r="X35" t="s">
        <v>3</v>
      </c>
      <c r="Y35" t="s">
        <v>491</v>
      </c>
      <c r="Z35">
        <f>IF(AND(OR(B35="N/A",B35="No"),OR(H35="N/A",H35="No"), OR(N35="N/A",N35="No"), OR(T35="N/A",T35="No")),1,0)</f>
        <v>1</v>
      </c>
      <c r="AA35">
        <f>IF(AND(OR(C35="N/A",C35="No"),OR(I35="N/A",I35="No"), OR(O35="N/A",O35="No"), OR(U35="N/A",U35="No")),1,0)</f>
        <v>0</v>
      </c>
      <c r="AB35">
        <f>IF(AND(OR(D35="N/A",D35="No"),OR(J35="N/A",J35="No"), OR(P35="N/A",P35="No"), OR(V35="N/A",V35="No")),1,0)</f>
        <v>1</v>
      </c>
      <c r="AC35">
        <f>IF(AND(OR(E35="N/A",E35="No"),OR(K35="N/A",K35="No"), OR(Q35="N/A",Q35="No"), OR(W35="N/A",W35="No")),1,0)</f>
        <v>0</v>
      </c>
      <c r="AD35">
        <f>IF(AND(OR(F35="N/A",F35="No"),OR(L35="N/A",L35="No"), OR(R35="N/A",R35="No"), OR(X35="N/A",X35="No")),1,0)</f>
        <v>1</v>
      </c>
      <c r="AE35">
        <f>IF(AND(OR(G35="N/A",G35="No"),OR(M35="N/A",M35="No"), OR(S35="N/A",S35="No"), OR(Y35="N/A",Y35="No")),1,0)</f>
        <v>0</v>
      </c>
      <c r="AF35">
        <f>IF(SUM(AA35:AE35)=5,1,)</f>
        <v>0</v>
      </c>
      <c r="AH35" s="6" t="s">
        <v>533</v>
      </c>
      <c r="AJ35" s="6" t="s">
        <v>530</v>
      </c>
    </row>
    <row r="36" spans="1:38">
      <c r="A36" t="s">
        <v>52</v>
      </c>
      <c r="B36" t="s">
        <v>2</v>
      </c>
      <c r="C36" t="s">
        <v>3</v>
      </c>
      <c r="D36" t="s">
        <v>2</v>
      </c>
      <c r="E36" t="s">
        <v>53</v>
      </c>
      <c r="F36" t="s">
        <v>3</v>
      </c>
      <c r="G36" t="s">
        <v>54</v>
      </c>
      <c r="H36" t="s">
        <v>3</v>
      </c>
      <c r="I36" t="s">
        <v>3</v>
      </c>
      <c r="J36" t="s">
        <v>3</v>
      </c>
      <c r="K36" t="s">
        <v>3</v>
      </c>
      <c r="L36" t="s">
        <v>3</v>
      </c>
      <c r="M36" t="s">
        <v>3</v>
      </c>
      <c r="N36" t="s">
        <v>55</v>
      </c>
      <c r="O36" t="s">
        <v>3</v>
      </c>
      <c r="P36" t="s">
        <v>3</v>
      </c>
      <c r="Q36" t="s">
        <v>56</v>
      </c>
      <c r="R36" t="s">
        <v>3</v>
      </c>
      <c r="S36" t="s">
        <v>57</v>
      </c>
      <c r="T36" t="s">
        <v>2</v>
      </c>
      <c r="U36" t="s">
        <v>3</v>
      </c>
      <c r="V36" t="s">
        <v>3</v>
      </c>
      <c r="W36" t="s">
        <v>2</v>
      </c>
      <c r="X36" t="s">
        <v>3</v>
      </c>
      <c r="Y36" t="s">
        <v>58</v>
      </c>
      <c r="Z36">
        <f>IF(AND(OR(B36="N/A",B36="No"),OR(H36="N/A",H36="No"), OR(N36="N/A",N36="No"), OR(T36="N/A",T36="No")),1,0)</f>
        <v>0</v>
      </c>
      <c r="AA36">
        <f>IF(AND(OR(C36="N/A",C36="No"),OR(I36="N/A",I36="No"), OR(O36="N/A",O36="No"), OR(U36="N/A",U36="No")),1,0)</f>
        <v>1</v>
      </c>
      <c r="AB36">
        <f>IF(AND(OR(D36="N/A",D36="No"),OR(J36="N/A",J36="No"), OR(P36="N/A",P36="No"), OR(V36="N/A",V36="No")),1,0)</f>
        <v>1</v>
      </c>
      <c r="AC36">
        <f>IF(AND(OR(E36="N/A",E36="No"),OR(K36="N/A",K36="No"), OR(Q36="N/A",Q36="No"), OR(W36="N/A",W36="No")),1,0)</f>
        <v>0</v>
      </c>
      <c r="AD36">
        <f>IF(AND(OR(F36="N/A",F36="No"),OR(L36="N/A",L36="No"), OR(R36="N/A",R36="No"), OR(X36="N/A",X36="No")),1,0)</f>
        <v>1</v>
      </c>
      <c r="AE36">
        <f>IF(AND(OR(G36="N/A",G36="No"),OR(M36="N/A",M36="No"), OR(S36="N/A",S36="No"), OR(Y36="N/A",Y36="No")),1,0)</f>
        <v>0</v>
      </c>
      <c r="AF36">
        <f>IF(SUM(AA36:AE36)=5,1,)</f>
        <v>0</v>
      </c>
      <c r="AG36" t="s">
        <v>529</v>
      </c>
      <c r="AJ36" s="6" t="s">
        <v>536</v>
      </c>
    </row>
    <row r="37" spans="1:38">
      <c r="A37" t="s">
        <v>376</v>
      </c>
      <c r="B37" t="s">
        <v>377</v>
      </c>
      <c r="C37" t="s">
        <v>2</v>
      </c>
      <c r="D37" t="s">
        <v>2</v>
      </c>
      <c r="E37" t="s">
        <v>378</v>
      </c>
      <c r="F37" t="s">
        <v>3</v>
      </c>
      <c r="G37" t="s">
        <v>2</v>
      </c>
      <c r="H37" t="s">
        <v>3</v>
      </c>
      <c r="I37" t="s">
        <v>3</v>
      </c>
      <c r="J37" t="s">
        <v>3</v>
      </c>
      <c r="K37" t="s">
        <v>3</v>
      </c>
      <c r="L37" t="s">
        <v>3</v>
      </c>
      <c r="M37" t="s">
        <v>3</v>
      </c>
      <c r="N37" t="s">
        <v>379</v>
      </c>
      <c r="O37" t="s">
        <v>2</v>
      </c>
      <c r="P37" t="s">
        <v>3</v>
      </c>
      <c r="Q37" t="s">
        <v>380</v>
      </c>
      <c r="R37" t="s">
        <v>3</v>
      </c>
      <c r="S37" t="s">
        <v>381</v>
      </c>
      <c r="T37" t="s">
        <v>382</v>
      </c>
      <c r="U37" t="s">
        <v>3</v>
      </c>
      <c r="V37" t="s">
        <v>3</v>
      </c>
      <c r="W37" t="s">
        <v>2</v>
      </c>
      <c r="X37" t="s">
        <v>3</v>
      </c>
      <c r="Y37" t="s">
        <v>383</v>
      </c>
      <c r="Z37">
        <f>IF(AND(OR(B37="N/A",B37="No"),OR(H37="N/A",H37="No"), OR(N37="N/A",N37="No"), OR(T37="N/A",T37="No")),1,0)</f>
        <v>0</v>
      </c>
      <c r="AA37">
        <f>IF(AND(OR(C37="N/A",C37="No"),OR(I37="N/A",I37="No"), OR(O37="N/A",O37="No"), OR(U37="N/A",U37="No")),1,0)</f>
        <v>1</v>
      </c>
      <c r="AB37">
        <f>IF(AND(OR(D37="N/A",D37="No"),OR(J37="N/A",J37="No"), OR(P37="N/A",P37="No"), OR(V37="N/A",V37="No")),1,0)</f>
        <v>1</v>
      </c>
      <c r="AC37">
        <f>IF(AND(OR(E37="N/A",E37="No"),OR(K37="N/A",K37="No"), OR(Q37="N/A",Q37="No"), OR(W37="N/A",W37="No")),1,0)</f>
        <v>0</v>
      </c>
      <c r="AD37">
        <f>IF(AND(OR(F37="N/A",F37="No"),OR(L37="N/A",L37="No"), OR(R37="N/A",R37="No"), OR(X37="N/A",X37="No")),1,0)</f>
        <v>1</v>
      </c>
      <c r="AE37">
        <f>IF(AND(OR(G37="N/A",G37="No"),OR(M37="N/A",M37="No"), OR(S37="N/A",S37="No"), OR(Y37="N/A",Y37="No")),1,0)</f>
        <v>0</v>
      </c>
      <c r="AF37">
        <f>IF(SUM(AA37:AE37)=5,1,)</f>
        <v>0</v>
      </c>
      <c r="AG37" t="s">
        <v>533</v>
      </c>
      <c r="AJ37" s="6" t="s">
        <v>536</v>
      </c>
    </row>
    <row r="38" spans="1:38">
      <c r="A38" t="s">
        <v>477</v>
      </c>
      <c r="B38" t="s">
        <v>478</v>
      </c>
      <c r="C38" t="s">
        <v>2</v>
      </c>
      <c r="D38" t="s">
        <v>2</v>
      </c>
      <c r="E38" t="s">
        <v>479</v>
      </c>
      <c r="F38" t="s">
        <v>3</v>
      </c>
      <c r="G38" t="s">
        <v>480</v>
      </c>
      <c r="H38" t="s">
        <v>3</v>
      </c>
      <c r="I38" t="s">
        <v>3</v>
      </c>
      <c r="J38" t="s">
        <v>3</v>
      </c>
      <c r="K38" t="s">
        <v>3</v>
      </c>
      <c r="L38" t="s">
        <v>3</v>
      </c>
      <c r="M38" t="s">
        <v>3</v>
      </c>
      <c r="N38" t="s">
        <v>481</v>
      </c>
      <c r="O38" t="s">
        <v>3</v>
      </c>
      <c r="P38" t="s">
        <v>2</v>
      </c>
      <c r="Q38" t="s">
        <v>482</v>
      </c>
      <c r="R38" t="s">
        <v>3</v>
      </c>
      <c r="S38" t="s">
        <v>483</v>
      </c>
      <c r="T38" t="s">
        <v>484</v>
      </c>
      <c r="U38" t="s">
        <v>3</v>
      </c>
      <c r="V38" t="s">
        <v>2</v>
      </c>
      <c r="W38" t="s">
        <v>2</v>
      </c>
      <c r="X38" t="s">
        <v>3</v>
      </c>
      <c r="Y38" t="s">
        <v>485</v>
      </c>
      <c r="Z38">
        <f>IF(AND(OR(B38="N/A",B38="No"),OR(H38="N/A",H38="No"), OR(N38="N/A",N38="No"), OR(T38="N/A",T38="No")),1,0)</f>
        <v>0</v>
      </c>
      <c r="AA38">
        <f>IF(AND(OR(C38="N/A",C38="No"),OR(I38="N/A",I38="No"), OR(O38="N/A",O38="No"), OR(U38="N/A",U38="No")),1,0)</f>
        <v>1</v>
      </c>
      <c r="AB38">
        <f>IF(AND(OR(D38="N/A",D38="No"),OR(J38="N/A",J38="No"), OR(P38="N/A",P38="No"), OR(V38="N/A",V38="No")),1,0)</f>
        <v>1</v>
      </c>
      <c r="AC38">
        <f>IF(AND(OR(E38="N/A",E38="No"),OR(K38="N/A",K38="No"), OR(Q38="N/A",Q38="No"), OR(W38="N/A",W38="No")),1,0)</f>
        <v>0</v>
      </c>
      <c r="AD38">
        <f>IF(AND(OR(F38="N/A",F38="No"),OR(L38="N/A",L38="No"), OR(R38="N/A",R38="No"), OR(X38="N/A",X38="No")),1,0)</f>
        <v>1</v>
      </c>
      <c r="AE38">
        <f>IF(AND(OR(G38="N/A",G38="No"),OR(M38="N/A",M38="No"), OR(S38="N/A",S38="No"), OR(Y38="N/A",Y38="No")),1,0)</f>
        <v>0</v>
      </c>
      <c r="AF38">
        <f>IF(SUM(AA38:AE38)=5,1,)</f>
        <v>0</v>
      </c>
      <c r="AG38" s="6" t="s">
        <v>530</v>
      </c>
      <c r="AJ38" s="6" t="s">
        <v>536</v>
      </c>
    </row>
    <row r="39" spans="1:38">
      <c r="A39" t="s">
        <v>39</v>
      </c>
      <c r="B39" t="s">
        <v>2</v>
      </c>
      <c r="C39" t="s">
        <v>2</v>
      </c>
      <c r="D39" t="s">
        <v>2</v>
      </c>
      <c r="E39" t="s">
        <v>2</v>
      </c>
      <c r="F39" t="s">
        <v>3</v>
      </c>
      <c r="G39" t="s">
        <v>2</v>
      </c>
      <c r="H39" t="s">
        <v>3</v>
      </c>
      <c r="I39" t="s">
        <v>3</v>
      </c>
      <c r="J39" t="s">
        <v>3</v>
      </c>
      <c r="K39" t="s">
        <v>3</v>
      </c>
      <c r="L39" t="s">
        <v>3</v>
      </c>
      <c r="M39" t="s">
        <v>3</v>
      </c>
      <c r="N39" t="s">
        <v>2</v>
      </c>
      <c r="O39" t="s">
        <v>3</v>
      </c>
      <c r="P39" t="s">
        <v>2</v>
      </c>
      <c r="Q39" t="s">
        <v>40</v>
      </c>
      <c r="R39" t="s">
        <v>3</v>
      </c>
      <c r="S39" t="s">
        <v>2</v>
      </c>
      <c r="T39" t="s">
        <v>2</v>
      </c>
      <c r="U39" t="s">
        <v>3</v>
      </c>
      <c r="V39" t="s">
        <v>2</v>
      </c>
      <c r="W39" t="s">
        <v>2</v>
      </c>
      <c r="X39" t="s">
        <v>3</v>
      </c>
      <c r="Y39" t="s">
        <v>41</v>
      </c>
      <c r="Z39">
        <f>IF(AND(OR(B39="N/A",B39="No"),OR(H39="N/A",H39="No"), OR(N39="N/A",N39="No"), OR(T39="N/A",T39="No")),1,0)</f>
        <v>1</v>
      </c>
      <c r="AA39">
        <f>IF(AND(OR(C39="N/A",C39="No"),OR(I39="N/A",I39="No"), OR(O39="N/A",O39="No"), OR(U39="N/A",U39="No")),1,0)</f>
        <v>1</v>
      </c>
      <c r="AB39">
        <f>IF(AND(OR(D39="N/A",D39="No"),OR(J39="N/A",J39="No"), OR(P39="N/A",P39="No"), OR(V39="N/A",V39="No")),1,0)</f>
        <v>1</v>
      </c>
      <c r="AC39">
        <f>IF(AND(OR(E39="N/A",E39="No"),OR(K39="N/A",K39="No"), OR(Q39="N/A",Q39="No"), OR(W39="N/A",W39="No")),1,0)</f>
        <v>0</v>
      </c>
      <c r="AD39">
        <f>IF(AND(OR(F39="N/A",F39="No"),OR(L39="N/A",L39="No"), OR(R39="N/A",R39="No"), OR(X39="N/A",X39="No")),1,0)</f>
        <v>1</v>
      </c>
      <c r="AE39">
        <f>IF(AND(OR(G39="N/A",G39="No"),OR(M39="N/A",M39="No"), OR(S39="N/A",S39="No"), OR(Y39="N/A",Y39="No")),1,0)</f>
        <v>0</v>
      </c>
      <c r="AF39">
        <f>IF(SUM(AA39:AE39)=5,1,)</f>
        <v>0</v>
      </c>
      <c r="AJ39" s="6" t="s">
        <v>536</v>
      </c>
    </row>
    <row r="40" spans="1:38">
      <c r="A40" t="s">
        <v>265</v>
      </c>
      <c r="B40" t="s">
        <v>2</v>
      </c>
      <c r="C40" t="s">
        <v>2</v>
      </c>
      <c r="D40" t="s">
        <v>2</v>
      </c>
      <c r="E40" t="s">
        <v>2</v>
      </c>
      <c r="F40" t="s">
        <v>3</v>
      </c>
      <c r="G40" t="s">
        <v>2</v>
      </c>
      <c r="H40" t="s">
        <v>2</v>
      </c>
      <c r="I40" t="s">
        <v>3</v>
      </c>
      <c r="J40" t="s">
        <v>3</v>
      </c>
      <c r="K40" t="s">
        <v>3</v>
      </c>
      <c r="L40" t="s">
        <v>3</v>
      </c>
      <c r="M40" t="s">
        <v>3</v>
      </c>
      <c r="N40" t="s">
        <v>2</v>
      </c>
      <c r="O40" t="s">
        <v>3</v>
      </c>
      <c r="P40" t="s">
        <v>2</v>
      </c>
      <c r="Q40" t="s">
        <v>266</v>
      </c>
      <c r="R40" t="s">
        <v>3</v>
      </c>
      <c r="S40" t="s">
        <v>267</v>
      </c>
      <c r="T40" t="s">
        <v>2</v>
      </c>
      <c r="U40" t="s">
        <v>3</v>
      </c>
      <c r="V40" t="s">
        <v>3</v>
      </c>
      <c r="W40" t="s">
        <v>3</v>
      </c>
      <c r="X40" t="s">
        <v>3</v>
      </c>
      <c r="Y40" t="s">
        <v>3</v>
      </c>
      <c r="Z40">
        <f>IF(AND(OR(B40="N/A",B40="No"),OR(H40="N/A",H40="No"), OR(N40="N/A",N40="No"), OR(T40="N/A",T40="No")),1,0)</f>
        <v>1</v>
      </c>
      <c r="AA40">
        <f>IF(AND(OR(C40="N/A",C40="No"),OR(I40="N/A",I40="No"), OR(O40="N/A",O40="No"), OR(U40="N/A",U40="No")),1,0)</f>
        <v>1</v>
      </c>
      <c r="AB40">
        <f>IF(AND(OR(D40="N/A",D40="No"),OR(J40="N/A",J40="No"), OR(P40="N/A",P40="No"), OR(V40="N/A",V40="No")),1,0)</f>
        <v>1</v>
      </c>
      <c r="AC40">
        <f>IF(AND(OR(E40="N/A",E40="No"),OR(K40="N/A",K40="No"), OR(Q40="N/A",Q40="No"), OR(W40="N/A",W40="No")),1,0)</f>
        <v>0</v>
      </c>
      <c r="AD40">
        <f>IF(AND(OR(F40="N/A",F40="No"),OR(L40="N/A",L40="No"), OR(R40="N/A",R40="No"), OR(X40="N/A",X40="No")),1,0)</f>
        <v>1</v>
      </c>
      <c r="AE40">
        <f>IF(AND(OR(G40="N/A",G40="No"),OR(M40="N/A",M40="No"), OR(S40="N/A",S40="No"), OR(Y40="N/A",Y40="No")),1,0)</f>
        <v>0</v>
      </c>
      <c r="AF40">
        <f>IF(SUM(AA40:AE40)=5,1,)</f>
        <v>0</v>
      </c>
      <c r="AJ40" s="6" t="s">
        <v>536</v>
      </c>
    </row>
    <row r="41" spans="1:38">
      <c r="A41" t="s">
        <v>290</v>
      </c>
      <c r="B41" t="s">
        <v>2</v>
      </c>
      <c r="C41" t="s">
        <v>2</v>
      </c>
      <c r="D41" t="s">
        <v>2</v>
      </c>
      <c r="E41" t="s">
        <v>2</v>
      </c>
      <c r="F41" t="s">
        <v>3</v>
      </c>
      <c r="G41" t="s">
        <v>291</v>
      </c>
      <c r="H41" t="s">
        <v>3</v>
      </c>
      <c r="I41" t="s">
        <v>3</v>
      </c>
      <c r="J41" t="s">
        <v>3</v>
      </c>
      <c r="K41" t="s">
        <v>3</v>
      </c>
      <c r="L41" t="s">
        <v>3</v>
      </c>
      <c r="M41" t="s">
        <v>3</v>
      </c>
      <c r="N41" t="s">
        <v>2</v>
      </c>
      <c r="O41" t="s">
        <v>3</v>
      </c>
      <c r="P41" t="s">
        <v>3</v>
      </c>
      <c r="Q41" t="s">
        <v>292</v>
      </c>
      <c r="R41" t="s">
        <v>3</v>
      </c>
      <c r="S41" t="s">
        <v>293</v>
      </c>
      <c r="T41" t="s">
        <v>2</v>
      </c>
      <c r="U41" t="s">
        <v>2</v>
      </c>
      <c r="V41" t="s">
        <v>2</v>
      </c>
      <c r="W41" t="s">
        <v>2</v>
      </c>
      <c r="X41" t="s">
        <v>3</v>
      </c>
      <c r="Y41" t="s">
        <v>294</v>
      </c>
      <c r="Z41">
        <f>IF(AND(OR(B41="N/A",B41="No"),OR(H41="N/A",H41="No"), OR(N41="N/A",N41="No"), OR(T41="N/A",T41="No")),1,0)</f>
        <v>1</v>
      </c>
      <c r="AA41">
        <f>IF(AND(OR(C41="N/A",C41="No"),OR(I41="N/A",I41="No"), OR(O41="N/A",O41="No"), OR(U41="N/A",U41="No")),1,0)</f>
        <v>1</v>
      </c>
      <c r="AB41">
        <f>IF(AND(OR(D41="N/A",D41="No"),OR(J41="N/A",J41="No"), OR(P41="N/A",P41="No"), OR(V41="N/A",V41="No")),1,0)</f>
        <v>1</v>
      </c>
      <c r="AC41">
        <f>IF(AND(OR(E41="N/A",E41="No"),OR(K41="N/A",K41="No"), OR(Q41="N/A",Q41="No"), OR(W41="N/A",W41="No")),1,0)</f>
        <v>0</v>
      </c>
      <c r="AD41">
        <f>IF(AND(OR(F41="N/A",F41="No"),OR(L41="N/A",L41="No"), OR(R41="N/A",R41="No"), OR(X41="N/A",X41="No")),1,0)</f>
        <v>1</v>
      </c>
      <c r="AE41">
        <f>IF(AND(OR(G41="N/A",G41="No"),OR(M41="N/A",M41="No"), OR(S41="N/A",S41="No"), OR(Y41="N/A",Y41="No")),1,0)</f>
        <v>0</v>
      </c>
      <c r="AF41">
        <f>IF(SUM(AA41:AE41)=5,1,)</f>
        <v>0</v>
      </c>
      <c r="AJ41" s="6" t="s">
        <v>536</v>
      </c>
    </row>
    <row r="42" spans="1:38">
      <c r="A42" t="s">
        <v>366</v>
      </c>
      <c r="B42" t="s">
        <v>2</v>
      </c>
      <c r="C42" t="s">
        <v>2</v>
      </c>
      <c r="D42" t="s">
        <v>2</v>
      </c>
      <c r="E42" t="s">
        <v>367</v>
      </c>
      <c r="F42" t="s">
        <v>3</v>
      </c>
      <c r="G42" t="s">
        <v>3</v>
      </c>
      <c r="H42" t="s">
        <v>3</v>
      </c>
      <c r="I42" t="s">
        <v>3</v>
      </c>
      <c r="J42" t="s">
        <v>3</v>
      </c>
      <c r="K42" t="s">
        <v>3</v>
      </c>
      <c r="L42" t="s">
        <v>3</v>
      </c>
      <c r="M42" t="s">
        <v>3</v>
      </c>
      <c r="N42" t="s">
        <v>2</v>
      </c>
      <c r="O42" t="s">
        <v>2</v>
      </c>
      <c r="P42" t="s">
        <v>2</v>
      </c>
      <c r="Q42" t="s">
        <v>368</v>
      </c>
      <c r="R42" t="s">
        <v>3</v>
      </c>
      <c r="S42" t="s">
        <v>369</v>
      </c>
      <c r="T42" t="s">
        <v>3</v>
      </c>
      <c r="U42" t="s">
        <v>3</v>
      </c>
      <c r="V42" t="s">
        <v>3</v>
      </c>
      <c r="W42" t="s">
        <v>3</v>
      </c>
      <c r="X42" t="s">
        <v>3</v>
      </c>
      <c r="Y42" t="s">
        <v>370</v>
      </c>
      <c r="Z42">
        <f>IF(AND(OR(B42="N/A",B42="No"),OR(H42="N/A",H42="No"), OR(N42="N/A",N42="No"), OR(T42="N/A",T42="No")),1,0)</f>
        <v>1</v>
      </c>
      <c r="AA42">
        <f>IF(AND(OR(C42="N/A",C42="No"),OR(I42="N/A",I42="No"), OR(O42="N/A",O42="No"), OR(U42="N/A",U42="No")),1,0)</f>
        <v>1</v>
      </c>
      <c r="AB42">
        <f>IF(AND(OR(D42="N/A",D42="No"),OR(J42="N/A",J42="No"), OR(P42="N/A",P42="No"), OR(V42="N/A",V42="No")),1,0)</f>
        <v>1</v>
      </c>
      <c r="AC42">
        <f>IF(AND(OR(E42="N/A",E42="No"),OR(K42="N/A",K42="No"), OR(Q42="N/A",Q42="No"), OR(W42="N/A",W42="No")),1,0)</f>
        <v>0</v>
      </c>
      <c r="AD42">
        <f>IF(AND(OR(F42="N/A",F42="No"),OR(L42="N/A",L42="No"), OR(R42="N/A",R42="No"), OR(X42="N/A",X42="No")),1,0)</f>
        <v>1</v>
      </c>
      <c r="AE42">
        <f>IF(AND(OR(G42="N/A",G42="No"),OR(M42="N/A",M42="No"), OR(S42="N/A",S42="No"), OR(Y42="N/A",Y42="No")),1,0)</f>
        <v>0</v>
      </c>
      <c r="AF42">
        <f>IF(SUM(AA42:AE42)=5,1,)</f>
        <v>0</v>
      </c>
      <c r="AJ42" s="6" t="s">
        <v>530</v>
      </c>
    </row>
    <row r="43" spans="1:38">
      <c r="A43" t="s">
        <v>510</v>
      </c>
      <c r="B43" t="s">
        <v>2</v>
      </c>
      <c r="C43" t="s">
        <v>2</v>
      </c>
      <c r="D43" t="s">
        <v>2</v>
      </c>
      <c r="E43" t="s">
        <v>511</v>
      </c>
      <c r="F43" t="s">
        <v>3</v>
      </c>
      <c r="G43" t="s">
        <v>2</v>
      </c>
      <c r="H43" t="s">
        <v>2</v>
      </c>
      <c r="I43" t="s">
        <v>3</v>
      </c>
      <c r="J43" t="s">
        <v>3</v>
      </c>
      <c r="K43" t="s">
        <v>3</v>
      </c>
      <c r="L43" t="s">
        <v>3</v>
      </c>
      <c r="M43" t="s">
        <v>3</v>
      </c>
      <c r="N43" t="s">
        <v>2</v>
      </c>
      <c r="O43" t="s">
        <v>3</v>
      </c>
      <c r="P43" t="s">
        <v>2</v>
      </c>
      <c r="Q43" t="s">
        <v>2</v>
      </c>
      <c r="R43" t="s">
        <v>3</v>
      </c>
      <c r="S43" t="s">
        <v>2</v>
      </c>
      <c r="T43" t="s">
        <v>2</v>
      </c>
      <c r="U43" t="s">
        <v>3</v>
      </c>
      <c r="V43" t="s">
        <v>2</v>
      </c>
      <c r="W43" t="s">
        <v>512</v>
      </c>
      <c r="X43" t="s">
        <v>3</v>
      </c>
      <c r="Y43" t="s">
        <v>513</v>
      </c>
      <c r="Z43">
        <f>IF(AND(OR(B43="N/A",B43="No"),OR(H43="N/A",H43="No"), OR(N43="N/A",N43="No"), OR(T43="N/A",T43="No")),1,0)</f>
        <v>1</v>
      </c>
      <c r="AA43">
        <f>IF(AND(OR(C43="N/A",C43="No"),OR(I43="N/A",I43="No"), OR(O43="N/A",O43="No"), OR(U43="N/A",U43="No")),1,0)</f>
        <v>1</v>
      </c>
      <c r="AB43">
        <f>IF(AND(OR(D43="N/A",D43="No"),OR(J43="N/A",J43="No"), OR(P43="N/A",P43="No"), OR(V43="N/A",V43="No")),1,0)</f>
        <v>1</v>
      </c>
      <c r="AC43">
        <f>IF(AND(OR(E43="N/A",E43="No"),OR(K43="N/A",K43="No"), OR(Q43="N/A",Q43="No"), OR(W43="N/A",W43="No")),1,0)</f>
        <v>0</v>
      </c>
      <c r="AD43">
        <f>IF(AND(OR(F43="N/A",F43="No"),OR(L43="N/A",L43="No"), OR(R43="N/A",R43="No"), OR(X43="N/A",X43="No")),1,0)</f>
        <v>1</v>
      </c>
      <c r="AE43">
        <f>IF(AND(OR(G43="N/A",G43="No"),OR(M43="N/A",M43="No"), OR(S43="N/A",S43="No"), OR(Y43="N/A",Y43="No")),1,0)</f>
        <v>0</v>
      </c>
      <c r="AF43">
        <f>IF(SUM(AA43:AE43)=5,1,)</f>
        <v>0</v>
      </c>
      <c r="AJ43" s="6" t="s">
        <v>530</v>
      </c>
    </row>
    <row r="44" spans="1:38">
      <c r="A44" t="s">
        <v>62</v>
      </c>
      <c r="B44" t="s">
        <v>2</v>
      </c>
      <c r="C44" t="s">
        <v>63</v>
      </c>
      <c r="D44" t="s">
        <v>2</v>
      </c>
      <c r="E44" t="s">
        <v>2</v>
      </c>
      <c r="F44" t="s">
        <v>3</v>
      </c>
      <c r="G44" t="s">
        <v>64</v>
      </c>
      <c r="H44" t="s">
        <v>3</v>
      </c>
      <c r="I44" t="s">
        <v>3</v>
      </c>
      <c r="J44" t="s">
        <v>3</v>
      </c>
      <c r="K44" t="s">
        <v>3</v>
      </c>
      <c r="L44" t="s">
        <v>3</v>
      </c>
      <c r="M44" t="s">
        <v>3</v>
      </c>
      <c r="N44" t="s">
        <v>2</v>
      </c>
      <c r="O44" t="s">
        <v>3</v>
      </c>
      <c r="P44" t="s">
        <v>65</v>
      </c>
      <c r="Q44" t="s">
        <v>3</v>
      </c>
      <c r="R44" t="s">
        <v>3</v>
      </c>
      <c r="S44" t="s">
        <v>66</v>
      </c>
      <c r="T44" t="s">
        <v>3</v>
      </c>
      <c r="U44" t="s">
        <v>3</v>
      </c>
      <c r="V44" t="s">
        <v>3</v>
      </c>
      <c r="W44" t="s">
        <v>3</v>
      </c>
      <c r="X44" t="s">
        <v>3</v>
      </c>
      <c r="Y44" t="s">
        <v>3</v>
      </c>
      <c r="Z44">
        <f>IF(AND(OR(B44="N/A",B44="No"),OR(H44="N/A",H44="No"), OR(N44="N/A",N44="No"), OR(T44="N/A",T44="No")),1,0)</f>
        <v>1</v>
      </c>
      <c r="AA44">
        <f>IF(AND(OR(C44="N/A",C44="No"),OR(I44="N/A",I44="No"), OR(O44="N/A",O44="No"), OR(U44="N/A",U44="No")),1,0)</f>
        <v>0</v>
      </c>
      <c r="AB44">
        <f>IF(AND(OR(D44="N/A",D44="No"),OR(J44="N/A",J44="No"), OR(P44="N/A",P44="No"), OR(V44="N/A",V44="No")),1,0)</f>
        <v>0</v>
      </c>
      <c r="AC44">
        <f>IF(AND(OR(E44="N/A",E44="No"),OR(K44="N/A",K44="No"), OR(Q44="N/A",Q44="No"), OR(W44="N/A",W44="No")),1,0)</f>
        <v>1</v>
      </c>
      <c r="AD44">
        <f>IF(AND(OR(F44="N/A",F44="No"),OR(L44="N/A",L44="No"), OR(R44="N/A",R44="No"), OR(X44="N/A",X44="No")),1,0)</f>
        <v>1</v>
      </c>
      <c r="AE44">
        <f>IF(AND(OR(G44="N/A",G44="No"),OR(M44="N/A",M44="No"), OR(S44="N/A",S44="No"), OR(Y44="N/A",Y44="No")),1,0)</f>
        <v>0</v>
      </c>
      <c r="AF44">
        <f>IF(SUM(AA44:AE44)=5,1,)</f>
        <v>0</v>
      </c>
      <c r="AH44" t="s">
        <v>533</v>
      </c>
      <c r="AI44" s="6" t="s">
        <v>533</v>
      </c>
    </row>
    <row r="45" spans="1:38">
      <c r="A45" t="s">
        <v>67</v>
      </c>
      <c r="B45" t="s">
        <v>2</v>
      </c>
      <c r="C45" t="s">
        <v>2</v>
      </c>
      <c r="D45" t="s">
        <v>68</v>
      </c>
      <c r="E45" t="s">
        <v>2</v>
      </c>
      <c r="F45" t="s">
        <v>3</v>
      </c>
      <c r="G45" t="s">
        <v>2</v>
      </c>
      <c r="H45" t="s">
        <v>3</v>
      </c>
      <c r="I45" t="s">
        <v>3</v>
      </c>
      <c r="J45" t="s">
        <v>3</v>
      </c>
      <c r="K45" t="s">
        <v>3</v>
      </c>
      <c r="L45" t="s">
        <v>3</v>
      </c>
      <c r="M45" t="s">
        <v>3</v>
      </c>
      <c r="N45" t="s">
        <v>2</v>
      </c>
      <c r="O45" t="s">
        <v>69</v>
      </c>
      <c r="P45" t="s">
        <v>2</v>
      </c>
      <c r="Q45" t="s">
        <v>2</v>
      </c>
      <c r="R45" t="s">
        <v>3</v>
      </c>
      <c r="S45" t="s">
        <v>70</v>
      </c>
      <c r="T45" t="s">
        <v>2</v>
      </c>
      <c r="U45" t="s">
        <v>2</v>
      </c>
      <c r="V45" t="s">
        <v>2</v>
      </c>
      <c r="W45" t="s">
        <v>2</v>
      </c>
      <c r="X45" t="s">
        <v>3</v>
      </c>
      <c r="Y45" t="s">
        <v>2</v>
      </c>
      <c r="Z45">
        <f>IF(AND(OR(B45="N/A",B45="No"),OR(H45="N/A",H45="No"), OR(N45="N/A",N45="No"), OR(T45="N/A",T45="No")),1,0)</f>
        <v>1</v>
      </c>
      <c r="AA45">
        <f>IF(AND(OR(C45="N/A",C45="No"),OR(I45="N/A",I45="No"), OR(O45="N/A",O45="No"), OR(U45="N/A",U45="No")),1,0)</f>
        <v>0</v>
      </c>
      <c r="AB45">
        <f>IF(AND(OR(D45="N/A",D45="No"),OR(J45="N/A",J45="No"), OR(P45="N/A",P45="No"), OR(V45="N/A",V45="No")),1,0)</f>
        <v>0</v>
      </c>
      <c r="AC45">
        <f>IF(AND(OR(E45="N/A",E45="No"),OR(K45="N/A",K45="No"), OR(Q45="N/A",Q45="No"), OR(W45="N/A",W45="No")),1,0)</f>
        <v>1</v>
      </c>
      <c r="AD45">
        <f>IF(AND(OR(F45="N/A",F45="No"),OR(L45="N/A",L45="No"), OR(R45="N/A",R45="No"), OR(X45="N/A",X45="No")),1,0)</f>
        <v>1</v>
      </c>
      <c r="AE45">
        <f>IF(AND(OR(G45="N/A",G45="No"),OR(M45="N/A",M45="No"), OR(S45="N/A",S45="No"), OR(Y45="N/A",Y45="No")),1,0)</f>
        <v>0</v>
      </c>
      <c r="AF45">
        <f>IF(SUM(AA45:AE45)=5,1,)</f>
        <v>0</v>
      </c>
      <c r="AH45" t="s">
        <v>533</v>
      </c>
      <c r="AI45" s="6" t="s">
        <v>533</v>
      </c>
    </row>
    <row r="46" spans="1:38">
      <c r="A46" t="s">
        <v>98</v>
      </c>
      <c r="B46" t="s">
        <v>2</v>
      </c>
      <c r="C46" t="s">
        <v>99</v>
      </c>
      <c r="D46" t="s">
        <v>100</v>
      </c>
      <c r="E46" t="s">
        <v>2</v>
      </c>
      <c r="F46" t="s">
        <v>3</v>
      </c>
      <c r="G46" t="s">
        <v>101</v>
      </c>
      <c r="H46" t="s">
        <v>3</v>
      </c>
      <c r="I46" t="s">
        <v>3</v>
      </c>
      <c r="J46" t="s">
        <v>3</v>
      </c>
      <c r="K46" t="s">
        <v>3</v>
      </c>
      <c r="L46" t="s">
        <v>3</v>
      </c>
      <c r="M46" t="s">
        <v>3</v>
      </c>
      <c r="N46" t="s">
        <v>2</v>
      </c>
      <c r="O46" t="s">
        <v>102</v>
      </c>
      <c r="P46" t="s">
        <v>2</v>
      </c>
      <c r="Q46" t="s">
        <v>2</v>
      </c>
      <c r="R46" t="s">
        <v>3</v>
      </c>
      <c r="S46" t="s">
        <v>103</v>
      </c>
      <c r="T46" t="s">
        <v>3</v>
      </c>
      <c r="U46" t="s">
        <v>2</v>
      </c>
      <c r="V46" t="s">
        <v>2</v>
      </c>
      <c r="W46" t="s">
        <v>2</v>
      </c>
      <c r="X46" t="s">
        <v>3</v>
      </c>
      <c r="Y46" t="s">
        <v>104</v>
      </c>
      <c r="Z46">
        <f>IF(AND(OR(B46="N/A",B46="No"),OR(H46="N/A",H46="No"), OR(N46="N/A",N46="No"), OR(T46="N/A",T46="No")),1,0)</f>
        <v>1</v>
      </c>
      <c r="AA46">
        <f>IF(AND(OR(C46="N/A",C46="No"),OR(I46="N/A",I46="No"), OR(O46="N/A",O46="No"), OR(U46="N/A",U46="No")),1,0)</f>
        <v>0</v>
      </c>
      <c r="AB46">
        <f>IF(AND(OR(D46="N/A",D46="No"),OR(J46="N/A",J46="No"), OR(P46="N/A",P46="No"), OR(V46="N/A",V46="No")),1,0)</f>
        <v>0</v>
      </c>
      <c r="AC46">
        <f>IF(AND(OR(E46="N/A",E46="No"),OR(K46="N/A",K46="No"), OR(Q46="N/A",Q46="No"), OR(W46="N/A",W46="No")),1,0)</f>
        <v>1</v>
      </c>
      <c r="AD46">
        <f>IF(AND(OR(F46="N/A",F46="No"),OR(L46="N/A",L46="No"), OR(R46="N/A",R46="No"), OR(X46="N/A",X46="No")),1,0)</f>
        <v>1</v>
      </c>
      <c r="AE46">
        <f>IF(AND(OR(G46="N/A",G46="No"),OR(M46="N/A",M46="No"), OR(S46="N/A",S46="No"), OR(Y46="N/A",Y46="No")),1,0)</f>
        <v>0</v>
      </c>
      <c r="AF46">
        <f>IF(SUM(AA46:AE46)=5,1,)</f>
        <v>0</v>
      </c>
      <c r="AH46" t="s">
        <v>533</v>
      </c>
      <c r="AI46" s="6" t="s">
        <v>533</v>
      </c>
    </row>
    <row r="47" spans="1:38">
      <c r="A47" t="s">
        <v>154</v>
      </c>
      <c r="B47" t="s">
        <v>2</v>
      </c>
      <c r="C47" t="s">
        <v>155</v>
      </c>
      <c r="D47" t="s">
        <v>156</v>
      </c>
      <c r="E47" t="s">
        <v>2</v>
      </c>
      <c r="F47" t="s">
        <v>3</v>
      </c>
      <c r="G47" t="s">
        <v>157</v>
      </c>
      <c r="H47" t="s">
        <v>3</v>
      </c>
      <c r="I47" t="s">
        <v>3</v>
      </c>
      <c r="J47" t="s">
        <v>3</v>
      </c>
      <c r="K47" t="s">
        <v>3</v>
      </c>
      <c r="L47" t="s">
        <v>3</v>
      </c>
      <c r="M47" t="s">
        <v>3</v>
      </c>
      <c r="N47" t="s">
        <v>2</v>
      </c>
      <c r="O47" t="s">
        <v>158</v>
      </c>
      <c r="P47" t="s">
        <v>2</v>
      </c>
      <c r="Q47" t="s">
        <v>2</v>
      </c>
      <c r="R47" t="s">
        <v>3</v>
      </c>
      <c r="S47" t="s">
        <v>159</v>
      </c>
      <c r="T47" t="s">
        <v>2</v>
      </c>
      <c r="U47" t="s">
        <v>3</v>
      </c>
      <c r="V47" t="s">
        <v>2</v>
      </c>
      <c r="W47" t="s">
        <v>2</v>
      </c>
      <c r="X47" t="s">
        <v>3</v>
      </c>
      <c r="Y47" t="s">
        <v>2</v>
      </c>
      <c r="Z47">
        <f>IF(AND(OR(B47="N/A",B47="No"),OR(H47="N/A",H47="No"), OR(N47="N/A",N47="No"), OR(T47="N/A",T47="No")),1,0)</f>
        <v>1</v>
      </c>
      <c r="AA47">
        <f>IF(AND(OR(C47="N/A",C47="No"),OR(I47="N/A",I47="No"), OR(O47="N/A",O47="No"), OR(U47="N/A",U47="No")),1,0)</f>
        <v>0</v>
      </c>
      <c r="AB47">
        <f>IF(AND(OR(D47="N/A",D47="No"),OR(J47="N/A",J47="No"), OR(P47="N/A",P47="No"), OR(V47="N/A",V47="No")),1,0)</f>
        <v>0</v>
      </c>
      <c r="AC47">
        <f>IF(AND(OR(E47="N/A",E47="No"),OR(K47="N/A",K47="No"), OR(Q47="N/A",Q47="No"), OR(W47="N/A",W47="No")),1,0)</f>
        <v>1</v>
      </c>
      <c r="AD47">
        <f>IF(AND(OR(F47="N/A",F47="No"),OR(L47="N/A",L47="No"), OR(R47="N/A",R47="No"), OR(X47="N/A",X47="No")),1,0)</f>
        <v>1</v>
      </c>
      <c r="AE47">
        <f>IF(AND(OR(G47="N/A",G47="No"),OR(M47="N/A",M47="No"), OR(S47="N/A",S47="No"), OR(Y47="N/A",Y47="No")),1,0)</f>
        <v>0</v>
      </c>
      <c r="AF47">
        <f>IF(SUM(AA47:AE47)=5,1,)</f>
        <v>0</v>
      </c>
      <c r="AH47" t="s">
        <v>533</v>
      </c>
      <c r="AI47" s="6" t="s">
        <v>533</v>
      </c>
    </row>
    <row r="48" spans="1:38">
      <c r="A48" t="s">
        <v>250</v>
      </c>
      <c r="B48" t="s">
        <v>2</v>
      </c>
      <c r="C48" t="s">
        <v>3</v>
      </c>
      <c r="D48" t="s">
        <v>251</v>
      </c>
      <c r="E48" t="s">
        <v>2</v>
      </c>
      <c r="F48" t="s">
        <v>3</v>
      </c>
      <c r="G48" t="s">
        <v>2</v>
      </c>
      <c r="H48" t="s">
        <v>3</v>
      </c>
      <c r="I48" t="s">
        <v>3</v>
      </c>
      <c r="J48" t="s">
        <v>3</v>
      </c>
      <c r="K48" t="s">
        <v>3</v>
      </c>
      <c r="L48" t="s">
        <v>3</v>
      </c>
      <c r="M48" t="s">
        <v>3</v>
      </c>
      <c r="N48" t="s">
        <v>2</v>
      </c>
      <c r="O48" t="s">
        <v>252</v>
      </c>
      <c r="P48" t="s">
        <v>2</v>
      </c>
      <c r="Q48" t="s">
        <v>2</v>
      </c>
      <c r="R48" t="s">
        <v>3</v>
      </c>
      <c r="S48" t="s">
        <v>253</v>
      </c>
      <c r="T48" t="s">
        <v>2</v>
      </c>
      <c r="U48" t="s">
        <v>254</v>
      </c>
      <c r="V48" t="s">
        <v>2</v>
      </c>
      <c r="W48" t="s">
        <v>2</v>
      </c>
      <c r="X48" t="s">
        <v>3</v>
      </c>
      <c r="Y48" t="s">
        <v>2</v>
      </c>
      <c r="Z48">
        <f>IF(AND(OR(B48="N/A",B48="No"),OR(H48="N/A",H48="No"), OR(N48="N/A",N48="No"), OR(T48="N/A",T48="No")),1,0)</f>
        <v>1</v>
      </c>
      <c r="AA48">
        <f>IF(AND(OR(C48="N/A",C48="No"),OR(I48="N/A",I48="No"), OR(O48="N/A",O48="No"), OR(U48="N/A",U48="No")),1,0)</f>
        <v>0</v>
      </c>
      <c r="AB48">
        <f>IF(AND(OR(D48="N/A",D48="No"),OR(J48="N/A",J48="No"), OR(P48="N/A",P48="No"), OR(V48="N/A",V48="No")),1,0)</f>
        <v>0</v>
      </c>
      <c r="AC48">
        <f>IF(AND(OR(E48="N/A",E48="No"),OR(K48="N/A",K48="No"), OR(Q48="N/A",Q48="No"), OR(W48="N/A",W48="No")),1,0)</f>
        <v>1</v>
      </c>
      <c r="AD48">
        <f>IF(AND(OR(F48="N/A",F48="No"),OR(L48="N/A",L48="No"), OR(R48="N/A",R48="No"), OR(X48="N/A",X48="No")),1,0)</f>
        <v>1</v>
      </c>
      <c r="AE48">
        <f>IF(AND(OR(G48="N/A",G48="No"),OR(M48="N/A",M48="No"), OR(S48="N/A",S48="No"), OR(Y48="N/A",Y48="No")),1,0)</f>
        <v>0</v>
      </c>
      <c r="AF48">
        <f>IF(SUM(AA48:AE48)=5,1,)</f>
        <v>0</v>
      </c>
      <c r="AH48" t="s">
        <v>533</v>
      </c>
      <c r="AI48" s="6" t="s">
        <v>533</v>
      </c>
    </row>
    <row r="49" spans="1:35">
      <c r="A49" t="s">
        <v>295</v>
      </c>
      <c r="B49" t="s">
        <v>2</v>
      </c>
      <c r="C49" t="s">
        <v>296</v>
      </c>
      <c r="D49" t="s">
        <v>297</v>
      </c>
      <c r="E49" t="s">
        <v>2</v>
      </c>
      <c r="F49" t="s">
        <v>3</v>
      </c>
      <c r="G49" t="s">
        <v>298</v>
      </c>
      <c r="H49" t="s">
        <v>3</v>
      </c>
      <c r="I49" t="s">
        <v>3</v>
      </c>
      <c r="J49" t="s">
        <v>3</v>
      </c>
      <c r="K49" t="s">
        <v>3</v>
      </c>
      <c r="L49" t="s">
        <v>3</v>
      </c>
      <c r="M49" t="s">
        <v>3</v>
      </c>
      <c r="N49" t="s">
        <v>3</v>
      </c>
      <c r="O49" t="s">
        <v>299</v>
      </c>
      <c r="P49" t="s">
        <v>300</v>
      </c>
      <c r="Q49" t="s">
        <v>2</v>
      </c>
      <c r="R49" t="s">
        <v>3</v>
      </c>
      <c r="S49" t="s">
        <v>2</v>
      </c>
      <c r="T49" t="s">
        <v>3</v>
      </c>
      <c r="U49" t="s">
        <v>2</v>
      </c>
      <c r="V49" t="s">
        <v>2</v>
      </c>
      <c r="W49" t="s">
        <v>2</v>
      </c>
      <c r="X49" t="s">
        <v>3</v>
      </c>
      <c r="Y49" t="s">
        <v>2</v>
      </c>
      <c r="Z49">
        <f>IF(AND(OR(B49="N/A",B49="No"),OR(H49="N/A",H49="No"), OR(N49="N/A",N49="No"), OR(T49="N/A",T49="No")),1,0)</f>
        <v>1</v>
      </c>
      <c r="AA49">
        <f>IF(AND(OR(C49="N/A",C49="No"),OR(I49="N/A",I49="No"), OR(O49="N/A",O49="No"), OR(U49="N/A",U49="No")),1,0)</f>
        <v>0</v>
      </c>
      <c r="AB49">
        <f>IF(AND(OR(D49="N/A",D49="No"),OR(J49="N/A",J49="No"), OR(P49="N/A",P49="No"), OR(V49="N/A",V49="No")),1,0)</f>
        <v>0</v>
      </c>
      <c r="AC49">
        <f>IF(AND(OR(E49="N/A",E49="No"),OR(K49="N/A",K49="No"), OR(Q49="N/A",Q49="No"), OR(W49="N/A",W49="No")),1,0)</f>
        <v>1</v>
      </c>
      <c r="AD49">
        <f>IF(AND(OR(F49="N/A",F49="No"),OR(L49="N/A",L49="No"), OR(R49="N/A",R49="No"), OR(X49="N/A",X49="No")),1,0)</f>
        <v>1</v>
      </c>
      <c r="AE49">
        <f>IF(AND(OR(G49="N/A",G49="No"),OR(M49="N/A",M49="No"), OR(S49="N/A",S49="No"), OR(Y49="N/A",Y49="No")),1,0)</f>
        <v>0</v>
      </c>
      <c r="AF49">
        <f>IF(SUM(AA49:AE49)=5,1,)</f>
        <v>0</v>
      </c>
      <c r="AH49" t="s">
        <v>533</v>
      </c>
      <c r="AI49" s="6" t="s">
        <v>533</v>
      </c>
    </row>
    <row r="50" spans="1:35">
      <c r="A50" t="s">
        <v>425</v>
      </c>
      <c r="B50" t="s">
        <v>2</v>
      </c>
      <c r="C50" t="s">
        <v>2</v>
      </c>
      <c r="D50" t="s">
        <v>2</v>
      </c>
      <c r="E50" t="s">
        <v>2</v>
      </c>
      <c r="F50" t="s">
        <v>3</v>
      </c>
      <c r="G50" t="s">
        <v>426</v>
      </c>
      <c r="H50" t="s">
        <v>3</v>
      </c>
      <c r="I50" t="s">
        <v>3</v>
      </c>
      <c r="J50" t="s">
        <v>3</v>
      </c>
      <c r="K50" t="s">
        <v>3</v>
      </c>
      <c r="L50" t="s">
        <v>3</v>
      </c>
      <c r="M50" t="s">
        <v>3</v>
      </c>
      <c r="N50" t="s">
        <v>2</v>
      </c>
      <c r="O50" t="s">
        <v>2</v>
      </c>
      <c r="P50" t="s">
        <v>2</v>
      </c>
      <c r="Q50" t="s">
        <v>2</v>
      </c>
      <c r="R50" t="s">
        <v>3</v>
      </c>
      <c r="S50" t="s">
        <v>2</v>
      </c>
      <c r="T50" t="s">
        <v>2</v>
      </c>
      <c r="U50" t="s">
        <v>427</v>
      </c>
      <c r="V50" t="s">
        <v>428</v>
      </c>
      <c r="W50" t="s">
        <v>2</v>
      </c>
      <c r="X50" t="s">
        <v>3</v>
      </c>
      <c r="Y50" t="s">
        <v>429</v>
      </c>
      <c r="Z50">
        <f>IF(AND(OR(B50="N/A",B50="No"),OR(H50="N/A",H50="No"), OR(N50="N/A",N50="No"), OR(T50="N/A",T50="No")),1,0)</f>
        <v>1</v>
      </c>
      <c r="AA50">
        <f>IF(AND(OR(C50="N/A",C50="No"),OR(I50="N/A",I50="No"), OR(O50="N/A",O50="No"), OR(U50="N/A",U50="No")),1,0)</f>
        <v>0</v>
      </c>
      <c r="AB50">
        <f>IF(AND(OR(D50="N/A",D50="No"),OR(J50="N/A",J50="No"), OR(P50="N/A",P50="No"), OR(V50="N/A",V50="No")),1,0)</f>
        <v>0</v>
      </c>
      <c r="AC50">
        <f>IF(AND(OR(E50="N/A",E50="No"),OR(K50="N/A",K50="No"), OR(Q50="N/A",Q50="No"), OR(W50="N/A",W50="No")),1,0)</f>
        <v>1</v>
      </c>
      <c r="AD50">
        <f>IF(AND(OR(F50="N/A",F50="No"),OR(L50="N/A",L50="No"), OR(R50="N/A",R50="No"), OR(X50="N/A",X50="No")),1,0)</f>
        <v>1</v>
      </c>
      <c r="AE50">
        <f>IF(AND(OR(G50="N/A",G50="No"),OR(M50="N/A",M50="No"), OR(S50="N/A",S50="No"), OR(Y50="N/A",Y50="No")),1,0)</f>
        <v>0</v>
      </c>
      <c r="AF50">
        <f>IF(SUM(AA50:AE50)=5,1,)</f>
        <v>0</v>
      </c>
      <c r="AH50" s="6" t="s">
        <v>533</v>
      </c>
      <c r="AI50" s="6" t="s">
        <v>533</v>
      </c>
    </row>
    <row r="51" spans="1:35">
      <c r="A51" t="s">
        <v>349</v>
      </c>
      <c r="B51" t="s">
        <v>350</v>
      </c>
      <c r="C51" t="s">
        <v>2</v>
      </c>
      <c r="D51" t="s">
        <v>351</v>
      </c>
      <c r="E51" t="s">
        <v>2</v>
      </c>
      <c r="F51" t="s">
        <v>3</v>
      </c>
      <c r="G51" t="s">
        <v>352</v>
      </c>
      <c r="H51" t="s">
        <v>3</v>
      </c>
      <c r="I51" t="s">
        <v>3</v>
      </c>
      <c r="J51" t="s">
        <v>3</v>
      </c>
      <c r="K51" t="s">
        <v>3</v>
      </c>
      <c r="L51" t="s">
        <v>3</v>
      </c>
      <c r="M51" t="s">
        <v>3</v>
      </c>
      <c r="N51" t="s">
        <v>353</v>
      </c>
      <c r="O51" t="s">
        <v>2</v>
      </c>
      <c r="P51" t="s">
        <v>3</v>
      </c>
      <c r="Q51" t="s">
        <v>2</v>
      </c>
      <c r="R51" t="s">
        <v>3</v>
      </c>
      <c r="S51" t="s">
        <v>354</v>
      </c>
      <c r="T51" t="s">
        <v>355</v>
      </c>
      <c r="U51" t="s">
        <v>2</v>
      </c>
      <c r="V51" t="s">
        <v>2</v>
      </c>
      <c r="W51" t="s">
        <v>2</v>
      </c>
      <c r="X51" t="s">
        <v>3</v>
      </c>
      <c r="Y51" t="s">
        <v>356</v>
      </c>
      <c r="Z51">
        <f>IF(AND(OR(B51="N/A",B51="No"),OR(H51="N/A",H51="No"), OR(N51="N/A",N51="No"), OR(T51="N/A",T51="No")),1,0)</f>
        <v>0</v>
      </c>
      <c r="AA51">
        <f>IF(AND(OR(C51="N/A",C51="No"),OR(I51="N/A",I51="No"), OR(O51="N/A",O51="No"), OR(U51="N/A",U51="No")),1,0)</f>
        <v>1</v>
      </c>
      <c r="AB51">
        <f>IF(AND(OR(D51="N/A",D51="No"),OR(J51="N/A",J51="No"), OR(P51="N/A",P51="No"), OR(V51="N/A",V51="No")),1,0)</f>
        <v>0</v>
      </c>
      <c r="AC51">
        <f>IF(AND(OR(E51="N/A",E51="No"),OR(K51="N/A",K51="No"), OR(Q51="N/A",Q51="No"), OR(W51="N/A",W51="No")),1,0)</f>
        <v>1</v>
      </c>
      <c r="AD51">
        <f>IF(AND(OR(F51="N/A",F51="No"),OR(L51="N/A",L51="No"), OR(R51="N/A",R51="No"), OR(X51="N/A",X51="No")),1,0)</f>
        <v>1</v>
      </c>
      <c r="AE51">
        <f>IF(AND(OR(G51="N/A",G51="No"),OR(M51="N/A",M51="No"), OR(S51="N/A",S51="No"), OR(Y51="N/A",Y51="No")),1,0)</f>
        <v>0</v>
      </c>
      <c r="AF51">
        <f>IF(SUM(AA51:AE51)=5,1,)</f>
        <v>0</v>
      </c>
      <c r="AG51" t="s">
        <v>530</v>
      </c>
      <c r="AI51" s="6" t="s">
        <v>533</v>
      </c>
    </row>
    <row r="52" spans="1:35">
      <c r="A52" t="s">
        <v>168</v>
      </c>
      <c r="B52" t="s">
        <v>2</v>
      </c>
      <c r="C52" t="s">
        <v>2</v>
      </c>
      <c r="D52" t="s">
        <v>2</v>
      </c>
      <c r="E52" t="s">
        <v>2</v>
      </c>
      <c r="F52" t="s">
        <v>3</v>
      </c>
      <c r="G52" t="s">
        <v>2</v>
      </c>
      <c r="H52" t="s">
        <v>3</v>
      </c>
      <c r="I52" t="s">
        <v>3</v>
      </c>
      <c r="J52" t="s">
        <v>3</v>
      </c>
      <c r="K52" t="s">
        <v>3</v>
      </c>
      <c r="L52" t="s">
        <v>3</v>
      </c>
      <c r="M52" t="s">
        <v>3</v>
      </c>
      <c r="N52" t="s">
        <v>2</v>
      </c>
      <c r="O52" t="s">
        <v>2</v>
      </c>
      <c r="P52" t="s">
        <v>169</v>
      </c>
      <c r="Q52" t="s">
        <v>2</v>
      </c>
      <c r="R52" t="s">
        <v>3</v>
      </c>
      <c r="S52" t="s">
        <v>2</v>
      </c>
      <c r="T52" t="s">
        <v>2</v>
      </c>
      <c r="U52" t="s">
        <v>2</v>
      </c>
      <c r="V52" t="s">
        <v>2</v>
      </c>
      <c r="W52" t="s">
        <v>2</v>
      </c>
      <c r="X52" t="s">
        <v>3</v>
      </c>
      <c r="Y52" t="s">
        <v>170</v>
      </c>
      <c r="Z52">
        <f>IF(AND(OR(B52="N/A",B52="No"),OR(H52="N/A",H52="No"), OR(N52="N/A",N52="No"), OR(T52="N/A",T52="No")),1,0)</f>
        <v>1</v>
      </c>
      <c r="AA52">
        <f>IF(AND(OR(C52="N/A",C52="No"),OR(I52="N/A",I52="No"), OR(O52="N/A",O52="No"), OR(U52="N/A",U52="No")),1,0)</f>
        <v>1</v>
      </c>
      <c r="AB52">
        <f>IF(AND(OR(D52="N/A",D52="No"),OR(J52="N/A",J52="No"), OR(P52="N/A",P52="No"), OR(V52="N/A",V52="No")),1,0)</f>
        <v>0</v>
      </c>
      <c r="AC52">
        <f>IF(AND(OR(E52="N/A",E52="No"),OR(K52="N/A",K52="No"), OR(Q52="N/A",Q52="No"), OR(W52="N/A",W52="No")),1,0)</f>
        <v>1</v>
      </c>
      <c r="AD52">
        <f>IF(AND(OR(F52="N/A",F52="No"),OR(L52="N/A",L52="No"), OR(R52="N/A",R52="No"), OR(X52="N/A",X52="No")),1,0)</f>
        <v>1</v>
      </c>
      <c r="AE52">
        <f>IF(AND(OR(G52="N/A",G52="No"),OR(M52="N/A",M52="No"), OR(S52="N/A",S52="No"), OR(Y52="N/A",Y52="No")),1,0)</f>
        <v>0</v>
      </c>
      <c r="AF52">
        <f>IF(SUM(AA52:AE52)=5,1,)</f>
        <v>0</v>
      </c>
      <c r="AI52" s="6" t="s">
        <v>533</v>
      </c>
    </row>
    <row r="53" spans="1:35">
      <c r="A53" t="s">
        <v>182</v>
      </c>
      <c r="B53" t="s">
        <v>183</v>
      </c>
      <c r="C53" t="s">
        <v>184</v>
      </c>
      <c r="D53" t="s">
        <v>2</v>
      </c>
      <c r="E53" t="s">
        <v>2</v>
      </c>
      <c r="F53" t="s">
        <v>3</v>
      </c>
      <c r="G53" t="s">
        <v>2</v>
      </c>
      <c r="H53" t="s">
        <v>3</v>
      </c>
      <c r="I53" t="s">
        <v>3</v>
      </c>
      <c r="J53" t="s">
        <v>3</v>
      </c>
      <c r="K53" t="s">
        <v>3</v>
      </c>
      <c r="L53" t="s">
        <v>3</v>
      </c>
      <c r="M53" t="s">
        <v>3</v>
      </c>
      <c r="N53" t="s">
        <v>185</v>
      </c>
      <c r="O53" t="s">
        <v>186</v>
      </c>
      <c r="P53" t="s">
        <v>2</v>
      </c>
      <c r="Q53" t="s">
        <v>2</v>
      </c>
      <c r="R53" t="s">
        <v>3</v>
      </c>
      <c r="S53" t="s">
        <v>187</v>
      </c>
      <c r="T53" t="s">
        <v>2</v>
      </c>
      <c r="U53" t="s">
        <v>188</v>
      </c>
      <c r="V53" t="s">
        <v>2</v>
      </c>
      <c r="W53" t="s">
        <v>2</v>
      </c>
      <c r="X53" t="s">
        <v>3</v>
      </c>
      <c r="Y53" t="s">
        <v>189</v>
      </c>
      <c r="Z53">
        <f>IF(AND(OR(B53="N/A",B53="No"),OR(H53="N/A",H53="No"), OR(N53="N/A",N53="No"), OR(T53="N/A",T53="No")),1,0)</f>
        <v>0</v>
      </c>
      <c r="AA53">
        <f>IF(AND(OR(C53="N/A",C53="No"),OR(I53="N/A",I53="No"), OR(O53="N/A",O53="No"), OR(U53="N/A",U53="No")),1,0)</f>
        <v>0</v>
      </c>
      <c r="AB53">
        <f>IF(AND(OR(D53="N/A",D53="No"),OR(J53="N/A",J53="No"), OR(P53="N/A",P53="No"), OR(V53="N/A",V53="No")),1,0)</f>
        <v>1</v>
      </c>
      <c r="AC53">
        <f>IF(AND(OR(E53="N/A",E53="No"),OR(K53="N/A",K53="No"), OR(Q53="N/A",Q53="No"), OR(W53="N/A",W53="No")),1,0)</f>
        <v>1</v>
      </c>
      <c r="AD53">
        <f>IF(AND(OR(F53="N/A",F53="No"),OR(L53="N/A",L53="No"), OR(R53="N/A",R53="No"), OR(X53="N/A",X53="No")),1,0)</f>
        <v>1</v>
      </c>
      <c r="AE53">
        <f>IF(AND(OR(G53="N/A",G53="No"),OR(M53="N/A",M53="No"), OR(S53="N/A",S53="No"), OR(Y53="N/A",Y53="No")),1,0)</f>
        <v>0</v>
      </c>
      <c r="AF53">
        <f>IF(SUM(AA53:AE53)=5,1,)</f>
        <v>0</v>
      </c>
      <c r="AG53" t="s">
        <v>530</v>
      </c>
      <c r="AH53" s="6" t="s">
        <v>533</v>
      </c>
    </row>
    <row r="54" spans="1:35">
      <c r="A54" t="s">
        <v>108</v>
      </c>
      <c r="B54" t="s">
        <v>2</v>
      </c>
      <c r="C54" t="s">
        <v>3</v>
      </c>
      <c r="D54" t="s">
        <v>2</v>
      </c>
      <c r="E54" t="s">
        <v>2</v>
      </c>
      <c r="F54" t="s">
        <v>3</v>
      </c>
      <c r="G54" t="s">
        <v>3</v>
      </c>
      <c r="H54" t="s">
        <v>3</v>
      </c>
      <c r="I54" t="s">
        <v>3</v>
      </c>
      <c r="J54" t="s">
        <v>3</v>
      </c>
      <c r="K54" t="s">
        <v>3</v>
      </c>
      <c r="L54" t="s">
        <v>3</v>
      </c>
      <c r="M54" t="s">
        <v>3</v>
      </c>
      <c r="N54" t="s">
        <v>2</v>
      </c>
      <c r="O54" t="s">
        <v>109</v>
      </c>
      <c r="P54" t="s">
        <v>2</v>
      </c>
      <c r="Q54" t="s">
        <v>2</v>
      </c>
      <c r="R54" t="s">
        <v>3</v>
      </c>
      <c r="S54" t="s">
        <v>110</v>
      </c>
      <c r="T54" t="s">
        <v>2</v>
      </c>
      <c r="U54" t="s">
        <v>2</v>
      </c>
      <c r="V54" t="s">
        <v>2</v>
      </c>
      <c r="W54" t="s">
        <v>2</v>
      </c>
      <c r="X54" t="s">
        <v>3</v>
      </c>
      <c r="Y54" t="s">
        <v>111</v>
      </c>
      <c r="Z54">
        <f>IF(AND(OR(B54="N/A",B54="No"),OR(H54="N/A",H54="No"), OR(N54="N/A",N54="No"), OR(T54="N/A",T54="No")),1,0)</f>
        <v>1</v>
      </c>
      <c r="AA54">
        <f>IF(AND(OR(C54="N/A",C54="No"),OR(I54="N/A",I54="No"), OR(O54="N/A",O54="No"), OR(U54="N/A",U54="No")),1,0)</f>
        <v>0</v>
      </c>
      <c r="AB54">
        <f>IF(AND(OR(D54="N/A",D54="No"),OR(J54="N/A",J54="No"), OR(P54="N/A",P54="No"), OR(V54="N/A",V54="No")),1,0)</f>
        <v>1</v>
      </c>
      <c r="AC54">
        <f>IF(AND(OR(E54="N/A",E54="No"),OR(K54="N/A",K54="No"), OR(Q54="N/A",Q54="No"), OR(W54="N/A",W54="No")),1,0)</f>
        <v>1</v>
      </c>
      <c r="AD54">
        <f>IF(AND(OR(F54="N/A",F54="No"),OR(L54="N/A",L54="No"), OR(R54="N/A",R54="No"), OR(X54="N/A",X54="No")),1,0)</f>
        <v>1</v>
      </c>
      <c r="AE54">
        <f>IF(AND(OR(G54="N/A",G54="No"),OR(M54="N/A",M54="No"), OR(S54="N/A",S54="No"), OR(Y54="N/A",Y54="No")),1,0)</f>
        <v>0</v>
      </c>
      <c r="AF54">
        <f>IF(SUM(AA54:AE54)=5,1,)</f>
        <v>0</v>
      </c>
      <c r="AH54" s="6" t="s">
        <v>533</v>
      </c>
    </row>
    <row r="55" spans="1:35">
      <c r="A55" t="s">
        <v>164</v>
      </c>
      <c r="B55" t="s">
        <v>2</v>
      </c>
      <c r="C55" t="s">
        <v>165</v>
      </c>
      <c r="D55" t="s">
        <v>2</v>
      </c>
      <c r="E55" t="s">
        <v>2</v>
      </c>
      <c r="F55" t="s">
        <v>3</v>
      </c>
      <c r="G55" t="s">
        <v>2</v>
      </c>
      <c r="H55" t="s">
        <v>2</v>
      </c>
      <c r="I55" t="s">
        <v>3</v>
      </c>
      <c r="J55" t="s">
        <v>3</v>
      </c>
      <c r="K55" t="s">
        <v>3</v>
      </c>
      <c r="L55" t="s">
        <v>3</v>
      </c>
      <c r="M55" t="s">
        <v>3</v>
      </c>
      <c r="N55" t="s">
        <v>2</v>
      </c>
      <c r="O55" t="s">
        <v>3</v>
      </c>
      <c r="P55" t="s">
        <v>2</v>
      </c>
      <c r="Q55" t="s">
        <v>2</v>
      </c>
      <c r="R55" t="s">
        <v>3</v>
      </c>
      <c r="S55" t="s">
        <v>166</v>
      </c>
      <c r="T55" t="s">
        <v>2</v>
      </c>
      <c r="U55" t="s">
        <v>3</v>
      </c>
      <c r="V55" t="s">
        <v>2</v>
      </c>
      <c r="W55" t="s">
        <v>2</v>
      </c>
      <c r="X55" t="s">
        <v>3</v>
      </c>
      <c r="Y55" t="s">
        <v>167</v>
      </c>
      <c r="Z55">
        <f>IF(AND(OR(B55="N/A",B55="No"),OR(H55="N/A",H55="No"), OR(N55="N/A",N55="No"), OR(T55="N/A",T55="No")),1,0)</f>
        <v>1</v>
      </c>
      <c r="AA55">
        <f>IF(AND(OR(C55="N/A",C55="No"),OR(I55="N/A",I55="No"), OR(O55="N/A",O55="No"), OR(U55="N/A",U55="No")),1,0)</f>
        <v>0</v>
      </c>
      <c r="AB55">
        <f>IF(AND(OR(D55="N/A",D55="No"),OR(J55="N/A",J55="No"), OR(P55="N/A",P55="No"), OR(V55="N/A",V55="No")),1,0)</f>
        <v>1</v>
      </c>
      <c r="AC55">
        <f>IF(AND(OR(E55="N/A",E55="No"),OR(K55="N/A",K55="No"), OR(Q55="N/A",Q55="No"), OR(W55="N/A",W55="No")),1,0)</f>
        <v>1</v>
      </c>
      <c r="AD55">
        <f>IF(AND(OR(F55="N/A",F55="No"),OR(L55="N/A",L55="No"), OR(R55="N/A",R55="No"), OR(X55="N/A",X55="No")),1,0)</f>
        <v>1</v>
      </c>
      <c r="AE55">
        <f>IF(AND(OR(G55="N/A",G55="No"),OR(M55="N/A",M55="No"), OR(S55="N/A",S55="No"), OR(Y55="N/A",Y55="No")),1,0)</f>
        <v>0</v>
      </c>
      <c r="AF55">
        <f>IF(SUM(AA55:AE55)=5,1,)</f>
        <v>0</v>
      </c>
      <c r="AH55" s="6" t="s">
        <v>533</v>
      </c>
    </row>
    <row r="56" spans="1:35">
      <c r="A56" t="s">
        <v>196</v>
      </c>
      <c r="B56" t="s">
        <v>2</v>
      </c>
      <c r="C56" t="s">
        <v>197</v>
      </c>
      <c r="D56" t="s">
        <v>2</v>
      </c>
      <c r="E56" t="s">
        <v>2</v>
      </c>
      <c r="F56" t="s">
        <v>3</v>
      </c>
      <c r="G56" t="s">
        <v>2</v>
      </c>
      <c r="H56" t="s">
        <v>3</v>
      </c>
      <c r="I56" t="s">
        <v>3</v>
      </c>
      <c r="J56" t="s">
        <v>3</v>
      </c>
      <c r="K56" t="s">
        <v>3</v>
      </c>
      <c r="L56" t="s">
        <v>3</v>
      </c>
      <c r="M56" t="s">
        <v>3</v>
      </c>
      <c r="N56" t="s">
        <v>2</v>
      </c>
      <c r="O56" t="s">
        <v>198</v>
      </c>
      <c r="P56" t="s">
        <v>3</v>
      </c>
      <c r="Q56" t="s">
        <v>2</v>
      </c>
      <c r="R56" t="s">
        <v>3</v>
      </c>
      <c r="S56" t="s">
        <v>199</v>
      </c>
      <c r="T56" t="s">
        <v>2</v>
      </c>
      <c r="U56" t="s">
        <v>2</v>
      </c>
      <c r="V56" t="s">
        <v>2</v>
      </c>
      <c r="W56" t="s">
        <v>2</v>
      </c>
      <c r="X56" t="s">
        <v>3</v>
      </c>
      <c r="Y56" t="s">
        <v>2</v>
      </c>
      <c r="Z56">
        <f>IF(AND(OR(B56="N/A",B56="No"),OR(H56="N/A",H56="No"), OR(N56="N/A",N56="No"), OR(T56="N/A",T56="No")),1,0)</f>
        <v>1</v>
      </c>
      <c r="AA56">
        <f>IF(AND(OR(C56="N/A",C56="No"),OR(I56="N/A",I56="No"), OR(O56="N/A",O56="No"), OR(U56="N/A",U56="No")),1,0)</f>
        <v>0</v>
      </c>
      <c r="AB56">
        <f>IF(AND(OR(D56="N/A",D56="No"),OR(J56="N/A",J56="No"), OR(P56="N/A",P56="No"), OR(V56="N/A",V56="No")),1,0)</f>
        <v>1</v>
      </c>
      <c r="AC56">
        <f>IF(AND(OR(E56="N/A",E56="No"),OR(K56="N/A",K56="No"), OR(Q56="N/A",Q56="No"), OR(W56="N/A",W56="No")),1,0)</f>
        <v>1</v>
      </c>
      <c r="AD56">
        <f>IF(AND(OR(F56="N/A",F56="No"),OR(L56="N/A",L56="No"), OR(R56="N/A",R56="No"), OR(X56="N/A",X56="No")),1,0)</f>
        <v>1</v>
      </c>
      <c r="AE56">
        <f>IF(AND(OR(G56="N/A",G56="No"),OR(M56="N/A",M56="No"), OR(S56="N/A",S56="No"), OR(Y56="N/A",Y56="No")),1,0)</f>
        <v>0</v>
      </c>
      <c r="AF56">
        <f>IF(SUM(AA56:AE56)=5,1,)</f>
        <v>0</v>
      </c>
      <c r="AH56" s="6" t="s">
        <v>533</v>
      </c>
    </row>
    <row r="57" spans="1:35">
      <c r="A57" t="s">
        <v>255</v>
      </c>
      <c r="B57" t="s">
        <v>2</v>
      </c>
      <c r="C57" t="s">
        <v>256</v>
      </c>
      <c r="D57" t="s">
        <v>2</v>
      </c>
      <c r="E57" t="s">
        <v>2</v>
      </c>
      <c r="F57" t="s">
        <v>3</v>
      </c>
      <c r="G57" t="s">
        <v>2</v>
      </c>
      <c r="H57" t="s">
        <v>3</v>
      </c>
      <c r="I57" t="s">
        <v>3</v>
      </c>
      <c r="J57" t="s">
        <v>3</v>
      </c>
      <c r="K57" t="s">
        <v>3</v>
      </c>
      <c r="L57" t="s">
        <v>3</v>
      </c>
      <c r="M57" t="s">
        <v>3</v>
      </c>
      <c r="N57" t="s">
        <v>2</v>
      </c>
      <c r="O57" t="s">
        <v>257</v>
      </c>
      <c r="P57" t="s">
        <v>3</v>
      </c>
      <c r="Q57" t="s">
        <v>3</v>
      </c>
      <c r="R57" t="s">
        <v>3</v>
      </c>
      <c r="S57" t="s">
        <v>258</v>
      </c>
      <c r="T57" t="s">
        <v>2</v>
      </c>
      <c r="U57" t="s">
        <v>3</v>
      </c>
      <c r="V57" t="s">
        <v>3</v>
      </c>
      <c r="W57" t="s">
        <v>3</v>
      </c>
      <c r="X57" t="s">
        <v>3</v>
      </c>
      <c r="Y57" t="s">
        <v>3</v>
      </c>
      <c r="Z57">
        <f>IF(AND(OR(B57="N/A",B57="No"),OR(H57="N/A",H57="No"), OR(N57="N/A",N57="No"), OR(T57="N/A",T57="No")),1,0)</f>
        <v>1</v>
      </c>
      <c r="AA57">
        <f>IF(AND(OR(C57="N/A",C57="No"),OR(I57="N/A",I57="No"), OR(O57="N/A",O57="No"), OR(U57="N/A",U57="No")),1,0)</f>
        <v>0</v>
      </c>
      <c r="AB57">
        <f>IF(AND(OR(D57="N/A",D57="No"),OR(J57="N/A",J57="No"), OR(P57="N/A",P57="No"), OR(V57="N/A",V57="No")),1,0)</f>
        <v>1</v>
      </c>
      <c r="AC57">
        <f>IF(AND(OR(E57="N/A",E57="No"),OR(K57="N/A",K57="No"), OR(Q57="N/A",Q57="No"), OR(W57="N/A",W57="No")),1,0)</f>
        <v>1</v>
      </c>
      <c r="AD57">
        <f>IF(AND(OR(F57="N/A",F57="No"),OR(L57="N/A",L57="No"), OR(R57="N/A",R57="No"), OR(X57="N/A",X57="No")),1,0)</f>
        <v>1</v>
      </c>
      <c r="AE57">
        <f>IF(AND(OR(G57="N/A",G57="No"),OR(M57="N/A",M57="No"), OR(S57="N/A",S57="No"), OR(Y57="N/A",Y57="No")),1,0)</f>
        <v>0</v>
      </c>
      <c r="AF57">
        <f>IF(SUM(AA57:AE57)=5,1,)</f>
        <v>0</v>
      </c>
      <c r="AH57" s="6" t="s">
        <v>533</v>
      </c>
    </row>
    <row r="58" spans="1:35">
      <c r="A58" t="s">
        <v>331</v>
      </c>
      <c r="B58" t="s">
        <v>2</v>
      </c>
      <c r="C58" t="s">
        <v>332</v>
      </c>
      <c r="D58" t="s">
        <v>2</v>
      </c>
      <c r="E58" t="s">
        <v>2</v>
      </c>
      <c r="F58" t="s">
        <v>3</v>
      </c>
      <c r="G58" t="s">
        <v>2</v>
      </c>
      <c r="H58" t="s">
        <v>3</v>
      </c>
      <c r="I58" t="s">
        <v>3</v>
      </c>
      <c r="J58" t="s">
        <v>3</v>
      </c>
      <c r="K58" t="s">
        <v>3</v>
      </c>
      <c r="L58" t="s">
        <v>3</v>
      </c>
      <c r="M58" t="s">
        <v>3</v>
      </c>
      <c r="N58" t="s">
        <v>2</v>
      </c>
      <c r="O58" t="s">
        <v>3</v>
      </c>
      <c r="P58" t="s">
        <v>2</v>
      </c>
      <c r="Q58" t="s">
        <v>2</v>
      </c>
      <c r="R58" t="s">
        <v>3</v>
      </c>
      <c r="S58" t="s">
        <v>2</v>
      </c>
      <c r="T58" t="s">
        <v>2</v>
      </c>
      <c r="U58" t="s">
        <v>3</v>
      </c>
      <c r="V58" t="s">
        <v>2</v>
      </c>
      <c r="W58" t="s">
        <v>2</v>
      </c>
      <c r="X58" t="s">
        <v>3</v>
      </c>
      <c r="Y58" t="s">
        <v>333</v>
      </c>
      <c r="Z58">
        <f>IF(AND(OR(B58="N/A",B58="No"),OR(H58="N/A",H58="No"), OR(N58="N/A",N58="No"), OR(T58="N/A",T58="No")),1,0)</f>
        <v>1</v>
      </c>
      <c r="AA58">
        <f>IF(AND(OR(C58="N/A",C58="No"),OR(I58="N/A",I58="No"), OR(O58="N/A",O58="No"), OR(U58="N/A",U58="No")),1,0)</f>
        <v>0</v>
      </c>
      <c r="AB58">
        <f>IF(AND(OR(D58="N/A",D58="No"),OR(J58="N/A",J58="No"), OR(P58="N/A",P58="No"), OR(V58="N/A",V58="No")),1,0)</f>
        <v>1</v>
      </c>
      <c r="AC58">
        <f>IF(AND(OR(E58="N/A",E58="No"),OR(K58="N/A",K58="No"), OR(Q58="N/A",Q58="No"), OR(W58="N/A",W58="No")),1,0)</f>
        <v>1</v>
      </c>
      <c r="AD58">
        <f>IF(AND(OR(F58="N/A",F58="No"),OR(L58="N/A",L58="No"), OR(R58="N/A",R58="No"), OR(X58="N/A",X58="No")),1,0)</f>
        <v>1</v>
      </c>
      <c r="AE58">
        <f>IF(AND(OR(G58="N/A",G58="No"),OR(M58="N/A",M58="No"), OR(S58="N/A",S58="No"), OR(Y58="N/A",Y58="No")),1,0)</f>
        <v>0</v>
      </c>
      <c r="AF58">
        <f>IF(SUM(AA58:AE58)=5,1,)</f>
        <v>0</v>
      </c>
      <c r="AH58" s="6" t="s">
        <v>533</v>
      </c>
    </row>
    <row r="59" spans="1:35">
      <c r="A59" t="s">
        <v>460</v>
      </c>
      <c r="B59" t="s">
        <v>2</v>
      </c>
      <c r="C59" t="s">
        <v>461</v>
      </c>
      <c r="D59" t="s">
        <v>2</v>
      </c>
      <c r="E59" t="s">
        <v>2</v>
      </c>
      <c r="F59" t="s">
        <v>3</v>
      </c>
      <c r="G59" t="s">
        <v>462</v>
      </c>
      <c r="H59" t="s">
        <v>3</v>
      </c>
      <c r="I59" t="s">
        <v>3</v>
      </c>
      <c r="J59" t="s">
        <v>3</v>
      </c>
      <c r="K59" t="s">
        <v>3</v>
      </c>
      <c r="L59" t="s">
        <v>3</v>
      </c>
      <c r="M59" t="s">
        <v>3</v>
      </c>
      <c r="N59" t="s">
        <v>2</v>
      </c>
      <c r="O59" t="s">
        <v>2</v>
      </c>
      <c r="P59" t="s">
        <v>3</v>
      </c>
      <c r="Q59" t="s">
        <v>2</v>
      </c>
      <c r="R59" t="s">
        <v>3</v>
      </c>
      <c r="S59" t="s">
        <v>463</v>
      </c>
      <c r="T59" t="s">
        <v>2</v>
      </c>
      <c r="U59" t="s">
        <v>2</v>
      </c>
      <c r="V59" t="s">
        <v>2</v>
      </c>
      <c r="W59" t="s">
        <v>2</v>
      </c>
      <c r="X59" t="s">
        <v>3</v>
      </c>
      <c r="Y59" t="s">
        <v>464</v>
      </c>
      <c r="Z59">
        <f>IF(AND(OR(B59="N/A",B59="No"),OR(H59="N/A",H59="No"), OR(N59="N/A",N59="No"), OR(T59="N/A",T59="No")),1,0)</f>
        <v>1</v>
      </c>
      <c r="AA59">
        <f>IF(AND(OR(C59="N/A",C59="No"),OR(I59="N/A",I59="No"), OR(O59="N/A",O59="No"), OR(U59="N/A",U59="No")),1,0)</f>
        <v>0</v>
      </c>
      <c r="AB59">
        <f>IF(AND(OR(D59="N/A",D59="No"),OR(J59="N/A",J59="No"), OR(P59="N/A",P59="No"), OR(V59="N/A",V59="No")),1,0)</f>
        <v>1</v>
      </c>
      <c r="AC59">
        <f>IF(AND(OR(E59="N/A",E59="No"),OR(K59="N/A",K59="No"), OR(Q59="N/A",Q59="No"), OR(W59="N/A",W59="No")),1,0)</f>
        <v>1</v>
      </c>
      <c r="AD59">
        <f>IF(AND(OR(F59="N/A",F59="No"),OR(L59="N/A",L59="No"), OR(R59="N/A",R59="No"), OR(X59="N/A",X59="No")),1,0)</f>
        <v>1</v>
      </c>
      <c r="AE59">
        <f>IF(AND(OR(G59="N/A",G59="No"),OR(M59="N/A",M59="No"), OR(S59="N/A",S59="No"), OR(Y59="N/A",Y59="No")),1,0)</f>
        <v>0</v>
      </c>
      <c r="AF59">
        <f>IF(SUM(AA59:AE59)=5,1,)</f>
        <v>0</v>
      </c>
      <c r="AH59" s="6" t="s">
        <v>533</v>
      </c>
    </row>
    <row r="60" spans="1:35">
      <c r="A60" t="s">
        <v>492</v>
      </c>
      <c r="B60" t="s">
        <v>2</v>
      </c>
      <c r="C60" t="s">
        <v>493</v>
      </c>
      <c r="D60" t="s">
        <v>2</v>
      </c>
      <c r="E60" t="s">
        <v>2</v>
      </c>
      <c r="F60" t="s">
        <v>3</v>
      </c>
      <c r="G60" t="s">
        <v>3</v>
      </c>
      <c r="H60" t="s">
        <v>3</v>
      </c>
      <c r="I60" t="s">
        <v>3</v>
      </c>
      <c r="J60" t="s">
        <v>3</v>
      </c>
      <c r="K60" t="s">
        <v>3</v>
      </c>
      <c r="L60" t="s">
        <v>3</v>
      </c>
      <c r="M60" t="s">
        <v>3</v>
      </c>
      <c r="N60" t="s">
        <v>2</v>
      </c>
      <c r="O60" t="s">
        <v>494</v>
      </c>
      <c r="P60" t="s">
        <v>2</v>
      </c>
      <c r="Q60" t="s">
        <v>2</v>
      </c>
      <c r="R60" t="s">
        <v>3</v>
      </c>
      <c r="S60" t="s">
        <v>495</v>
      </c>
      <c r="T60" t="s">
        <v>2</v>
      </c>
      <c r="U60" t="s">
        <v>2</v>
      </c>
      <c r="V60" t="s">
        <v>2</v>
      </c>
      <c r="W60" t="s">
        <v>2</v>
      </c>
      <c r="X60" t="s">
        <v>3</v>
      </c>
      <c r="Y60" t="s">
        <v>2</v>
      </c>
      <c r="Z60">
        <f>IF(AND(OR(B60="N/A",B60="No"),OR(H60="N/A",H60="No"), OR(N60="N/A",N60="No"), OR(T60="N/A",T60="No")),1,0)</f>
        <v>1</v>
      </c>
      <c r="AA60">
        <f>IF(AND(OR(C60="N/A",C60="No"),OR(I60="N/A",I60="No"), OR(O60="N/A",O60="No"), OR(U60="N/A",U60="No")),1,0)</f>
        <v>0</v>
      </c>
      <c r="AB60">
        <f>IF(AND(OR(D60="N/A",D60="No"),OR(J60="N/A",J60="No"), OR(P60="N/A",P60="No"), OR(V60="N/A",V60="No")),1,0)</f>
        <v>1</v>
      </c>
      <c r="AC60">
        <f>IF(AND(OR(E60="N/A",E60="No"),OR(K60="N/A",K60="No"), OR(Q60="N/A",Q60="No"), OR(W60="N/A",W60="No")),1,0)</f>
        <v>1</v>
      </c>
      <c r="AD60">
        <f>IF(AND(OR(F60="N/A",F60="No"),OR(L60="N/A",L60="No"), OR(R60="N/A",R60="No"), OR(X60="N/A",X60="No")),1,0)</f>
        <v>1</v>
      </c>
      <c r="AE60">
        <f>IF(AND(OR(G60="N/A",G60="No"),OR(M60="N/A",M60="No"), OR(S60="N/A",S60="No"), OR(Y60="N/A",Y60="No")),1,0)</f>
        <v>0</v>
      </c>
      <c r="AF60">
        <f>IF(SUM(AA60:AE60)=5,1,)</f>
        <v>0</v>
      </c>
      <c r="AH60" s="6" t="s">
        <v>533</v>
      </c>
    </row>
    <row r="61" spans="1:35">
      <c r="A61" t="s">
        <v>59</v>
      </c>
      <c r="B61" t="s">
        <v>2</v>
      </c>
      <c r="C61" t="s">
        <v>2</v>
      </c>
      <c r="D61" t="s">
        <v>2</v>
      </c>
      <c r="E61" t="s">
        <v>2</v>
      </c>
      <c r="F61" t="s">
        <v>3</v>
      </c>
      <c r="G61" t="s">
        <v>3</v>
      </c>
      <c r="H61" t="s">
        <v>3</v>
      </c>
      <c r="I61" t="s">
        <v>3</v>
      </c>
      <c r="J61" t="s">
        <v>3</v>
      </c>
      <c r="K61" t="s">
        <v>3</v>
      </c>
      <c r="L61" t="s">
        <v>3</v>
      </c>
      <c r="M61" t="s">
        <v>3</v>
      </c>
      <c r="N61" t="s">
        <v>60</v>
      </c>
      <c r="O61" t="s">
        <v>2</v>
      </c>
      <c r="P61" t="s">
        <v>2</v>
      </c>
      <c r="Q61" t="s">
        <v>2</v>
      </c>
      <c r="R61" t="s">
        <v>3</v>
      </c>
      <c r="S61" t="s">
        <v>2</v>
      </c>
      <c r="T61" t="s">
        <v>3</v>
      </c>
      <c r="U61" t="s">
        <v>2</v>
      </c>
      <c r="V61" t="s">
        <v>2</v>
      </c>
      <c r="W61" t="s">
        <v>2</v>
      </c>
      <c r="X61" t="s">
        <v>3</v>
      </c>
      <c r="Y61" t="s">
        <v>61</v>
      </c>
      <c r="Z61">
        <f>IF(AND(OR(B61="N/A",B61="No"),OR(H61="N/A",H61="No"), OR(N61="N/A",N61="No"), OR(T61="N/A",T61="No")),1,0)</f>
        <v>0</v>
      </c>
      <c r="AA61">
        <f>IF(AND(OR(C61="N/A",C61="No"),OR(I61="N/A",I61="No"), OR(O61="N/A",O61="No"), OR(U61="N/A",U61="No")),1,0)</f>
        <v>1</v>
      </c>
      <c r="AB61">
        <f>IF(AND(OR(D61="N/A",D61="No"),OR(J61="N/A",J61="No"), OR(P61="N/A",P61="No"), OR(V61="N/A",V61="No")),1,0)</f>
        <v>1</v>
      </c>
      <c r="AC61">
        <f>IF(AND(OR(E61="N/A",E61="No"),OR(K61="N/A",K61="No"), OR(Q61="N/A",Q61="No"), OR(W61="N/A",W61="No")),1,0)</f>
        <v>1</v>
      </c>
      <c r="AD61">
        <f>IF(AND(OR(F61="N/A",F61="No"),OR(L61="N/A",L61="No"), OR(R61="N/A",R61="No"), OR(X61="N/A",X61="No")),1,0)</f>
        <v>1</v>
      </c>
      <c r="AE61">
        <f>IF(AND(OR(G61="N/A",G61="No"),OR(M61="N/A",M61="No"), OR(S61="N/A",S61="No"), OR(Y61="N/A",Y61="No")),1,0)</f>
        <v>0</v>
      </c>
      <c r="AF61">
        <f>IF(SUM(AA61:AE61)=5,1,)</f>
        <v>0</v>
      </c>
      <c r="AG61" t="s">
        <v>533</v>
      </c>
    </row>
    <row r="62" spans="1:35">
      <c r="A62" t="s">
        <v>71</v>
      </c>
      <c r="B62" t="s">
        <v>2</v>
      </c>
      <c r="C62" t="s">
        <v>2</v>
      </c>
      <c r="D62" t="s">
        <v>2</v>
      </c>
      <c r="E62" t="s">
        <v>2</v>
      </c>
      <c r="F62" t="s">
        <v>3</v>
      </c>
      <c r="G62" t="s">
        <v>3</v>
      </c>
      <c r="H62" t="s">
        <v>3</v>
      </c>
      <c r="I62" t="s">
        <v>3</v>
      </c>
      <c r="J62" t="s">
        <v>3</v>
      </c>
      <c r="K62" t="s">
        <v>3</v>
      </c>
      <c r="L62" t="s">
        <v>3</v>
      </c>
      <c r="M62" t="s">
        <v>3</v>
      </c>
      <c r="N62" t="s">
        <v>72</v>
      </c>
      <c r="O62" t="s">
        <v>2</v>
      </c>
      <c r="P62" t="s">
        <v>2</v>
      </c>
      <c r="Q62" t="s">
        <v>2</v>
      </c>
      <c r="R62" t="s">
        <v>3</v>
      </c>
      <c r="S62" t="s">
        <v>2</v>
      </c>
      <c r="T62" t="s">
        <v>73</v>
      </c>
      <c r="U62" t="s">
        <v>2</v>
      </c>
      <c r="V62" t="s">
        <v>2</v>
      </c>
      <c r="W62" t="s">
        <v>2</v>
      </c>
      <c r="X62" t="s">
        <v>3</v>
      </c>
      <c r="Y62" t="s">
        <v>74</v>
      </c>
      <c r="Z62">
        <f>IF(AND(OR(B62="N/A",B62="No"),OR(H62="N/A",H62="No"), OR(N62="N/A",N62="No"), OR(T62="N/A",T62="No")),1,0)</f>
        <v>0</v>
      </c>
      <c r="AA62">
        <f>IF(AND(OR(C62="N/A",C62="No"),OR(I62="N/A",I62="No"), OR(O62="N/A",O62="No"), OR(U62="N/A",U62="No")),1,0)</f>
        <v>1</v>
      </c>
      <c r="AB62">
        <f>IF(AND(OR(D62="N/A",D62="No"),OR(J62="N/A",J62="No"), OR(P62="N/A",P62="No"), OR(V62="N/A",V62="No")),1,0)</f>
        <v>1</v>
      </c>
      <c r="AC62">
        <f>IF(AND(OR(E62="N/A",E62="No"),OR(K62="N/A",K62="No"), OR(Q62="N/A",Q62="No"), OR(W62="N/A",W62="No")),1,0)</f>
        <v>1</v>
      </c>
      <c r="AD62">
        <f>IF(AND(OR(F62="N/A",F62="No"),OR(L62="N/A",L62="No"), OR(R62="N/A",R62="No"), OR(X62="N/A",X62="No")),1,0)</f>
        <v>1</v>
      </c>
      <c r="AE62">
        <f>IF(AND(OR(G62="N/A",G62="No"),OR(M62="N/A",M62="No"), OR(S62="N/A",S62="No"), OR(Y62="N/A",Y62="No")),1,0)</f>
        <v>0</v>
      </c>
      <c r="AF62">
        <f>IF(SUM(AA62:AE62)=5,1,)</f>
        <v>0</v>
      </c>
      <c r="AG62" t="s">
        <v>544</v>
      </c>
    </row>
    <row r="63" spans="1:35">
      <c r="A63" t="s">
        <v>161</v>
      </c>
      <c r="B63" t="s">
        <v>2</v>
      </c>
      <c r="C63" t="s">
        <v>2</v>
      </c>
      <c r="D63" t="s">
        <v>2</v>
      </c>
      <c r="E63" t="s">
        <v>2</v>
      </c>
      <c r="F63" t="s">
        <v>3</v>
      </c>
      <c r="G63" t="s">
        <v>2</v>
      </c>
      <c r="H63" t="s">
        <v>3</v>
      </c>
      <c r="I63" t="s">
        <v>3</v>
      </c>
      <c r="J63" t="s">
        <v>3</v>
      </c>
      <c r="K63" t="s">
        <v>3</v>
      </c>
      <c r="L63" t="s">
        <v>3</v>
      </c>
      <c r="M63" t="s">
        <v>3</v>
      </c>
      <c r="N63" t="s">
        <v>2</v>
      </c>
      <c r="O63" t="s">
        <v>2</v>
      </c>
      <c r="P63" t="s">
        <v>2</v>
      </c>
      <c r="Q63" t="s">
        <v>2</v>
      </c>
      <c r="R63" t="s">
        <v>3</v>
      </c>
      <c r="S63" t="s">
        <v>2</v>
      </c>
      <c r="T63" t="s">
        <v>162</v>
      </c>
      <c r="U63" t="s">
        <v>3</v>
      </c>
      <c r="V63" t="s">
        <v>2</v>
      </c>
      <c r="W63" t="s">
        <v>2</v>
      </c>
      <c r="X63" t="s">
        <v>3</v>
      </c>
      <c r="Y63" t="s">
        <v>163</v>
      </c>
      <c r="Z63">
        <f>IF(AND(OR(B63="N/A",B63="No"),OR(H63="N/A",H63="No"), OR(N63="N/A",N63="No"), OR(T63="N/A",T63="No")),1,0)</f>
        <v>0</v>
      </c>
      <c r="AA63">
        <f>IF(AND(OR(C63="N/A",C63="No"),OR(I63="N/A",I63="No"), OR(O63="N/A",O63="No"), OR(U63="N/A",U63="No")),1,0)</f>
        <v>1</v>
      </c>
      <c r="AB63">
        <f>IF(AND(OR(D63="N/A",D63="No"),OR(J63="N/A",J63="No"), OR(P63="N/A",P63="No"), OR(V63="N/A",V63="No")),1,0)</f>
        <v>1</v>
      </c>
      <c r="AC63">
        <f>IF(AND(OR(E63="N/A",E63="No"),OR(K63="N/A",K63="No"), OR(Q63="N/A",Q63="No"), OR(W63="N/A",W63="No")),1,0)</f>
        <v>1</v>
      </c>
      <c r="AD63">
        <f>IF(AND(OR(F63="N/A",F63="No"),OR(L63="N/A",L63="No"), OR(R63="N/A",R63="No"), OR(X63="N/A",X63="No")),1,0)</f>
        <v>1</v>
      </c>
      <c r="AE63">
        <f>IF(AND(OR(G63="N/A",G63="No"),OR(M63="N/A",M63="No"), OR(S63="N/A",S63="No"), OR(Y63="N/A",Y63="No")),1,0)</f>
        <v>0</v>
      </c>
      <c r="AF63">
        <f>IF(SUM(AA63:AE63)=5,1,)</f>
        <v>0</v>
      </c>
      <c r="AG63" t="s">
        <v>545</v>
      </c>
    </row>
    <row r="64" spans="1:35">
      <c r="A64" t="s">
        <v>222</v>
      </c>
      <c r="B64" t="s">
        <v>223</v>
      </c>
      <c r="C64" t="s">
        <v>2</v>
      </c>
      <c r="D64" t="s">
        <v>2</v>
      </c>
      <c r="E64" t="s">
        <v>2</v>
      </c>
      <c r="F64" t="s">
        <v>3</v>
      </c>
      <c r="G64" t="s">
        <v>224</v>
      </c>
      <c r="H64" t="s">
        <v>3</v>
      </c>
      <c r="I64" t="s">
        <v>3</v>
      </c>
      <c r="J64" t="s">
        <v>3</v>
      </c>
      <c r="K64" t="s">
        <v>3</v>
      </c>
      <c r="L64" t="s">
        <v>3</v>
      </c>
      <c r="M64" t="s">
        <v>3</v>
      </c>
      <c r="N64" t="s">
        <v>225</v>
      </c>
      <c r="O64" t="s">
        <v>2</v>
      </c>
      <c r="P64" t="s">
        <v>2</v>
      </c>
      <c r="Q64" t="s">
        <v>2</v>
      </c>
      <c r="R64" t="s">
        <v>3</v>
      </c>
      <c r="S64" t="s">
        <v>226</v>
      </c>
      <c r="T64" t="s">
        <v>227</v>
      </c>
      <c r="U64" t="s">
        <v>2</v>
      </c>
      <c r="V64" t="s">
        <v>2</v>
      </c>
      <c r="W64" t="s">
        <v>2</v>
      </c>
      <c r="X64" t="s">
        <v>3</v>
      </c>
      <c r="Y64" t="s">
        <v>228</v>
      </c>
      <c r="Z64">
        <f>IF(AND(OR(B64="N/A",B64="No"),OR(H64="N/A",H64="No"), OR(N64="N/A",N64="No"), OR(T64="N/A",T64="No")),1,0)</f>
        <v>0</v>
      </c>
      <c r="AA64">
        <f>IF(AND(OR(C64="N/A",C64="No"),OR(I64="N/A",I64="No"), OR(O64="N/A",O64="No"), OR(U64="N/A",U64="No")),1,0)</f>
        <v>1</v>
      </c>
      <c r="AB64">
        <f>IF(AND(OR(D64="N/A",D64="No"),OR(J64="N/A",J64="No"), OR(P64="N/A",P64="No"), OR(V64="N/A",V64="No")),1,0)</f>
        <v>1</v>
      </c>
      <c r="AC64">
        <f>IF(AND(OR(E64="N/A",E64="No"),OR(K64="N/A",K64="No"), OR(Q64="N/A",Q64="No"), OR(W64="N/A",W64="No")),1,0)</f>
        <v>1</v>
      </c>
      <c r="AD64">
        <f>IF(AND(OR(F64="N/A",F64="No"),OR(L64="N/A",L64="No"), OR(R64="N/A",R64="No"), OR(X64="N/A",X64="No")),1,0)</f>
        <v>1</v>
      </c>
      <c r="AE64">
        <f>IF(AND(OR(G64="N/A",G64="No"),OR(M64="N/A",M64="No"), OR(S64="N/A",S64="No"), OR(Y64="N/A",Y64="No")),1,0)</f>
        <v>0</v>
      </c>
      <c r="AF64">
        <f>IF(SUM(AA64:AE64)=5,1,)</f>
        <v>0</v>
      </c>
      <c r="AG64" t="s">
        <v>530</v>
      </c>
    </row>
    <row r="65" spans="1:33">
      <c r="A65" t="s">
        <v>231</v>
      </c>
      <c r="B65" t="s">
        <v>232</v>
      </c>
      <c r="C65" t="s">
        <v>2</v>
      </c>
      <c r="D65" t="s">
        <v>2</v>
      </c>
      <c r="E65" t="s">
        <v>2</v>
      </c>
      <c r="F65" t="s">
        <v>3</v>
      </c>
      <c r="G65" t="s">
        <v>233</v>
      </c>
      <c r="H65" t="s">
        <v>3</v>
      </c>
      <c r="I65" t="s">
        <v>3</v>
      </c>
      <c r="J65" t="s">
        <v>3</v>
      </c>
      <c r="K65" t="s">
        <v>3</v>
      </c>
      <c r="L65" t="s">
        <v>3</v>
      </c>
      <c r="M65" t="s">
        <v>3</v>
      </c>
      <c r="N65" t="s">
        <v>234</v>
      </c>
      <c r="O65" t="s">
        <v>2</v>
      </c>
      <c r="P65" t="s">
        <v>2</v>
      </c>
      <c r="Q65" t="s">
        <v>2</v>
      </c>
      <c r="R65" t="s">
        <v>3</v>
      </c>
      <c r="S65" t="s">
        <v>235</v>
      </c>
      <c r="T65" t="s">
        <v>236</v>
      </c>
      <c r="U65" t="s">
        <v>3</v>
      </c>
      <c r="V65" t="s">
        <v>2</v>
      </c>
      <c r="W65" t="s">
        <v>2</v>
      </c>
      <c r="X65" t="s">
        <v>3</v>
      </c>
      <c r="Y65" t="s">
        <v>237</v>
      </c>
      <c r="Z65">
        <f>IF(AND(OR(B65="N/A",B65="No"),OR(H65="N/A",H65="No"), OR(N65="N/A",N65="No"), OR(T65="N/A",T65="No")),1,0)</f>
        <v>0</v>
      </c>
      <c r="AA65">
        <f>IF(AND(OR(C65="N/A",C65="No"),OR(I65="N/A",I65="No"), OR(O65="N/A",O65="No"), OR(U65="N/A",U65="No")),1,0)</f>
        <v>1</v>
      </c>
      <c r="AB65">
        <f>IF(AND(OR(D65="N/A",D65="No"),OR(J65="N/A",J65="No"), OR(P65="N/A",P65="No"), OR(V65="N/A",V65="No")),1,0)</f>
        <v>1</v>
      </c>
      <c r="AC65">
        <f>IF(AND(OR(E65="N/A",E65="No"),OR(K65="N/A",K65="No"), OR(Q65="N/A",Q65="No"), OR(W65="N/A",W65="No")),1,0)</f>
        <v>1</v>
      </c>
      <c r="AD65">
        <f>IF(AND(OR(F65="N/A",F65="No"),OR(L65="N/A",L65="No"), OR(R65="N/A",R65="No"), OR(X65="N/A",X65="No")),1,0)</f>
        <v>1</v>
      </c>
      <c r="AE65">
        <f>IF(AND(OR(G65="N/A",G65="No"),OR(M65="N/A",M65="No"), OR(S65="N/A",S65="No"), OR(Y65="N/A",Y65="No")),1,0)</f>
        <v>0</v>
      </c>
      <c r="AF65">
        <f>IF(SUM(AA65:AE65)=5,1,)</f>
        <v>0</v>
      </c>
      <c r="AG65" t="s">
        <v>533</v>
      </c>
    </row>
    <row r="66" spans="1:33">
      <c r="A66" t="s">
        <v>420</v>
      </c>
      <c r="B66" t="s">
        <v>421</v>
      </c>
      <c r="C66" t="s">
        <v>2</v>
      </c>
      <c r="D66" t="s">
        <v>2</v>
      </c>
      <c r="E66" t="s">
        <v>2</v>
      </c>
      <c r="F66" t="s">
        <v>3</v>
      </c>
      <c r="G66" t="s">
        <v>422</v>
      </c>
      <c r="H66" t="s">
        <v>3</v>
      </c>
      <c r="I66" t="s">
        <v>3</v>
      </c>
      <c r="J66" t="s">
        <v>3</v>
      </c>
      <c r="K66" t="s">
        <v>3</v>
      </c>
      <c r="L66" t="s">
        <v>3</v>
      </c>
      <c r="M66" t="s">
        <v>3</v>
      </c>
      <c r="N66" t="s">
        <v>423</v>
      </c>
      <c r="O66" t="s">
        <v>2</v>
      </c>
      <c r="P66" t="s">
        <v>2</v>
      </c>
      <c r="Q66" t="s">
        <v>2</v>
      </c>
      <c r="R66" t="s">
        <v>3</v>
      </c>
      <c r="S66" t="s">
        <v>424</v>
      </c>
      <c r="T66" t="s">
        <v>3</v>
      </c>
      <c r="U66" t="s">
        <v>3</v>
      </c>
      <c r="V66" t="s">
        <v>3</v>
      </c>
      <c r="W66" t="s">
        <v>3</v>
      </c>
      <c r="X66" t="s">
        <v>3</v>
      </c>
      <c r="Y66" t="s">
        <v>3</v>
      </c>
      <c r="Z66">
        <f>IF(AND(OR(B66="N/A",B66="No"),OR(H66="N/A",H66="No"), OR(N66="N/A",N66="No"), OR(T66="N/A",T66="No")),1,0)</f>
        <v>0</v>
      </c>
      <c r="AA66">
        <f>IF(AND(OR(C66="N/A",C66="No"),OR(I66="N/A",I66="No"), OR(O66="N/A",O66="No"), OR(U66="N/A",U66="No")),1,0)</f>
        <v>1</v>
      </c>
      <c r="AB66">
        <f>IF(AND(OR(D66="N/A",D66="No"),OR(J66="N/A",J66="No"), OR(P66="N/A",P66="No"), OR(V66="N/A",V66="No")),1,0)</f>
        <v>1</v>
      </c>
      <c r="AC66">
        <f>IF(AND(OR(E66="N/A",E66="No"),OR(K66="N/A",K66="No"), OR(Q66="N/A",Q66="No"), OR(W66="N/A",W66="No")),1,0)</f>
        <v>1</v>
      </c>
      <c r="AD66">
        <f>IF(AND(OR(F66="N/A",F66="No"),OR(L66="N/A",L66="No"), OR(R66="N/A",R66="No"), OR(X66="N/A",X66="No")),1,0)</f>
        <v>1</v>
      </c>
      <c r="AE66">
        <f>IF(AND(OR(G66="N/A",G66="No"),OR(M66="N/A",M66="No"), OR(S66="N/A",S66="No"), OR(Y66="N/A",Y66="No")),1,0)</f>
        <v>0</v>
      </c>
      <c r="AF66">
        <f>IF(SUM(AA66:AE66)=5,1,)</f>
        <v>0</v>
      </c>
      <c r="AG66" t="s">
        <v>530</v>
      </c>
    </row>
    <row r="67" spans="1:33">
      <c r="A67" t="s">
        <v>442</v>
      </c>
      <c r="B67" t="s">
        <v>443</v>
      </c>
      <c r="C67" t="s">
        <v>2</v>
      </c>
      <c r="D67" t="s">
        <v>2</v>
      </c>
      <c r="E67" t="s">
        <v>2</v>
      </c>
      <c r="F67" t="s">
        <v>3</v>
      </c>
      <c r="G67" t="s">
        <v>2</v>
      </c>
      <c r="H67" t="s">
        <v>3</v>
      </c>
      <c r="I67" t="s">
        <v>3</v>
      </c>
      <c r="J67" t="s">
        <v>3</v>
      </c>
      <c r="K67" t="s">
        <v>3</v>
      </c>
      <c r="L67" t="s">
        <v>3</v>
      </c>
      <c r="M67" t="s">
        <v>3</v>
      </c>
      <c r="N67" t="s">
        <v>444</v>
      </c>
      <c r="O67" t="s">
        <v>2</v>
      </c>
      <c r="P67" t="s">
        <v>2</v>
      </c>
      <c r="Q67" t="s">
        <v>2</v>
      </c>
      <c r="R67" t="s">
        <v>3</v>
      </c>
      <c r="S67" t="s">
        <v>2</v>
      </c>
      <c r="T67" t="s">
        <v>445</v>
      </c>
      <c r="U67" t="s">
        <v>2</v>
      </c>
      <c r="V67" t="s">
        <v>2</v>
      </c>
      <c r="W67" t="s">
        <v>2</v>
      </c>
      <c r="X67" t="s">
        <v>3</v>
      </c>
      <c r="Y67" t="s">
        <v>446</v>
      </c>
      <c r="Z67">
        <f>IF(AND(OR(B67="N/A",B67="No"),OR(H67="N/A",H67="No"), OR(N67="N/A",N67="No"), OR(T67="N/A",T67="No")),1,0)</f>
        <v>0</v>
      </c>
      <c r="AA67">
        <f>IF(AND(OR(C67="N/A",C67="No"),OR(I67="N/A",I67="No"), OR(O67="N/A",O67="No"), OR(U67="N/A",U67="No")),1,0)</f>
        <v>1</v>
      </c>
      <c r="AB67">
        <f>IF(AND(OR(D67="N/A",D67="No"),OR(J67="N/A",J67="No"), OR(P67="N/A",P67="No"), OR(V67="N/A",V67="No")),1,0)</f>
        <v>1</v>
      </c>
      <c r="AC67">
        <f>IF(AND(OR(E67="N/A",E67="No"),OR(K67="N/A",K67="No"), OR(Q67="N/A",Q67="No"), OR(W67="N/A",W67="No")),1,0)</f>
        <v>1</v>
      </c>
      <c r="AD67">
        <f>IF(AND(OR(F67="N/A",F67="No"),OR(L67="N/A",L67="No"), OR(R67="N/A",R67="No"), OR(X67="N/A",X67="No")),1,0)</f>
        <v>1</v>
      </c>
      <c r="AE67">
        <f>IF(AND(OR(G67="N/A",G67="No"),OR(M67="N/A",M67="No"), OR(S67="N/A",S67="No"), OR(Y67="N/A",Y67="No")),1,0)</f>
        <v>0</v>
      </c>
      <c r="AF67">
        <f>IF(SUM(AA67:AE67)=5,1,)</f>
        <v>0</v>
      </c>
      <c r="AG67" t="s">
        <v>530</v>
      </c>
    </row>
    <row r="68" spans="1:33">
      <c r="A68" t="s">
        <v>26</v>
      </c>
      <c r="B68" t="s">
        <v>2</v>
      </c>
      <c r="C68" t="s">
        <v>2</v>
      </c>
      <c r="D68" t="s">
        <v>2</v>
      </c>
      <c r="E68" t="s">
        <v>2</v>
      </c>
      <c r="F68" t="s">
        <v>3</v>
      </c>
      <c r="G68" t="s">
        <v>2</v>
      </c>
      <c r="H68" t="s">
        <v>3</v>
      </c>
      <c r="I68" t="s">
        <v>3</v>
      </c>
      <c r="J68" t="s">
        <v>3</v>
      </c>
      <c r="K68" t="s">
        <v>3</v>
      </c>
      <c r="L68" t="s">
        <v>3</v>
      </c>
      <c r="M68" t="s">
        <v>3</v>
      </c>
      <c r="N68" t="s">
        <v>2</v>
      </c>
      <c r="O68" t="s">
        <v>3</v>
      </c>
      <c r="P68" t="s">
        <v>2</v>
      </c>
      <c r="Q68" t="s">
        <v>2</v>
      </c>
      <c r="R68" t="s">
        <v>3</v>
      </c>
      <c r="S68" t="s">
        <v>2</v>
      </c>
      <c r="T68" t="s">
        <v>2</v>
      </c>
      <c r="U68" t="s">
        <v>3</v>
      </c>
      <c r="V68" t="s">
        <v>2</v>
      </c>
      <c r="W68" t="s">
        <v>2</v>
      </c>
      <c r="X68" t="s">
        <v>3</v>
      </c>
      <c r="Y68" t="s">
        <v>27</v>
      </c>
      <c r="Z68">
        <f>IF(AND(OR(B68="N/A",B68="No"),OR(H68="N/A",H68="No"), OR(N68="N/A",N68="No"), OR(T68="N/A",T68="No")),1,0)</f>
        <v>1</v>
      </c>
      <c r="AA68">
        <f>IF(AND(OR(C68="N/A",C68="No"),OR(I68="N/A",I68="No"), OR(O68="N/A",O68="No"), OR(U68="N/A",U68="No")),1,0)</f>
        <v>1</v>
      </c>
      <c r="AB68">
        <f>IF(AND(OR(D68="N/A",D68="No"),OR(J68="N/A",J68="No"), OR(P68="N/A",P68="No"), OR(V68="N/A",V68="No")),1,0)</f>
        <v>1</v>
      </c>
      <c r="AC68">
        <f>IF(AND(OR(E68="N/A",E68="No"),OR(K68="N/A",K68="No"), OR(Q68="N/A",Q68="No"), OR(W68="N/A",W68="No")),1,0)</f>
        <v>1</v>
      </c>
      <c r="AD68">
        <f>IF(AND(OR(F68="N/A",F68="No"),OR(L68="N/A",L68="No"), OR(R68="N/A",R68="No"), OR(X68="N/A",X68="No")),1,0)</f>
        <v>1</v>
      </c>
      <c r="AE68">
        <f>IF(AND(OR(G68="N/A",G68="No"),OR(M68="N/A",M68="No"), OR(S68="N/A",S68="No"), OR(Y68="N/A",Y68="No")),1,0)</f>
        <v>0</v>
      </c>
      <c r="AF68">
        <f>IF(SUM(AA68:AE68)=5,1,)</f>
        <v>0</v>
      </c>
    </row>
    <row r="69" spans="1:33">
      <c r="A69" t="s">
        <v>105</v>
      </c>
      <c r="B69" t="s">
        <v>2</v>
      </c>
      <c r="C69" t="s">
        <v>2</v>
      </c>
      <c r="D69" t="s">
        <v>2</v>
      </c>
      <c r="E69" t="s">
        <v>2</v>
      </c>
      <c r="F69" t="s">
        <v>3</v>
      </c>
      <c r="G69" t="s">
        <v>2</v>
      </c>
      <c r="H69" t="s">
        <v>3</v>
      </c>
      <c r="I69" t="s">
        <v>3</v>
      </c>
      <c r="J69" t="s">
        <v>3</v>
      </c>
      <c r="K69" t="s">
        <v>3</v>
      </c>
      <c r="L69" t="s">
        <v>3</v>
      </c>
      <c r="M69" t="s">
        <v>3</v>
      </c>
      <c r="N69" t="s">
        <v>2</v>
      </c>
      <c r="O69" t="s">
        <v>3</v>
      </c>
      <c r="P69" t="s">
        <v>2</v>
      </c>
      <c r="Q69" t="s">
        <v>2</v>
      </c>
      <c r="R69" t="s">
        <v>3</v>
      </c>
      <c r="S69" t="s">
        <v>2</v>
      </c>
      <c r="T69" t="s">
        <v>2</v>
      </c>
      <c r="U69" t="s">
        <v>2</v>
      </c>
      <c r="V69" t="s">
        <v>2</v>
      </c>
      <c r="W69" t="s">
        <v>2</v>
      </c>
      <c r="X69" t="s">
        <v>3</v>
      </c>
      <c r="Y69" t="s">
        <v>106</v>
      </c>
      <c r="Z69">
        <f>IF(AND(OR(B69="N/A",B69="No"),OR(H69="N/A",H69="No"), OR(N69="N/A",N69="No"), OR(T69="N/A",T69="No")),1,0)</f>
        <v>1</v>
      </c>
      <c r="AA69">
        <f>IF(AND(OR(C69="N/A",C69="No"),OR(I69="N/A",I69="No"), OR(O69="N/A",O69="No"), OR(U69="N/A",U69="No")),1,0)</f>
        <v>1</v>
      </c>
      <c r="AB69">
        <f>IF(AND(OR(D69="N/A",D69="No"),OR(J69="N/A",J69="No"), OR(P69="N/A",P69="No"), OR(V69="N/A",V69="No")),1,0)</f>
        <v>1</v>
      </c>
      <c r="AC69">
        <f>IF(AND(OR(E69="N/A",E69="No"),OR(K69="N/A",K69="No"), OR(Q69="N/A",Q69="No"), OR(W69="N/A",W69="No")),1,0)</f>
        <v>1</v>
      </c>
      <c r="AD69">
        <f>IF(AND(OR(F69="N/A",F69="No"),OR(L69="N/A",L69="No"), OR(R69="N/A",R69="No"), OR(X69="N/A",X69="No")),1,0)</f>
        <v>1</v>
      </c>
      <c r="AE69">
        <f>IF(AND(OR(G69="N/A",G69="No"),OR(M69="N/A",M69="No"), OR(S69="N/A",S69="No"), OR(Y69="N/A",Y69="No")),1,0)</f>
        <v>0</v>
      </c>
      <c r="AF69">
        <f>IF(SUM(AA69:AE69)=5,1,)</f>
        <v>0</v>
      </c>
    </row>
    <row r="70" spans="1:33">
      <c r="A70" t="s">
        <v>201</v>
      </c>
      <c r="B70" t="s">
        <v>2</v>
      </c>
      <c r="C70" t="s">
        <v>2</v>
      </c>
      <c r="D70" t="s">
        <v>2</v>
      </c>
      <c r="E70" t="s">
        <v>2</v>
      </c>
      <c r="F70" t="s">
        <v>3</v>
      </c>
      <c r="G70" t="s">
        <v>2</v>
      </c>
      <c r="H70" t="s">
        <v>2</v>
      </c>
      <c r="I70" t="s">
        <v>3</v>
      </c>
      <c r="J70" t="s">
        <v>3</v>
      </c>
      <c r="K70" t="s">
        <v>3</v>
      </c>
      <c r="L70" t="s">
        <v>3</v>
      </c>
      <c r="M70" t="s">
        <v>3</v>
      </c>
      <c r="N70" t="s">
        <v>2</v>
      </c>
      <c r="O70" t="s">
        <v>3</v>
      </c>
      <c r="P70" t="s">
        <v>2</v>
      </c>
      <c r="Q70" t="s">
        <v>2</v>
      </c>
      <c r="R70" t="s">
        <v>3</v>
      </c>
      <c r="S70" t="s">
        <v>202</v>
      </c>
      <c r="T70" t="s">
        <v>2</v>
      </c>
      <c r="U70" t="s">
        <v>3</v>
      </c>
      <c r="V70" t="s">
        <v>3</v>
      </c>
      <c r="W70" t="s">
        <v>3</v>
      </c>
      <c r="X70" t="s">
        <v>3</v>
      </c>
      <c r="Y70" t="s">
        <v>3</v>
      </c>
      <c r="Z70">
        <f>IF(AND(OR(B70="N/A",B70="No"),OR(H70="N/A",H70="No"), OR(N70="N/A",N70="No"), OR(T70="N/A",T70="No")),1,0)</f>
        <v>1</v>
      </c>
      <c r="AA70">
        <f>IF(AND(OR(C70="N/A",C70="No"),OR(I70="N/A",I70="No"), OR(O70="N/A",O70="No"), OR(U70="N/A",U70="No")),1,0)</f>
        <v>1</v>
      </c>
      <c r="AB70">
        <f>IF(AND(OR(D70="N/A",D70="No"),OR(J70="N/A",J70="No"), OR(P70="N/A",P70="No"), OR(V70="N/A",V70="No")),1,0)</f>
        <v>1</v>
      </c>
      <c r="AC70">
        <f>IF(AND(OR(E70="N/A",E70="No"),OR(K70="N/A",K70="No"), OR(Q70="N/A",Q70="No"), OR(W70="N/A",W70="No")),1,0)</f>
        <v>1</v>
      </c>
      <c r="AD70">
        <f>IF(AND(OR(F70="N/A",F70="No"),OR(L70="N/A",L70="No"), OR(R70="N/A",R70="No"), OR(X70="N/A",X70="No")),1,0)</f>
        <v>1</v>
      </c>
      <c r="AE70">
        <f>IF(AND(OR(G70="N/A",G70="No"),OR(M70="N/A",M70="No"), OR(S70="N/A",S70="No"), OR(Y70="N/A",Y70="No")),1,0)</f>
        <v>0</v>
      </c>
      <c r="AF70">
        <f>IF(SUM(AA70:AE70)=5,1,)</f>
        <v>0</v>
      </c>
    </row>
    <row r="71" spans="1:33">
      <c r="A71" t="s">
        <v>277</v>
      </c>
      <c r="B71" t="s">
        <v>2</v>
      </c>
      <c r="C71" t="s">
        <v>2</v>
      </c>
      <c r="D71" t="s">
        <v>2</v>
      </c>
      <c r="E71" t="s">
        <v>2</v>
      </c>
      <c r="F71" t="s">
        <v>3</v>
      </c>
      <c r="G71" t="s">
        <v>2</v>
      </c>
      <c r="H71" t="s">
        <v>3</v>
      </c>
      <c r="I71" t="s">
        <v>3</v>
      </c>
      <c r="J71" t="s">
        <v>3</v>
      </c>
      <c r="K71" t="s">
        <v>3</v>
      </c>
      <c r="L71" t="s">
        <v>3</v>
      </c>
      <c r="M71" t="s">
        <v>3</v>
      </c>
      <c r="N71" t="s">
        <v>2</v>
      </c>
      <c r="O71" t="s">
        <v>3</v>
      </c>
      <c r="P71" t="s">
        <v>3</v>
      </c>
      <c r="Q71" t="s">
        <v>3</v>
      </c>
      <c r="R71" t="s">
        <v>3</v>
      </c>
      <c r="S71" t="s">
        <v>278</v>
      </c>
      <c r="T71" t="s">
        <v>3</v>
      </c>
      <c r="U71" t="s">
        <v>3</v>
      </c>
      <c r="V71" t="s">
        <v>3</v>
      </c>
      <c r="W71" t="s">
        <v>2</v>
      </c>
      <c r="X71" t="s">
        <v>3</v>
      </c>
      <c r="Y71" t="s">
        <v>2</v>
      </c>
      <c r="Z71">
        <f>IF(AND(OR(B71="N/A",B71="No"),OR(H71="N/A",H71="No"), OR(N71="N/A",N71="No"), OR(T71="N/A",T71="No")),1,0)</f>
        <v>1</v>
      </c>
      <c r="AA71">
        <f>IF(AND(OR(C71="N/A",C71="No"),OR(I71="N/A",I71="No"), OR(O71="N/A",O71="No"), OR(U71="N/A",U71="No")),1,0)</f>
        <v>1</v>
      </c>
      <c r="AB71">
        <f>IF(AND(OR(D71="N/A",D71="No"),OR(J71="N/A",J71="No"), OR(P71="N/A",P71="No"), OR(V71="N/A",V71="No")),1,0)</f>
        <v>1</v>
      </c>
      <c r="AC71">
        <f>IF(AND(OR(E71="N/A",E71="No"),OR(K71="N/A",K71="No"), OR(Q71="N/A",Q71="No"), OR(W71="N/A",W71="No")),1,0)</f>
        <v>1</v>
      </c>
      <c r="AD71">
        <f>IF(AND(OR(F71="N/A",F71="No"),OR(L71="N/A",L71="No"), OR(R71="N/A",R71="No"), OR(X71="N/A",X71="No")),1,0)</f>
        <v>1</v>
      </c>
      <c r="AE71">
        <f>IF(AND(OR(G71="N/A",G71="No"),OR(M71="N/A",M71="No"), OR(S71="N/A",S71="No"), OR(Y71="N/A",Y71="No")),1,0)</f>
        <v>0</v>
      </c>
      <c r="AF71">
        <f>IF(SUM(AA71:AE71)=5,1,)</f>
        <v>0</v>
      </c>
    </row>
    <row r="72" spans="1:33">
      <c r="A72" t="s">
        <v>282</v>
      </c>
      <c r="B72" t="s">
        <v>2</v>
      </c>
      <c r="C72" t="s">
        <v>2</v>
      </c>
      <c r="D72" t="s">
        <v>2</v>
      </c>
      <c r="E72" t="s">
        <v>2</v>
      </c>
      <c r="F72" t="s">
        <v>3</v>
      </c>
      <c r="G72" t="s">
        <v>2</v>
      </c>
      <c r="H72" t="s">
        <v>3</v>
      </c>
      <c r="I72" t="s">
        <v>3</v>
      </c>
      <c r="J72" t="s">
        <v>3</v>
      </c>
      <c r="K72" t="s">
        <v>3</v>
      </c>
      <c r="L72" t="s">
        <v>3</v>
      </c>
      <c r="M72" t="s">
        <v>3</v>
      </c>
      <c r="N72" t="s">
        <v>2</v>
      </c>
      <c r="O72" t="s">
        <v>3</v>
      </c>
      <c r="P72" t="s">
        <v>3</v>
      </c>
      <c r="Q72" t="s">
        <v>3</v>
      </c>
      <c r="R72" t="s">
        <v>3</v>
      </c>
      <c r="S72" t="s">
        <v>283</v>
      </c>
      <c r="T72" t="s">
        <v>2</v>
      </c>
      <c r="U72" t="s">
        <v>2</v>
      </c>
      <c r="V72" t="s">
        <v>2</v>
      </c>
      <c r="W72" t="s">
        <v>2</v>
      </c>
      <c r="X72" t="s">
        <v>3</v>
      </c>
      <c r="Y72" t="s">
        <v>2</v>
      </c>
      <c r="Z72">
        <f>IF(AND(OR(B72="N/A",B72="No"),OR(H72="N/A",H72="No"), OR(N72="N/A",N72="No"), OR(T72="N/A",T72="No")),1,0)</f>
        <v>1</v>
      </c>
      <c r="AA72">
        <f>IF(AND(OR(C72="N/A",C72="No"),OR(I72="N/A",I72="No"), OR(O72="N/A",O72="No"), OR(U72="N/A",U72="No")),1,0)</f>
        <v>1</v>
      </c>
      <c r="AB72">
        <f>IF(AND(OR(D72="N/A",D72="No"),OR(J72="N/A",J72="No"), OR(P72="N/A",P72="No"), OR(V72="N/A",V72="No")),1,0)</f>
        <v>1</v>
      </c>
      <c r="AC72">
        <f>IF(AND(OR(E72="N/A",E72="No"),OR(K72="N/A",K72="No"), OR(Q72="N/A",Q72="No"), OR(W72="N/A",W72="No")),1,0)</f>
        <v>1</v>
      </c>
      <c r="AD72">
        <f>IF(AND(OR(F72="N/A",F72="No"),OR(L72="N/A",L72="No"), OR(R72="N/A",R72="No"), OR(X72="N/A",X72="No")),1,0)</f>
        <v>1</v>
      </c>
      <c r="AE72">
        <f>IF(AND(OR(G72="N/A",G72="No"),OR(M72="N/A",M72="No"), OR(S72="N/A",S72="No"), OR(Y72="N/A",Y72="No")),1,0)</f>
        <v>0</v>
      </c>
      <c r="AF72">
        <f>IF(SUM(AA72:AE72)=5,1,)</f>
        <v>0</v>
      </c>
    </row>
    <row r="73" spans="1:33">
      <c r="A73" t="s">
        <v>301</v>
      </c>
      <c r="B73" t="s">
        <v>2</v>
      </c>
      <c r="C73" t="s">
        <v>2</v>
      </c>
      <c r="D73" t="s">
        <v>2</v>
      </c>
      <c r="E73" t="s">
        <v>2</v>
      </c>
      <c r="F73" t="s">
        <v>3</v>
      </c>
      <c r="G73" t="s">
        <v>2</v>
      </c>
      <c r="H73" t="s">
        <v>3</v>
      </c>
      <c r="I73" t="s">
        <v>3</v>
      </c>
      <c r="J73" t="s">
        <v>3</v>
      </c>
      <c r="K73" t="s">
        <v>3</v>
      </c>
      <c r="L73" t="s">
        <v>3</v>
      </c>
      <c r="M73" t="s">
        <v>3</v>
      </c>
      <c r="N73" t="s">
        <v>2</v>
      </c>
      <c r="O73" t="s">
        <v>3</v>
      </c>
      <c r="P73" t="s">
        <v>3</v>
      </c>
      <c r="Q73" t="s">
        <v>2</v>
      </c>
      <c r="R73" t="s">
        <v>3</v>
      </c>
      <c r="S73" t="s">
        <v>2</v>
      </c>
      <c r="T73" t="s">
        <v>2</v>
      </c>
      <c r="U73" t="s">
        <v>2</v>
      </c>
      <c r="V73" t="s">
        <v>2</v>
      </c>
      <c r="W73" t="s">
        <v>2</v>
      </c>
      <c r="X73" t="s">
        <v>3</v>
      </c>
      <c r="Y73" t="s">
        <v>302</v>
      </c>
      <c r="Z73">
        <f>IF(AND(OR(B73="N/A",B73="No"),OR(H73="N/A",H73="No"), OR(N73="N/A",N73="No"), OR(T73="N/A",T73="No")),1,0)</f>
        <v>1</v>
      </c>
      <c r="AA73">
        <f>IF(AND(OR(C73="N/A",C73="No"),OR(I73="N/A",I73="No"), OR(O73="N/A",O73="No"), OR(U73="N/A",U73="No")),1,0)</f>
        <v>1</v>
      </c>
      <c r="AB73">
        <f>IF(AND(OR(D73="N/A",D73="No"),OR(J73="N/A",J73="No"), OR(P73="N/A",P73="No"), OR(V73="N/A",V73="No")),1,0)</f>
        <v>1</v>
      </c>
      <c r="AC73">
        <f>IF(AND(OR(E73="N/A",E73="No"),OR(K73="N/A",K73="No"), OR(Q73="N/A",Q73="No"), OR(W73="N/A",W73="No")),1,0)</f>
        <v>1</v>
      </c>
      <c r="AD73">
        <f>IF(AND(OR(F73="N/A",F73="No"),OR(L73="N/A",L73="No"), OR(R73="N/A",R73="No"), OR(X73="N/A",X73="No")),1,0)</f>
        <v>1</v>
      </c>
      <c r="AE73">
        <f>IF(AND(OR(G73="N/A",G73="No"),OR(M73="N/A",M73="No"), OR(S73="N/A",S73="No"), OR(Y73="N/A",Y73="No")),1,0)</f>
        <v>0</v>
      </c>
      <c r="AF73">
        <f>IF(SUM(AA73:AE73)=5,1,)</f>
        <v>0</v>
      </c>
    </row>
    <row r="74" spans="1:33">
      <c r="A74" t="s">
        <v>308</v>
      </c>
      <c r="B74" t="s">
        <v>2</v>
      </c>
      <c r="C74" t="s">
        <v>2</v>
      </c>
      <c r="D74" t="s">
        <v>2</v>
      </c>
      <c r="E74" t="s">
        <v>2</v>
      </c>
      <c r="F74" t="s">
        <v>3</v>
      </c>
      <c r="G74" t="s">
        <v>309</v>
      </c>
      <c r="H74" t="s">
        <v>3</v>
      </c>
      <c r="I74" t="s">
        <v>3</v>
      </c>
      <c r="J74" t="s">
        <v>3</v>
      </c>
      <c r="K74" t="s">
        <v>3</v>
      </c>
      <c r="L74" t="s">
        <v>3</v>
      </c>
      <c r="M74" t="s">
        <v>3</v>
      </c>
      <c r="N74" t="s">
        <v>2</v>
      </c>
      <c r="O74" t="s">
        <v>2</v>
      </c>
      <c r="P74" t="s">
        <v>2</v>
      </c>
      <c r="Q74" t="s">
        <v>2</v>
      </c>
      <c r="R74" t="s">
        <v>3</v>
      </c>
      <c r="S74" t="s">
        <v>2</v>
      </c>
      <c r="T74" t="s">
        <v>2</v>
      </c>
      <c r="U74" t="s">
        <v>2</v>
      </c>
      <c r="V74" t="s">
        <v>2</v>
      </c>
      <c r="W74" t="s">
        <v>2</v>
      </c>
      <c r="X74" t="s">
        <v>3</v>
      </c>
      <c r="Y74" t="s">
        <v>310</v>
      </c>
      <c r="Z74">
        <f>IF(AND(OR(B74="N/A",B74="No"),OR(H74="N/A",H74="No"), OR(N74="N/A",N74="No"), OR(T74="N/A",T74="No")),1,0)</f>
        <v>1</v>
      </c>
      <c r="AA74">
        <f>IF(AND(OR(C74="N/A",C74="No"),OR(I74="N/A",I74="No"), OR(O74="N/A",O74="No"), OR(U74="N/A",U74="No")),1,0)</f>
        <v>1</v>
      </c>
      <c r="AB74">
        <f>IF(AND(OR(D74="N/A",D74="No"),OR(J74="N/A",J74="No"), OR(P74="N/A",P74="No"), OR(V74="N/A",V74="No")),1,0)</f>
        <v>1</v>
      </c>
      <c r="AC74">
        <f>IF(AND(OR(E74="N/A",E74="No"),OR(K74="N/A",K74="No"), OR(Q74="N/A",Q74="No"), OR(W74="N/A",W74="No")),1,0)</f>
        <v>1</v>
      </c>
      <c r="AD74">
        <f>IF(AND(OR(F74="N/A",F74="No"),OR(L74="N/A",L74="No"), OR(R74="N/A",R74="No"), OR(X74="N/A",X74="No")),1,0)</f>
        <v>1</v>
      </c>
      <c r="AE74">
        <f>IF(AND(OR(G74="N/A",G74="No"),OR(M74="N/A",M74="No"), OR(S74="N/A",S74="No"), OR(Y74="N/A",Y74="No")),1,0)</f>
        <v>0</v>
      </c>
      <c r="AF74">
        <f>IF(SUM(AA74:AE74)=5,1,)</f>
        <v>0</v>
      </c>
    </row>
    <row r="75" spans="1:33">
      <c r="A75" t="s">
        <v>334</v>
      </c>
      <c r="B75" t="s">
        <v>2</v>
      </c>
      <c r="C75" t="s">
        <v>2</v>
      </c>
      <c r="D75" t="s">
        <v>2</v>
      </c>
      <c r="E75" t="s">
        <v>2</v>
      </c>
      <c r="F75" t="s">
        <v>3</v>
      </c>
      <c r="G75" t="s">
        <v>2</v>
      </c>
      <c r="H75" t="s">
        <v>3</v>
      </c>
      <c r="I75" t="s">
        <v>3</v>
      </c>
      <c r="J75" t="s">
        <v>3</v>
      </c>
      <c r="K75" t="s">
        <v>3</v>
      </c>
      <c r="L75" t="s">
        <v>3</v>
      </c>
      <c r="M75" t="s">
        <v>3</v>
      </c>
      <c r="N75" t="s">
        <v>2</v>
      </c>
      <c r="O75" t="s">
        <v>2</v>
      </c>
      <c r="P75" t="s">
        <v>2</v>
      </c>
      <c r="Q75" t="s">
        <v>2</v>
      </c>
      <c r="R75" t="s">
        <v>3</v>
      </c>
      <c r="S75" t="s">
        <v>335</v>
      </c>
      <c r="T75" t="s">
        <v>3</v>
      </c>
      <c r="U75" t="s">
        <v>3</v>
      </c>
      <c r="V75" t="s">
        <v>3</v>
      </c>
      <c r="W75" t="s">
        <v>2</v>
      </c>
      <c r="X75" t="s">
        <v>3</v>
      </c>
      <c r="Y75" t="s">
        <v>3</v>
      </c>
      <c r="Z75">
        <f>IF(AND(OR(B75="N/A",B75="No"),OR(H75="N/A",H75="No"), OR(N75="N/A",N75="No"), OR(T75="N/A",T75="No")),1,0)</f>
        <v>1</v>
      </c>
      <c r="AA75">
        <f>IF(AND(OR(C75="N/A",C75="No"),OR(I75="N/A",I75="No"), OR(O75="N/A",O75="No"), OR(U75="N/A",U75="No")),1,0)</f>
        <v>1</v>
      </c>
      <c r="AB75">
        <f>IF(AND(OR(D75="N/A",D75="No"),OR(J75="N/A",J75="No"), OR(P75="N/A",P75="No"), OR(V75="N/A",V75="No")),1,0)</f>
        <v>1</v>
      </c>
      <c r="AC75">
        <f>IF(AND(OR(E75="N/A",E75="No"),OR(K75="N/A",K75="No"), OR(Q75="N/A",Q75="No"), OR(W75="N/A",W75="No")),1,0)</f>
        <v>1</v>
      </c>
      <c r="AD75">
        <f>IF(AND(OR(F75="N/A",F75="No"),OR(L75="N/A",L75="No"), OR(R75="N/A",R75="No"), OR(X75="N/A",X75="No")),1,0)</f>
        <v>1</v>
      </c>
      <c r="AE75">
        <f>IF(AND(OR(G75="N/A",G75="No"),OR(M75="N/A",M75="No"), OR(S75="N/A",S75="No"), OR(Y75="N/A",Y75="No")),1,0)</f>
        <v>0</v>
      </c>
      <c r="AF75">
        <f>IF(SUM(AA75:AE75)=5,1,)</f>
        <v>0</v>
      </c>
    </row>
    <row r="76" spans="1:33">
      <c r="A76" t="s">
        <v>340</v>
      </c>
      <c r="B76" t="s">
        <v>2</v>
      </c>
      <c r="C76" t="s">
        <v>2</v>
      </c>
      <c r="D76" t="s">
        <v>2</v>
      </c>
      <c r="E76" t="s">
        <v>2</v>
      </c>
      <c r="F76" t="s">
        <v>3</v>
      </c>
      <c r="G76" t="s">
        <v>2</v>
      </c>
      <c r="H76" t="s">
        <v>3</v>
      </c>
      <c r="I76" t="s">
        <v>3</v>
      </c>
      <c r="J76" t="s">
        <v>3</v>
      </c>
      <c r="K76" t="s">
        <v>3</v>
      </c>
      <c r="L76" t="s">
        <v>3</v>
      </c>
      <c r="M76" t="s">
        <v>3</v>
      </c>
      <c r="N76" t="s">
        <v>2</v>
      </c>
      <c r="O76" t="s">
        <v>3</v>
      </c>
      <c r="P76" t="s">
        <v>2</v>
      </c>
      <c r="Q76" t="s">
        <v>2</v>
      </c>
      <c r="R76" t="s">
        <v>3</v>
      </c>
      <c r="S76" t="s">
        <v>2</v>
      </c>
      <c r="T76" t="s">
        <v>2</v>
      </c>
      <c r="U76" t="s">
        <v>2</v>
      </c>
      <c r="V76" t="s">
        <v>2</v>
      </c>
      <c r="W76" t="s">
        <v>2</v>
      </c>
      <c r="X76" t="s">
        <v>3</v>
      </c>
      <c r="Y76" t="s">
        <v>341</v>
      </c>
      <c r="Z76">
        <f>IF(AND(OR(B76="N/A",B76="No"),OR(H76="N/A",H76="No"), OR(N76="N/A",N76="No"), OR(T76="N/A",T76="No")),1,0)</f>
        <v>1</v>
      </c>
      <c r="AA76">
        <f>IF(AND(OR(C76="N/A",C76="No"),OR(I76="N/A",I76="No"), OR(O76="N/A",O76="No"), OR(U76="N/A",U76="No")),1,0)</f>
        <v>1</v>
      </c>
      <c r="AB76">
        <f>IF(AND(OR(D76="N/A",D76="No"),OR(J76="N/A",J76="No"), OR(P76="N/A",P76="No"), OR(V76="N/A",V76="No")),1,0)</f>
        <v>1</v>
      </c>
      <c r="AC76">
        <f>IF(AND(OR(E76="N/A",E76="No"),OR(K76="N/A",K76="No"), OR(Q76="N/A",Q76="No"), OR(W76="N/A",W76="No")),1,0)</f>
        <v>1</v>
      </c>
      <c r="AD76">
        <f>IF(AND(OR(F76="N/A",F76="No"),OR(L76="N/A",L76="No"), OR(R76="N/A",R76="No"), OR(X76="N/A",X76="No")),1,0)</f>
        <v>1</v>
      </c>
      <c r="AE76">
        <f>IF(AND(OR(G76="N/A",G76="No"),OR(M76="N/A",M76="No"), OR(S76="N/A",S76="No"), OR(Y76="N/A",Y76="No")),1,0)</f>
        <v>0</v>
      </c>
      <c r="AF76">
        <f>IF(SUM(AA76:AE76)=5,1,)</f>
        <v>0</v>
      </c>
    </row>
    <row r="77" spans="1:33">
      <c r="A77" t="s">
        <v>347</v>
      </c>
      <c r="B77" t="s">
        <v>2</v>
      </c>
      <c r="C77" t="s">
        <v>2</v>
      </c>
      <c r="D77" t="s">
        <v>2</v>
      </c>
      <c r="E77" t="s">
        <v>2</v>
      </c>
      <c r="F77" t="s">
        <v>3</v>
      </c>
      <c r="G77" t="s">
        <v>2</v>
      </c>
      <c r="H77" t="s">
        <v>3</v>
      </c>
      <c r="I77" t="s">
        <v>3</v>
      </c>
      <c r="J77" t="s">
        <v>3</v>
      </c>
      <c r="K77" t="s">
        <v>3</v>
      </c>
      <c r="L77" t="s">
        <v>3</v>
      </c>
      <c r="M77" t="s">
        <v>3</v>
      </c>
      <c r="N77" t="s">
        <v>2</v>
      </c>
      <c r="O77" t="s">
        <v>3</v>
      </c>
      <c r="P77" t="s">
        <v>2</v>
      </c>
      <c r="Q77" t="s">
        <v>2</v>
      </c>
      <c r="R77" t="s">
        <v>3</v>
      </c>
      <c r="S77" t="s">
        <v>348</v>
      </c>
      <c r="T77" t="s">
        <v>2</v>
      </c>
      <c r="U77" t="s">
        <v>3</v>
      </c>
      <c r="V77" t="s">
        <v>3</v>
      </c>
      <c r="W77" t="s">
        <v>3</v>
      </c>
      <c r="X77" t="s">
        <v>3</v>
      </c>
      <c r="Y77" t="s">
        <v>3</v>
      </c>
      <c r="Z77">
        <f>IF(AND(OR(B77="N/A",B77="No"),OR(H77="N/A",H77="No"), OR(N77="N/A",N77="No"), OR(T77="N/A",T77="No")),1,0)</f>
        <v>1</v>
      </c>
      <c r="AA77">
        <f>IF(AND(OR(C77="N/A",C77="No"),OR(I77="N/A",I77="No"), OR(O77="N/A",O77="No"), OR(U77="N/A",U77="No")),1,0)</f>
        <v>1</v>
      </c>
      <c r="AB77">
        <f>IF(AND(OR(D77="N/A",D77="No"),OR(J77="N/A",J77="No"), OR(P77="N/A",P77="No"), OR(V77="N/A",V77="No")),1,0)</f>
        <v>1</v>
      </c>
      <c r="AC77">
        <f>IF(AND(OR(E77="N/A",E77="No"),OR(K77="N/A",K77="No"), OR(Q77="N/A",Q77="No"), OR(W77="N/A",W77="No")),1,0)</f>
        <v>1</v>
      </c>
      <c r="AD77">
        <f>IF(AND(OR(F77="N/A",F77="No"),OR(L77="N/A",L77="No"), OR(R77="N/A",R77="No"), OR(X77="N/A",X77="No")),1,0)</f>
        <v>1</v>
      </c>
      <c r="AE77">
        <f>IF(AND(OR(G77="N/A",G77="No"),OR(M77="N/A",M77="No"), OR(S77="N/A",S77="No"), OR(Y77="N/A",Y77="No")),1,0)</f>
        <v>0</v>
      </c>
      <c r="AF77">
        <f>IF(SUM(AA77:AE77)=5,1,)</f>
        <v>0</v>
      </c>
    </row>
    <row r="78" spans="1:33">
      <c r="A78" t="s">
        <v>357</v>
      </c>
      <c r="B78" t="s">
        <v>2</v>
      </c>
      <c r="C78" t="s">
        <v>2</v>
      </c>
      <c r="D78" t="s">
        <v>2</v>
      </c>
      <c r="E78" t="s">
        <v>2</v>
      </c>
      <c r="F78" t="s">
        <v>3</v>
      </c>
      <c r="G78" t="s">
        <v>2</v>
      </c>
      <c r="H78" t="s">
        <v>3</v>
      </c>
      <c r="I78" t="s">
        <v>3</v>
      </c>
      <c r="J78" t="s">
        <v>3</v>
      </c>
      <c r="K78" t="s">
        <v>3</v>
      </c>
      <c r="L78" t="s">
        <v>3</v>
      </c>
      <c r="M78" t="s">
        <v>3</v>
      </c>
      <c r="N78" t="s">
        <v>2</v>
      </c>
      <c r="O78" t="s">
        <v>2</v>
      </c>
      <c r="P78" t="s">
        <v>2</v>
      </c>
      <c r="Q78" t="s">
        <v>2</v>
      </c>
      <c r="R78" t="s">
        <v>3</v>
      </c>
      <c r="S78" t="s">
        <v>2</v>
      </c>
      <c r="T78" t="s">
        <v>3</v>
      </c>
      <c r="U78" t="s">
        <v>2</v>
      </c>
      <c r="V78" t="s">
        <v>2</v>
      </c>
      <c r="W78" t="s">
        <v>2</v>
      </c>
      <c r="X78" t="s">
        <v>3</v>
      </c>
      <c r="Y78" t="s">
        <v>358</v>
      </c>
      <c r="Z78">
        <f>IF(AND(OR(B78="N/A",B78="No"),OR(H78="N/A",H78="No"), OR(N78="N/A",N78="No"), OR(T78="N/A",T78="No")),1,0)</f>
        <v>1</v>
      </c>
      <c r="AA78">
        <f>IF(AND(OR(C78="N/A",C78="No"),OR(I78="N/A",I78="No"), OR(O78="N/A",O78="No"), OR(U78="N/A",U78="No")),1,0)</f>
        <v>1</v>
      </c>
      <c r="AB78">
        <f>IF(AND(OR(D78="N/A",D78="No"),OR(J78="N/A",J78="No"), OR(P78="N/A",P78="No"), OR(V78="N/A",V78="No")),1,0)</f>
        <v>1</v>
      </c>
      <c r="AC78">
        <f>IF(AND(OR(E78="N/A",E78="No"),OR(K78="N/A",K78="No"), OR(Q78="N/A",Q78="No"), OR(W78="N/A",W78="No")),1,0)</f>
        <v>1</v>
      </c>
      <c r="AD78">
        <f>IF(AND(OR(F78="N/A",F78="No"),OR(L78="N/A",L78="No"), OR(R78="N/A",R78="No"), OR(X78="N/A",X78="No")),1,0)</f>
        <v>1</v>
      </c>
      <c r="AE78">
        <f>IF(AND(OR(G78="N/A",G78="No"),OR(M78="N/A",M78="No"), OR(S78="N/A",S78="No"), OR(Y78="N/A",Y78="No")),1,0)</f>
        <v>0</v>
      </c>
      <c r="AF78">
        <f>IF(SUM(AA78:AE78)=5,1,)</f>
        <v>0</v>
      </c>
    </row>
    <row r="79" spans="1:33">
      <c r="A79" t="s">
        <v>364</v>
      </c>
      <c r="B79" t="s">
        <v>2</v>
      </c>
      <c r="C79" t="s">
        <v>2</v>
      </c>
      <c r="D79" t="s">
        <v>2</v>
      </c>
      <c r="E79" t="s">
        <v>2</v>
      </c>
      <c r="F79" t="s">
        <v>3</v>
      </c>
      <c r="G79" t="s">
        <v>2</v>
      </c>
      <c r="H79" t="s">
        <v>3</v>
      </c>
      <c r="I79" t="s">
        <v>3</v>
      </c>
      <c r="J79" t="s">
        <v>3</v>
      </c>
      <c r="K79" t="s">
        <v>3</v>
      </c>
      <c r="L79" t="s">
        <v>3</v>
      </c>
      <c r="M79" t="s">
        <v>3</v>
      </c>
      <c r="N79" t="s">
        <v>2</v>
      </c>
      <c r="O79" t="s">
        <v>2</v>
      </c>
      <c r="P79" t="s">
        <v>3</v>
      </c>
      <c r="Q79" t="s">
        <v>2</v>
      </c>
      <c r="R79" t="s">
        <v>3</v>
      </c>
      <c r="S79" t="s">
        <v>365</v>
      </c>
      <c r="T79" t="s">
        <v>2</v>
      </c>
      <c r="U79" t="s">
        <v>2</v>
      </c>
      <c r="V79" t="s">
        <v>2</v>
      </c>
      <c r="W79" t="s">
        <v>2</v>
      </c>
      <c r="X79" t="s">
        <v>3</v>
      </c>
      <c r="Y79" t="s">
        <v>2</v>
      </c>
      <c r="Z79">
        <f>IF(AND(OR(B79="N/A",B79="No"),OR(H79="N/A",H79="No"), OR(N79="N/A",N79="No"), OR(T79="N/A",T79="No")),1,0)</f>
        <v>1</v>
      </c>
      <c r="AA79">
        <f>IF(AND(OR(C79="N/A",C79="No"),OR(I79="N/A",I79="No"), OR(O79="N/A",O79="No"), OR(U79="N/A",U79="No")),1,0)</f>
        <v>1</v>
      </c>
      <c r="AB79">
        <f>IF(AND(OR(D79="N/A",D79="No"),OR(J79="N/A",J79="No"), OR(P79="N/A",P79="No"), OR(V79="N/A",V79="No")),1,0)</f>
        <v>1</v>
      </c>
      <c r="AC79">
        <f>IF(AND(OR(E79="N/A",E79="No"),OR(K79="N/A",K79="No"), OR(Q79="N/A",Q79="No"), OR(W79="N/A",W79="No")),1,0)</f>
        <v>1</v>
      </c>
      <c r="AD79">
        <f>IF(AND(OR(F79="N/A",F79="No"),OR(L79="N/A",L79="No"), OR(R79="N/A",R79="No"), OR(X79="N/A",X79="No")),1,0)</f>
        <v>1</v>
      </c>
      <c r="AE79">
        <f>IF(AND(OR(G79="N/A",G79="No"),OR(M79="N/A",M79="No"), OR(S79="N/A",S79="No"), OR(Y79="N/A",Y79="No")),1,0)</f>
        <v>0</v>
      </c>
      <c r="AF79">
        <f>IF(SUM(AA79:AE79)=5,1,)</f>
        <v>0</v>
      </c>
    </row>
    <row r="80" spans="1:33">
      <c r="A80" t="s">
        <v>431</v>
      </c>
      <c r="B80" t="s">
        <v>2</v>
      </c>
      <c r="C80" t="s">
        <v>2</v>
      </c>
      <c r="D80" t="s">
        <v>2</v>
      </c>
      <c r="E80" t="s">
        <v>2</v>
      </c>
      <c r="F80" t="s">
        <v>3</v>
      </c>
      <c r="G80" t="s">
        <v>2</v>
      </c>
      <c r="H80" t="s">
        <v>2</v>
      </c>
      <c r="I80" t="s">
        <v>2</v>
      </c>
      <c r="J80" t="s">
        <v>2</v>
      </c>
      <c r="K80" t="s">
        <v>2</v>
      </c>
      <c r="L80" t="s">
        <v>3</v>
      </c>
      <c r="M80" t="s">
        <v>2</v>
      </c>
      <c r="N80" t="s">
        <v>2</v>
      </c>
      <c r="O80" t="s">
        <v>3</v>
      </c>
      <c r="P80" t="s">
        <v>2</v>
      </c>
      <c r="Q80" t="s">
        <v>2</v>
      </c>
      <c r="R80" t="s">
        <v>3</v>
      </c>
      <c r="S80" t="s">
        <v>432</v>
      </c>
      <c r="T80" t="s">
        <v>2</v>
      </c>
      <c r="U80" t="s">
        <v>2</v>
      </c>
      <c r="V80" t="s">
        <v>2</v>
      </c>
      <c r="W80" t="s">
        <v>2</v>
      </c>
      <c r="X80" t="s">
        <v>3</v>
      </c>
      <c r="Y80" t="s">
        <v>433</v>
      </c>
      <c r="Z80">
        <f>IF(AND(OR(B80="N/A",B80="No"),OR(H80="N/A",H80="No"), OR(N80="N/A",N80="No"), OR(T80="N/A",T80="No")),1,0)</f>
        <v>1</v>
      </c>
      <c r="AA80">
        <f>IF(AND(OR(C80="N/A",C80="No"),OR(I80="N/A",I80="No"), OR(O80="N/A",O80="No"), OR(U80="N/A",U80="No")),1,0)</f>
        <v>1</v>
      </c>
      <c r="AB80">
        <f>IF(AND(OR(D80="N/A",D80="No"),OR(J80="N/A",J80="No"), OR(P80="N/A",P80="No"), OR(V80="N/A",V80="No")),1,0)</f>
        <v>1</v>
      </c>
      <c r="AC80">
        <f>IF(AND(OR(E80="N/A",E80="No"),OR(K80="N/A",K80="No"), OR(Q80="N/A",Q80="No"), OR(W80="N/A",W80="No")),1,0)</f>
        <v>1</v>
      </c>
      <c r="AD80">
        <f>IF(AND(OR(F80="N/A",F80="No"),OR(L80="N/A",L80="No"), OR(R80="N/A",R80="No"), OR(X80="N/A",X80="No")),1,0)</f>
        <v>1</v>
      </c>
      <c r="AE80">
        <f>IF(AND(OR(G80="N/A",G80="No"),OR(M80="N/A",M80="No"), OR(S80="N/A",S80="No"), OR(Y80="N/A",Y80="No")),1,0)</f>
        <v>0</v>
      </c>
      <c r="AF80">
        <f>IF(SUM(AA80:AE80)=5,1,)</f>
        <v>0</v>
      </c>
    </row>
    <row r="81" spans="1:36">
      <c r="A81" t="s">
        <v>434</v>
      </c>
      <c r="B81" t="s">
        <v>2</v>
      </c>
      <c r="C81" t="s">
        <v>2</v>
      </c>
      <c r="D81" t="s">
        <v>2</v>
      </c>
      <c r="E81" t="s">
        <v>2</v>
      </c>
      <c r="F81" t="s">
        <v>3</v>
      </c>
      <c r="G81" t="s">
        <v>2</v>
      </c>
      <c r="H81" t="s">
        <v>3</v>
      </c>
      <c r="I81" t="s">
        <v>3</v>
      </c>
      <c r="J81" t="s">
        <v>3</v>
      </c>
      <c r="K81" t="s">
        <v>3</v>
      </c>
      <c r="L81" t="s">
        <v>3</v>
      </c>
      <c r="M81" t="s">
        <v>3</v>
      </c>
      <c r="N81" t="s">
        <v>2</v>
      </c>
      <c r="O81" t="s">
        <v>2</v>
      </c>
      <c r="P81" t="s">
        <v>3</v>
      </c>
      <c r="Q81" t="s">
        <v>2</v>
      </c>
      <c r="R81" t="s">
        <v>3</v>
      </c>
      <c r="S81" t="s">
        <v>435</v>
      </c>
      <c r="T81" t="s">
        <v>2</v>
      </c>
      <c r="U81" t="s">
        <v>2</v>
      </c>
      <c r="V81" t="s">
        <v>2</v>
      </c>
      <c r="W81" t="s">
        <v>2</v>
      </c>
      <c r="X81" t="s">
        <v>3</v>
      </c>
      <c r="Y81" t="s">
        <v>2</v>
      </c>
      <c r="Z81">
        <f>IF(AND(OR(B81="N/A",B81="No"),OR(H81="N/A",H81="No"), OR(N81="N/A",N81="No"), OR(T81="N/A",T81="No")),1,0)</f>
        <v>1</v>
      </c>
      <c r="AA81">
        <f>IF(AND(OR(C81="N/A",C81="No"),OR(I81="N/A",I81="No"), OR(O81="N/A",O81="No"), OR(U81="N/A",U81="No")),1,0)</f>
        <v>1</v>
      </c>
      <c r="AB81">
        <f>IF(AND(OR(D81="N/A",D81="No"),OR(J81="N/A",J81="No"), OR(P81="N/A",P81="No"), OR(V81="N/A",V81="No")),1,0)</f>
        <v>1</v>
      </c>
      <c r="AC81">
        <f>IF(AND(OR(E81="N/A",E81="No"),OR(K81="N/A",K81="No"), OR(Q81="N/A",Q81="No"), OR(W81="N/A",W81="No")),1,0)</f>
        <v>1</v>
      </c>
      <c r="AD81">
        <f>IF(AND(OR(F81="N/A",F81="No"),OR(L81="N/A",L81="No"), OR(R81="N/A",R81="No"), OR(X81="N/A",X81="No")),1,0)</f>
        <v>1</v>
      </c>
      <c r="AE81">
        <f>IF(AND(OR(G81="N/A",G81="No"),OR(M81="N/A",M81="No"), OR(S81="N/A",S81="No"), OR(Y81="N/A",Y81="No")),1,0)</f>
        <v>0</v>
      </c>
      <c r="AF81">
        <f>IF(SUM(AA81:AE81)=5,1,)</f>
        <v>0</v>
      </c>
    </row>
    <row r="82" spans="1:36">
      <c r="A82" t="s">
        <v>470</v>
      </c>
      <c r="B82" t="s">
        <v>2</v>
      </c>
      <c r="C82" t="s">
        <v>2</v>
      </c>
      <c r="D82" t="s">
        <v>2</v>
      </c>
      <c r="E82" t="s">
        <v>2</v>
      </c>
      <c r="F82" t="s">
        <v>3</v>
      </c>
      <c r="G82" t="s">
        <v>2</v>
      </c>
      <c r="H82" t="s">
        <v>3</v>
      </c>
      <c r="I82" t="s">
        <v>3</v>
      </c>
      <c r="J82" t="s">
        <v>3</v>
      </c>
      <c r="K82" t="s">
        <v>3</v>
      </c>
      <c r="L82" t="s">
        <v>3</v>
      </c>
      <c r="M82" t="s">
        <v>3</v>
      </c>
      <c r="N82" t="s">
        <v>2</v>
      </c>
      <c r="O82" t="s">
        <v>3</v>
      </c>
      <c r="P82" t="s">
        <v>2</v>
      </c>
      <c r="Q82" t="s">
        <v>2</v>
      </c>
      <c r="R82" t="s">
        <v>3</v>
      </c>
      <c r="S82" t="s">
        <v>2</v>
      </c>
      <c r="T82" t="s">
        <v>2</v>
      </c>
      <c r="U82" t="s">
        <v>3</v>
      </c>
      <c r="V82" t="s">
        <v>2</v>
      </c>
      <c r="W82" t="s">
        <v>2</v>
      </c>
      <c r="X82" t="s">
        <v>3</v>
      </c>
      <c r="Y82" t="s">
        <v>471</v>
      </c>
      <c r="Z82">
        <f>IF(AND(OR(B82="N/A",B82="No"),OR(H82="N/A",H82="No"), OR(N82="N/A",N82="No"), OR(T82="N/A",T82="No")),1,0)</f>
        <v>1</v>
      </c>
      <c r="AA82">
        <f>IF(AND(OR(C82="N/A",C82="No"),OR(I82="N/A",I82="No"), OR(O82="N/A",O82="No"), OR(U82="N/A",U82="No")),1,0)</f>
        <v>1</v>
      </c>
      <c r="AB82">
        <f>IF(AND(OR(D82="N/A",D82="No"),OR(J82="N/A",J82="No"), OR(P82="N/A",P82="No"), OR(V82="N/A",V82="No")),1,0)</f>
        <v>1</v>
      </c>
      <c r="AC82">
        <f>IF(AND(OR(E82="N/A",E82="No"),OR(K82="N/A",K82="No"), OR(Q82="N/A",Q82="No"), OR(W82="N/A",W82="No")),1,0)</f>
        <v>1</v>
      </c>
      <c r="AD82">
        <f>IF(AND(OR(F82="N/A",F82="No"),OR(L82="N/A",L82="No"), OR(R82="N/A",R82="No"), OR(X82="N/A",X82="No")),1,0)</f>
        <v>1</v>
      </c>
      <c r="AE82">
        <f>IF(AND(OR(G82="N/A",G82="No"),OR(M82="N/A",M82="No"), OR(S82="N/A",S82="No"), OR(Y82="N/A",Y82="No")),1,0)</f>
        <v>0</v>
      </c>
      <c r="AF82">
        <f>IF(SUM(AA82:AE82)=5,1,)</f>
        <v>0</v>
      </c>
    </row>
    <row r="83" spans="1:36">
      <c r="A83" t="s">
        <v>514</v>
      </c>
      <c r="B83" t="s">
        <v>2</v>
      </c>
      <c r="C83" t="s">
        <v>2</v>
      </c>
      <c r="D83" t="s">
        <v>3</v>
      </c>
      <c r="E83" t="s">
        <v>2</v>
      </c>
      <c r="F83" t="s">
        <v>3</v>
      </c>
      <c r="G83" t="s">
        <v>2</v>
      </c>
      <c r="H83" t="s">
        <v>3</v>
      </c>
      <c r="I83" t="s">
        <v>3</v>
      </c>
      <c r="J83" t="s">
        <v>3</v>
      </c>
      <c r="K83" t="s">
        <v>3</v>
      </c>
      <c r="L83" t="s">
        <v>3</v>
      </c>
      <c r="M83" t="s">
        <v>3</v>
      </c>
      <c r="N83" t="s">
        <v>2</v>
      </c>
      <c r="O83" t="s">
        <v>3</v>
      </c>
      <c r="P83" t="s">
        <v>3</v>
      </c>
      <c r="Q83" t="s">
        <v>2</v>
      </c>
      <c r="R83" t="s">
        <v>3</v>
      </c>
      <c r="S83" t="s">
        <v>515</v>
      </c>
      <c r="T83" t="s">
        <v>2</v>
      </c>
      <c r="U83" t="s">
        <v>2</v>
      </c>
      <c r="V83" t="s">
        <v>2</v>
      </c>
      <c r="W83" t="s">
        <v>2</v>
      </c>
      <c r="X83" t="s">
        <v>3</v>
      </c>
      <c r="Y83" t="s">
        <v>2</v>
      </c>
      <c r="Z83">
        <f>IF(AND(OR(B83="N/A",B83="No"),OR(H83="N/A",H83="No"), OR(N83="N/A",N83="No"), OR(T83="N/A",T83="No")),1,0)</f>
        <v>1</v>
      </c>
      <c r="AA83">
        <f>IF(AND(OR(C83="N/A",C83="No"),OR(I83="N/A",I83="No"), OR(O83="N/A",O83="No"), OR(U83="N/A",U83="No")),1,0)</f>
        <v>1</v>
      </c>
      <c r="AB83">
        <f>IF(AND(OR(D83="N/A",D83="No"),OR(J83="N/A",J83="No"), OR(P83="N/A",P83="No"), OR(V83="N/A",V83="No")),1,0)</f>
        <v>1</v>
      </c>
      <c r="AC83">
        <f>IF(AND(OR(E83="N/A",E83="No"),OR(K83="N/A",K83="No"), OR(Q83="N/A",Q83="No"), OR(W83="N/A",W83="No")),1,0)</f>
        <v>1</v>
      </c>
      <c r="AD83">
        <f>IF(AND(OR(F83="N/A",F83="No"),OR(L83="N/A",L83="No"), OR(R83="N/A",R83="No"), OR(X83="N/A",X83="No")),1,0)</f>
        <v>1</v>
      </c>
      <c r="AE83">
        <f>IF(AND(OR(G83="N/A",G83="No"),OR(M83="N/A",M83="No"), OR(S83="N/A",S83="No"), OR(Y83="N/A",Y83="No")),1,0)</f>
        <v>0</v>
      </c>
      <c r="AF83">
        <f>IF(SUM(AA83:AE83)=5,1,)</f>
        <v>0</v>
      </c>
    </row>
    <row r="84" spans="1:36">
      <c r="A84" t="s">
        <v>259</v>
      </c>
      <c r="B84" t="s">
        <v>2</v>
      </c>
      <c r="C84" t="s">
        <v>2</v>
      </c>
      <c r="D84" t="s">
        <v>2</v>
      </c>
      <c r="E84" t="s">
        <v>2</v>
      </c>
      <c r="F84" t="s">
        <v>3</v>
      </c>
      <c r="G84" t="s">
        <v>2</v>
      </c>
      <c r="H84" t="s">
        <v>2</v>
      </c>
      <c r="I84" t="s">
        <v>3</v>
      </c>
      <c r="J84" t="s">
        <v>3</v>
      </c>
      <c r="K84" t="s">
        <v>3</v>
      </c>
      <c r="L84" t="s">
        <v>3</v>
      </c>
      <c r="M84" t="s">
        <v>3</v>
      </c>
      <c r="N84" t="s">
        <v>3</v>
      </c>
      <c r="O84" t="s">
        <v>3</v>
      </c>
      <c r="P84" t="s">
        <v>260</v>
      </c>
      <c r="Q84" t="s">
        <v>261</v>
      </c>
      <c r="R84" t="s">
        <v>3</v>
      </c>
      <c r="S84" t="s">
        <v>2</v>
      </c>
      <c r="T84" t="s">
        <v>3</v>
      </c>
      <c r="U84" t="s">
        <v>3</v>
      </c>
      <c r="V84" t="s">
        <v>3</v>
      </c>
      <c r="W84" t="s">
        <v>2</v>
      </c>
      <c r="X84" t="s">
        <v>3</v>
      </c>
      <c r="Y84" t="s">
        <v>2</v>
      </c>
      <c r="Z84">
        <f>IF(AND(OR(B84="N/A",B84="No"),OR(H84="N/A",H84="No"), OR(N84="N/A",N84="No"), OR(T84="N/A",T84="No")),1,0)</f>
        <v>1</v>
      </c>
      <c r="AA84">
        <f>IF(AND(OR(C84="N/A",C84="No"),OR(I84="N/A",I84="No"), OR(O84="N/A",O84="No"), OR(U84="N/A",U84="No")),1,0)</f>
        <v>1</v>
      </c>
      <c r="AB84">
        <f>IF(AND(OR(D84="N/A",D84="No"),OR(J84="N/A",J84="No"), OR(P84="N/A",P84="No"), OR(V84="N/A",V84="No")),1,0)</f>
        <v>0</v>
      </c>
      <c r="AC84">
        <f>IF(AND(OR(E84="N/A",E84="No"),OR(K84="N/A",K84="No"), OR(Q84="N/A",Q84="No"), OR(W84="N/A",W84="No")),1,0)</f>
        <v>0</v>
      </c>
      <c r="AD84">
        <f>IF(AND(OR(F84="N/A",F84="No"),OR(L84="N/A",L84="No"), OR(R84="N/A",R84="No"), OR(X84="N/A",X84="No")),1,0)</f>
        <v>1</v>
      </c>
      <c r="AE84">
        <f>IF(AND(OR(G84="N/A",G84="No"),OR(M84="N/A",M84="No"), OR(S84="N/A",S84="No"), OR(Y84="N/A",Y84="No")),1,0)</f>
        <v>1</v>
      </c>
      <c r="AF84">
        <f>IF(SUM(AA84:AE84)=5,1,)</f>
        <v>0</v>
      </c>
      <c r="AI84" s="6" t="s">
        <v>533</v>
      </c>
      <c r="AJ84" t="s">
        <v>536</v>
      </c>
    </row>
    <row r="85" spans="1:36">
      <c r="A85" t="s">
        <v>274</v>
      </c>
      <c r="B85" t="s">
        <v>2</v>
      </c>
      <c r="C85" t="s">
        <v>2</v>
      </c>
      <c r="D85" t="s">
        <v>2</v>
      </c>
      <c r="E85" t="s">
        <v>2</v>
      </c>
      <c r="F85" t="s">
        <v>3</v>
      </c>
      <c r="G85" t="s">
        <v>2</v>
      </c>
      <c r="H85" t="s">
        <v>3</v>
      </c>
      <c r="I85" t="s">
        <v>3</v>
      </c>
      <c r="J85" t="s">
        <v>3</v>
      </c>
      <c r="K85" t="s">
        <v>3</v>
      </c>
      <c r="L85" t="s">
        <v>3</v>
      </c>
      <c r="M85" t="s">
        <v>3</v>
      </c>
      <c r="N85" t="s">
        <v>2</v>
      </c>
      <c r="O85" t="s">
        <v>2</v>
      </c>
      <c r="P85" t="s">
        <v>275</v>
      </c>
      <c r="Q85" t="s">
        <v>276</v>
      </c>
      <c r="R85" t="s">
        <v>3</v>
      </c>
      <c r="S85" t="s">
        <v>2</v>
      </c>
      <c r="T85" t="s">
        <v>2</v>
      </c>
      <c r="U85" t="s">
        <v>3</v>
      </c>
      <c r="V85" t="s">
        <v>3</v>
      </c>
      <c r="W85" t="s">
        <v>3</v>
      </c>
      <c r="X85" t="s">
        <v>3</v>
      </c>
      <c r="Y85" t="s">
        <v>3</v>
      </c>
      <c r="Z85">
        <f>IF(AND(OR(B85="N/A",B85="No"),OR(H85="N/A",H85="No"), OR(N85="N/A",N85="No"), OR(T85="N/A",T85="No")),1,0)</f>
        <v>1</v>
      </c>
      <c r="AA85">
        <f>IF(AND(OR(C85="N/A",C85="No"),OR(I85="N/A",I85="No"), OR(O85="N/A",O85="No"), OR(U85="N/A",U85="No")),1,0)</f>
        <v>1</v>
      </c>
      <c r="AB85">
        <f>IF(AND(OR(D85="N/A",D85="No"),OR(J85="N/A",J85="No"), OR(P85="N/A",P85="No"), OR(V85="N/A",V85="No")),1,0)</f>
        <v>0</v>
      </c>
      <c r="AC85">
        <f>IF(AND(OR(E85="N/A",E85="No"),OR(K85="N/A",K85="No"), OR(Q85="N/A",Q85="No"), OR(W85="N/A",W85="No")),1,0)</f>
        <v>0</v>
      </c>
      <c r="AD85">
        <f>IF(AND(OR(F85="N/A",F85="No"),OR(L85="N/A",L85="No"), OR(R85="N/A",R85="No"), OR(X85="N/A",X85="No")),1,0)</f>
        <v>1</v>
      </c>
      <c r="AE85">
        <f>IF(AND(OR(G85="N/A",G85="No"),OR(M85="N/A",M85="No"), OR(S85="N/A",S85="No"), OR(Y85="N/A",Y85="No")),1,0)</f>
        <v>1</v>
      </c>
      <c r="AF85">
        <f>IF(SUM(AA85:AE85)=5,1,)</f>
        <v>0</v>
      </c>
      <c r="AI85" s="6" t="s">
        <v>533</v>
      </c>
      <c r="AJ85" t="s">
        <v>536</v>
      </c>
    </row>
    <row r="86" spans="1:36">
      <c r="A86" t="s">
        <v>473</v>
      </c>
      <c r="B86" t="s">
        <v>2</v>
      </c>
      <c r="C86" t="s">
        <v>2</v>
      </c>
      <c r="D86" t="s">
        <v>2</v>
      </c>
      <c r="E86" t="s">
        <v>2</v>
      </c>
      <c r="F86" t="s">
        <v>3</v>
      </c>
      <c r="G86" t="s">
        <v>2</v>
      </c>
      <c r="H86" t="s">
        <v>3</v>
      </c>
      <c r="I86" t="s">
        <v>3</v>
      </c>
      <c r="J86" t="s">
        <v>3</v>
      </c>
      <c r="K86" t="s">
        <v>3</v>
      </c>
      <c r="L86" t="s">
        <v>3</v>
      </c>
      <c r="M86" t="s">
        <v>3</v>
      </c>
      <c r="N86" t="s">
        <v>2</v>
      </c>
      <c r="O86" t="s">
        <v>3</v>
      </c>
      <c r="P86" t="s">
        <v>3</v>
      </c>
      <c r="Q86" t="s">
        <v>474</v>
      </c>
      <c r="R86" t="s">
        <v>3</v>
      </c>
      <c r="S86" t="s">
        <v>2</v>
      </c>
      <c r="T86" t="s">
        <v>2</v>
      </c>
      <c r="U86" t="s">
        <v>2</v>
      </c>
      <c r="V86" t="s">
        <v>475</v>
      </c>
      <c r="W86" t="s">
        <v>476</v>
      </c>
      <c r="X86" t="s">
        <v>3</v>
      </c>
      <c r="Y86" t="s">
        <v>2</v>
      </c>
      <c r="Z86">
        <f>IF(AND(OR(B86="N/A",B86="No"),OR(H86="N/A",H86="No"), OR(N86="N/A",N86="No"), OR(T86="N/A",T86="No")),1,0)</f>
        <v>1</v>
      </c>
      <c r="AA86">
        <f>IF(AND(OR(C86="N/A",C86="No"),OR(I86="N/A",I86="No"), OR(O86="N/A",O86="No"), OR(U86="N/A",U86="No")),1,0)</f>
        <v>1</v>
      </c>
      <c r="AB86">
        <f>IF(AND(OR(D86="N/A",D86="No"),OR(J86="N/A",J86="No"), OR(P86="N/A",P86="No"), OR(V86="N/A",V86="No")),1,0)</f>
        <v>0</v>
      </c>
      <c r="AC86">
        <f>IF(AND(OR(E86="N/A",E86="No"),OR(K86="N/A",K86="No"), OR(Q86="N/A",Q86="No"), OR(W86="N/A",W86="No")),1,0)</f>
        <v>0</v>
      </c>
      <c r="AD86">
        <f>IF(AND(OR(F86="N/A",F86="No"),OR(L86="N/A",L86="No"), OR(R86="N/A",R86="No"), OR(X86="N/A",X86="No")),1,0)</f>
        <v>1</v>
      </c>
      <c r="AE86">
        <f>IF(AND(OR(G86="N/A",G86="No"),OR(M86="N/A",M86="No"), OR(S86="N/A",S86="No"), OR(Y86="N/A",Y86="No")),1,0)</f>
        <v>1</v>
      </c>
      <c r="AF86">
        <f>IF(SUM(AA86:AE86)=5,1,)</f>
        <v>0</v>
      </c>
      <c r="AI86" s="6" t="s">
        <v>533</v>
      </c>
      <c r="AJ86" t="s">
        <v>536</v>
      </c>
    </row>
    <row r="87" spans="1:36">
      <c r="A87" t="s">
        <v>455</v>
      </c>
      <c r="B87" t="s">
        <v>2</v>
      </c>
      <c r="C87" t="s">
        <v>456</v>
      </c>
      <c r="D87" t="s">
        <v>2</v>
      </c>
      <c r="E87" t="s">
        <v>457</v>
      </c>
      <c r="F87" t="s">
        <v>3</v>
      </c>
      <c r="G87" t="s">
        <v>2</v>
      </c>
      <c r="H87" t="s">
        <v>3</v>
      </c>
      <c r="I87" t="s">
        <v>3</v>
      </c>
      <c r="J87" t="s">
        <v>3</v>
      </c>
      <c r="K87" t="s">
        <v>3</v>
      </c>
      <c r="L87" t="s">
        <v>3</v>
      </c>
      <c r="M87" t="s">
        <v>3</v>
      </c>
      <c r="N87" t="s">
        <v>3</v>
      </c>
      <c r="O87" t="s">
        <v>3</v>
      </c>
      <c r="P87" t="s">
        <v>3</v>
      </c>
      <c r="Q87" t="s">
        <v>458</v>
      </c>
      <c r="R87" t="s">
        <v>3</v>
      </c>
      <c r="S87" t="s">
        <v>3</v>
      </c>
      <c r="T87" t="s">
        <v>3</v>
      </c>
      <c r="U87" t="s">
        <v>3</v>
      </c>
      <c r="V87" t="s">
        <v>3</v>
      </c>
      <c r="W87" t="s">
        <v>459</v>
      </c>
      <c r="X87" t="s">
        <v>3</v>
      </c>
      <c r="Y87" t="s">
        <v>3</v>
      </c>
      <c r="Z87">
        <f>IF(AND(OR(B87="N/A",B87="No"),OR(H87="N/A",H87="No"), OR(N87="N/A",N87="No"), OR(T87="N/A",T87="No")),1,0)</f>
        <v>1</v>
      </c>
      <c r="AA87">
        <f>IF(AND(OR(C87="N/A",C87="No"),OR(I87="N/A",I87="No"), OR(O87="N/A",O87="No"), OR(U87="N/A",U87="No")),1,0)</f>
        <v>0</v>
      </c>
      <c r="AB87">
        <f>IF(AND(OR(D87="N/A",D87="No"),OR(J87="N/A",J87="No"), OR(P87="N/A",P87="No"), OR(V87="N/A",V87="No")),1,0)</f>
        <v>1</v>
      </c>
      <c r="AC87">
        <f>IF(AND(OR(E87="N/A",E87="No"),OR(K87="N/A",K87="No"), OR(Q87="N/A",Q87="No"), OR(W87="N/A",W87="No")),1,0)</f>
        <v>0</v>
      </c>
      <c r="AD87">
        <f>IF(AND(OR(F87="N/A",F87="No"),OR(L87="N/A",L87="No"), OR(R87="N/A",R87="No"), OR(X87="N/A",X87="No")),1,0)</f>
        <v>1</v>
      </c>
      <c r="AE87">
        <f>IF(AND(OR(G87="N/A",G87="No"),OR(M87="N/A",M87="No"), OR(S87="N/A",S87="No"), OR(Y87="N/A",Y87="No")),1,0)</f>
        <v>1</v>
      </c>
      <c r="AF87">
        <f>IF(SUM(AA87:AE87)=5,1,)</f>
        <v>0</v>
      </c>
      <c r="AH87" s="6" t="s">
        <v>533</v>
      </c>
      <c r="AJ87" s="6" t="s">
        <v>536</v>
      </c>
    </row>
    <row r="88" spans="1:36">
      <c r="A88" t="s">
        <v>152</v>
      </c>
      <c r="B88" t="s">
        <v>2</v>
      </c>
      <c r="C88" t="s">
        <v>2</v>
      </c>
      <c r="D88" t="s">
        <v>2</v>
      </c>
      <c r="E88" t="s">
        <v>2</v>
      </c>
      <c r="F88" t="s">
        <v>3</v>
      </c>
      <c r="G88" t="s">
        <v>2</v>
      </c>
      <c r="H88" t="s">
        <v>3</v>
      </c>
      <c r="I88" t="s">
        <v>3</v>
      </c>
      <c r="J88" t="s">
        <v>3</v>
      </c>
      <c r="K88" t="s">
        <v>3</v>
      </c>
      <c r="L88" t="s">
        <v>3</v>
      </c>
      <c r="M88" t="s">
        <v>3</v>
      </c>
      <c r="N88" t="s">
        <v>2</v>
      </c>
      <c r="O88" t="s">
        <v>3</v>
      </c>
      <c r="P88" t="s">
        <v>3</v>
      </c>
      <c r="Q88" t="s">
        <v>153</v>
      </c>
      <c r="R88" t="s">
        <v>3</v>
      </c>
      <c r="S88" t="s">
        <v>2</v>
      </c>
      <c r="T88" t="s">
        <v>2</v>
      </c>
      <c r="U88" t="s">
        <v>3</v>
      </c>
      <c r="V88" t="s">
        <v>2</v>
      </c>
      <c r="W88" t="s">
        <v>2</v>
      </c>
      <c r="X88" t="s">
        <v>3</v>
      </c>
      <c r="Y88" t="s">
        <v>2</v>
      </c>
      <c r="Z88">
        <f>IF(AND(OR(B88="N/A",B88="No"),OR(H88="N/A",H88="No"), OR(N88="N/A",N88="No"), OR(T88="N/A",T88="No")),1,0)</f>
        <v>1</v>
      </c>
      <c r="AA88">
        <f>IF(AND(OR(C88="N/A",C88="No"),OR(I88="N/A",I88="No"), OR(O88="N/A",O88="No"), OR(U88="N/A",U88="No")),1,0)</f>
        <v>1</v>
      </c>
      <c r="AB88">
        <f>IF(AND(OR(D88="N/A",D88="No"),OR(J88="N/A",J88="No"), OR(P88="N/A",P88="No"), OR(V88="N/A",V88="No")),1,0)</f>
        <v>1</v>
      </c>
      <c r="AC88">
        <f>IF(AND(OR(E88="N/A",E88="No"),OR(K88="N/A",K88="No"), OR(Q88="N/A",Q88="No"), OR(W88="N/A",W88="No")),1,0)</f>
        <v>0</v>
      </c>
      <c r="AD88">
        <f>IF(AND(OR(F88="N/A",F88="No"),OR(L88="N/A",L88="No"), OR(R88="N/A",R88="No"), OR(X88="N/A",X88="No")),1,0)</f>
        <v>1</v>
      </c>
      <c r="AE88">
        <f>IF(AND(OR(G88="N/A",G88="No"),OR(M88="N/A",M88="No"), OR(S88="N/A",S88="No"), OR(Y88="N/A",Y88="No")),1,0)</f>
        <v>1</v>
      </c>
      <c r="AF88">
        <f>IF(SUM(AA88:AE88)=5,1,)</f>
        <v>0</v>
      </c>
      <c r="AJ88" s="6" t="s">
        <v>536</v>
      </c>
    </row>
    <row r="89" spans="1:36">
      <c r="A89" t="s">
        <v>190</v>
      </c>
      <c r="B89" t="s">
        <v>2</v>
      </c>
      <c r="C89" t="s">
        <v>2</v>
      </c>
      <c r="D89" t="s">
        <v>2</v>
      </c>
      <c r="E89" t="s">
        <v>191</v>
      </c>
      <c r="F89" t="s">
        <v>3</v>
      </c>
      <c r="G89" t="s">
        <v>2</v>
      </c>
      <c r="H89" t="s">
        <v>3</v>
      </c>
      <c r="I89" t="s">
        <v>3</v>
      </c>
      <c r="J89" t="s">
        <v>3</v>
      </c>
      <c r="K89" t="s">
        <v>3</v>
      </c>
      <c r="L89" t="s">
        <v>3</v>
      </c>
      <c r="M89" t="s">
        <v>3</v>
      </c>
      <c r="N89" t="s">
        <v>2</v>
      </c>
      <c r="O89" t="s">
        <v>3</v>
      </c>
      <c r="P89" t="s">
        <v>2</v>
      </c>
      <c r="Q89" t="s">
        <v>2</v>
      </c>
      <c r="R89" t="s">
        <v>3</v>
      </c>
      <c r="S89" t="s">
        <v>2</v>
      </c>
      <c r="T89" t="s">
        <v>2</v>
      </c>
      <c r="U89" t="s">
        <v>3</v>
      </c>
      <c r="V89" t="s">
        <v>2</v>
      </c>
      <c r="W89" t="s">
        <v>192</v>
      </c>
      <c r="X89" t="s">
        <v>3</v>
      </c>
      <c r="Y89" t="s">
        <v>2</v>
      </c>
      <c r="Z89">
        <f>IF(AND(OR(B89="N/A",B89="No"),OR(H89="N/A",H89="No"), OR(N89="N/A",N89="No"), OR(T89="N/A",T89="No")),1,0)</f>
        <v>1</v>
      </c>
      <c r="AA89">
        <f>IF(AND(OR(C89="N/A",C89="No"),OR(I89="N/A",I89="No"), OR(O89="N/A",O89="No"), OR(U89="N/A",U89="No")),1,0)</f>
        <v>1</v>
      </c>
      <c r="AB89">
        <f>IF(AND(OR(D89="N/A",D89="No"),OR(J89="N/A",J89="No"), OR(P89="N/A",P89="No"), OR(V89="N/A",V89="No")),1,0)</f>
        <v>1</v>
      </c>
      <c r="AC89">
        <f>IF(AND(OR(E89="N/A",E89="No"),OR(K89="N/A",K89="No"), OR(Q89="N/A",Q89="No"), OR(W89="N/A",W89="No")),1,0)</f>
        <v>0</v>
      </c>
      <c r="AD89">
        <f>IF(AND(OR(F89="N/A",F89="No"),OR(L89="N/A",L89="No"), OR(R89="N/A",R89="No"), OR(X89="N/A",X89="No")),1,0)</f>
        <v>1</v>
      </c>
      <c r="AE89">
        <f>IF(AND(OR(G89="N/A",G89="No"),OR(M89="N/A",M89="No"), OR(S89="N/A",S89="No"), OR(Y89="N/A",Y89="No")),1,0)</f>
        <v>1</v>
      </c>
      <c r="AF89">
        <f>IF(SUM(AA89:AE89)=5,1,)</f>
        <v>0</v>
      </c>
      <c r="AJ89" s="6" t="s">
        <v>536</v>
      </c>
    </row>
    <row r="90" spans="1:36">
      <c r="A90" t="s">
        <v>193</v>
      </c>
      <c r="B90" t="s">
        <v>2</v>
      </c>
      <c r="C90" t="s">
        <v>2</v>
      </c>
      <c r="D90" t="s">
        <v>2</v>
      </c>
      <c r="E90" t="s">
        <v>2</v>
      </c>
      <c r="F90" t="s">
        <v>3</v>
      </c>
      <c r="G90" t="s">
        <v>2</v>
      </c>
      <c r="H90" t="s">
        <v>3</v>
      </c>
      <c r="I90" t="s">
        <v>3</v>
      </c>
      <c r="J90" t="s">
        <v>3</v>
      </c>
      <c r="K90" t="s">
        <v>3</v>
      </c>
      <c r="L90" t="s">
        <v>3</v>
      </c>
      <c r="M90" t="s">
        <v>3</v>
      </c>
      <c r="N90" t="s">
        <v>2</v>
      </c>
      <c r="O90" t="s">
        <v>3</v>
      </c>
      <c r="P90" t="s">
        <v>2</v>
      </c>
      <c r="Q90" t="s">
        <v>2</v>
      </c>
      <c r="R90" t="s">
        <v>3</v>
      </c>
      <c r="S90" t="s">
        <v>2</v>
      </c>
      <c r="T90" t="s">
        <v>2</v>
      </c>
      <c r="U90" t="s">
        <v>2</v>
      </c>
      <c r="V90" t="s">
        <v>2</v>
      </c>
      <c r="W90" t="s">
        <v>194</v>
      </c>
      <c r="X90" t="s">
        <v>3</v>
      </c>
      <c r="Y90" t="s">
        <v>2</v>
      </c>
      <c r="Z90">
        <f>IF(AND(OR(B90="N/A",B90="No"),OR(H90="N/A",H90="No"), OR(N90="N/A",N90="No"), OR(T90="N/A",T90="No")),1,0)</f>
        <v>1</v>
      </c>
      <c r="AA90">
        <f>IF(AND(OR(C90="N/A",C90="No"),OR(I90="N/A",I90="No"), OR(O90="N/A",O90="No"), OR(U90="N/A",U90="No")),1,0)</f>
        <v>1</v>
      </c>
      <c r="AB90">
        <f>IF(AND(OR(D90="N/A",D90="No"),OR(J90="N/A",J90="No"), OR(P90="N/A",P90="No"), OR(V90="N/A",V90="No")),1,0)</f>
        <v>1</v>
      </c>
      <c r="AC90">
        <f>IF(AND(OR(E90="N/A",E90="No"),OR(K90="N/A",K90="No"), OR(Q90="N/A",Q90="No"), OR(W90="N/A",W90="No")),1,0)</f>
        <v>0</v>
      </c>
      <c r="AD90">
        <f>IF(AND(OR(F90="N/A",F90="No"),OR(L90="N/A",L90="No"), OR(R90="N/A",R90="No"), OR(X90="N/A",X90="No")),1,0)</f>
        <v>1</v>
      </c>
      <c r="AE90">
        <f>IF(AND(OR(G90="N/A",G90="No"),OR(M90="N/A",M90="No"), OR(S90="N/A",S90="No"), OR(Y90="N/A",Y90="No")),1,0)</f>
        <v>1</v>
      </c>
      <c r="AF90">
        <f>IF(SUM(AA90:AE90)=5,1,)</f>
        <v>0</v>
      </c>
      <c r="AJ90" s="6" t="s">
        <v>536</v>
      </c>
    </row>
    <row r="91" spans="1:36">
      <c r="A91" t="s">
        <v>248</v>
      </c>
      <c r="B91" t="s">
        <v>2</v>
      </c>
      <c r="C91" t="s">
        <v>2</v>
      </c>
      <c r="D91" t="s">
        <v>2</v>
      </c>
      <c r="E91" t="s">
        <v>2</v>
      </c>
      <c r="F91" t="s">
        <v>3</v>
      </c>
      <c r="G91" t="s">
        <v>2</v>
      </c>
      <c r="H91" t="s">
        <v>3</v>
      </c>
      <c r="I91" t="s">
        <v>3</v>
      </c>
      <c r="J91" t="s">
        <v>3</v>
      </c>
      <c r="K91" t="s">
        <v>3</v>
      </c>
      <c r="L91" t="s">
        <v>3</v>
      </c>
      <c r="M91" t="s">
        <v>3</v>
      </c>
      <c r="N91" t="s">
        <v>3</v>
      </c>
      <c r="O91" t="s">
        <v>2</v>
      </c>
      <c r="P91" t="s">
        <v>2</v>
      </c>
      <c r="Q91" t="s">
        <v>249</v>
      </c>
      <c r="R91" t="s">
        <v>3</v>
      </c>
      <c r="S91" t="s">
        <v>2</v>
      </c>
      <c r="T91" t="s">
        <v>3</v>
      </c>
      <c r="U91" t="s">
        <v>3</v>
      </c>
      <c r="V91" t="s">
        <v>3</v>
      </c>
      <c r="W91" t="s">
        <v>3</v>
      </c>
      <c r="X91" t="s">
        <v>3</v>
      </c>
      <c r="Y91" t="s">
        <v>3</v>
      </c>
      <c r="Z91">
        <f>IF(AND(OR(B91="N/A",B91="No"),OR(H91="N/A",H91="No"), OR(N91="N/A",N91="No"), OR(T91="N/A",T91="No")),1,0)</f>
        <v>1</v>
      </c>
      <c r="AA91">
        <f>IF(AND(OR(C91="N/A",C91="No"),OR(I91="N/A",I91="No"), OR(O91="N/A",O91="No"), OR(U91="N/A",U91="No")),1,0)</f>
        <v>1</v>
      </c>
      <c r="AB91">
        <f>IF(AND(OR(D91="N/A",D91="No"),OR(J91="N/A",J91="No"), OR(P91="N/A",P91="No"), OR(V91="N/A",V91="No")),1,0)</f>
        <v>1</v>
      </c>
      <c r="AC91">
        <f>IF(AND(OR(E91="N/A",E91="No"),OR(K91="N/A",K91="No"), OR(Q91="N/A",Q91="No"), OR(W91="N/A",W91="No")),1,0)</f>
        <v>0</v>
      </c>
      <c r="AD91">
        <f>IF(AND(OR(F91="N/A",F91="No"),OR(L91="N/A",L91="No"), OR(R91="N/A",R91="No"), OR(X91="N/A",X91="No")),1,0)</f>
        <v>1</v>
      </c>
      <c r="AE91">
        <f>IF(AND(OR(G91="N/A",G91="No"),OR(M91="N/A",M91="No"), OR(S91="N/A",S91="No"), OR(Y91="N/A",Y91="No")),1,0)</f>
        <v>1</v>
      </c>
      <c r="AF91">
        <f>IF(SUM(AA91:AE91)=5,1,)</f>
        <v>0</v>
      </c>
      <c r="AJ91" s="6" t="s">
        <v>536</v>
      </c>
    </row>
    <row r="92" spans="1:36">
      <c r="A92" t="s">
        <v>269</v>
      </c>
      <c r="B92" t="s">
        <v>2</v>
      </c>
      <c r="C92" t="s">
        <v>2</v>
      </c>
      <c r="D92" t="s">
        <v>2</v>
      </c>
      <c r="E92" t="s">
        <v>2</v>
      </c>
      <c r="F92" t="s">
        <v>3</v>
      </c>
      <c r="G92" t="s">
        <v>2</v>
      </c>
      <c r="H92" t="s">
        <v>2</v>
      </c>
      <c r="I92" t="s">
        <v>2</v>
      </c>
      <c r="J92" t="s">
        <v>2</v>
      </c>
      <c r="K92" t="s">
        <v>2</v>
      </c>
      <c r="L92" t="s">
        <v>3</v>
      </c>
      <c r="M92" t="s">
        <v>2</v>
      </c>
      <c r="N92" t="s">
        <v>3</v>
      </c>
      <c r="O92" t="s">
        <v>3</v>
      </c>
      <c r="P92" t="s">
        <v>3</v>
      </c>
      <c r="Q92" t="s">
        <v>270</v>
      </c>
      <c r="R92" t="s">
        <v>3</v>
      </c>
      <c r="S92" t="s">
        <v>2</v>
      </c>
      <c r="T92" t="s">
        <v>3</v>
      </c>
      <c r="U92" t="s">
        <v>3</v>
      </c>
      <c r="V92" t="s">
        <v>3</v>
      </c>
      <c r="W92" t="s">
        <v>3</v>
      </c>
      <c r="X92" t="s">
        <v>3</v>
      </c>
      <c r="Y92" t="s">
        <v>3</v>
      </c>
      <c r="Z92">
        <f>IF(AND(OR(B92="N/A",B92="No"),OR(H92="N/A",H92="No"), OR(N92="N/A",N92="No"), OR(T92="N/A",T92="No")),1,0)</f>
        <v>1</v>
      </c>
      <c r="AA92">
        <f>IF(AND(OR(C92="N/A",C92="No"),OR(I92="N/A",I92="No"), OR(O92="N/A",O92="No"), OR(U92="N/A",U92="No")),1,0)</f>
        <v>1</v>
      </c>
      <c r="AB92">
        <f>IF(AND(OR(D92="N/A",D92="No"),OR(J92="N/A",J92="No"), OR(P92="N/A",P92="No"), OR(V92="N/A",V92="No")),1,0)</f>
        <v>1</v>
      </c>
      <c r="AC92">
        <f>IF(AND(OR(E92="N/A",E92="No"),OR(K92="N/A",K92="No"), OR(Q92="N/A",Q92="No"), OR(W92="N/A",W92="No")),1,0)</f>
        <v>0</v>
      </c>
      <c r="AD92">
        <f>IF(AND(OR(F92="N/A",F92="No"),OR(L92="N/A",L92="No"), OR(R92="N/A",R92="No"), OR(X92="N/A",X92="No")),1,0)</f>
        <v>1</v>
      </c>
      <c r="AE92">
        <f>IF(AND(OR(G92="N/A",G92="No"),OR(M92="N/A",M92="No"), OR(S92="N/A",S92="No"), OR(Y92="N/A",Y92="No")),1,0)</f>
        <v>1</v>
      </c>
      <c r="AF92">
        <f>IF(SUM(AA92:AE92)=5,1,)</f>
        <v>0</v>
      </c>
      <c r="AJ92" s="6" t="s">
        <v>536</v>
      </c>
    </row>
    <row r="93" spans="1:36">
      <c r="A93" t="s">
        <v>272</v>
      </c>
      <c r="B93" t="s">
        <v>2</v>
      </c>
      <c r="C93" t="s">
        <v>2</v>
      </c>
      <c r="D93" t="s">
        <v>2</v>
      </c>
      <c r="E93" t="s">
        <v>2</v>
      </c>
      <c r="F93" t="s">
        <v>3</v>
      </c>
      <c r="G93" t="s">
        <v>2</v>
      </c>
      <c r="H93" t="s">
        <v>2</v>
      </c>
      <c r="I93" t="s">
        <v>3</v>
      </c>
      <c r="J93" t="s">
        <v>3</v>
      </c>
      <c r="K93" t="s">
        <v>3</v>
      </c>
      <c r="L93" t="s">
        <v>3</v>
      </c>
      <c r="M93" t="s">
        <v>3</v>
      </c>
      <c r="N93" t="s">
        <v>2</v>
      </c>
      <c r="O93" t="s">
        <v>3</v>
      </c>
      <c r="P93" t="s">
        <v>2</v>
      </c>
      <c r="Q93" t="s">
        <v>273</v>
      </c>
      <c r="R93" t="s">
        <v>3</v>
      </c>
      <c r="S93" t="s">
        <v>2</v>
      </c>
      <c r="T93" t="s">
        <v>2</v>
      </c>
      <c r="U93" t="s">
        <v>2</v>
      </c>
      <c r="V93" t="s">
        <v>2</v>
      </c>
      <c r="W93" t="s">
        <v>2</v>
      </c>
      <c r="X93" t="s">
        <v>3</v>
      </c>
      <c r="Y93" t="s">
        <v>2</v>
      </c>
      <c r="Z93">
        <f>IF(AND(OR(B93="N/A",B93="No"),OR(H93="N/A",H93="No"), OR(N93="N/A",N93="No"), OR(T93="N/A",T93="No")),1,0)</f>
        <v>1</v>
      </c>
      <c r="AA93">
        <f>IF(AND(OR(C93="N/A",C93="No"),OR(I93="N/A",I93="No"), OR(O93="N/A",O93="No"), OR(U93="N/A",U93="No")),1,0)</f>
        <v>1</v>
      </c>
      <c r="AB93">
        <f>IF(AND(OR(D93="N/A",D93="No"),OR(J93="N/A",J93="No"), OR(P93="N/A",P93="No"), OR(V93="N/A",V93="No")),1,0)</f>
        <v>1</v>
      </c>
      <c r="AC93">
        <f>IF(AND(OR(E93="N/A",E93="No"),OR(K93="N/A",K93="No"), OR(Q93="N/A",Q93="No"), OR(W93="N/A",W93="No")),1,0)</f>
        <v>0</v>
      </c>
      <c r="AD93">
        <f>IF(AND(OR(F93="N/A",F93="No"),OR(L93="N/A",L93="No"), OR(R93="N/A",R93="No"), OR(X93="N/A",X93="No")),1,0)</f>
        <v>1</v>
      </c>
      <c r="AE93">
        <f>IF(AND(OR(G93="N/A",G93="No"),OR(M93="N/A",M93="No"), OR(S93="N/A",S93="No"), OR(Y93="N/A",Y93="No")),1,0)</f>
        <v>1</v>
      </c>
      <c r="AF93">
        <f>IF(SUM(AA93:AE93)=5,1,)</f>
        <v>0</v>
      </c>
      <c r="AJ93" s="6" t="s">
        <v>536</v>
      </c>
    </row>
    <row r="94" spans="1:36">
      <c r="A94" t="s">
        <v>279</v>
      </c>
      <c r="B94" t="s">
        <v>2</v>
      </c>
      <c r="C94" t="s">
        <v>2</v>
      </c>
      <c r="D94" t="s">
        <v>2</v>
      </c>
      <c r="E94" t="s">
        <v>280</v>
      </c>
      <c r="F94" t="s">
        <v>3</v>
      </c>
      <c r="G94" t="s">
        <v>2</v>
      </c>
      <c r="H94" t="s">
        <v>3</v>
      </c>
      <c r="I94" t="s">
        <v>3</v>
      </c>
      <c r="J94" t="s">
        <v>3</v>
      </c>
      <c r="K94" t="s">
        <v>3</v>
      </c>
      <c r="L94" t="s">
        <v>3</v>
      </c>
      <c r="M94" t="s">
        <v>3</v>
      </c>
      <c r="N94" t="s">
        <v>3</v>
      </c>
      <c r="O94" t="s">
        <v>3</v>
      </c>
      <c r="P94" t="s">
        <v>3</v>
      </c>
      <c r="Q94" t="s">
        <v>281</v>
      </c>
      <c r="R94" t="s">
        <v>3</v>
      </c>
      <c r="S94" t="s">
        <v>3</v>
      </c>
      <c r="T94" t="s">
        <v>3</v>
      </c>
      <c r="U94" t="s">
        <v>2</v>
      </c>
      <c r="V94" t="s">
        <v>2</v>
      </c>
      <c r="W94" t="s">
        <v>2</v>
      </c>
      <c r="X94" t="s">
        <v>3</v>
      </c>
      <c r="Y94" t="s">
        <v>2</v>
      </c>
      <c r="Z94">
        <f>IF(AND(OR(B94="N/A",B94="No"),OR(H94="N/A",H94="No"), OR(N94="N/A",N94="No"), OR(T94="N/A",T94="No")),1,0)</f>
        <v>1</v>
      </c>
      <c r="AA94">
        <f>IF(AND(OR(C94="N/A",C94="No"),OR(I94="N/A",I94="No"), OR(O94="N/A",O94="No"), OR(U94="N/A",U94="No")),1,0)</f>
        <v>1</v>
      </c>
      <c r="AB94">
        <f>IF(AND(OR(D94="N/A",D94="No"),OR(J94="N/A",J94="No"), OR(P94="N/A",P94="No"), OR(V94="N/A",V94="No")),1,0)</f>
        <v>1</v>
      </c>
      <c r="AC94">
        <f>IF(AND(OR(E94="N/A",E94="No"),OR(K94="N/A",K94="No"), OR(Q94="N/A",Q94="No"), OR(W94="N/A",W94="No")),1,0)</f>
        <v>0</v>
      </c>
      <c r="AD94">
        <f>IF(AND(OR(F94="N/A",F94="No"),OR(L94="N/A",L94="No"), OR(R94="N/A",R94="No"), OR(X94="N/A",X94="No")),1,0)</f>
        <v>1</v>
      </c>
      <c r="AE94">
        <f>IF(AND(OR(G94="N/A",G94="No"),OR(M94="N/A",M94="No"), OR(S94="N/A",S94="No"), OR(Y94="N/A",Y94="No")),1,0)</f>
        <v>1</v>
      </c>
      <c r="AF94">
        <f>IF(SUM(AA94:AE94)=5,1,)</f>
        <v>0</v>
      </c>
      <c r="AJ94" s="6" t="s">
        <v>536</v>
      </c>
    </row>
    <row r="95" spans="1:36">
      <c r="A95" t="s">
        <v>385</v>
      </c>
      <c r="B95" t="s">
        <v>2</v>
      </c>
      <c r="C95" t="s">
        <v>3</v>
      </c>
      <c r="D95" t="s">
        <v>3</v>
      </c>
      <c r="E95" t="s">
        <v>3</v>
      </c>
      <c r="F95" t="s">
        <v>3</v>
      </c>
      <c r="G95" t="s">
        <v>3</v>
      </c>
      <c r="H95" t="s">
        <v>3</v>
      </c>
      <c r="I95" t="s">
        <v>3</v>
      </c>
      <c r="J95" t="s">
        <v>3</v>
      </c>
      <c r="K95" t="s">
        <v>3</v>
      </c>
      <c r="L95" t="s">
        <v>3</v>
      </c>
      <c r="M95" t="s">
        <v>3</v>
      </c>
      <c r="N95" t="s">
        <v>3</v>
      </c>
      <c r="O95" t="s">
        <v>3</v>
      </c>
      <c r="P95" t="s">
        <v>3</v>
      </c>
      <c r="Q95" t="s">
        <v>386</v>
      </c>
      <c r="R95" t="s">
        <v>3</v>
      </c>
      <c r="S95" t="s">
        <v>2</v>
      </c>
      <c r="T95" t="s">
        <v>3</v>
      </c>
      <c r="U95" t="s">
        <v>3</v>
      </c>
      <c r="V95" t="s">
        <v>3</v>
      </c>
      <c r="W95" t="s">
        <v>3</v>
      </c>
      <c r="X95" t="s">
        <v>3</v>
      </c>
      <c r="Y95" t="s">
        <v>3</v>
      </c>
      <c r="Z95">
        <f>IF(AND(OR(B95="N/A",B95="No"),OR(H95="N/A",H95="No"), OR(N95="N/A",N95="No"), OR(T95="N/A",T95="No")),1,0)</f>
        <v>1</v>
      </c>
      <c r="AA95">
        <f>IF(AND(OR(C95="N/A",C95="No"),OR(I95="N/A",I95="No"), OR(O95="N/A",O95="No"), OR(U95="N/A",U95="No")),1,0)</f>
        <v>1</v>
      </c>
      <c r="AB95">
        <f>IF(AND(OR(D95="N/A",D95="No"),OR(J95="N/A",J95="No"), OR(P95="N/A",P95="No"), OR(V95="N/A",V95="No")),1,0)</f>
        <v>1</v>
      </c>
      <c r="AC95">
        <f>IF(AND(OR(E95="N/A",E95="No"),OR(K95="N/A",K95="No"), OR(Q95="N/A",Q95="No"), OR(W95="N/A",W95="No")),1,0)</f>
        <v>0</v>
      </c>
      <c r="AD95">
        <f>IF(AND(OR(F95="N/A",F95="No"),OR(L95="N/A",L95="No"), OR(R95="N/A",R95="No"), OR(X95="N/A",X95="No")),1,0)</f>
        <v>1</v>
      </c>
      <c r="AE95">
        <f>IF(AND(OR(G95="N/A",G95="No"),OR(M95="N/A",M95="No"), OR(S95="N/A",S95="No"), OR(Y95="N/A",Y95="No")),1,0)</f>
        <v>1</v>
      </c>
      <c r="AF95">
        <f>IF(SUM(AA95:AE95)=5,1,)</f>
        <v>0</v>
      </c>
      <c r="AJ95" s="6" t="s">
        <v>536</v>
      </c>
    </row>
    <row r="96" spans="1:36">
      <c r="A96" t="s">
        <v>465</v>
      </c>
      <c r="B96" t="s">
        <v>2</v>
      </c>
      <c r="C96" t="s">
        <v>2</v>
      </c>
      <c r="D96" t="s">
        <v>2</v>
      </c>
      <c r="E96" t="s">
        <v>2</v>
      </c>
      <c r="F96" t="s">
        <v>3</v>
      </c>
      <c r="G96" t="s">
        <v>2</v>
      </c>
      <c r="H96" t="s">
        <v>3</v>
      </c>
      <c r="I96" t="s">
        <v>3</v>
      </c>
      <c r="J96" t="s">
        <v>3</v>
      </c>
      <c r="K96" t="s">
        <v>3</v>
      </c>
      <c r="L96" t="s">
        <v>3</v>
      </c>
      <c r="M96" t="s">
        <v>3</v>
      </c>
      <c r="N96" t="s">
        <v>3</v>
      </c>
      <c r="O96" t="s">
        <v>3</v>
      </c>
      <c r="P96" t="s">
        <v>3</v>
      </c>
      <c r="Q96" t="s">
        <v>466</v>
      </c>
      <c r="R96" t="s">
        <v>3</v>
      </c>
      <c r="S96" t="s">
        <v>3</v>
      </c>
      <c r="T96" t="s">
        <v>3</v>
      </c>
      <c r="U96" t="s">
        <v>3</v>
      </c>
      <c r="V96" t="s">
        <v>3</v>
      </c>
      <c r="W96" t="s">
        <v>2</v>
      </c>
      <c r="X96" t="s">
        <v>3</v>
      </c>
      <c r="Y96" t="s">
        <v>3</v>
      </c>
      <c r="Z96">
        <f>IF(AND(OR(B96="N/A",B96="No"),OR(H96="N/A",H96="No"), OR(N96="N/A",N96="No"), OR(T96="N/A",T96="No")),1,0)</f>
        <v>1</v>
      </c>
      <c r="AA96">
        <f>IF(AND(OR(C96="N/A",C96="No"),OR(I96="N/A",I96="No"), OR(O96="N/A",O96="No"), OR(U96="N/A",U96="No")),1,0)</f>
        <v>1</v>
      </c>
      <c r="AB96">
        <f>IF(AND(OR(D96="N/A",D96="No"),OR(J96="N/A",J96="No"), OR(P96="N/A",P96="No"), OR(V96="N/A",V96="No")),1,0)</f>
        <v>1</v>
      </c>
      <c r="AC96">
        <f>IF(AND(OR(E96="N/A",E96="No"),OR(K96="N/A",K96="No"), OR(Q96="N/A",Q96="No"), OR(W96="N/A",W96="No")),1,0)</f>
        <v>0</v>
      </c>
      <c r="AD96">
        <f>IF(AND(OR(F96="N/A",F96="No"),OR(L96="N/A",L96="No"), OR(R96="N/A",R96="No"), OR(X96="N/A",X96="No")),1,0)</f>
        <v>1</v>
      </c>
      <c r="AE96">
        <f>IF(AND(OR(G96="N/A",G96="No"),OR(M96="N/A",M96="No"), OR(S96="N/A",S96="No"), OR(Y96="N/A",Y96="No")),1,0)</f>
        <v>1</v>
      </c>
      <c r="AF96">
        <f>IF(SUM(AA96:AE96)=5,1,)</f>
        <v>0</v>
      </c>
      <c r="AJ96" s="6" t="s">
        <v>536</v>
      </c>
    </row>
    <row r="97" spans="1:36">
      <c r="A97" t="s">
        <v>467</v>
      </c>
      <c r="B97" t="s">
        <v>2</v>
      </c>
      <c r="C97" t="s">
        <v>2</v>
      </c>
      <c r="D97" t="s">
        <v>2</v>
      </c>
      <c r="E97" t="s">
        <v>468</v>
      </c>
      <c r="F97" t="s">
        <v>3</v>
      </c>
      <c r="G97" t="s">
        <v>3</v>
      </c>
      <c r="H97" t="s">
        <v>3</v>
      </c>
      <c r="I97" t="s">
        <v>3</v>
      </c>
      <c r="J97" t="s">
        <v>3</v>
      </c>
      <c r="K97" t="s">
        <v>3</v>
      </c>
      <c r="L97" t="s">
        <v>3</v>
      </c>
      <c r="M97" t="s">
        <v>3</v>
      </c>
      <c r="N97" t="s">
        <v>2</v>
      </c>
      <c r="O97" t="s">
        <v>2</v>
      </c>
      <c r="P97" t="s">
        <v>2</v>
      </c>
      <c r="Q97" t="s">
        <v>469</v>
      </c>
      <c r="R97" t="s">
        <v>3</v>
      </c>
      <c r="S97" t="s">
        <v>2</v>
      </c>
      <c r="T97" t="s">
        <v>2</v>
      </c>
      <c r="U97" t="s">
        <v>3</v>
      </c>
      <c r="V97" t="s">
        <v>3</v>
      </c>
      <c r="W97" t="s">
        <v>3</v>
      </c>
      <c r="X97" t="s">
        <v>3</v>
      </c>
      <c r="Y97" t="s">
        <v>2</v>
      </c>
      <c r="Z97">
        <f>IF(AND(OR(B97="N/A",B97="No"),OR(H97="N/A",H97="No"), OR(N97="N/A",N97="No"), OR(T97="N/A",T97="No")),1,0)</f>
        <v>1</v>
      </c>
      <c r="AA97">
        <f>IF(AND(OR(C97="N/A",C97="No"),OR(I97="N/A",I97="No"), OR(O97="N/A",O97="No"), OR(U97="N/A",U97="No")),1,0)</f>
        <v>1</v>
      </c>
      <c r="AB97">
        <f>IF(AND(OR(D97="N/A",D97="No"),OR(J97="N/A",J97="No"), OR(P97="N/A",P97="No"), OR(V97="N/A",V97="No")),1,0)</f>
        <v>1</v>
      </c>
      <c r="AC97">
        <f>IF(AND(OR(E97="N/A",E97="No"),OR(K97="N/A",K97="No"), OR(Q97="N/A",Q97="No"), OR(W97="N/A",W97="No")),1,0)</f>
        <v>0</v>
      </c>
      <c r="AD97">
        <f>IF(AND(OR(F97="N/A",F97="No"),OR(L97="N/A",L97="No"), OR(R97="N/A",R97="No"), OR(X97="N/A",X97="No")),1,0)</f>
        <v>1</v>
      </c>
      <c r="AE97">
        <f>IF(AND(OR(G97="N/A",G97="No"),OR(M97="N/A",M97="No"), OR(S97="N/A",S97="No"), OR(Y97="N/A",Y97="No")),1,0)</f>
        <v>1</v>
      </c>
      <c r="AF97">
        <f>IF(SUM(AA97:AE97)=5,1,)</f>
        <v>0</v>
      </c>
      <c r="AJ97" s="6" t="s">
        <v>530</v>
      </c>
    </row>
    <row r="98" spans="1:36">
      <c r="A98" t="s">
        <v>507</v>
      </c>
      <c r="B98" t="s">
        <v>2</v>
      </c>
      <c r="C98" t="s">
        <v>2</v>
      </c>
      <c r="D98" t="s">
        <v>2</v>
      </c>
      <c r="E98" t="s">
        <v>508</v>
      </c>
      <c r="F98" t="s">
        <v>3</v>
      </c>
      <c r="G98" t="s">
        <v>2</v>
      </c>
      <c r="H98" t="s">
        <v>3</v>
      </c>
      <c r="I98" t="s">
        <v>3</v>
      </c>
      <c r="J98" t="s">
        <v>3</v>
      </c>
      <c r="K98" t="s">
        <v>3</v>
      </c>
      <c r="L98" t="s">
        <v>3</v>
      </c>
      <c r="M98" t="s">
        <v>3</v>
      </c>
      <c r="N98" t="s">
        <v>3</v>
      </c>
      <c r="O98" t="s">
        <v>3</v>
      </c>
      <c r="P98" t="s">
        <v>3</v>
      </c>
      <c r="Q98" t="s">
        <v>509</v>
      </c>
      <c r="R98" t="s">
        <v>3</v>
      </c>
      <c r="S98" t="s">
        <v>2</v>
      </c>
      <c r="T98" t="s">
        <v>3</v>
      </c>
      <c r="U98" t="s">
        <v>3</v>
      </c>
      <c r="V98" t="s">
        <v>3</v>
      </c>
      <c r="W98" t="s">
        <v>2</v>
      </c>
      <c r="X98" t="s">
        <v>3</v>
      </c>
      <c r="Y98" t="s">
        <v>2</v>
      </c>
      <c r="Z98">
        <f>IF(AND(OR(B98="N/A",B98="No"),OR(H98="N/A",H98="No"), OR(N98="N/A",N98="No"), OR(T98="N/A",T98="No")),1,0)</f>
        <v>1</v>
      </c>
      <c r="AA98">
        <f>IF(AND(OR(C98="N/A",C98="No"),OR(I98="N/A",I98="No"), OR(O98="N/A",O98="No"), OR(U98="N/A",U98="No")),1,0)</f>
        <v>1</v>
      </c>
      <c r="AB98">
        <f>IF(AND(OR(D98="N/A",D98="No"),OR(J98="N/A",J98="No"), OR(P98="N/A",P98="No"), OR(V98="N/A",V98="No")),1,0)</f>
        <v>1</v>
      </c>
      <c r="AC98">
        <f>IF(AND(OR(E98="N/A",E98="No"),OR(K98="N/A",K98="No"), OR(Q98="N/A",Q98="No"), OR(W98="N/A",W98="No")),1,0)</f>
        <v>0</v>
      </c>
      <c r="AD98">
        <f>IF(AND(OR(F98="N/A",F98="No"),OR(L98="N/A",L98="No"), OR(R98="N/A",R98="No"), OR(X98="N/A",X98="No")),1,0)</f>
        <v>1</v>
      </c>
      <c r="AE98">
        <f>IF(AND(OR(G98="N/A",G98="No"),OR(M98="N/A",M98="No"), OR(S98="N/A",S98="No"), OR(Y98="N/A",Y98="No")),1,0)</f>
        <v>1</v>
      </c>
      <c r="AF98">
        <f>IF(SUM(AA98:AE98)=5,1,)</f>
        <v>0</v>
      </c>
      <c r="AJ98" s="6" t="s">
        <v>530</v>
      </c>
    </row>
    <row r="99" spans="1:36">
      <c r="A99" t="s">
        <v>359</v>
      </c>
      <c r="B99" t="s">
        <v>2</v>
      </c>
      <c r="C99" t="s">
        <v>2</v>
      </c>
      <c r="D99" t="s">
        <v>2</v>
      </c>
      <c r="E99" t="s">
        <v>2</v>
      </c>
      <c r="F99" t="s">
        <v>3</v>
      </c>
      <c r="G99" t="s">
        <v>2</v>
      </c>
      <c r="H99" t="s">
        <v>3</v>
      </c>
      <c r="I99" t="s">
        <v>3</v>
      </c>
      <c r="J99" t="s">
        <v>3</v>
      </c>
      <c r="K99" t="s">
        <v>3</v>
      </c>
      <c r="L99" t="s">
        <v>3</v>
      </c>
      <c r="M99" t="s">
        <v>3</v>
      </c>
      <c r="N99" t="s">
        <v>2</v>
      </c>
      <c r="O99" t="s">
        <v>360</v>
      </c>
      <c r="P99" t="s">
        <v>361</v>
      </c>
      <c r="Q99" t="s">
        <v>2</v>
      </c>
      <c r="R99" t="s">
        <v>3</v>
      </c>
      <c r="S99" t="s">
        <v>2</v>
      </c>
      <c r="T99" t="s">
        <v>3</v>
      </c>
      <c r="U99" t="s">
        <v>2</v>
      </c>
      <c r="V99" t="s">
        <v>2</v>
      </c>
      <c r="W99" t="s">
        <v>2</v>
      </c>
      <c r="X99" t="s">
        <v>3</v>
      </c>
      <c r="Y99" t="s">
        <v>2</v>
      </c>
      <c r="Z99">
        <f>IF(AND(OR(B99="N/A",B99="No"),OR(H99="N/A",H99="No"), OR(N99="N/A",N99="No"), OR(T99="N/A",T99="No")),1,0)</f>
        <v>1</v>
      </c>
      <c r="AA99">
        <f>IF(AND(OR(C99="N/A",C99="No"),OR(I99="N/A",I99="No"), OR(O99="N/A",O99="No"), OR(U99="N/A",U99="No")),1,0)</f>
        <v>0</v>
      </c>
      <c r="AB99">
        <f>IF(AND(OR(D99="N/A",D99="No"),OR(J99="N/A",J99="No"), OR(P99="N/A",P99="No"), OR(V99="N/A",V99="No")),1,0)</f>
        <v>0</v>
      </c>
      <c r="AC99">
        <f>IF(AND(OR(E99="N/A",E99="No"),OR(K99="N/A",K99="No"), OR(Q99="N/A",Q99="No"), OR(W99="N/A",W99="No")),1,0)</f>
        <v>1</v>
      </c>
      <c r="AD99">
        <f>IF(AND(OR(F99="N/A",F99="No"),OR(L99="N/A",L99="No"), OR(R99="N/A",R99="No"), OR(X99="N/A",X99="No")),1,0)</f>
        <v>1</v>
      </c>
      <c r="AE99">
        <f>IF(AND(OR(G99="N/A",G99="No"),OR(M99="N/A",M99="No"), OR(S99="N/A",S99="No"), OR(Y99="N/A",Y99="No")),1,0)</f>
        <v>1</v>
      </c>
      <c r="AF99">
        <f>IF(SUM(AA99:AE99)=5,1,)</f>
        <v>0</v>
      </c>
      <c r="AH99" s="6" t="s">
        <v>533</v>
      </c>
      <c r="AI99" s="6" t="s">
        <v>533</v>
      </c>
    </row>
    <row r="100" spans="1:36">
      <c r="A100" t="s">
        <v>305</v>
      </c>
      <c r="B100" t="s">
        <v>2</v>
      </c>
      <c r="C100" t="s">
        <v>306</v>
      </c>
      <c r="D100" t="s">
        <v>2</v>
      </c>
      <c r="E100" t="s">
        <v>2</v>
      </c>
      <c r="F100" t="s">
        <v>3</v>
      </c>
      <c r="G100" t="s">
        <v>2</v>
      </c>
      <c r="H100" t="s">
        <v>3</v>
      </c>
      <c r="I100" t="s">
        <v>3</v>
      </c>
      <c r="J100" t="s">
        <v>3</v>
      </c>
      <c r="K100" t="s">
        <v>3</v>
      </c>
      <c r="L100" t="s">
        <v>3</v>
      </c>
      <c r="M100" t="s">
        <v>3</v>
      </c>
      <c r="N100" t="s">
        <v>2</v>
      </c>
      <c r="O100" t="s">
        <v>2</v>
      </c>
      <c r="P100" t="s">
        <v>2</v>
      </c>
      <c r="Q100" t="s">
        <v>2</v>
      </c>
      <c r="R100" t="s">
        <v>3</v>
      </c>
      <c r="S100" t="s">
        <v>2</v>
      </c>
      <c r="T100" t="s">
        <v>2</v>
      </c>
      <c r="U100" t="s">
        <v>3</v>
      </c>
      <c r="V100" t="s">
        <v>3</v>
      </c>
      <c r="W100" t="s">
        <v>3</v>
      </c>
      <c r="X100" t="s">
        <v>3</v>
      </c>
      <c r="Y100" t="s">
        <v>3</v>
      </c>
      <c r="Z100">
        <f>IF(AND(OR(B100="N/A",B100="No"),OR(H100="N/A",H100="No"), OR(N100="N/A",N100="No"), OR(T100="N/A",T100="No")),1,0)</f>
        <v>1</v>
      </c>
      <c r="AA100">
        <f>IF(AND(OR(C100="N/A",C100="No"),OR(I100="N/A",I100="No"), OR(O100="N/A",O100="No"), OR(U100="N/A",U100="No")),1,0)</f>
        <v>0</v>
      </c>
      <c r="AB100">
        <f>IF(AND(OR(D100="N/A",D100="No"),OR(J100="N/A",J100="No"), OR(P100="N/A",P100="No"), OR(V100="N/A",V100="No")),1,0)</f>
        <v>1</v>
      </c>
      <c r="AC100">
        <f>IF(AND(OR(E100="N/A",E100="No"),OR(K100="N/A",K100="No"), OR(Q100="N/A",Q100="No"), OR(W100="N/A",W100="No")),1,0)</f>
        <v>1</v>
      </c>
      <c r="AD100">
        <f>IF(AND(OR(F100="N/A",F100="No"),OR(L100="N/A",L100="No"), OR(R100="N/A",R100="No"), OR(X100="N/A",X100="No")),1,0)</f>
        <v>1</v>
      </c>
      <c r="AE100">
        <f>IF(AND(OR(G100="N/A",G100="No"),OR(M100="N/A",M100="No"), OR(S100="N/A",S100="No"), OR(Y100="N/A",Y100="No")),1,0)</f>
        <v>1</v>
      </c>
      <c r="AF100">
        <f>IF(SUM(AA100:AE100)=5,1,)</f>
        <v>0</v>
      </c>
      <c r="AH100" s="6" t="s">
        <v>533</v>
      </c>
    </row>
    <row r="101" spans="1:36">
      <c r="A101" t="s">
        <v>373</v>
      </c>
      <c r="B101" t="s">
        <v>2</v>
      </c>
      <c r="C101" t="s">
        <v>374</v>
      </c>
      <c r="D101" t="s">
        <v>2</v>
      </c>
      <c r="E101" t="s">
        <v>2</v>
      </c>
      <c r="F101" t="s">
        <v>3</v>
      </c>
      <c r="G101" t="s">
        <v>2</v>
      </c>
      <c r="H101" t="s">
        <v>3</v>
      </c>
      <c r="I101" t="s">
        <v>3</v>
      </c>
      <c r="J101" t="s">
        <v>3</v>
      </c>
      <c r="K101" t="s">
        <v>3</v>
      </c>
      <c r="L101" t="s">
        <v>3</v>
      </c>
      <c r="M101" t="s">
        <v>3</v>
      </c>
      <c r="N101" t="s">
        <v>2</v>
      </c>
      <c r="O101" t="s">
        <v>375</v>
      </c>
      <c r="P101" t="s">
        <v>3</v>
      </c>
      <c r="Q101" t="s">
        <v>2</v>
      </c>
      <c r="R101" t="s">
        <v>3</v>
      </c>
      <c r="S101" t="s">
        <v>2</v>
      </c>
      <c r="T101" t="s">
        <v>2</v>
      </c>
      <c r="U101" t="s">
        <v>3</v>
      </c>
      <c r="V101" t="s">
        <v>3</v>
      </c>
      <c r="W101" t="s">
        <v>3</v>
      </c>
      <c r="X101" t="s">
        <v>3</v>
      </c>
      <c r="Y101" t="s">
        <v>3</v>
      </c>
      <c r="Z101">
        <f>IF(AND(OR(B101="N/A",B101="No"),OR(H101="N/A",H101="No"), OR(N101="N/A",N101="No"), OR(T101="N/A",T101="No")),1,0)</f>
        <v>1</v>
      </c>
      <c r="AA101">
        <f>IF(AND(OR(C101="N/A",C101="No"),OR(I101="N/A",I101="No"), OR(O101="N/A",O101="No"), OR(U101="N/A",U101="No")),1,0)</f>
        <v>0</v>
      </c>
      <c r="AB101">
        <f>IF(AND(OR(D101="N/A",D101="No"),OR(J101="N/A",J101="No"), OR(P101="N/A",P101="No"), OR(V101="N/A",V101="No")),1,0)</f>
        <v>1</v>
      </c>
      <c r="AC101">
        <f>IF(AND(OR(E101="N/A",E101="No"),OR(K101="N/A",K101="No"), OR(Q101="N/A",Q101="No"), OR(W101="N/A",W101="No")),1,0)</f>
        <v>1</v>
      </c>
      <c r="AD101">
        <f>IF(AND(OR(F101="N/A",F101="No"),OR(L101="N/A",L101="No"), OR(R101="N/A",R101="No"), OR(X101="N/A",X101="No")),1,0)</f>
        <v>1</v>
      </c>
      <c r="AE101">
        <f>IF(AND(OR(G101="N/A",G101="No"),OR(M101="N/A",M101="No"), OR(S101="N/A",S101="No"), OR(Y101="N/A",Y101="No")),1,0)</f>
        <v>1</v>
      </c>
      <c r="AF101">
        <f>IF(SUM(AA101:AE101)=5,1,)</f>
        <v>0</v>
      </c>
      <c r="AH101" s="6" t="s">
        <v>533</v>
      </c>
    </row>
    <row r="102" spans="1:36">
      <c r="A102" t="s">
        <v>406</v>
      </c>
      <c r="B102" t="s">
        <v>2</v>
      </c>
      <c r="C102" t="s">
        <v>407</v>
      </c>
      <c r="D102" t="s">
        <v>2</v>
      </c>
      <c r="E102" t="s">
        <v>2</v>
      </c>
      <c r="F102" t="s">
        <v>3</v>
      </c>
      <c r="G102" t="s">
        <v>2</v>
      </c>
      <c r="H102" t="s">
        <v>3</v>
      </c>
      <c r="I102" t="s">
        <v>3</v>
      </c>
      <c r="J102" t="s">
        <v>3</v>
      </c>
      <c r="K102" t="s">
        <v>3</v>
      </c>
      <c r="L102" t="s">
        <v>3</v>
      </c>
      <c r="M102" t="s">
        <v>3</v>
      </c>
      <c r="N102" t="s">
        <v>2</v>
      </c>
      <c r="O102" t="s">
        <v>408</v>
      </c>
      <c r="P102" t="s">
        <v>3</v>
      </c>
      <c r="Q102" t="s">
        <v>3</v>
      </c>
      <c r="R102" t="s">
        <v>3</v>
      </c>
      <c r="S102" t="s">
        <v>2</v>
      </c>
      <c r="T102" t="s">
        <v>2</v>
      </c>
      <c r="U102" t="s">
        <v>2</v>
      </c>
      <c r="V102" t="s">
        <v>2</v>
      </c>
      <c r="W102" t="s">
        <v>2</v>
      </c>
      <c r="X102" t="s">
        <v>3</v>
      </c>
      <c r="Y102" t="s">
        <v>2</v>
      </c>
      <c r="Z102">
        <f>IF(AND(OR(B102="N/A",B102="No"),OR(H102="N/A",H102="No"), OR(N102="N/A",N102="No"), OR(T102="N/A",T102="No")),1,0)</f>
        <v>1</v>
      </c>
      <c r="AA102">
        <f>IF(AND(OR(C102="N/A",C102="No"),OR(I102="N/A",I102="No"), OR(O102="N/A",O102="No"), OR(U102="N/A",U102="No")),1,0)</f>
        <v>0</v>
      </c>
      <c r="AB102">
        <f>IF(AND(OR(D102="N/A",D102="No"),OR(J102="N/A",J102="No"), OR(P102="N/A",P102="No"), OR(V102="N/A",V102="No")),1,0)</f>
        <v>1</v>
      </c>
      <c r="AC102">
        <f>IF(AND(OR(E102="N/A",E102="No"),OR(K102="N/A",K102="No"), OR(Q102="N/A",Q102="No"), OR(W102="N/A",W102="No")),1,0)</f>
        <v>1</v>
      </c>
      <c r="AD102">
        <f>IF(AND(OR(F102="N/A",F102="No"),OR(L102="N/A",L102="No"), OR(R102="N/A",R102="No"), OR(X102="N/A",X102="No")),1,0)</f>
        <v>1</v>
      </c>
      <c r="AE102">
        <f>IF(AND(OR(G102="N/A",G102="No"),OR(M102="N/A",M102="No"), OR(S102="N/A",S102="No"), OR(Y102="N/A",Y102="No")),1,0)</f>
        <v>1</v>
      </c>
      <c r="AF102">
        <f>IF(SUM(AA102:AE102)=5,1,)</f>
        <v>0</v>
      </c>
      <c r="AH102" s="6" t="s">
        <v>533</v>
      </c>
    </row>
    <row r="103" spans="1:36">
      <c r="A103" t="s">
        <v>1</v>
      </c>
      <c r="B103" t="s">
        <v>2</v>
      </c>
      <c r="C103" t="s">
        <v>2</v>
      </c>
      <c r="D103" t="s">
        <v>2</v>
      </c>
      <c r="E103" t="s">
        <v>2</v>
      </c>
      <c r="F103" t="s">
        <v>3</v>
      </c>
      <c r="G103" t="s">
        <v>2</v>
      </c>
      <c r="H103" t="s">
        <v>3</v>
      </c>
      <c r="I103" t="s">
        <v>3</v>
      </c>
      <c r="J103" t="s">
        <v>3</v>
      </c>
      <c r="K103" t="s">
        <v>3</v>
      </c>
      <c r="L103" t="s">
        <v>3</v>
      </c>
      <c r="M103" t="s">
        <v>3</v>
      </c>
      <c r="N103" t="s">
        <v>3</v>
      </c>
      <c r="O103" t="s">
        <v>3</v>
      </c>
      <c r="P103" t="s">
        <v>3</v>
      </c>
      <c r="Q103" t="s">
        <v>3</v>
      </c>
      <c r="R103" t="s">
        <v>3</v>
      </c>
      <c r="S103" t="s">
        <v>3</v>
      </c>
      <c r="T103" t="s">
        <v>3</v>
      </c>
      <c r="U103" t="s">
        <v>3</v>
      </c>
      <c r="V103" t="s">
        <v>3</v>
      </c>
      <c r="W103" t="s">
        <v>3</v>
      </c>
      <c r="X103" t="s">
        <v>3</v>
      </c>
      <c r="Y103" t="s">
        <v>3</v>
      </c>
      <c r="Z103">
        <f>IF(AND(OR(B103="N/A",B103="No"),OR(H103="N/A",H103="No"), OR(N103="N/A",N103="No"), OR(T103="N/A",T103="No")),1,0)</f>
        <v>1</v>
      </c>
      <c r="AA103">
        <f>IF(AND(OR(C103="N/A",C103="No"),OR(I103="N/A",I103="No"), OR(O103="N/A",O103="No"), OR(U103="N/A",U103="No")),1,0)</f>
        <v>1</v>
      </c>
      <c r="AB103">
        <f>IF(AND(OR(D103="N/A",D103="No"),OR(J103="N/A",J103="No"), OR(P103="N/A",P103="No"), OR(V103="N/A",V103="No")),1,0)</f>
        <v>1</v>
      </c>
      <c r="AC103">
        <f>IF(AND(OR(E103="N/A",E103="No"),OR(K103="N/A",K103="No"), OR(Q103="N/A",Q103="No"), OR(W103="N/A",W103="No")),1,0)</f>
        <v>1</v>
      </c>
      <c r="AD103">
        <f>IF(AND(OR(F103="N/A",F103="No"),OR(L103="N/A",L103="No"), OR(R103="N/A",R103="No"), OR(X103="N/A",X103="No")),1,0)</f>
        <v>1</v>
      </c>
      <c r="AE103">
        <f>IF(AND(OR(G103="N/A",G103="No"),OR(M103="N/A",M103="No"), OR(S103="N/A",S103="No"), OR(Y103="N/A",Y103="No")),1,0)</f>
        <v>1</v>
      </c>
      <c r="AF103">
        <f>IF(SUM(AA103:AE103)=5,1,)</f>
        <v>1</v>
      </c>
    </row>
    <row r="104" spans="1:36">
      <c r="A104" t="s">
        <v>13</v>
      </c>
      <c r="B104" t="s">
        <v>2</v>
      </c>
      <c r="C104" t="s">
        <v>3</v>
      </c>
      <c r="D104" t="s">
        <v>2</v>
      </c>
      <c r="E104" t="s">
        <v>2</v>
      </c>
      <c r="F104" t="s">
        <v>3</v>
      </c>
      <c r="G104" t="s">
        <v>2</v>
      </c>
      <c r="H104" t="s">
        <v>3</v>
      </c>
      <c r="I104" t="s">
        <v>3</v>
      </c>
      <c r="J104" t="s">
        <v>3</v>
      </c>
      <c r="K104" t="s">
        <v>3</v>
      </c>
      <c r="L104" t="s">
        <v>3</v>
      </c>
      <c r="M104" t="s">
        <v>3</v>
      </c>
      <c r="N104" t="s">
        <v>2</v>
      </c>
      <c r="O104" t="s">
        <v>2</v>
      </c>
      <c r="P104" t="s">
        <v>2</v>
      </c>
      <c r="Q104" t="s">
        <v>3</v>
      </c>
      <c r="R104" t="s">
        <v>3</v>
      </c>
      <c r="S104" t="s">
        <v>2</v>
      </c>
      <c r="T104" t="s">
        <v>2</v>
      </c>
      <c r="U104" t="s">
        <v>2</v>
      </c>
      <c r="V104" t="s">
        <v>2</v>
      </c>
      <c r="W104" t="s">
        <v>2</v>
      </c>
      <c r="X104" t="s">
        <v>3</v>
      </c>
      <c r="Y104" t="s">
        <v>2</v>
      </c>
      <c r="Z104">
        <f>IF(AND(OR(B104="N/A",B104="No"),OR(H104="N/A",H104="No"), OR(N104="N/A",N104="No"), OR(T104="N/A",T104="No")),1,0)</f>
        <v>1</v>
      </c>
      <c r="AA104">
        <f>IF(AND(OR(C104="N/A",C104="No"),OR(I104="N/A",I104="No"), OR(O104="N/A",O104="No"), OR(U104="N/A",U104="No")),1,0)</f>
        <v>1</v>
      </c>
      <c r="AB104">
        <f>IF(AND(OR(D104="N/A",D104="No"),OR(J104="N/A",J104="No"), OR(P104="N/A",P104="No"), OR(V104="N/A",V104="No")),1,0)</f>
        <v>1</v>
      </c>
      <c r="AC104">
        <f>IF(AND(OR(E104="N/A",E104="No"),OR(K104="N/A",K104="No"), OR(Q104="N/A",Q104="No"), OR(W104="N/A",W104="No")),1,0)</f>
        <v>1</v>
      </c>
      <c r="AD104">
        <f>IF(AND(OR(F104="N/A",F104="No"),OR(L104="N/A",L104="No"), OR(R104="N/A",R104="No"), OR(X104="N/A",X104="No")),1,0)</f>
        <v>1</v>
      </c>
      <c r="AE104">
        <f>IF(AND(OR(G104="N/A",G104="No"),OR(M104="N/A",M104="No"), OR(S104="N/A",S104="No"), OR(Y104="N/A",Y104="No")),1,0)</f>
        <v>1</v>
      </c>
      <c r="AF104">
        <f>IF(SUM(AA104:AE104)=5,1,)</f>
        <v>1</v>
      </c>
    </row>
    <row r="105" spans="1:36">
      <c r="A105" t="s">
        <v>25</v>
      </c>
      <c r="B105" t="s">
        <v>2</v>
      </c>
      <c r="C105" t="s">
        <v>2</v>
      </c>
      <c r="D105" t="s">
        <v>2</v>
      </c>
      <c r="E105" t="s">
        <v>2</v>
      </c>
      <c r="F105" t="s">
        <v>3</v>
      </c>
      <c r="G105" t="s">
        <v>2</v>
      </c>
      <c r="H105" t="s">
        <v>3</v>
      </c>
      <c r="I105" t="s">
        <v>3</v>
      </c>
      <c r="J105" t="s">
        <v>3</v>
      </c>
      <c r="K105" t="s">
        <v>3</v>
      </c>
      <c r="L105" t="s">
        <v>3</v>
      </c>
      <c r="M105" t="s">
        <v>3</v>
      </c>
      <c r="N105" t="s">
        <v>2</v>
      </c>
      <c r="O105" t="s">
        <v>2</v>
      </c>
      <c r="P105" t="s">
        <v>2</v>
      </c>
      <c r="Q105" t="s">
        <v>2</v>
      </c>
      <c r="R105" t="s">
        <v>3</v>
      </c>
      <c r="S105" t="s">
        <v>2</v>
      </c>
      <c r="T105" t="s">
        <v>3</v>
      </c>
      <c r="U105" t="s">
        <v>3</v>
      </c>
      <c r="V105" t="s">
        <v>3</v>
      </c>
      <c r="W105" t="s">
        <v>3</v>
      </c>
      <c r="X105" t="s">
        <v>3</v>
      </c>
      <c r="Y105" t="s">
        <v>3</v>
      </c>
      <c r="Z105">
        <f>IF(AND(OR(B105="N/A",B105="No"),OR(H105="N/A",H105="No"), OR(N105="N/A",N105="No"), OR(T105="N/A",T105="No")),1,0)</f>
        <v>1</v>
      </c>
      <c r="AA105">
        <f>IF(AND(OR(C105="N/A",C105="No"),OR(I105="N/A",I105="No"), OR(O105="N/A",O105="No"), OR(U105="N/A",U105="No")),1,0)</f>
        <v>1</v>
      </c>
      <c r="AB105">
        <f>IF(AND(OR(D105="N/A",D105="No"),OR(J105="N/A",J105="No"), OR(P105="N/A",P105="No"), OR(V105="N/A",V105="No")),1,0)</f>
        <v>1</v>
      </c>
      <c r="AC105">
        <f>IF(AND(OR(E105="N/A",E105="No"),OR(K105="N/A",K105="No"), OR(Q105="N/A",Q105="No"), OR(W105="N/A",W105="No")),1,0)</f>
        <v>1</v>
      </c>
      <c r="AD105">
        <f>IF(AND(OR(F105="N/A",F105="No"),OR(L105="N/A",L105="No"), OR(R105="N/A",R105="No"), OR(X105="N/A",X105="No")),1,0)</f>
        <v>1</v>
      </c>
      <c r="AE105">
        <f>IF(AND(OR(G105="N/A",G105="No"),OR(M105="N/A",M105="No"), OR(S105="N/A",S105="No"), OR(Y105="N/A",Y105="No")),1,0)</f>
        <v>1</v>
      </c>
      <c r="AF105">
        <f>IF(SUM(AA105:AE105)=5,1,)</f>
        <v>1</v>
      </c>
    </row>
    <row r="106" spans="1:36">
      <c r="A106" t="s">
        <v>42</v>
      </c>
      <c r="B106" t="s">
        <v>2</v>
      </c>
      <c r="C106" t="s">
        <v>2</v>
      </c>
      <c r="D106" t="s">
        <v>2</v>
      </c>
      <c r="E106" t="s">
        <v>2</v>
      </c>
      <c r="F106" t="s">
        <v>3</v>
      </c>
      <c r="G106" t="s">
        <v>2</v>
      </c>
      <c r="H106" t="s">
        <v>2</v>
      </c>
      <c r="I106" t="s">
        <v>2</v>
      </c>
      <c r="J106" t="s">
        <v>2</v>
      </c>
      <c r="K106" t="s">
        <v>2</v>
      </c>
      <c r="L106" t="s">
        <v>3</v>
      </c>
      <c r="M106" t="s">
        <v>2</v>
      </c>
      <c r="N106" t="s">
        <v>2</v>
      </c>
      <c r="O106" t="s">
        <v>2</v>
      </c>
      <c r="P106" t="s">
        <v>2</v>
      </c>
      <c r="Q106" t="s">
        <v>2</v>
      </c>
      <c r="R106" t="s">
        <v>3</v>
      </c>
      <c r="S106" t="s">
        <v>2</v>
      </c>
      <c r="T106" t="s">
        <v>3</v>
      </c>
      <c r="U106" t="s">
        <v>3</v>
      </c>
      <c r="V106" t="s">
        <v>3</v>
      </c>
      <c r="W106" t="s">
        <v>3</v>
      </c>
      <c r="X106" t="s">
        <v>3</v>
      </c>
      <c r="Y106" t="s">
        <v>3</v>
      </c>
      <c r="Z106">
        <f>IF(AND(OR(B106="N/A",B106="No"),OR(H106="N/A",H106="No"), OR(N106="N/A",N106="No"), OR(T106="N/A",T106="No")),1,0)</f>
        <v>1</v>
      </c>
      <c r="AA106">
        <f>IF(AND(OR(C106="N/A",C106="No"),OR(I106="N/A",I106="No"), OR(O106="N/A",O106="No"), OR(U106="N/A",U106="No")),1,0)</f>
        <v>1</v>
      </c>
      <c r="AB106">
        <f>IF(AND(OR(D106="N/A",D106="No"),OR(J106="N/A",J106="No"), OR(P106="N/A",P106="No"), OR(V106="N/A",V106="No")),1,0)</f>
        <v>1</v>
      </c>
      <c r="AC106">
        <f>IF(AND(OR(E106="N/A",E106="No"),OR(K106="N/A",K106="No"), OR(Q106="N/A",Q106="No"), OR(W106="N/A",W106="No")),1,0)</f>
        <v>1</v>
      </c>
      <c r="AD106">
        <f>IF(AND(OR(F106="N/A",F106="No"),OR(L106="N/A",L106="No"), OR(R106="N/A",R106="No"), OR(X106="N/A",X106="No")),1,0)</f>
        <v>1</v>
      </c>
      <c r="AE106">
        <f>IF(AND(OR(G106="N/A",G106="No"),OR(M106="N/A",M106="No"), OR(S106="N/A",S106="No"), OR(Y106="N/A",Y106="No")),1,0)</f>
        <v>1</v>
      </c>
      <c r="AF106">
        <f>IF(SUM(AA106:AE106)=5,1,)</f>
        <v>1</v>
      </c>
    </row>
    <row r="107" spans="1:36">
      <c r="A107" t="s">
        <v>43</v>
      </c>
      <c r="B107" t="s">
        <v>2</v>
      </c>
      <c r="C107" t="s">
        <v>2</v>
      </c>
      <c r="D107" t="s">
        <v>2</v>
      </c>
      <c r="E107" t="s">
        <v>2</v>
      </c>
      <c r="F107" t="s">
        <v>3</v>
      </c>
      <c r="G107" t="s">
        <v>2</v>
      </c>
      <c r="H107" t="s">
        <v>3</v>
      </c>
      <c r="I107" t="s">
        <v>3</v>
      </c>
      <c r="J107" t="s">
        <v>3</v>
      </c>
      <c r="K107" t="s">
        <v>3</v>
      </c>
      <c r="L107" t="s">
        <v>3</v>
      </c>
      <c r="M107" t="s">
        <v>3</v>
      </c>
      <c r="N107" t="s">
        <v>3</v>
      </c>
      <c r="O107" t="s">
        <v>3</v>
      </c>
      <c r="P107" t="s">
        <v>3</v>
      </c>
      <c r="Q107" t="s">
        <v>2</v>
      </c>
      <c r="R107" t="s">
        <v>3</v>
      </c>
      <c r="S107" t="s">
        <v>2</v>
      </c>
      <c r="T107" t="s">
        <v>3</v>
      </c>
      <c r="U107" t="s">
        <v>3</v>
      </c>
      <c r="V107" t="s">
        <v>3</v>
      </c>
      <c r="W107" t="s">
        <v>3</v>
      </c>
      <c r="X107" t="s">
        <v>3</v>
      </c>
      <c r="Y107" t="s">
        <v>3</v>
      </c>
      <c r="Z107">
        <f>IF(AND(OR(B107="N/A",B107="No"),OR(H107="N/A",H107="No"), OR(N107="N/A",N107="No"), OR(T107="N/A",T107="No")),1,0)</f>
        <v>1</v>
      </c>
      <c r="AA107">
        <f>IF(AND(OR(C107="N/A",C107="No"),OR(I107="N/A",I107="No"), OR(O107="N/A",O107="No"), OR(U107="N/A",U107="No")),1,0)</f>
        <v>1</v>
      </c>
      <c r="AB107">
        <f>IF(AND(OR(D107="N/A",D107="No"),OR(J107="N/A",J107="No"), OR(P107="N/A",P107="No"), OR(V107="N/A",V107="No")),1,0)</f>
        <v>1</v>
      </c>
      <c r="AC107">
        <f>IF(AND(OR(E107="N/A",E107="No"),OR(K107="N/A",K107="No"), OR(Q107="N/A",Q107="No"), OR(W107="N/A",W107="No")),1,0)</f>
        <v>1</v>
      </c>
      <c r="AD107">
        <f>IF(AND(OR(F107="N/A",F107="No"),OR(L107="N/A",L107="No"), OR(R107="N/A",R107="No"), OR(X107="N/A",X107="No")),1,0)</f>
        <v>1</v>
      </c>
      <c r="AE107">
        <f>IF(AND(OR(G107="N/A",G107="No"),OR(M107="N/A",M107="No"), OR(S107="N/A",S107="No"), OR(Y107="N/A",Y107="No")),1,0)</f>
        <v>1</v>
      </c>
      <c r="AF107">
        <f>IF(SUM(AA107:AE107)=5,1,)</f>
        <v>1</v>
      </c>
    </row>
    <row r="108" spans="1:36">
      <c r="A108" t="s">
        <v>79</v>
      </c>
      <c r="B108" t="s">
        <v>2</v>
      </c>
      <c r="C108" t="s">
        <v>2</v>
      </c>
      <c r="D108" t="s">
        <v>2</v>
      </c>
      <c r="E108" t="s">
        <v>2</v>
      </c>
      <c r="F108" t="s">
        <v>3</v>
      </c>
      <c r="G108" t="s">
        <v>2</v>
      </c>
      <c r="H108" t="s">
        <v>2</v>
      </c>
      <c r="I108" t="s">
        <v>3</v>
      </c>
      <c r="J108" t="s">
        <v>3</v>
      </c>
      <c r="K108" t="s">
        <v>3</v>
      </c>
      <c r="L108" t="s">
        <v>3</v>
      </c>
      <c r="M108" t="s">
        <v>3</v>
      </c>
      <c r="N108" t="s">
        <v>2</v>
      </c>
      <c r="O108" t="s">
        <v>3</v>
      </c>
      <c r="P108" t="s">
        <v>2</v>
      </c>
      <c r="Q108" t="s">
        <v>2</v>
      </c>
      <c r="R108" t="s">
        <v>3</v>
      </c>
      <c r="S108" t="s">
        <v>2</v>
      </c>
      <c r="T108" t="s">
        <v>2</v>
      </c>
      <c r="U108" t="s">
        <v>3</v>
      </c>
      <c r="V108" t="s">
        <v>3</v>
      </c>
      <c r="W108" t="s">
        <v>3</v>
      </c>
      <c r="X108" t="s">
        <v>3</v>
      </c>
      <c r="Y108" t="s">
        <v>3</v>
      </c>
      <c r="Z108">
        <f>IF(AND(OR(B108="N/A",B108="No"),OR(H108="N/A",H108="No"), OR(N108="N/A",N108="No"), OR(T108="N/A",T108="No")),1,0)</f>
        <v>1</v>
      </c>
      <c r="AA108">
        <f>IF(AND(OR(C108="N/A",C108="No"),OR(I108="N/A",I108="No"), OR(O108="N/A",O108="No"), OR(U108="N/A",U108="No")),1,0)</f>
        <v>1</v>
      </c>
      <c r="AB108">
        <f>IF(AND(OR(D108="N/A",D108="No"),OR(J108="N/A",J108="No"), OR(P108="N/A",P108="No"), OR(V108="N/A",V108="No")),1,0)</f>
        <v>1</v>
      </c>
      <c r="AC108">
        <f>IF(AND(OR(E108="N/A",E108="No"),OR(K108="N/A",K108="No"), OR(Q108="N/A",Q108="No"), OR(W108="N/A",W108="No")),1,0)</f>
        <v>1</v>
      </c>
      <c r="AD108">
        <f>IF(AND(OR(F108="N/A",F108="No"),OR(L108="N/A",L108="No"), OR(R108="N/A",R108="No"), OR(X108="N/A",X108="No")),1,0)</f>
        <v>1</v>
      </c>
      <c r="AE108">
        <f>IF(AND(OR(G108="N/A",G108="No"),OR(M108="N/A",M108="No"), OR(S108="N/A",S108="No"), OR(Y108="N/A",Y108="No")),1,0)</f>
        <v>1</v>
      </c>
      <c r="AF108">
        <f>IF(SUM(AA108:AE108)=5,1,)</f>
        <v>1</v>
      </c>
    </row>
    <row r="109" spans="1:36">
      <c r="A109" t="s">
        <v>80</v>
      </c>
      <c r="B109" t="s">
        <v>2</v>
      </c>
      <c r="C109" t="s">
        <v>2</v>
      </c>
      <c r="D109" t="s">
        <v>2</v>
      </c>
      <c r="E109" t="s">
        <v>2</v>
      </c>
      <c r="F109" t="s">
        <v>3</v>
      </c>
      <c r="G109" t="s">
        <v>2</v>
      </c>
      <c r="H109" t="s">
        <v>2</v>
      </c>
      <c r="I109" t="s">
        <v>2</v>
      </c>
      <c r="J109" t="s">
        <v>2</v>
      </c>
      <c r="K109" t="s">
        <v>2</v>
      </c>
      <c r="L109" t="s">
        <v>3</v>
      </c>
      <c r="M109" t="s">
        <v>2</v>
      </c>
      <c r="N109" t="s">
        <v>2</v>
      </c>
      <c r="O109" t="s">
        <v>3</v>
      </c>
      <c r="P109" t="s">
        <v>3</v>
      </c>
      <c r="Q109" t="s">
        <v>2</v>
      </c>
      <c r="R109" t="s">
        <v>3</v>
      </c>
      <c r="S109" t="s">
        <v>3</v>
      </c>
      <c r="T109" t="s">
        <v>2</v>
      </c>
      <c r="U109" t="s">
        <v>3</v>
      </c>
      <c r="V109" t="s">
        <v>3</v>
      </c>
      <c r="W109" t="s">
        <v>3</v>
      </c>
      <c r="X109" t="s">
        <v>3</v>
      </c>
      <c r="Y109" t="s">
        <v>3</v>
      </c>
      <c r="Z109">
        <f>IF(AND(OR(B109="N/A",B109="No"),OR(H109="N/A",H109="No"), OR(N109="N/A",N109="No"), OR(T109="N/A",T109="No")),1,0)</f>
        <v>1</v>
      </c>
      <c r="AA109">
        <f>IF(AND(OR(C109="N/A",C109="No"),OR(I109="N/A",I109="No"), OR(O109="N/A",O109="No"), OR(U109="N/A",U109="No")),1,0)</f>
        <v>1</v>
      </c>
      <c r="AB109">
        <f>IF(AND(OR(D109="N/A",D109="No"),OR(J109="N/A",J109="No"), OR(P109="N/A",P109="No"), OR(V109="N/A",V109="No")),1,0)</f>
        <v>1</v>
      </c>
      <c r="AC109">
        <f>IF(AND(OR(E109="N/A",E109="No"),OR(K109="N/A",K109="No"), OR(Q109="N/A",Q109="No"), OR(W109="N/A",W109="No")),1,0)</f>
        <v>1</v>
      </c>
      <c r="AD109">
        <f>IF(AND(OR(F109="N/A",F109="No"),OR(L109="N/A",L109="No"), OR(R109="N/A",R109="No"), OR(X109="N/A",X109="No")),1,0)</f>
        <v>1</v>
      </c>
      <c r="AE109">
        <f>IF(AND(OR(G109="N/A",G109="No"),OR(M109="N/A",M109="No"), OR(S109="N/A",S109="No"), OR(Y109="N/A",Y109="No")),1,0)</f>
        <v>1</v>
      </c>
      <c r="AF109">
        <f>IF(SUM(AA109:AE109)=5,1,)</f>
        <v>1</v>
      </c>
    </row>
    <row r="110" spans="1:36">
      <c r="A110" t="s">
        <v>81</v>
      </c>
      <c r="B110" t="s">
        <v>2</v>
      </c>
      <c r="C110" t="s">
        <v>2</v>
      </c>
      <c r="D110" t="s">
        <v>2</v>
      </c>
      <c r="E110" t="s">
        <v>2</v>
      </c>
      <c r="F110" t="s">
        <v>3</v>
      </c>
      <c r="G110" t="s">
        <v>2</v>
      </c>
      <c r="H110" t="s">
        <v>2</v>
      </c>
      <c r="I110" t="s">
        <v>3</v>
      </c>
      <c r="J110" t="s">
        <v>3</v>
      </c>
      <c r="K110" t="s">
        <v>3</v>
      </c>
      <c r="L110" t="s">
        <v>3</v>
      </c>
      <c r="M110" t="s">
        <v>3</v>
      </c>
      <c r="N110" t="s">
        <v>2</v>
      </c>
      <c r="O110" t="s">
        <v>3</v>
      </c>
      <c r="P110" t="s">
        <v>2</v>
      </c>
      <c r="Q110" t="s">
        <v>2</v>
      </c>
      <c r="R110" t="s">
        <v>3</v>
      </c>
      <c r="S110" t="s">
        <v>2</v>
      </c>
      <c r="T110" t="s">
        <v>2</v>
      </c>
      <c r="U110" t="s">
        <v>3</v>
      </c>
      <c r="V110" t="s">
        <v>3</v>
      </c>
      <c r="W110" t="s">
        <v>3</v>
      </c>
      <c r="X110" t="s">
        <v>3</v>
      </c>
      <c r="Y110" t="s">
        <v>3</v>
      </c>
      <c r="Z110">
        <f>IF(AND(OR(B110="N/A",B110="No"),OR(H110="N/A",H110="No"), OR(N110="N/A",N110="No"), OR(T110="N/A",T110="No")),1,0)</f>
        <v>1</v>
      </c>
      <c r="AA110">
        <f>IF(AND(OR(C110="N/A",C110="No"),OR(I110="N/A",I110="No"), OR(O110="N/A",O110="No"), OR(U110="N/A",U110="No")),1,0)</f>
        <v>1</v>
      </c>
      <c r="AB110">
        <f>IF(AND(OR(D110="N/A",D110="No"),OR(J110="N/A",J110="No"), OR(P110="N/A",P110="No"), OR(V110="N/A",V110="No")),1,0)</f>
        <v>1</v>
      </c>
      <c r="AC110">
        <f>IF(AND(OR(E110="N/A",E110="No"),OR(K110="N/A",K110="No"), OR(Q110="N/A",Q110="No"), OR(W110="N/A",W110="No")),1,0)</f>
        <v>1</v>
      </c>
      <c r="AD110">
        <f>IF(AND(OR(F110="N/A",F110="No"),OR(L110="N/A",L110="No"), OR(R110="N/A",R110="No"), OR(X110="N/A",X110="No")),1,0)</f>
        <v>1</v>
      </c>
      <c r="AE110">
        <f>IF(AND(OR(G110="N/A",G110="No"),OR(M110="N/A",M110="No"), OR(S110="N/A",S110="No"), OR(Y110="N/A",Y110="No")),1,0)</f>
        <v>1</v>
      </c>
      <c r="AF110">
        <f>IF(SUM(AA110:AE110)=5,1,)</f>
        <v>1</v>
      </c>
    </row>
    <row r="111" spans="1:36">
      <c r="A111" t="s">
        <v>107</v>
      </c>
      <c r="B111" t="s">
        <v>2</v>
      </c>
      <c r="C111" t="s">
        <v>2</v>
      </c>
      <c r="D111" t="s">
        <v>2</v>
      </c>
      <c r="E111" t="s">
        <v>2</v>
      </c>
      <c r="F111" t="s">
        <v>3</v>
      </c>
      <c r="G111" t="s">
        <v>2</v>
      </c>
      <c r="H111" t="s">
        <v>3</v>
      </c>
      <c r="I111" t="s">
        <v>3</v>
      </c>
      <c r="J111" t="s">
        <v>3</v>
      </c>
      <c r="K111" t="s">
        <v>3</v>
      </c>
      <c r="L111" t="s">
        <v>3</v>
      </c>
      <c r="M111" t="s">
        <v>3</v>
      </c>
      <c r="N111" t="s">
        <v>2</v>
      </c>
      <c r="O111" t="s">
        <v>3</v>
      </c>
      <c r="P111" t="s">
        <v>3</v>
      </c>
      <c r="Q111" t="s">
        <v>2</v>
      </c>
      <c r="R111" t="s">
        <v>3</v>
      </c>
      <c r="S111" t="s">
        <v>2</v>
      </c>
      <c r="T111" t="s">
        <v>2</v>
      </c>
      <c r="U111" t="s">
        <v>3</v>
      </c>
      <c r="V111" t="s">
        <v>3</v>
      </c>
      <c r="W111" t="s">
        <v>2</v>
      </c>
      <c r="X111" t="s">
        <v>3</v>
      </c>
      <c r="Y111" t="s">
        <v>2</v>
      </c>
      <c r="Z111">
        <f>IF(AND(OR(B111="N/A",B111="No"),OR(H111="N/A",H111="No"), OR(N111="N/A",N111="No"), OR(T111="N/A",T111="No")),1,0)</f>
        <v>1</v>
      </c>
      <c r="AA111">
        <f>IF(AND(OR(C111="N/A",C111="No"),OR(I111="N/A",I111="No"), OR(O111="N/A",O111="No"), OR(U111="N/A",U111="No")),1,0)</f>
        <v>1</v>
      </c>
      <c r="AB111">
        <f>IF(AND(OR(D111="N/A",D111="No"),OR(J111="N/A",J111="No"), OR(P111="N/A",P111="No"), OR(V111="N/A",V111="No")),1,0)</f>
        <v>1</v>
      </c>
      <c r="AC111">
        <f>IF(AND(OR(E111="N/A",E111="No"),OR(K111="N/A",K111="No"), OR(Q111="N/A",Q111="No"), OR(W111="N/A",W111="No")),1,0)</f>
        <v>1</v>
      </c>
      <c r="AD111">
        <f>IF(AND(OR(F111="N/A",F111="No"),OR(L111="N/A",L111="No"), OR(R111="N/A",R111="No"), OR(X111="N/A",X111="No")),1,0)</f>
        <v>1</v>
      </c>
      <c r="AE111">
        <f>IF(AND(OR(G111="N/A",G111="No"),OR(M111="N/A",M111="No"), OR(S111="N/A",S111="No"), OR(Y111="N/A",Y111="No")),1,0)</f>
        <v>1</v>
      </c>
      <c r="AF111">
        <f>IF(SUM(AA111:AE111)=5,1,)</f>
        <v>1</v>
      </c>
    </row>
    <row r="112" spans="1:36">
      <c r="A112" t="s">
        <v>160</v>
      </c>
      <c r="B112" t="s">
        <v>2</v>
      </c>
      <c r="C112" t="s">
        <v>2</v>
      </c>
      <c r="D112" t="s">
        <v>2</v>
      </c>
      <c r="E112" t="s">
        <v>2</v>
      </c>
      <c r="F112" t="s">
        <v>3</v>
      </c>
      <c r="G112" t="s">
        <v>2</v>
      </c>
      <c r="H112" t="s">
        <v>3</v>
      </c>
      <c r="I112" t="s">
        <v>3</v>
      </c>
      <c r="J112" t="s">
        <v>3</v>
      </c>
      <c r="K112" t="s">
        <v>3</v>
      </c>
      <c r="L112" t="s">
        <v>3</v>
      </c>
      <c r="M112" t="s">
        <v>3</v>
      </c>
      <c r="N112" t="s">
        <v>2</v>
      </c>
      <c r="O112" t="s">
        <v>2</v>
      </c>
      <c r="P112" t="s">
        <v>2</v>
      </c>
      <c r="Q112" t="s">
        <v>2</v>
      </c>
      <c r="R112" t="s">
        <v>3</v>
      </c>
      <c r="S112" t="s">
        <v>2</v>
      </c>
      <c r="T112" t="s">
        <v>2</v>
      </c>
      <c r="U112" t="s">
        <v>3</v>
      </c>
      <c r="V112" t="s">
        <v>3</v>
      </c>
      <c r="W112" t="s">
        <v>3</v>
      </c>
      <c r="X112" t="s">
        <v>3</v>
      </c>
      <c r="Y112" t="s">
        <v>3</v>
      </c>
      <c r="Z112">
        <f>IF(AND(OR(B112="N/A",B112="No"),OR(H112="N/A",H112="No"), OR(N112="N/A",N112="No"), OR(T112="N/A",T112="No")),1,0)</f>
        <v>1</v>
      </c>
      <c r="AA112">
        <f>IF(AND(OR(C112="N/A",C112="No"),OR(I112="N/A",I112="No"), OR(O112="N/A",O112="No"), OR(U112="N/A",U112="No")),1,0)</f>
        <v>1</v>
      </c>
      <c r="AB112">
        <f>IF(AND(OR(D112="N/A",D112="No"),OR(J112="N/A",J112="No"), OR(P112="N/A",P112="No"), OR(V112="N/A",V112="No")),1,0)</f>
        <v>1</v>
      </c>
      <c r="AC112">
        <f>IF(AND(OR(E112="N/A",E112="No"),OR(K112="N/A",K112="No"), OR(Q112="N/A",Q112="No"), OR(W112="N/A",W112="No")),1,0)</f>
        <v>1</v>
      </c>
      <c r="AD112">
        <f>IF(AND(OR(F112="N/A",F112="No"),OR(L112="N/A",L112="No"), OR(R112="N/A",R112="No"), OR(X112="N/A",X112="No")),1,0)</f>
        <v>1</v>
      </c>
      <c r="AE112">
        <f>IF(AND(OR(G112="N/A",G112="No"),OR(M112="N/A",M112="No"), OR(S112="N/A",S112="No"), OR(Y112="N/A",Y112="No")),1,0)</f>
        <v>1</v>
      </c>
      <c r="AF112">
        <f>IF(SUM(AA112:AE112)=5,1,)</f>
        <v>1</v>
      </c>
    </row>
    <row r="113" spans="1:32">
      <c r="A113" t="s">
        <v>195</v>
      </c>
      <c r="B113" t="s">
        <v>2</v>
      </c>
      <c r="C113" t="s">
        <v>2</v>
      </c>
      <c r="D113" t="s">
        <v>2</v>
      </c>
      <c r="E113" t="s">
        <v>2</v>
      </c>
      <c r="F113" t="s">
        <v>3</v>
      </c>
      <c r="G113" t="s">
        <v>2</v>
      </c>
      <c r="H113" t="s">
        <v>3</v>
      </c>
      <c r="I113" t="s">
        <v>3</v>
      </c>
      <c r="J113" t="s">
        <v>3</v>
      </c>
      <c r="K113" t="s">
        <v>3</v>
      </c>
      <c r="L113" t="s">
        <v>3</v>
      </c>
      <c r="M113" t="s">
        <v>3</v>
      </c>
      <c r="N113" t="s">
        <v>2</v>
      </c>
      <c r="O113" t="s">
        <v>3</v>
      </c>
      <c r="P113" t="s">
        <v>2</v>
      </c>
      <c r="Q113" t="s">
        <v>2</v>
      </c>
      <c r="R113" t="s">
        <v>3</v>
      </c>
      <c r="S113" t="s">
        <v>2</v>
      </c>
      <c r="T113" t="s">
        <v>2</v>
      </c>
      <c r="U113" t="s">
        <v>2</v>
      </c>
      <c r="V113" t="s">
        <v>2</v>
      </c>
      <c r="W113" t="s">
        <v>2</v>
      </c>
      <c r="X113" t="s">
        <v>3</v>
      </c>
      <c r="Y113" t="s">
        <v>2</v>
      </c>
      <c r="Z113">
        <f>IF(AND(OR(B113="N/A",B113="No"),OR(H113="N/A",H113="No"), OR(N113="N/A",N113="No"), OR(T113="N/A",T113="No")),1,0)</f>
        <v>1</v>
      </c>
      <c r="AA113">
        <f>IF(AND(OR(C113="N/A",C113="No"),OR(I113="N/A",I113="No"), OR(O113="N/A",O113="No"), OR(U113="N/A",U113="No")),1,0)</f>
        <v>1</v>
      </c>
      <c r="AB113">
        <f>IF(AND(OR(D113="N/A",D113="No"),OR(J113="N/A",J113="No"), OR(P113="N/A",P113="No"), OR(V113="N/A",V113="No")),1,0)</f>
        <v>1</v>
      </c>
      <c r="AC113">
        <f>IF(AND(OR(E113="N/A",E113="No"),OR(K113="N/A",K113="No"), OR(Q113="N/A",Q113="No"), OR(W113="N/A",W113="No")),1,0)</f>
        <v>1</v>
      </c>
      <c r="AD113">
        <f>IF(AND(OR(F113="N/A",F113="No"),OR(L113="N/A",L113="No"), OR(R113="N/A",R113="No"), OR(X113="N/A",X113="No")),1,0)</f>
        <v>1</v>
      </c>
      <c r="AE113">
        <f>IF(AND(OR(G113="N/A",G113="No"),OR(M113="N/A",M113="No"), OR(S113="N/A",S113="No"), OR(Y113="N/A",Y113="No")),1,0)</f>
        <v>1</v>
      </c>
      <c r="AF113">
        <f>IF(SUM(AA113:AE113)=5,1,)</f>
        <v>1</v>
      </c>
    </row>
    <row r="114" spans="1:32">
      <c r="A114" t="s">
        <v>200</v>
      </c>
      <c r="B114" t="s">
        <v>2</v>
      </c>
      <c r="C114" t="s">
        <v>2</v>
      </c>
      <c r="D114" t="s">
        <v>2</v>
      </c>
      <c r="E114" t="s">
        <v>2</v>
      </c>
      <c r="F114" t="s">
        <v>3</v>
      </c>
      <c r="G114" t="s">
        <v>3</v>
      </c>
      <c r="H114" t="s">
        <v>3</v>
      </c>
      <c r="I114" t="s">
        <v>3</v>
      </c>
      <c r="J114" t="s">
        <v>3</v>
      </c>
      <c r="K114" t="s">
        <v>3</v>
      </c>
      <c r="L114" t="s">
        <v>3</v>
      </c>
      <c r="M114" t="s">
        <v>3</v>
      </c>
      <c r="N114" t="s">
        <v>3</v>
      </c>
      <c r="O114" t="s">
        <v>3</v>
      </c>
      <c r="P114" t="s">
        <v>3</v>
      </c>
      <c r="Q114" t="s">
        <v>3</v>
      </c>
      <c r="R114" t="s">
        <v>3</v>
      </c>
      <c r="S114" t="s">
        <v>2</v>
      </c>
      <c r="T114" t="s">
        <v>3</v>
      </c>
      <c r="U114" t="s">
        <v>3</v>
      </c>
      <c r="V114" t="s">
        <v>3</v>
      </c>
      <c r="W114" t="s">
        <v>3</v>
      </c>
      <c r="X114" t="s">
        <v>3</v>
      </c>
      <c r="Y114" t="s">
        <v>3</v>
      </c>
      <c r="Z114">
        <f>IF(AND(OR(B114="N/A",B114="No"),OR(H114="N/A",H114="No"), OR(N114="N/A",N114="No"), OR(T114="N/A",T114="No")),1,0)</f>
        <v>1</v>
      </c>
      <c r="AA114">
        <f>IF(AND(OR(C114="N/A",C114="No"),OR(I114="N/A",I114="No"), OR(O114="N/A",O114="No"), OR(U114="N/A",U114="No")),1,0)</f>
        <v>1</v>
      </c>
      <c r="AB114">
        <f>IF(AND(OR(D114="N/A",D114="No"),OR(J114="N/A",J114="No"), OR(P114="N/A",P114="No"), OR(V114="N/A",V114="No")),1,0)</f>
        <v>1</v>
      </c>
      <c r="AC114">
        <f>IF(AND(OR(E114="N/A",E114="No"),OR(K114="N/A",K114="No"), OR(Q114="N/A",Q114="No"), OR(W114="N/A",W114="No")),1,0)</f>
        <v>1</v>
      </c>
      <c r="AD114">
        <f>IF(AND(OR(F114="N/A",F114="No"),OR(L114="N/A",L114="No"), OR(R114="N/A",R114="No"), OR(X114="N/A",X114="No")),1,0)</f>
        <v>1</v>
      </c>
      <c r="AE114">
        <f>IF(AND(OR(G114="N/A",G114="No"),OR(M114="N/A",M114="No"), OR(S114="N/A",S114="No"), OR(Y114="N/A",Y114="No")),1,0)</f>
        <v>1</v>
      </c>
      <c r="AF114">
        <f>IF(SUM(AA114:AE114)=5,1,)</f>
        <v>1</v>
      </c>
    </row>
    <row r="115" spans="1:32">
      <c r="A115" t="s">
        <v>229</v>
      </c>
      <c r="B115" t="s">
        <v>2</v>
      </c>
      <c r="C115" t="s">
        <v>2</v>
      </c>
      <c r="D115" t="s">
        <v>2</v>
      </c>
      <c r="E115" t="s">
        <v>2</v>
      </c>
      <c r="F115" t="s">
        <v>3</v>
      </c>
      <c r="G115" t="s">
        <v>3</v>
      </c>
      <c r="H115" t="s">
        <v>3</v>
      </c>
      <c r="I115" t="s">
        <v>3</v>
      </c>
      <c r="J115" t="s">
        <v>3</v>
      </c>
      <c r="K115" t="s">
        <v>3</v>
      </c>
      <c r="L115" t="s">
        <v>3</v>
      </c>
      <c r="M115" t="s">
        <v>3</v>
      </c>
      <c r="N115" t="s">
        <v>2</v>
      </c>
      <c r="O115" t="s">
        <v>2</v>
      </c>
      <c r="P115" t="s">
        <v>2</v>
      </c>
      <c r="Q115" t="s">
        <v>2</v>
      </c>
      <c r="R115" t="s">
        <v>3</v>
      </c>
      <c r="S115" t="s">
        <v>2</v>
      </c>
      <c r="T115" t="s">
        <v>2</v>
      </c>
      <c r="U115" t="s">
        <v>2</v>
      </c>
      <c r="V115" t="s">
        <v>2</v>
      </c>
      <c r="W115" t="s">
        <v>2</v>
      </c>
      <c r="X115" t="s">
        <v>3</v>
      </c>
      <c r="Y115" t="s">
        <v>2</v>
      </c>
      <c r="Z115">
        <f>IF(AND(OR(B115="N/A",B115="No"),OR(H115="N/A",H115="No"), OR(N115="N/A",N115="No"), OR(T115="N/A",T115="No")),1,0)</f>
        <v>1</v>
      </c>
      <c r="AA115">
        <f>IF(AND(OR(C115="N/A",C115="No"),OR(I115="N/A",I115="No"), OR(O115="N/A",O115="No"), OR(U115="N/A",U115="No")),1,0)</f>
        <v>1</v>
      </c>
      <c r="AB115">
        <f>IF(AND(OR(D115="N/A",D115="No"),OR(J115="N/A",J115="No"), OR(P115="N/A",P115="No"), OR(V115="N/A",V115="No")),1,0)</f>
        <v>1</v>
      </c>
      <c r="AC115">
        <f>IF(AND(OR(E115="N/A",E115="No"),OR(K115="N/A",K115="No"), OR(Q115="N/A",Q115="No"), OR(W115="N/A",W115="No")),1,0)</f>
        <v>1</v>
      </c>
      <c r="AD115">
        <f>IF(AND(OR(F115="N/A",F115="No"),OR(L115="N/A",L115="No"), OR(R115="N/A",R115="No"), OR(X115="N/A",X115="No")),1,0)</f>
        <v>1</v>
      </c>
      <c r="AE115">
        <f>IF(AND(OR(G115="N/A",G115="No"),OR(M115="N/A",M115="No"), OR(S115="N/A",S115="No"), OR(Y115="N/A",Y115="No")),1,0)</f>
        <v>1</v>
      </c>
      <c r="AF115">
        <f>IF(SUM(AA115:AE115)=5,1,)</f>
        <v>1</v>
      </c>
    </row>
    <row r="116" spans="1:32">
      <c r="A116" t="s">
        <v>230</v>
      </c>
      <c r="B116" t="s">
        <v>2</v>
      </c>
      <c r="C116" t="s">
        <v>2</v>
      </c>
      <c r="D116" t="s">
        <v>2</v>
      </c>
      <c r="E116" t="s">
        <v>2</v>
      </c>
      <c r="F116" t="s">
        <v>3</v>
      </c>
      <c r="G116" t="s">
        <v>2</v>
      </c>
      <c r="H116" t="s">
        <v>3</v>
      </c>
      <c r="I116" t="s">
        <v>3</v>
      </c>
      <c r="J116" t="s">
        <v>3</v>
      </c>
      <c r="K116" t="s">
        <v>3</v>
      </c>
      <c r="L116" t="s">
        <v>3</v>
      </c>
      <c r="M116" t="s">
        <v>3</v>
      </c>
      <c r="N116" t="s">
        <v>2</v>
      </c>
      <c r="O116" t="s">
        <v>3</v>
      </c>
      <c r="P116" t="s">
        <v>3</v>
      </c>
      <c r="Q116" t="s">
        <v>2</v>
      </c>
      <c r="R116" t="s">
        <v>3</v>
      </c>
      <c r="S116" t="s">
        <v>2</v>
      </c>
      <c r="T116" t="s">
        <v>2</v>
      </c>
      <c r="U116" t="s">
        <v>2</v>
      </c>
      <c r="V116" t="s">
        <v>2</v>
      </c>
      <c r="W116" t="s">
        <v>2</v>
      </c>
      <c r="X116" t="s">
        <v>3</v>
      </c>
      <c r="Y116" t="s">
        <v>2</v>
      </c>
      <c r="Z116">
        <f>IF(AND(OR(B116="N/A",B116="No"),OR(H116="N/A",H116="No"), OR(N116="N/A",N116="No"), OR(T116="N/A",T116="No")),1,0)</f>
        <v>1</v>
      </c>
      <c r="AA116">
        <f>IF(AND(OR(C116="N/A",C116="No"),OR(I116="N/A",I116="No"), OR(O116="N/A",O116="No"), OR(U116="N/A",U116="No")),1,0)</f>
        <v>1</v>
      </c>
      <c r="AB116">
        <f>IF(AND(OR(D116="N/A",D116="No"),OR(J116="N/A",J116="No"), OR(P116="N/A",P116="No"), OR(V116="N/A",V116="No")),1,0)</f>
        <v>1</v>
      </c>
      <c r="AC116">
        <f>IF(AND(OR(E116="N/A",E116="No"),OR(K116="N/A",K116="No"), OR(Q116="N/A",Q116="No"), OR(W116="N/A",W116="No")),1,0)</f>
        <v>1</v>
      </c>
      <c r="AD116">
        <f>IF(AND(OR(F116="N/A",F116="No"),OR(L116="N/A",L116="No"), OR(R116="N/A",R116="No"), OR(X116="N/A",X116="No")),1,0)</f>
        <v>1</v>
      </c>
      <c r="AE116">
        <f>IF(AND(OR(G116="N/A",G116="No"),OR(M116="N/A",M116="No"), OR(S116="N/A",S116="No"), OR(Y116="N/A",Y116="No")),1,0)</f>
        <v>1</v>
      </c>
      <c r="AF116">
        <f>IF(SUM(AA116:AE116)=5,1,)</f>
        <v>1</v>
      </c>
    </row>
    <row r="117" spans="1:32">
      <c r="A117" t="s">
        <v>268</v>
      </c>
      <c r="B117" t="s">
        <v>2</v>
      </c>
      <c r="C117" t="s">
        <v>2</v>
      </c>
      <c r="D117" t="s">
        <v>2</v>
      </c>
      <c r="E117" t="s">
        <v>2</v>
      </c>
      <c r="F117" t="s">
        <v>3</v>
      </c>
      <c r="G117" t="s">
        <v>2</v>
      </c>
      <c r="H117" t="s">
        <v>3</v>
      </c>
      <c r="I117" t="s">
        <v>3</v>
      </c>
      <c r="J117" t="s">
        <v>3</v>
      </c>
      <c r="K117" t="s">
        <v>3</v>
      </c>
      <c r="L117" t="s">
        <v>3</v>
      </c>
      <c r="M117" t="s">
        <v>3</v>
      </c>
      <c r="N117" t="s">
        <v>2</v>
      </c>
      <c r="O117" t="s">
        <v>2</v>
      </c>
      <c r="P117" t="s">
        <v>2</v>
      </c>
      <c r="Q117" t="s">
        <v>2</v>
      </c>
      <c r="R117" t="s">
        <v>3</v>
      </c>
      <c r="S117" t="s">
        <v>2</v>
      </c>
      <c r="T117" t="s">
        <v>2</v>
      </c>
      <c r="U117" t="s">
        <v>3</v>
      </c>
      <c r="V117" t="s">
        <v>3</v>
      </c>
      <c r="W117" t="s">
        <v>3</v>
      </c>
      <c r="X117" t="s">
        <v>3</v>
      </c>
      <c r="Y117" t="s">
        <v>3</v>
      </c>
      <c r="Z117">
        <f>IF(AND(OR(B117="N/A",B117="No"),OR(H117="N/A",H117="No"), OR(N117="N/A",N117="No"), OR(T117="N/A",T117="No")),1,0)</f>
        <v>1</v>
      </c>
      <c r="AA117">
        <f>IF(AND(OR(C117="N/A",C117="No"),OR(I117="N/A",I117="No"), OR(O117="N/A",O117="No"), OR(U117="N/A",U117="No")),1,0)</f>
        <v>1</v>
      </c>
      <c r="AB117">
        <f>IF(AND(OR(D117="N/A",D117="No"),OR(J117="N/A",J117="No"), OR(P117="N/A",P117="No"), OR(V117="N/A",V117="No")),1,0)</f>
        <v>1</v>
      </c>
      <c r="AC117">
        <f>IF(AND(OR(E117="N/A",E117="No"),OR(K117="N/A",K117="No"), OR(Q117="N/A",Q117="No"), OR(W117="N/A",W117="No")),1,0)</f>
        <v>1</v>
      </c>
      <c r="AD117">
        <f>IF(AND(OR(F117="N/A",F117="No"),OR(L117="N/A",L117="No"), OR(R117="N/A",R117="No"), OR(X117="N/A",X117="No")),1,0)</f>
        <v>1</v>
      </c>
      <c r="AE117">
        <f>IF(AND(OR(G117="N/A",G117="No"),OR(M117="N/A",M117="No"), OR(S117="N/A",S117="No"), OR(Y117="N/A",Y117="No")),1,0)</f>
        <v>1</v>
      </c>
      <c r="AF117">
        <f>IF(SUM(AA117:AE117)=5,1,)</f>
        <v>1</v>
      </c>
    </row>
    <row r="118" spans="1:32">
      <c r="A118" t="s">
        <v>271</v>
      </c>
      <c r="B118" t="s">
        <v>2</v>
      </c>
      <c r="C118" t="s">
        <v>2</v>
      </c>
      <c r="D118" t="s">
        <v>2</v>
      </c>
      <c r="E118" t="s">
        <v>2</v>
      </c>
      <c r="F118" t="s">
        <v>3</v>
      </c>
      <c r="G118" t="s">
        <v>3</v>
      </c>
      <c r="H118" t="s">
        <v>2</v>
      </c>
      <c r="I118" t="s">
        <v>2</v>
      </c>
      <c r="J118" t="s">
        <v>2</v>
      </c>
      <c r="K118" t="s">
        <v>2</v>
      </c>
      <c r="L118" t="s">
        <v>3</v>
      </c>
      <c r="M118" t="s">
        <v>2</v>
      </c>
      <c r="N118" t="s">
        <v>2</v>
      </c>
      <c r="O118" t="s">
        <v>2</v>
      </c>
      <c r="P118" t="s">
        <v>2</v>
      </c>
      <c r="Q118" t="s">
        <v>2</v>
      </c>
      <c r="R118" t="s">
        <v>3</v>
      </c>
      <c r="S118" t="s">
        <v>2</v>
      </c>
      <c r="T118" t="s">
        <v>3</v>
      </c>
      <c r="U118" t="s">
        <v>3</v>
      </c>
      <c r="V118" t="s">
        <v>3</v>
      </c>
      <c r="W118" t="s">
        <v>2</v>
      </c>
      <c r="X118" t="s">
        <v>3</v>
      </c>
      <c r="Y118" t="s">
        <v>2</v>
      </c>
      <c r="Z118">
        <f>IF(AND(OR(B118="N/A",B118="No"),OR(H118="N/A",H118="No"), OR(N118="N/A",N118="No"), OR(T118="N/A",T118="No")),1,0)</f>
        <v>1</v>
      </c>
      <c r="AA118">
        <f>IF(AND(OR(C118="N/A",C118="No"),OR(I118="N/A",I118="No"), OR(O118="N/A",O118="No"), OR(U118="N/A",U118="No")),1,0)</f>
        <v>1</v>
      </c>
      <c r="AB118">
        <f>IF(AND(OR(D118="N/A",D118="No"),OR(J118="N/A",J118="No"), OR(P118="N/A",P118="No"), OR(V118="N/A",V118="No")),1,0)</f>
        <v>1</v>
      </c>
      <c r="AC118">
        <f>IF(AND(OR(E118="N/A",E118="No"),OR(K118="N/A",K118="No"), OR(Q118="N/A",Q118="No"), OR(W118="N/A",W118="No")),1,0)</f>
        <v>1</v>
      </c>
      <c r="AD118">
        <f>IF(AND(OR(F118="N/A",F118="No"),OR(L118="N/A",L118="No"), OR(R118="N/A",R118="No"), OR(X118="N/A",X118="No")),1,0)</f>
        <v>1</v>
      </c>
      <c r="AE118">
        <f>IF(AND(OR(G118="N/A",G118="No"),OR(M118="N/A",M118="No"), OR(S118="N/A",S118="No"), OR(Y118="N/A",Y118="No")),1,0)</f>
        <v>1</v>
      </c>
      <c r="AF118">
        <f>IF(SUM(AA118:AE118)=5,1,)</f>
        <v>1</v>
      </c>
    </row>
    <row r="119" spans="1:32">
      <c r="A119" t="s">
        <v>303</v>
      </c>
      <c r="B119" t="s">
        <v>2</v>
      </c>
      <c r="C119" t="s">
        <v>2</v>
      </c>
      <c r="D119" t="s">
        <v>2</v>
      </c>
      <c r="E119" t="s">
        <v>2</v>
      </c>
      <c r="F119" t="s">
        <v>3</v>
      </c>
      <c r="G119" t="s">
        <v>2</v>
      </c>
      <c r="H119" t="s">
        <v>3</v>
      </c>
      <c r="I119" t="s">
        <v>3</v>
      </c>
      <c r="J119" t="s">
        <v>3</v>
      </c>
      <c r="K119" t="s">
        <v>3</v>
      </c>
      <c r="L119" t="s">
        <v>3</v>
      </c>
      <c r="M119" t="s">
        <v>3</v>
      </c>
      <c r="N119" t="s">
        <v>2</v>
      </c>
      <c r="O119" t="s">
        <v>3</v>
      </c>
      <c r="P119" t="s">
        <v>2</v>
      </c>
      <c r="Q119" t="s">
        <v>2</v>
      </c>
      <c r="R119" t="s">
        <v>3</v>
      </c>
      <c r="S119" t="s">
        <v>2</v>
      </c>
      <c r="T119" t="s">
        <v>2</v>
      </c>
      <c r="U119" t="s">
        <v>2</v>
      </c>
      <c r="V119" t="s">
        <v>2</v>
      </c>
      <c r="W119" t="s">
        <v>2</v>
      </c>
      <c r="X119" t="s">
        <v>3</v>
      </c>
      <c r="Y119" t="s">
        <v>2</v>
      </c>
      <c r="Z119">
        <f>IF(AND(OR(B119="N/A",B119="No"),OR(H119="N/A",H119="No"), OR(N119="N/A",N119="No"), OR(T119="N/A",T119="No")),1,0)</f>
        <v>1</v>
      </c>
      <c r="AA119">
        <f>IF(AND(OR(C119="N/A",C119="No"),OR(I119="N/A",I119="No"), OR(O119="N/A",O119="No"), OR(U119="N/A",U119="No")),1,0)</f>
        <v>1</v>
      </c>
      <c r="AB119">
        <f>IF(AND(OR(D119="N/A",D119="No"),OR(J119="N/A",J119="No"), OR(P119="N/A",P119="No"), OR(V119="N/A",V119="No")),1,0)</f>
        <v>1</v>
      </c>
      <c r="AC119">
        <f>IF(AND(OR(E119="N/A",E119="No"),OR(K119="N/A",K119="No"), OR(Q119="N/A",Q119="No"), OR(W119="N/A",W119="No")),1,0)</f>
        <v>1</v>
      </c>
      <c r="AD119">
        <f>IF(AND(OR(F119="N/A",F119="No"),OR(L119="N/A",L119="No"), OR(R119="N/A",R119="No"), OR(X119="N/A",X119="No")),1,0)</f>
        <v>1</v>
      </c>
      <c r="AE119">
        <f>IF(AND(OR(G119="N/A",G119="No"),OR(M119="N/A",M119="No"), OR(S119="N/A",S119="No"), OR(Y119="N/A",Y119="No")),1,0)</f>
        <v>1</v>
      </c>
      <c r="AF119">
        <f>IF(SUM(AA119:AE119)=5,1,)</f>
        <v>1</v>
      </c>
    </row>
    <row r="120" spans="1:32">
      <c r="A120" t="s">
        <v>304</v>
      </c>
      <c r="B120" t="s">
        <v>2</v>
      </c>
      <c r="C120" t="s">
        <v>2</v>
      </c>
      <c r="D120" t="s">
        <v>2</v>
      </c>
      <c r="E120" t="s">
        <v>2</v>
      </c>
      <c r="F120" t="s">
        <v>3</v>
      </c>
      <c r="G120" t="s">
        <v>2</v>
      </c>
      <c r="H120" t="s">
        <v>3</v>
      </c>
      <c r="I120" t="s">
        <v>3</v>
      </c>
      <c r="J120" t="s">
        <v>3</v>
      </c>
      <c r="K120" t="s">
        <v>3</v>
      </c>
      <c r="L120" t="s">
        <v>3</v>
      </c>
      <c r="M120" t="s">
        <v>3</v>
      </c>
      <c r="N120" t="s">
        <v>2</v>
      </c>
      <c r="O120" t="s">
        <v>3</v>
      </c>
      <c r="P120" t="s">
        <v>2</v>
      </c>
      <c r="Q120" t="s">
        <v>2</v>
      </c>
      <c r="R120" t="s">
        <v>3</v>
      </c>
      <c r="S120" t="s">
        <v>2</v>
      </c>
      <c r="T120" t="s">
        <v>2</v>
      </c>
      <c r="U120" t="s">
        <v>3</v>
      </c>
      <c r="V120" t="s">
        <v>3</v>
      </c>
      <c r="W120" t="s">
        <v>3</v>
      </c>
      <c r="X120" t="s">
        <v>3</v>
      </c>
      <c r="Y120" t="s">
        <v>3</v>
      </c>
      <c r="Z120">
        <f>IF(AND(OR(B120="N/A",B120="No"),OR(H120="N/A",H120="No"), OR(N120="N/A",N120="No"), OR(T120="N/A",T120="No")),1,0)</f>
        <v>1</v>
      </c>
      <c r="AA120">
        <f>IF(AND(OR(C120="N/A",C120="No"),OR(I120="N/A",I120="No"), OR(O120="N/A",O120="No"), OR(U120="N/A",U120="No")),1,0)</f>
        <v>1</v>
      </c>
      <c r="AB120">
        <f>IF(AND(OR(D120="N/A",D120="No"),OR(J120="N/A",J120="No"), OR(P120="N/A",P120="No"), OR(V120="N/A",V120="No")),1,0)</f>
        <v>1</v>
      </c>
      <c r="AC120">
        <f>IF(AND(OR(E120="N/A",E120="No"),OR(K120="N/A",K120="No"), OR(Q120="N/A",Q120="No"), OR(W120="N/A",W120="No")),1,0)</f>
        <v>1</v>
      </c>
      <c r="AD120">
        <f>IF(AND(OR(F120="N/A",F120="No"),OR(L120="N/A",L120="No"), OR(R120="N/A",R120="No"), OR(X120="N/A",X120="No")),1,0)</f>
        <v>1</v>
      </c>
      <c r="AE120">
        <f>IF(AND(OR(G120="N/A",G120="No"),OR(M120="N/A",M120="No"), OR(S120="N/A",S120="No"), OR(Y120="N/A",Y120="No")),1,0)</f>
        <v>1</v>
      </c>
      <c r="AF120">
        <f>IF(SUM(AA120:AE120)=5,1,)</f>
        <v>1</v>
      </c>
    </row>
    <row r="121" spans="1:32">
      <c r="A121" t="s">
        <v>307</v>
      </c>
      <c r="B121" t="s">
        <v>2</v>
      </c>
      <c r="C121" t="s">
        <v>3</v>
      </c>
      <c r="D121" t="s">
        <v>2</v>
      </c>
      <c r="E121" t="s">
        <v>2</v>
      </c>
      <c r="F121" t="s">
        <v>3</v>
      </c>
      <c r="G121" t="s">
        <v>2</v>
      </c>
      <c r="H121" t="s">
        <v>3</v>
      </c>
      <c r="I121" t="s">
        <v>3</v>
      </c>
      <c r="J121" t="s">
        <v>3</v>
      </c>
      <c r="K121" t="s">
        <v>3</v>
      </c>
      <c r="L121" t="s">
        <v>3</v>
      </c>
      <c r="M121" t="s">
        <v>3</v>
      </c>
      <c r="N121" t="s">
        <v>2</v>
      </c>
      <c r="O121" t="s">
        <v>3</v>
      </c>
      <c r="P121" t="s">
        <v>2</v>
      </c>
      <c r="Q121" t="s">
        <v>2</v>
      </c>
      <c r="R121" t="s">
        <v>3</v>
      </c>
      <c r="S121" t="s">
        <v>2</v>
      </c>
      <c r="T121" t="s">
        <v>2</v>
      </c>
      <c r="U121" t="s">
        <v>3</v>
      </c>
      <c r="V121" t="s">
        <v>3</v>
      </c>
      <c r="W121" t="s">
        <v>3</v>
      </c>
      <c r="X121" t="s">
        <v>3</v>
      </c>
      <c r="Y121" t="s">
        <v>3</v>
      </c>
      <c r="Z121">
        <f>IF(AND(OR(B121="N/A",B121="No"),OR(H121="N/A",H121="No"), OR(N121="N/A",N121="No"), OR(T121="N/A",T121="No")),1,0)</f>
        <v>1</v>
      </c>
      <c r="AA121">
        <f>IF(AND(OR(C121="N/A",C121="No"),OR(I121="N/A",I121="No"), OR(O121="N/A",O121="No"), OR(U121="N/A",U121="No")),1,0)</f>
        <v>1</v>
      </c>
      <c r="AB121">
        <f>IF(AND(OR(D121="N/A",D121="No"),OR(J121="N/A",J121="No"), OR(P121="N/A",P121="No"), OR(V121="N/A",V121="No")),1,0)</f>
        <v>1</v>
      </c>
      <c r="AC121">
        <f>IF(AND(OR(E121="N/A",E121="No"),OR(K121="N/A",K121="No"), OR(Q121="N/A",Q121="No"), OR(W121="N/A",W121="No")),1,0)</f>
        <v>1</v>
      </c>
      <c r="AD121">
        <f>IF(AND(OR(F121="N/A",F121="No"),OR(L121="N/A",L121="No"), OR(R121="N/A",R121="No"), OR(X121="N/A",X121="No")),1,0)</f>
        <v>1</v>
      </c>
      <c r="AE121">
        <f>IF(AND(OR(G121="N/A",G121="No"),OR(M121="N/A",M121="No"), OR(S121="N/A",S121="No"), OR(Y121="N/A",Y121="No")),1,0)</f>
        <v>1</v>
      </c>
      <c r="AF121">
        <f>IF(SUM(AA121:AE121)=5,1,)</f>
        <v>1</v>
      </c>
    </row>
    <row r="122" spans="1:32">
      <c r="A122" t="s">
        <v>330</v>
      </c>
      <c r="B122" t="s">
        <v>2</v>
      </c>
      <c r="C122" t="s">
        <v>2</v>
      </c>
      <c r="D122" t="s">
        <v>2</v>
      </c>
      <c r="E122" t="s">
        <v>2</v>
      </c>
      <c r="F122" t="s">
        <v>3</v>
      </c>
      <c r="G122" t="s">
        <v>2</v>
      </c>
      <c r="H122" t="s">
        <v>2</v>
      </c>
      <c r="I122" t="s">
        <v>3</v>
      </c>
      <c r="J122" t="s">
        <v>3</v>
      </c>
      <c r="K122" t="s">
        <v>3</v>
      </c>
      <c r="L122" t="s">
        <v>3</v>
      </c>
      <c r="M122" t="s">
        <v>3</v>
      </c>
      <c r="N122" t="s">
        <v>2</v>
      </c>
      <c r="O122" t="s">
        <v>2</v>
      </c>
      <c r="P122" t="s">
        <v>2</v>
      </c>
      <c r="Q122" t="s">
        <v>2</v>
      </c>
      <c r="R122" t="s">
        <v>3</v>
      </c>
      <c r="S122" t="s">
        <v>2</v>
      </c>
      <c r="T122" t="s">
        <v>2</v>
      </c>
      <c r="U122" t="s">
        <v>2</v>
      </c>
      <c r="V122" t="s">
        <v>2</v>
      </c>
      <c r="W122" t="s">
        <v>2</v>
      </c>
      <c r="X122" t="s">
        <v>3</v>
      </c>
      <c r="Y122" t="s">
        <v>2</v>
      </c>
      <c r="Z122">
        <f>IF(AND(OR(B122="N/A",B122="No"),OR(H122="N/A",H122="No"), OR(N122="N/A",N122="No"), OR(T122="N/A",T122="No")),1,0)</f>
        <v>1</v>
      </c>
      <c r="AA122">
        <f>IF(AND(OR(C122="N/A",C122="No"),OR(I122="N/A",I122="No"), OR(O122="N/A",O122="No"), OR(U122="N/A",U122="No")),1,0)</f>
        <v>1</v>
      </c>
      <c r="AB122">
        <f>IF(AND(OR(D122="N/A",D122="No"),OR(J122="N/A",J122="No"), OR(P122="N/A",P122="No"), OR(V122="N/A",V122="No")),1,0)</f>
        <v>1</v>
      </c>
      <c r="AC122">
        <f>IF(AND(OR(E122="N/A",E122="No"),OR(K122="N/A",K122="No"), OR(Q122="N/A",Q122="No"), OR(W122="N/A",W122="No")),1,0)</f>
        <v>1</v>
      </c>
      <c r="AD122">
        <f>IF(AND(OR(F122="N/A",F122="No"),OR(L122="N/A",L122="No"), OR(R122="N/A",R122="No"), OR(X122="N/A",X122="No")),1,0)</f>
        <v>1</v>
      </c>
      <c r="AE122">
        <f>IF(AND(OR(G122="N/A",G122="No"),OR(M122="N/A",M122="No"), OR(S122="N/A",S122="No"), OR(Y122="N/A",Y122="No")),1,0)</f>
        <v>1</v>
      </c>
      <c r="AF122">
        <f>IF(SUM(AA122:AE122)=5,1,)</f>
        <v>1</v>
      </c>
    </row>
    <row r="123" spans="1:32">
      <c r="A123" t="s">
        <v>362</v>
      </c>
      <c r="B123" t="s">
        <v>2</v>
      </c>
      <c r="C123" t="s">
        <v>2</v>
      </c>
      <c r="D123" t="s">
        <v>2</v>
      </c>
      <c r="E123" t="s">
        <v>2</v>
      </c>
      <c r="F123" t="s">
        <v>3</v>
      </c>
      <c r="G123" t="s">
        <v>2</v>
      </c>
      <c r="H123" t="s">
        <v>3</v>
      </c>
      <c r="I123" t="s">
        <v>3</v>
      </c>
      <c r="J123" t="s">
        <v>3</v>
      </c>
      <c r="K123" t="s">
        <v>3</v>
      </c>
      <c r="L123" t="s">
        <v>3</v>
      </c>
      <c r="M123" t="s">
        <v>3</v>
      </c>
      <c r="N123" t="s">
        <v>2</v>
      </c>
      <c r="O123" t="s">
        <v>3</v>
      </c>
      <c r="P123" t="s">
        <v>2</v>
      </c>
      <c r="Q123" t="s">
        <v>2</v>
      </c>
      <c r="R123" t="s">
        <v>3</v>
      </c>
      <c r="S123" t="s">
        <v>2</v>
      </c>
      <c r="T123" t="s">
        <v>2</v>
      </c>
      <c r="U123" t="s">
        <v>2</v>
      </c>
      <c r="V123" t="s">
        <v>2</v>
      </c>
      <c r="W123" t="s">
        <v>2</v>
      </c>
      <c r="X123" t="s">
        <v>3</v>
      </c>
      <c r="Y123" t="s">
        <v>2</v>
      </c>
      <c r="Z123">
        <f>IF(AND(OR(B123="N/A",B123="No"),OR(H123="N/A",H123="No"), OR(N123="N/A",N123="No"), OR(T123="N/A",T123="No")),1,0)</f>
        <v>1</v>
      </c>
      <c r="AA123">
        <f>IF(AND(OR(C123="N/A",C123="No"),OR(I123="N/A",I123="No"), OR(O123="N/A",O123="No"), OR(U123="N/A",U123="No")),1,0)</f>
        <v>1</v>
      </c>
      <c r="AB123">
        <f>IF(AND(OR(D123="N/A",D123="No"),OR(J123="N/A",J123="No"), OR(P123="N/A",P123="No"), OR(V123="N/A",V123="No")),1,0)</f>
        <v>1</v>
      </c>
      <c r="AC123">
        <f>IF(AND(OR(E123="N/A",E123="No"),OR(K123="N/A",K123="No"), OR(Q123="N/A",Q123="No"), OR(W123="N/A",W123="No")),1,0)</f>
        <v>1</v>
      </c>
      <c r="AD123">
        <f>IF(AND(OR(F123="N/A",F123="No"),OR(L123="N/A",L123="No"), OR(R123="N/A",R123="No"), OR(X123="N/A",X123="No")),1,0)</f>
        <v>1</v>
      </c>
      <c r="AE123">
        <f>IF(AND(OR(G123="N/A",G123="No"),OR(M123="N/A",M123="No"), OR(S123="N/A",S123="No"), OR(Y123="N/A",Y123="No")),1,0)</f>
        <v>1</v>
      </c>
      <c r="AF123">
        <f>IF(SUM(AA123:AE123)=5,1,)</f>
        <v>1</v>
      </c>
    </row>
    <row r="124" spans="1:32">
      <c r="A124" t="s">
        <v>363</v>
      </c>
      <c r="B124" t="s">
        <v>2</v>
      </c>
      <c r="C124" t="s">
        <v>2</v>
      </c>
      <c r="D124" t="s">
        <v>2</v>
      </c>
      <c r="E124" t="s">
        <v>2</v>
      </c>
      <c r="F124" t="s">
        <v>3</v>
      </c>
      <c r="G124" t="s">
        <v>2</v>
      </c>
      <c r="H124" t="s">
        <v>3</v>
      </c>
      <c r="I124" t="s">
        <v>3</v>
      </c>
      <c r="J124" t="s">
        <v>3</v>
      </c>
      <c r="K124" t="s">
        <v>3</v>
      </c>
      <c r="L124" t="s">
        <v>3</v>
      </c>
      <c r="M124" t="s">
        <v>3</v>
      </c>
      <c r="N124" t="s">
        <v>2</v>
      </c>
      <c r="O124" t="s">
        <v>3</v>
      </c>
      <c r="P124" t="s">
        <v>2</v>
      </c>
      <c r="Q124" t="s">
        <v>2</v>
      </c>
      <c r="R124" t="s">
        <v>3</v>
      </c>
      <c r="S124" t="s">
        <v>2</v>
      </c>
      <c r="T124" t="s">
        <v>2</v>
      </c>
      <c r="U124" t="s">
        <v>2</v>
      </c>
      <c r="V124" t="s">
        <v>2</v>
      </c>
      <c r="W124" t="s">
        <v>2</v>
      </c>
      <c r="X124" t="s">
        <v>3</v>
      </c>
      <c r="Y124" t="s">
        <v>2</v>
      </c>
      <c r="Z124">
        <f>IF(AND(OR(B124="N/A",B124="No"),OR(H124="N/A",H124="No"), OR(N124="N/A",N124="No"), OR(T124="N/A",T124="No")),1,0)</f>
        <v>1</v>
      </c>
      <c r="AA124">
        <f>IF(AND(OR(C124="N/A",C124="No"),OR(I124="N/A",I124="No"), OR(O124="N/A",O124="No"), OR(U124="N/A",U124="No")),1,0)</f>
        <v>1</v>
      </c>
      <c r="AB124">
        <f>IF(AND(OR(D124="N/A",D124="No"),OR(J124="N/A",J124="No"), OR(P124="N/A",P124="No"), OR(V124="N/A",V124="No")),1,0)</f>
        <v>1</v>
      </c>
      <c r="AC124">
        <f>IF(AND(OR(E124="N/A",E124="No"),OR(K124="N/A",K124="No"), OR(Q124="N/A",Q124="No"), OR(W124="N/A",W124="No")),1,0)</f>
        <v>1</v>
      </c>
      <c r="AD124">
        <f>IF(AND(OR(F124="N/A",F124="No"),OR(L124="N/A",L124="No"), OR(R124="N/A",R124="No"), OR(X124="N/A",X124="No")),1,0)</f>
        <v>1</v>
      </c>
      <c r="AE124">
        <f>IF(AND(OR(G124="N/A",G124="No"),OR(M124="N/A",M124="No"), OR(S124="N/A",S124="No"), OR(Y124="N/A",Y124="No")),1,0)</f>
        <v>1</v>
      </c>
      <c r="AF124">
        <f>IF(SUM(AA124:AE124)=5,1,)</f>
        <v>1</v>
      </c>
    </row>
    <row r="125" spans="1:32">
      <c r="A125" t="s">
        <v>384</v>
      </c>
      <c r="B125" t="s">
        <v>2</v>
      </c>
      <c r="C125" t="s">
        <v>2</v>
      </c>
      <c r="D125" t="s">
        <v>2</v>
      </c>
      <c r="E125" t="s">
        <v>2</v>
      </c>
      <c r="F125" t="s">
        <v>3</v>
      </c>
      <c r="G125" t="s">
        <v>2</v>
      </c>
      <c r="H125" t="s">
        <v>3</v>
      </c>
      <c r="I125" t="s">
        <v>3</v>
      </c>
      <c r="J125" t="s">
        <v>3</v>
      </c>
      <c r="K125" t="s">
        <v>3</v>
      </c>
      <c r="L125" t="s">
        <v>3</v>
      </c>
      <c r="M125" t="s">
        <v>3</v>
      </c>
      <c r="N125" t="s">
        <v>2</v>
      </c>
      <c r="O125" t="s">
        <v>3</v>
      </c>
      <c r="P125" t="s">
        <v>3</v>
      </c>
      <c r="Q125" t="s">
        <v>2</v>
      </c>
      <c r="R125" t="s">
        <v>3</v>
      </c>
      <c r="S125" t="s">
        <v>2</v>
      </c>
      <c r="T125" t="s">
        <v>2</v>
      </c>
      <c r="U125" t="s">
        <v>2</v>
      </c>
      <c r="V125" t="s">
        <v>2</v>
      </c>
      <c r="W125" t="s">
        <v>2</v>
      </c>
      <c r="X125" t="s">
        <v>3</v>
      </c>
      <c r="Y125" t="s">
        <v>2</v>
      </c>
      <c r="Z125">
        <f>IF(AND(OR(B125="N/A",B125="No"),OR(H125="N/A",H125="No"), OR(N125="N/A",N125="No"), OR(T125="N/A",T125="No")),1,0)</f>
        <v>1</v>
      </c>
      <c r="AA125">
        <f>IF(AND(OR(C125="N/A",C125="No"),OR(I125="N/A",I125="No"), OR(O125="N/A",O125="No"), OR(U125="N/A",U125="No")),1,0)</f>
        <v>1</v>
      </c>
      <c r="AB125">
        <f>IF(AND(OR(D125="N/A",D125="No"),OR(J125="N/A",J125="No"), OR(P125="N/A",P125="No"), OR(V125="N/A",V125="No")),1,0)</f>
        <v>1</v>
      </c>
      <c r="AC125">
        <f>IF(AND(OR(E125="N/A",E125="No"),OR(K125="N/A",K125="No"), OR(Q125="N/A",Q125="No"), OR(W125="N/A",W125="No")),1,0)</f>
        <v>1</v>
      </c>
      <c r="AD125">
        <f>IF(AND(OR(F125="N/A",F125="No"),OR(L125="N/A",L125="No"), OR(R125="N/A",R125="No"), OR(X125="N/A",X125="No")),1,0)</f>
        <v>1</v>
      </c>
      <c r="AE125">
        <f>IF(AND(OR(G125="N/A",G125="No"),OR(M125="N/A",M125="No"), OR(S125="N/A",S125="No"), OR(Y125="N/A",Y125="No")),1,0)</f>
        <v>1</v>
      </c>
      <c r="AF125">
        <f>IF(SUM(AA125:AE125)=5,1,)</f>
        <v>1</v>
      </c>
    </row>
    <row r="126" spans="1:32">
      <c r="A126" t="s">
        <v>405</v>
      </c>
      <c r="B126" t="s">
        <v>2</v>
      </c>
      <c r="C126" t="s">
        <v>2</v>
      </c>
      <c r="D126" t="s">
        <v>2</v>
      </c>
      <c r="E126" t="s">
        <v>2</v>
      </c>
      <c r="F126" t="s">
        <v>3</v>
      </c>
      <c r="G126" t="s">
        <v>2</v>
      </c>
      <c r="H126" t="s">
        <v>2</v>
      </c>
      <c r="I126" t="s">
        <v>3</v>
      </c>
      <c r="J126" t="s">
        <v>3</v>
      </c>
      <c r="K126" t="s">
        <v>3</v>
      </c>
      <c r="L126" t="s">
        <v>3</v>
      </c>
      <c r="M126" t="s">
        <v>3</v>
      </c>
      <c r="N126" t="s">
        <v>2</v>
      </c>
      <c r="O126" t="s">
        <v>2</v>
      </c>
      <c r="P126" t="s">
        <v>2</v>
      </c>
      <c r="Q126" t="s">
        <v>2</v>
      </c>
      <c r="R126" t="s">
        <v>3</v>
      </c>
      <c r="S126" t="s">
        <v>2</v>
      </c>
      <c r="T126" t="s">
        <v>2</v>
      </c>
      <c r="U126" t="s">
        <v>2</v>
      </c>
      <c r="V126" t="s">
        <v>2</v>
      </c>
      <c r="W126" t="s">
        <v>2</v>
      </c>
      <c r="X126" t="s">
        <v>3</v>
      </c>
      <c r="Y126" t="s">
        <v>2</v>
      </c>
      <c r="Z126">
        <f>IF(AND(OR(B126="N/A",B126="No"),OR(H126="N/A",H126="No"), OR(N126="N/A",N126="No"), OR(T126="N/A",T126="No")),1,0)</f>
        <v>1</v>
      </c>
      <c r="AA126">
        <f>IF(AND(OR(C126="N/A",C126="No"),OR(I126="N/A",I126="No"), OR(O126="N/A",O126="No"), OR(U126="N/A",U126="No")),1,0)</f>
        <v>1</v>
      </c>
      <c r="AB126">
        <f>IF(AND(OR(D126="N/A",D126="No"),OR(J126="N/A",J126="No"), OR(P126="N/A",P126="No"), OR(V126="N/A",V126="No")),1,0)</f>
        <v>1</v>
      </c>
      <c r="AC126">
        <f>IF(AND(OR(E126="N/A",E126="No"),OR(K126="N/A",K126="No"), OR(Q126="N/A",Q126="No"), OR(W126="N/A",W126="No")),1,0)</f>
        <v>1</v>
      </c>
      <c r="AD126">
        <f>IF(AND(OR(F126="N/A",F126="No"),OR(L126="N/A",L126="No"), OR(R126="N/A",R126="No"), OR(X126="N/A",X126="No")),1,0)</f>
        <v>1</v>
      </c>
      <c r="AE126">
        <f>IF(AND(OR(G126="N/A",G126="No"),OR(M126="N/A",M126="No"), OR(S126="N/A",S126="No"), OR(Y126="N/A",Y126="No")),1,0)</f>
        <v>1</v>
      </c>
      <c r="AF126">
        <f>IF(SUM(AA126:AE126)=5,1,)</f>
        <v>1</v>
      </c>
    </row>
    <row r="127" spans="1:32">
      <c r="A127" t="s">
        <v>419</v>
      </c>
      <c r="B127" t="s">
        <v>2</v>
      </c>
      <c r="C127" t="s">
        <v>2</v>
      </c>
      <c r="D127" t="s">
        <v>2</v>
      </c>
      <c r="E127" t="s">
        <v>2</v>
      </c>
      <c r="F127" t="s">
        <v>3</v>
      </c>
      <c r="G127" t="s">
        <v>2</v>
      </c>
      <c r="H127" t="s">
        <v>3</v>
      </c>
      <c r="I127" t="s">
        <v>3</v>
      </c>
      <c r="J127" t="s">
        <v>3</v>
      </c>
      <c r="K127" t="s">
        <v>3</v>
      </c>
      <c r="L127" t="s">
        <v>3</v>
      </c>
      <c r="M127" t="s">
        <v>3</v>
      </c>
      <c r="N127" t="s">
        <v>2</v>
      </c>
      <c r="O127" t="s">
        <v>2</v>
      </c>
      <c r="P127" t="s">
        <v>2</v>
      </c>
      <c r="Q127" t="s">
        <v>2</v>
      </c>
      <c r="R127" t="s">
        <v>3</v>
      </c>
      <c r="S127" t="s">
        <v>2</v>
      </c>
      <c r="T127" t="s">
        <v>3</v>
      </c>
      <c r="U127" t="s">
        <v>2</v>
      </c>
      <c r="V127" t="s">
        <v>2</v>
      </c>
      <c r="W127" t="s">
        <v>2</v>
      </c>
      <c r="X127" t="s">
        <v>3</v>
      </c>
      <c r="Y127" t="s">
        <v>2</v>
      </c>
      <c r="Z127">
        <f>IF(AND(OR(B127="N/A",B127="No"),OR(H127="N/A",H127="No"), OR(N127="N/A",N127="No"), OR(T127="N/A",T127="No")),1,0)</f>
        <v>1</v>
      </c>
      <c r="AA127">
        <f>IF(AND(OR(C127="N/A",C127="No"),OR(I127="N/A",I127="No"), OR(O127="N/A",O127="No"), OR(U127="N/A",U127="No")),1,0)</f>
        <v>1</v>
      </c>
      <c r="AB127">
        <f>IF(AND(OR(D127="N/A",D127="No"),OR(J127="N/A",J127="No"), OR(P127="N/A",P127="No"), OR(V127="N/A",V127="No")),1,0)</f>
        <v>1</v>
      </c>
      <c r="AC127">
        <f>IF(AND(OR(E127="N/A",E127="No"),OR(K127="N/A",K127="No"), OR(Q127="N/A",Q127="No"), OR(W127="N/A",W127="No")),1,0)</f>
        <v>1</v>
      </c>
      <c r="AD127">
        <f>IF(AND(OR(F127="N/A",F127="No"),OR(L127="N/A",L127="No"), OR(R127="N/A",R127="No"), OR(X127="N/A",X127="No")),1,0)</f>
        <v>1</v>
      </c>
      <c r="AE127">
        <f>IF(AND(OR(G127="N/A",G127="No"),OR(M127="N/A",M127="No"), OR(S127="N/A",S127="No"), OR(Y127="N/A",Y127="No")),1,0)</f>
        <v>1</v>
      </c>
      <c r="AF127">
        <f>IF(SUM(AA127:AE127)=5,1,)</f>
        <v>1</v>
      </c>
    </row>
    <row r="128" spans="1:32">
      <c r="A128" t="s">
        <v>430</v>
      </c>
      <c r="B128" t="s">
        <v>2</v>
      </c>
      <c r="C128" t="s">
        <v>2</v>
      </c>
      <c r="D128" t="s">
        <v>2</v>
      </c>
      <c r="E128" t="s">
        <v>2</v>
      </c>
      <c r="F128" t="s">
        <v>3</v>
      </c>
      <c r="G128" t="s">
        <v>2</v>
      </c>
      <c r="H128" t="s">
        <v>2</v>
      </c>
      <c r="I128" t="s">
        <v>2</v>
      </c>
      <c r="J128" t="s">
        <v>2</v>
      </c>
      <c r="K128" t="s">
        <v>2</v>
      </c>
      <c r="L128" t="s">
        <v>3</v>
      </c>
      <c r="M128" t="s">
        <v>2</v>
      </c>
      <c r="N128" t="s">
        <v>2</v>
      </c>
      <c r="O128" t="s">
        <v>3</v>
      </c>
      <c r="P128" t="s">
        <v>2</v>
      </c>
      <c r="Q128" t="s">
        <v>2</v>
      </c>
      <c r="R128" t="s">
        <v>3</v>
      </c>
      <c r="S128" t="s">
        <v>2</v>
      </c>
      <c r="T128" t="s">
        <v>2</v>
      </c>
      <c r="U128" t="s">
        <v>2</v>
      </c>
      <c r="V128" t="s">
        <v>2</v>
      </c>
      <c r="W128" t="s">
        <v>2</v>
      </c>
      <c r="X128" t="s">
        <v>3</v>
      </c>
      <c r="Y128" t="s">
        <v>2</v>
      </c>
      <c r="Z128">
        <f>IF(AND(OR(B128="N/A",B128="No"),OR(H128="N/A",H128="No"), OR(N128="N/A",N128="No"), OR(T128="N/A",T128="No")),1,0)</f>
        <v>1</v>
      </c>
      <c r="AA128">
        <f>IF(AND(OR(C128="N/A",C128="No"),OR(I128="N/A",I128="No"), OR(O128="N/A",O128="No"), OR(U128="N/A",U128="No")),1,0)</f>
        <v>1</v>
      </c>
      <c r="AB128">
        <f>IF(AND(OR(D128="N/A",D128="No"),OR(J128="N/A",J128="No"), OR(P128="N/A",P128="No"), OR(V128="N/A",V128="No")),1,0)</f>
        <v>1</v>
      </c>
      <c r="AC128">
        <f>IF(AND(OR(E128="N/A",E128="No"),OR(K128="N/A",K128="No"), OR(Q128="N/A",Q128="No"), OR(W128="N/A",W128="No")),1,0)</f>
        <v>1</v>
      </c>
      <c r="AD128">
        <f>IF(AND(OR(F128="N/A",F128="No"),OR(L128="N/A",L128="No"), OR(R128="N/A",R128="No"), OR(X128="N/A",X128="No")),1,0)</f>
        <v>1</v>
      </c>
      <c r="AE128">
        <f>IF(AND(OR(G128="N/A",G128="No"),OR(M128="N/A",M128="No"), OR(S128="N/A",S128="No"), OR(Y128="N/A",Y128="No")),1,0)</f>
        <v>1</v>
      </c>
      <c r="AF128">
        <f>IF(SUM(AA128:AE128)=5,1,)</f>
        <v>1</v>
      </c>
    </row>
    <row r="129" spans="1:32">
      <c r="A129" t="s">
        <v>436</v>
      </c>
      <c r="B129" t="s">
        <v>2</v>
      </c>
      <c r="C129" t="s">
        <v>2</v>
      </c>
      <c r="D129" t="s">
        <v>2</v>
      </c>
      <c r="E129" t="s">
        <v>2</v>
      </c>
      <c r="F129" t="s">
        <v>3</v>
      </c>
      <c r="G129" t="s">
        <v>2</v>
      </c>
      <c r="H129" t="s">
        <v>3</v>
      </c>
      <c r="I129" t="s">
        <v>3</v>
      </c>
      <c r="J129" t="s">
        <v>3</v>
      </c>
      <c r="K129" t="s">
        <v>3</v>
      </c>
      <c r="L129" t="s">
        <v>3</v>
      </c>
      <c r="M129" t="s">
        <v>3</v>
      </c>
      <c r="N129" t="s">
        <v>3</v>
      </c>
      <c r="O129" t="s">
        <v>3</v>
      </c>
      <c r="P129" t="s">
        <v>3</v>
      </c>
      <c r="Q129" t="s">
        <v>3</v>
      </c>
      <c r="R129" t="s">
        <v>3</v>
      </c>
      <c r="S129" t="s">
        <v>3</v>
      </c>
      <c r="T129" t="s">
        <v>3</v>
      </c>
      <c r="U129" t="s">
        <v>3</v>
      </c>
      <c r="V129" t="s">
        <v>3</v>
      </c>
      <c r="W129" t="s">
        <v>3</v>
      </c>
      <c r="X129" t="s">
        <v>3</v>
      </c>
      <c r="Y129" t="s">
        <v>3</v>
      </c>
      <c r="Z129">
        <f>IF(AND(OR(B129="N/A",B129="No"),OR(H129="N/A",H129="No"), OR(N129="N/A",N129="No"), OR(T129="N/A",T129="No")),1,0)</f>
        <v>1</v>
      </c>
      <c r="AA129">
        <f>IF(AND(OR(C129="N/A",C129="No"),OR(I129="N/A",I129="No"), OR(O129="N/A",O129="No"), OR(U129="N/A",U129="No")),1,0)</f>
        <v>1</v>
      </c>
      <c r="AB129">
        <f>IF(AND(OR(D129="N/A",D129="No"),OR(J129="N/A",J129="No"), OR(P129="N/A",P129="No"), OR(V129="N/A",V129="No")),1,0)</f>
        <v>1</v>
      </c>
      <c r="AC129">
        <f>IF(AND(OR(E129="N/A",E129="No"),OR(K129="N/A",K129="No"), OR(Q129="N/A",Q129="No"), OR(W129="N/A",W129="No")),1,0)</f>
        <v>1</v>
      </c>
      <c r="AD129">
        <f>IF(AND(OR(F129="N/A",F129="No"),OR(L129="N/A",L129="No"), OR(R129="N/A",R129="No"), OR(X129="N/A",X129="No")),1,0)</f>
        <v>1</v>
      </c>
      <c r="AE129">
        <f>IF(AND(OR(G129="N/A",G129="No"),OR(M129="N/A",M129="No"), OR(S129="N/A",S129="No"), OR(Y129="N/A",Y129="No")),1,0)</f>
        <v>1</v>
      </c>
      <c r="AF129">
        <f>IF(SUM(AA129:AE129)=5,1,)</f>
        <v>1</v>
      </c>
    </row>
    <row r="130" spans="1:32">
      <c r="A130" t="s">
        <v>437</v>
      </c>
      <c r="B130" t="s">
        <v>2</v>
      </c>
      <c r="C130" t="s">
        <v>2</v>
      </c>
      <c r="D130" t="s">
        <v>2</v>
      </c>
      <c r="E130" t="s">
        <v>2</v>
      </c>
      <c r="F130" t="s">
        <v>3</v>
      </c>
      <c r="G130" t="s">
        <v>2</v>
      </c>
      <c r="H130" t="s">
        <v>3</v>
      </c>
      <c r="I130" t="s">
        <v>3</v>
      </c>
      <c r="J130" t="s">
        <v>3</v>
      </c>
      <c r="K130" t="s">
        <v>3</v>
      </c>
      <c r="L130" t="s">
        <v>3</v>
      </c>
      <c r="M130" t="s">
        <v>3</v>
      </c>
      <c r="N130" t="s">
        <v>2</v>
      </c>
      <c r="O130" t="s">
        <v>3</v>
      </c>
      <c r="P130" t="s">
        <v>2</v>
      </c>
      <c r="Q130" t="s">
        <v>2</v>
      </c>
      <c r="R130" t="s">
        <v>3</v>
      </c>
      <c r="S130" t="s">
        <v>2</v>
      </c>
      <c r="T130" t="s">
        <v>2</v>
      </c>
      <c r="U130" t="s">
        <v>2</v>
      </c>
      <c r="V130" t="s">
        <v>2</v>
      </c>
      <c r="W130" t="s">
        <v>2</v>
      </c>
      <c r="X130" t="s">
        <v>3</v>
      </c>
      <c r="Y130" t="s">
        <v>2</v>
      </c>
      <c r="Z130">
        <f>IF(AND(OR(B130="N/A",B130="No"),OR(H130="N/A",H130="No"), OR(N130="N/A",N130="No"), OR(T130="N/A",T130="No")),1,0)</f>
        <v>1</v>
      </c>
      <c r="AA130">
        <f>IF(AND(OR(C130="N/A",C130="No"),OR(I130="N/A",I130="No"), OR(O130="N/A",O130="No"), OR(U130="N/A",U130="No")),1,0)</f>
        <v>1</v>
      </c>
      <c r="AB130">
        <f>IF(AND(OR(D130="N/A",D130="No"),OR(J130="N/A",J130="No"), OR(P130="N/A",P130="No"), OR(V130="N/A",V130="No")),1,0)</f>
        <v>1</v>
      </c>
      <c r="AC130">
        <f>IF(AND(OR(E130="N/A",E130="No"),OR(K130="N/A",K130="No"), OR(Q130="N/A",Q130="No"), OR(W130="N/A",W130="No")),1,0)</f>
        <v>1</v>
      </c>
      <c r="AD130">
        <f>IF(AND(OR(F130="N/A",F130="No"),OR(L130="N/A",L130="No"), OR(R130="N/A",R130="No"), OR(X130="N/A",X130="No")),1,0)</f>
        <v>1</v>
      </c>
      <c r="AE130">
        <f>IF(AND(OR(G130="N/A",G130="No"),OR(M130="N/A",M130="No"), OR(S130="N/A",S130="No"), OR(Y130="N/A",Y130="No")),1,0)</f>
        <v>1</v>
      </c>
      <c r="AF130">
        <f>IF(SUM(AA130:AE130)=5,1,)</f>
        <v>1</v>
      </c>
    </row>
    <row r="131" spans="1:32">
      <c r="A131" t="s">
        <v>472</v>
      </c>
      <c r="B131" t="s">
        <v>2</v>
      </c>
      <c r="C131" t="s">
        <v>2</v>
      </c>
      <c r="D131" t="s">
        <v>2</v>
      </c>
      <c r="E131" t="s">
        <v>2</v>
      </c>
      <c r="F131" t="s">
        <v>3</v>
      </c>
      <c r="G131" t="s">
        <v>2</v>
      </c>
      <c r="H131" t="s">
        <v>3</v>
      </c>
      <c r="I131" t="s">
        <v>3</v>
      </c>
      <c r="J131" t="s">
        <v>3</v>
      </c>
      <c r="K131" t="s">
        <v>3</v>
      </c>
      <c r="L131" t="s">
        <v>3</v>
      </c>
      <c r="M131" t="s">
        <v>3</v>
      </c>
      <c r="N131" t="s">
        <v>3</v>
      </c>
      <c r="O131" t="s">
        <v>3</v>
      </c>
      <c r="P131" t="s">
        <v>3</v>
      </c>
      <c r="Q131" t="s">
        <v>3</v>
      </c>
      <c r="R131" t="s">
        <v>3</v>
      </c>
      <c r="S131" t="s">
        <v>3</v>
      </c>
      <c r="T131" t="s">
        <v>3</v>
      </c>
      <c r="U131" t="s">
        <v>3</v>
      </c>
      <c r="V131" t="s">
        <v>3</v>
      </c>
      <c r="W131" t="s">
        <v>3</v>
      </c>
      <c r="X131" t="s">
        <v>3</v>
      </c>
      <c r="Y131" t="s">
        <v>3</v>
      </c>
      <c r="Z131">
        <f>IF(AND(OR(B131="N/A",B131="No"),OR(H131="N/A",H131="No"), OR(N131="N/A",N131="No"), OR(T131="N/A",T131="No")),1,0)</f>
        <v>1</v>
      </c>
      <c r="AA131">
        <f>IF(AND(OR(C131="N/A",C131="No"),OR(I131="N/A",I131="No"), OR(O131="N/A",O131="No"), OR(U131="N/A",U131="No")),1,0)</f>
        <v>1</v>
      </c>
      <c r="AB131">
        <f>IF(AND(OR(D131="N/A",D131="No"),OR(J131="N/A",J131="No"), OR(P131="N/A",P131="No"), OR(V131="N/A",V131="No")),1,0)</f>
        <v>1</v>
      </c>
      <c r="AC131">
        <f>IF(AND(OR(E131="N/A",E131="No"),OR(K131="N/A",K131="No"), OR(Q131="N/A",Q131="No"), OR(W131="N/A",W131="No")),1,0)</f>
        <v>1</v>
      </c>
      <c r="AD131">
        <f>IF(AND(OR(F131="N/A",F131="No"),OR(L131="N/A",L131="No"), OR(R131="N/A",R131="No"), OR(X131="N/A",X131="No")),1,0)</f>
        <v>1</v>
      </c>
      <c r="AE131">
        <f>IF(AND(OR(G131="N/A",G131="No"),OR(M131="N/A",M131="No"), OR(S131="N/A",S131="No"), OR(Y131="N/A",Y131="No")),1,0)</f>
        <v>1</v>
      </c>
      <c r="AF131">
        <f>IF(SUM(AA131:AE131)=5,1,)</f>
        <v>1</v>
      </c>
    </row>
    <row r="132" spans="1:32">
      <c r="A132" t="s">
        <v>486</v>
      </c>
      <c r="B132" t="s">
        <v>2</v>
      </c>
      <c r="C132" t="s">
        <v>2</v>
      </c>
      <c r="D132" t="s">
        <v>2</v>
      </c>
      <c r="E132" t="s">
        <v>2</v>
      </c>
      <c r="F132" t="s">
        <v>3</v>
      </c>
      <c r="G132" t="s">
        <v>2</v>
      </c>
      <c r="H132" t="s">
        <v>3</v>
      </c>
      <c r="I132" t="s">
        <v>3</v>
      </c>
      <c r="J132" t="s">
        <v>3</v>
      </c>
      <c r="K132" t="s">
        <v>3</v>
      </c>
      <c r="L132" t="s">
        <v>3</v>
      </c>
      <c r="M132" t="s">
        <v>3</v>
      </c>
      <c r="N132" t="s">
        <v>2</v>
      </c>
      <c r="O132" t="s">
        <v>3</v>
      </c>
      <c r="P132" t="s">
        <v>3</v>
      </c>
      <c r="Q132" t="s">
        <v>2</v>
      </c>
      <c r="R132" t="s">
        <v>3</v>
      </c>
      <c r="S132" t="s">
        <v>2</v>
      </c>
      <c r="T132" t="s">
        <v>2</v>
      </c>
      <c r="U132" t="s">
        <v>3</v>
      </c>
      <c r="V132" t="s">
        <v>3</v>
      </c>
      <c r="W132" t="s">
        <v>3</v>
      </c>
      <c r="X132" t="s">
        <v>3</v>
      </c>
      <c r="Y132" t="s">
        <v>3</v>
      </c>
      <c r="Z132">
        <f>IF(AND(OR(B132="N/A",B132="No"),OR(H132="N/A",H132="No"), OR(N132="N/A",N132="No"), OR(T132="N/A",T132="No")),1,0)</f>
        <v>1</v>
      </c>
      <c r="AA132">
        <f>IF(AND(OR(C132="N/A",C132="No"),OR(I132="N/A",I132="No"), OR(O132="N/A",O132="No"), OR(U132="N/A",U132="No")),1,0)</f>
        <v>1</v>
      </c>
      <c r="AB132">
        <f>IF(AND(OR(D132="N/A",D132="No"),OR(J132="N/A",J132="No"), OR(P132="N/A",P132="No"), OR(V132="N/A",V132="No")),1,0)</f>
        <v>1</v>
      </c>
      <c r="AC132">
        <f>IF(AND(OR(E132="N/A",E132="No"),OR(K132="N/A",K132="No"), OR(Q132="N/A",Q132="No"), OR(W132="N/A",W132="No")),1,0)</f>
        <v>1</v>
      </c>
      <c r="AD132">
        <f>IF(AND(OR(F132="N/A",F132="No"),OR(L132="N/A",L132="No"), OR(R132="N/A",R132="No"), OR(X132="N/A",X132="No")),1,0)</f>
        <v>1</v>
      </c>
      <c r="AE132">
        <f>IF(AND(OR(G132="N/A",G132="No"),OR(M132="N/A",M132="No"), OR(S132="N/A",S132="No"), OR(Y132="N/A",Y132="No")),1,0)</f>
        <v>1</v>
      </c>
      <c r="AF132">
        <f>IF(SUM(AA132:AE132)=5,1,)</f>
        <v>1</v>
      </c>
    </row>
    <row r="133" spans="1:32">
      <c r="A133" t="s">
        <v>496</v>
      </c>
      <c r="B133" t="s">
        <v>2</v>
      </c>
      <c r="C133" t="s">
        <v>2</v>
      </c>
      <c r="D133" t="s">
        <v>2</v>
      </c>
      <c r="E133" t="s">
        <v>2</v>
      </c>
      <c r="F133" t="s">
        <v>3</v>
      </c>
      <c r="G133" t="s">
        <v>2</v>
      </c>
      <c r="H133" t="s">
        <v>3</v>
      </c>
      <c r="I133" t="s">
        <v>3</v>
      </c>
      <c r="J133" t="s">
        <v>3</v>
      </c>
      <c r="K133" t="s">
        <v>3</v>
      </c>
      <c r="L133" t="s">
        <v>3</v>
      </c>
      <c r="M133" t="s">
        <v>3</v>
      </c>
      <c r="N133" t="s">
        <v>2</v>
      </c>
      <c r="O133" t="s">
        <v>3</v>
      </c>
      <c r="P133" t="s">
        <v>3</v>
      </c>
      <c r="Q133" t="s">
        <v>2</v>
      </c>
      <c r="R133" t="s">
        <v>3</v>
      </c>
      <c r="S133" t="s">
        <v>2</v>
      </c>
      <c r="T133" t="s">
        <v>2</v>
      </c>
      <c r="U133" t="s">
        <v>2</v>
      </c>
      <c r="V133" t="s">
        <v>2</v>
      </c>
      <c r="W133" t="s">
        <v>2</v>
      </c>
      <c r="X133" t="s">
        <v>3</v>
      </c>
      <c r="Y133" t="s">
        <v>2</v>
      </c>
      <c r="Z133">
        <f>IF(AND(OR(B133="N/A",B133="No"),OR(H133="N/A",H133="No"), OR(N133="N/A",N133="No"), OR(T133="N/A",T133="No")),1,0)</f>
        <v>1</v>
      </c>
      <c r="AA133">
        <f>IF(AND(OR(C133="N/A",C133="No"),OR(I133="N/A",I133="No"), OR(O133="N/A",O133="No"), OR(U133="N/A",U133="No")),1,0)</f>
        <v>1</v>
      </c>
      <c r="AB133">
        <f>IF(AND(OR(D133="N/A",D133="No"),OR(J133="N/A",J133="No"), OR(P133="N/A",P133="No"), OR(V133="N/A",V133="No")),1,0)</f>
        <v>1</v>
      </c>
      <c r="AC133">
        <f>IF(AND(OR(E133="N/A",E133="No"),OR(K133="N/A",K133="No"), OR(Q133="N/A",Q133="No"), OR(W133="N/A",W133="No")),1,0)</f>
        <v>1</v>
      </c>
      <c r="AD133">
        <f>IF(AND(OR(F133="N/A",F133="No"),OR(L133="N/A",L133="No"), OR(R133="N/A",R133="No"), OR(X133="N/A",X133="No")),1,0)</f>
        <v>1</v>
      </c>
      <c r="AE133">
        <f>IF(AND(OR(G133="N/A",G133="No"),OR(M133="N/A",M133="No"), OR(S133="N/A",S133="No"), OR(Y133="N/A",Y133="No")),1,0)</f>
        <v>1</v>
      </c>
      <c r="AF133">
        <f>IF(SUM(AA133:AE133)=5,1,)</f>
        <v>1</v>
      </c>
    </row>
    <row r="134" spans="1:32">
      <c r="A134" t="s">
        <v>497</v>
      </c>
      <c r="B134" t="s">
        <v>2</v>
      </c>
      <c r="C134" t="s">
        <v>2</v>
      </c>
      <c r="D134" t="s">
        <v>2</v>
      </c>
      <c r="E134" t="s">
        <v>2</v>
      </c>
      <c r="F134" t="s">
        <v>3</v>
      </c>
      <c r="G134" t="s">
        <v>2</v>
      </c>
      <c r="H134" t="s">
        <v>3</v>
      </c>
      <c r="I134" t="s">
        <v>3</v>
      </c>
      <c r="J134" t="s">
        <v>3</v>
      </c>
      <c r="K134" t="s">
        <v>3</v>
      </c>
      <c r="L134" t="s">
        <v>3</v>
      </c>
      <c r="M134" t="s">
        <v>3</v>
      </c>
      <c r="N134" t="s">
        <v>2</v>
      </c>
      <c r="O134" t="s">
        <v>3</v>
      </c>
      <c r="P134" t="s">
        <v>2</v>
      </c>
      <c r="Q134" t="s">
        <v>2</v>
      </c>
      <c r="R134" t="s">
        <v>3</v>
      </c>
      <c r="S134" t="s">
        <v>2</v>
      </c>
      <c r="T134" t="s">
        <v>2</v>
      </c>
      <c r="U134" t="s">
        <v>2</v>
      </c>
      <c r="V134" t="s">
        <v>2</v>
      </c>
      <c r="W134" t="s">
        <v>2</v>
      </c>
      <c r="X134" t="s">
        <v>3</v>
      </c>
      <c r="Y134" t="s">
        <v>2</v>
      </c>
      <c r="Z134">
        <f>IF(AND(OR(B134="N/A",B134="No"),OR(H134="N/A",H134="No"), OR(N134="N/A",N134="No"), OR(T134="N/A",T134="No")),1,0)</f>
        <v>1</v>
      </c>
      <c r="AA134">
        <f>IF(AND(OR(C134="N/A",C134="No"),OR(I134="N/A",I134="No"), OR(O134="N/A",O134="No"), OR(U134="N/A",U134="No")),1,0)</f>
        <v>1</v>
      </c>
      <c r="AB134">
        <f>IF(AND(OR(D134="N/A",D134="No"),OR(J134="N/A",J134="No"), OR(P134="N/A",P134="No"), OR(V134="N/A",V134="No")),1,0)</f>
        <v>1</v>
      </c>
      <c r="AC134">
        <f>IF(AND(OR(E134="N/A",E134="No"),OR(K134="N/A",K134="No"), OR(Q134="N/A",Q134="No"), OR(W134="N/A",W134="No")),1,0)</f>
        <v>1</v>
      </c>
      <c r="AD134">
        <f>IF(AND(OR(F134="N/A",F134="No"),OR(L134="N/A",L134="No"), OR(R134="N/A",R134="No"), OR(X134="N/A",X134="No")),1,0)</f>
        <v>1</v>
      </c>
      <c r="AE134">
        <f>IF(AND(OR(G134="N/A",G134="No"),OR(M134="N/A",M134="No"), OR(S134="N/A",S134="No"), OR(Y134="N/A",Y134="No")),1,0)</f>
        <v>1</v>
      </c>
      <c r="AF134">
        <f>IF(SUM(AA134:AE134)=5,1,)</f>
        <v>1</v>
      </c>
    </row>
    <row r="1048576" spans="35:35">
      <c r="AI1048576" t="s">
        <v>535</v>
      </c>
    </row>
  </sheetData>
  <autoFilter ref="A6:AL134" xr:uid="{F5A38E34-0FDF-7043-9A31-DB5C79B09AA9}">
    <sortState xmlns:xlrd2="http://schemas.microsoft.com/office/spreadsheetml/2017/richdata2" ref="A7:AL134">
      <sortCondition ref="AE6:AE134"/>
    </sortState>
  </autoFilter>
  <mergeCells count="6">
    <mergeCell ref="B5:G5"/>
    <mergeCell ref="H5:M5"/>
    <mergeCell ref="N5:S5"/>
    <mergeCell ref="T5:Y5"/>
    <mergeCell ref="Z5:AE5"/>
    <mergeCell ref="AG5:AL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violations_results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Anton T</dc:creator>
  <cp:lastModifiedBy>Anton T</cp:lastModifiedBy>
  <dcterms:created xsi:type="dcterms:W3CDTF">2025-03-31T09:51:34Z</dcterms:created>
  <dcterms:modified xsi:type="dcterms:W3CDTF">2025-03-31T12:39:42Z</dcterms:modified>
</cp:coreProperties>
</file>