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Stuffs\DAP(Azubi Africa)\Assignments\Week 1\"/>
    </mc:Choice>
  </mc:AlternateContent>
  <xr:revisionPtr revIDLastSave="0" documentId="13_ncr:1_{82E90C16-63A4-46F0-938D-20DB3CE20024}" xr6:coauthVersionLast="36" xr6:coauthVersionMax="36" xr10:uidLastSave="{00000000-0000-0000-0000-000000000000}"/>
  <bookViews>
    <workbookView xWindow="0" yWindow="0" windowWidth="20490" windowHeight="7080" activeTab="6" xr2:uid="{00000000-000D-0000-FFFF-FFFF00000000}"/>
  </bookViews>
  <sheets>
    <sheet name="bike_buyers" sheetId="1" r:id="rId1"/>
    <sheet name="Question 1" sheetId="2" r:id="rId2"/>
    <sheet name="Question 2" sheetId="3" r:id="rId3"/>
    <sheet name="Question 3" sheetId="5" r:id="rId4"/>
    <sheet name="Question 4" sheetId="6" r:id="rId5"/>
    <sheet name="Question 5" sheetId="7" r:id="rId6"/>
    <sheet name="Question 6" sheetId="8" r:id="rId7"/>
  </sheets>
  <definedNames>
    <definedName name="_xlnm._FilterDatabase" localSheetId="0" hidden="1">bike_buyers!$A$1:$N$1</definedName>
  </definedNames>
  <calcPr calcId="191029"/>
</workbook>
</file>

<file path=xl/calcChain.xml><?xml version="1.0" encoding="utf-8"?>
<calcChain xmlns="http://schemas.openxmlformats.org/spreadsheetml/2006/main">
  <c r="H1011" i="8" l="1"/>
  <c r="H1007" i="8"/>
  <c r="M1001" i="8"/>
  <c r="M1000" i="8"/>
  <c r="M999" i="8"/>
  <c r="M998" i="8"/>
  <c r="M997" i="8"/>
  <c r="M996" i="8"/>
  <c r="M995" i="8"/>
  <c r="M994" i="8"/>
  <c r="M993" i="8"/>
  <c r="M992" i="8"/>
  <c r="M991" i="8"/>
  <c r="M990" i="8"/>
  <c r="M989" i="8"/>
  <c r="M988" i="8"/>
  <c r="M987" i="8"/>
  <c r="M986" i="8"/>
  <c r="M985" i="8"/>
  <c r="M984" i="8"/>
  <c r="M983" i="8"/>
  <c r="M982" i="8"/>
  <c r="M981" i="8"/>
  <c r="M980" i="8"/>
  <c r="M979" i="8"/>
  <c r="M978" i="8"/>
  <c r="M977" i="8"/>
  <c r="M976" i="8"/>
  <c r="M975" i="8"/>
  <c r="M974" i="8"/>
  <c r="M973" i="8"/>
  <c r="M972" i="8"/>
  <c r="M971" i="8"/>
  <c r="M970" i="8"/>
  <c r="M969" i="8"/>
  <c r="M968" i="8"/>
  <c r="M967" i="8"/>
  <c r="M966" i="8"/>
  <c r="M965" i="8"/>
  <c r="M964" i="8"/>
  <c r="M963" i="8"/>
  <c r="M962" i="8"/>
  <c r="M961" i="8"/>
  <c r="M960" i="8"/>
  <c r="M959" i="8"/>
  <c r="M958" i="8"/>
  <c r="M957" i="8"/>
  <c r="M956" i="8"/>
  <c r="M955" i="8"/>
  <c r="M954" i="8"/>
  <c r="M953" i="8"/>
  <c r="M952" i="8"/>
  <c r="M951" i="8"/>
  <c r="M950" i="8"/>
  <c r="M949" i="8"/>
  <c r="M948" i="8"/>
  <c r="M947" i="8"/>
  <c r="M946" i="8"/>
  <c r="M945" i="8"/>
  <c r="M944" i="8"/>
  <c r="M943" i="8"/>
  <c r="M942" i="8"/>
  <c r="M941" i="8"/>
  <c r="M940" i="8"/>
  <c r="M939" i="8"/>
  <c r="M938" i="8"/>
  <c r="M937" i="8"/>
  <c r="M936" i="8"/>
  <c r="M935" i="8"/>
  <c r="M934" i="8"/>
  <c r="M933" i="8"/>
  <c r="M932" i="8"/>
  <c r="M931" i="8"/>
  <c r="M930" i="8"/>
  <c r="M929" i="8"/>
  <c r="M928" i="8"/>
  <c r="M927" i="8"/>
  <c r="M926" i="8"/>
  <c r="M925" i="8"/>
  <c r="M924" i="8"/>
  <c r="M923" i="8"/>
  <c r="M922" i="8"/>
  <c r="M921" i="8"/>
  <c r="M920" i="8"/>
  <c r="M919" i="8"/>
  <c r="M918" i="8"/>
  <c r="M917" i="8"/>
  <c r="M916" i="8"/>
  <c r="M915" i="8"/>
  <c r="M914" i="8"/>
  <c r="M913" i="8"/>
  <c r="M912" i="8"/>
  <c r="M911" i="8"/>
  <c r="M910" i="8"/>
  <c r="M909" i="8"/>
  <c r="M908" i="8"/>
  <c r="M907" i="8"/>
  <c r="M906" i="8"/>
  <c r="M905" i="8"/>
  <c r="M904" i="8"/>
  <c r="M903" i="8"/>
  <c r="M902" i="8"/>
  <c r="M901" i="8"/>
  <c r="M900" i="8"/>
  <c r="M899" i="8"/>
  <c r="M898" i="8"/>
  <c r="M897" i="8"/>
  <c r="M896" i="8"/>
  <c r="M895" i="8"/>
  <c r="M894" i="8"/>
  <c r="M893" i="8"/>
  <c r="M892" i="8"/>
  <c r="M891" i="8"/>
  <c r="M890" i="8"/>
  <c r="M889" i="8"/>
  <c r="M888" i="8"/>
  <c r="M887" i="8"/>
  <c r="M886" i="8"/>
  <c r="M885" i="8"/>
  <c r="M884" i="8"/>
  <c r="M883" i="8"/>
  <c r="M882" i="8"/>
  <c r="M881" i="8"/>
  <c r="M880" i="8"/>
  <c r="M879" i="8"/>
  <c r="M878" i="8"/>
  <c r="M877" i="8"/>
  <c r="M876" i="8"/>
  <c r="M875" i="8"/>
  <c r="M874" i="8"/>
  <c r="M873" i="8"/>
  <c r="M872" i="8"/>
  <c r="M871" i="8"/>
  <c r="M870" i="8"/>
  <c r="M869" i="8"/>
  <c r="M868" i="8"/>
  <c r="M867" i="8"/>
  <c r="M866" i="8"/>
  <c r="M865" i="8"/>
  <c r="M864" i="8"/>
  <c r="M863" i="8"/>
  <c r="M862" i="8"/>
  <c r="M861" i="8"/>
  <c r="M860" i="8"/>
  <c r="M859" i="8"/>
  <c r="M858" i="8"/>
  <c r="M857" i="8"/>
  <c r="M856" i="8"/>
  <c r="M855" i="8"/>
  <c r="M854" i="8"/>
  <c r="M853" i="8"/>
  <c r="M852" i="8"/>
  <c r="M851" i="8"/>
  <c r="M850" i="8"/>
  <c r="M849" i="8"/>
  <c r="M848" i="8"/>
  <c r="M847" i="8"/>
  <c r="M846" i="8"/>
  <c r="M845" i="8"/>
  <c r="M844" i="8"/>
  <c r="M843" i="8"/>
  <c r="M842" i="8"/>
  <c r="M841" i="8"/>
  <c r="M840" i="8"/>
  <c r="M839" i="8"/>
  <c r="M838" i="8"/>
  <c r="M837" i="8"/>
  <c r="M836" i="8"/>
  <c r="M835" i="8"/>
  <c r="M834" i="8"/>
  <c r="M833" i="8"/>
  <c r="M832" i="8"/>
  <c r="M831" i="8"/>
  <c r="M830" i="8"/>
  <c r="M829" i="8"/>
  <c r="M828" i="8"/>
  <c r="M827" i="8"/>
  <c r="M826" i="8"/>
  <c r="M825" i="8"/>
  <c r="M824" i="8"/>
  <c r="M823" i="8"/>
  <c r="M822" i="8"/>
  <c r="M821" i="8"/>
  <c r="M820" i="8"/>
  <c r="M819" i="8"/>
  <c r="M818" i="8"/>
  <c r="M817" i="8"/>
  <c r="M816" i="8"/>
  <c r="M815" i="8"/>
  <c r="M814" i="8"/>
  <c r="M813" i="8"/>
  <c r="M812" i="8"/>
  <c r="M811" i="8"/>
  <c r="M810" i="8"/>
  <c r="M809" i="8"/>
  <c r="M808" i="8"/>
  <c r="M807" i="8"/>
  <c r="M806" i="8"/>
  <c r="M805" i="8"/>
  <c r="M804" i="8"/>
  <c r="M803" i="8"/>
  <c r="M802" i="8"/>
  <c r="M801" i="8"/>
  <c r="M800" i="8"/>
  <c r="M799" i="8"/>
  <c r="M798" i="8"/>
  <c r="M797" i="8"/>
  <c r="M796" i="8"/>
  <c r="M795" i="8"/>
  <c r="M794" i="8"/>
  <c r="M793" i="8"/>
  <c r="M792" i="8"/>
  <c r="M791" i="8"/>
  <c r="M790" i="8"/>
  <c r="M789" i="8"/>
  <c r="M788" i="8"/>
  <c r="M787" i="8"/>
  <c r="M786" i="8"/>
  <c r="M785" i="8"/>
  <c r="M784" i="8"/>
  <c r="M783" i="8"/>
  <c r="M782" i="8"/>
  <c r="M781" i="8"/>
  <c r="M780" i="8"/>
  <c r="M779" i="8"/>
  <c r="M778" i="8"/>
  <c r="M777" i="8"/>
  <c r="M776" i="8"/>
  <c r="M775" i="8"/>
  <c r="M774" i="8"/>
  <c r="M773" i="8"/>
  <c r="M772" i="8"/>
  <c r="M771" i="8"/>
  <c r="M770" i="8"/>
  <c r="M769" i="8"/>
  <c r="M768" i="8"/>
  <c r="M767" i="8"/>
  <c r="M766" i="8"/>
  <c r="M765" i="8"/>
  <c r="M764" i="8"/>
  <c r="M763" i="8"/>
  <c r="M762" i="8"/>
  <c r="M761" i="8"/>
  <c r="M760" i="8"/>
  <c r="M759" i="8"/>
  <c r="M758" i="8"/>
  <c r="M757" i="8"/>
  <c r="M756" i="8"/>
  <c r="M755" i="8"/>
  <c r="M754" i="8"/>
  <c r="M753" i="8"/>
  <c r="M752" i="8"/>
  <c r="M751" i="8"/>
  <c r="M750" i="8"/>
  <c r="M749" i="8"/>
  <c r="M748" i="8"/>
  <c r="M747" i="8"/>
  <c r="M746" i="8"/>
  <c r="M745" i="8"/>
  <c r="M744" i="8"/>
  <c r="M743" i="8"/>
  <c r="M742" i="8"/>
  <c r="M741" i="8"/>
  <c r="M740" i="8"/>
  <c r="M739" i="8"/>
  <c r="M738" i="8"/>
  <c r="M737" i="8"/>
  <c r="M736" i="8"/>
  <c r="M735" i="8"/>
  <c r="M734" i="8"/>
  <c r="M733" i="8"/>
  <c r="M732" i="8"/>
  <c r="M731" i="8"/>
  <c r="M730" i="8"/>
  <c r="M729" i="8"/>
  <c r="M728" i="8"/>
  <c r="M727" i="8"/>
  <c r="M726" i="8"/>
  <c r="M725" i="8"/>
  <c r="M724" i="8"/>
  <c r="M723" i="8"/>
  <c r="M722" i="8"/>
  <c r="M721" i="8"/>
  <c r="M720" i="8"/>
  <c r="M719" i="8"/>
  <c r="M718" i="8"/>
  <c r="M717" i="8"/>
  <c r="M716" i="8"/>
  <c r="M715" i="8"/>
  <c r="M714" i="8"/>
  <c r="M713" i="8"/>
  <c r="M712" i="8"/>
  <c r="M711" i="8"/>
  <c r="M710" i="8"/>
  <c r="M709" i="8"/>
  <c r="M708" i="8"/>
  <c r="M707" i="8"/>
  <c r="M706" i="8"/>
  <c r="M705" i="8"/>
  <c r="M704" i="8"/>
  <c r="M703" i="8"/>
  <c r="M702" i="8"/>
  <c r="M701" i="8"/>
  <c r="M700" i="8"/>
  <c r="M699" i="8"/>
  <c r="M698" i="8"/>
  <c r="M697" i="8"/>
  <c r="M696" i="8"/>
  <c r="M695" i="8"/>
  <c r="M694" i="8"/>
  <c r="M693" i="8"/>
  <c r="M692" i="8"/>
  <c r="M691" i="8"/>
  <c r="M690" i="8"/>
  <c r="M689" i="8"/>
  <c r="M688" i="8"/>
  <c r="M687" i="8"/>
  <c r="M686" i="8"/>
  <c r="M685" i="8"/>
  <c r="M684" i="8"/>
  <c r="M683" i="8"/>
  <c r="M682" i="8"/>
  <c r="M681" i="8"/>
  <c r="M680" i="8"/>
  <c r="M679" i="8"/>
  <c r="M678" i="8"/>
  <c r="M677" i="8"/>
  <c r="M676" i="8"/>
  <c r="M675" i="8"/>
  <c r="M674" i="8"/>
  <c r="M673" i="8"/>
  <c r="M672" i="8"/>
  <c r="M671" i="8"/>
  <c r="M670" i="8"/>
  <c r="M669" i="8"/>
  <c r="M668" i="8"/>
  <c r="M667" i="8"/>
  <c r="M666" i="8"/>
  <c r="M665" i="8"/>
  <c r="M664" i="8"/>
  <c r="M663" i="8"/>
  <c r="M662" i="8"/>
  <c r="M661" i="8"/>
  <c r="M660" i="8"/>
  <c r="M659" i="8"/>
  <c r="M658" i="8"/>
  <c r="M657" i="8"/>
  <c r="M656" i="8"/>
  <c r="M655" i="8"/>
  <c r="M654" i="8"/>
  <c r="M653" i="8"/>
  <c r="M652" i="8"/>
  <c r="M651" i="8"/>
  <c r="M650" i="8"/>
  <c r="M649" i="8"/>
  <c r="M648" i="8"/>
  <c r="M647" i="8"/>
  <c r="M646" i="8"/>
  <c r="M645" i="8"/>
  <c r="M644" i="8"/>
  <c r="M643" i="8"/>
  <c r="M642" i="8"/>
  <c r="M641" i="8"/>
  <c r="M640" i="8"/>
  <c r="M639" i="8"/>
  <c r="M638" i="8"/>
  <c r="M637" i="8"/>
  <c r="M636" i="8"/>
  <c r="M635" i="8"/>
  <c r="M634" i="8"/>
  <c r="M633" i="8"/>
  <c r="M632" i="8"/>
  <c r="M631" i="8"/>
  <c r="M630" i="8"/>
  <c r="M629" i="8"/>
  <c r="M628" i="8"/>
  <c r="M627" i="8"/>
  <c r="M626" i="8"/>
  <c r="M625" i="8"/>
  <c r="M624" i="8"/>
  <c r="M623" i="8"/>
  <c r="M622" i="8"/>
  <c r="M621" i="8"/>
  <c r="M620" i="8"/>
  <c r="M619" i="8"/>
  <c r="M618" i="8"/>
  <c r="M617" i="8"/>
  <c r="M616" i="8"/>
  <c r="M615" i="8"/>
  <c r="M614" i="8"/>
  <c r="M613" i="8"/>
  <c r="M612" i="8"/>
  <c r="M611" i="8"/>
  <c r="M610" i="8"/>
  <c r="M609" i="8"/>
  <c r="M608" i="8"/>
  <c r="M607" i="8"/>
  <c r="M606" i="8"/>
  <c r="M605" i="8"/>
  <c r="M604" i="8"/>
  <c r="M603" i="8"/>
  <c r="M602" i="8"/>
  <c r="M601" i="8"/>
  <c r="M600" i="8"/>
  <c r="M599" i="8"/>
  <c r="M598" i="8"/>
  <c r="M597" i="8"/>
  <c r="M596" i="8"/>
  <c r="M595" i="8"/>
  <c r="M594" i="8"/>
  <c r="M593" i="8"/>
  <c r="M592" i="8"/>
  <c r="M591" i="8"/>
  <c r="M590" i="8"/>
  <c r="M589" i="8"/>
  <c r="M588" i="8"/>
  <c r="M587" i="8"/>
  <c r="M586" i="8"/>
  <c r="M585" i="8"/>
  <c r="M584" i="8"/>
  <c r="M583" i="8"/>
  <c r="M582" i="8"/>
  <c r="M581" i="8"/>
  <c r="M580" i="8"/>
  <c r="M579" i="8"/>
  <c r="M578" i="8"/>
  <c r="M577" i="8"/>
  <c r="M576" i="8"/>
  <c r="M575" i="8"/>
  <c r="M574" i="8"/>
  <c r="M573" i="8"/>
  <c r="M572" i="8"/>
  <c r="M571" i="8"/>
  <c r="M570" i="8"/>
  <c r="M569" i="8"/>
  <c r="M568" i="8"/>
  <c r="M567" i="8"/>
  <c r="M566" i="8"/>
  <c r="M565" i="8"/>
  <c r="M564" i="8"/>
  <c r="M563" i="8"/>
  <c r="M562" i="8"/>
  <c r="M561" i="8"/>
  <c r="M560" i="8"/>
  <c r="M559" i="8"/>
  <c r="M558" i="8"/>
  <c r="M557" i="8"/>
  <c r="M556" i="8"/>
  <c r="M555" i="8"/>
  <c r="M554" i="8"/>
  <c r="M553" i="8"/>
  <c r="M552" i="8"/>
  <c r="M551" i="8"/>
  <c r="M550" i="8"/>
  <c r="M549" i="8"/>
  <c r="M548" i="8"/>
  <c r="M547" i="8"/>
  <c r="M546" i="8"/>
  <c r="M545" i="8"/>
  <c r="M544" i="8"/>
  <c r="M543" i="8"/>
  <c r="M542" i="8"/>
  <c r="M541" i="8"/>
  <c r="M540" i="8"/>
  <c r="M539" i="8"/>
  <c r="M538" i="8"/>
  <c r="M537" i="8"/>
  <c r="M536" i="8"/>
  <c r="M535" i="8"/>
  <c r="M534" i="8"/>
  <c r="M533" i="8"/>
  <c r="M532" i="8"/>
  <c r="M531" i="8"/>
  <c r="M530" i="8"/>
  <c r="M529" i="8"/>
  <c r="M528" i="8"/>
  <c r="M527" i="8"/>
  <c r="M526" i="8"/>
  <c r="M525" i="8"/>
  <c r="M524" i="8"/>
  <c r="M523" i="8"/>
  <c r="M522" i="8"/>
  <c r="M521" i="8"/>
  <c r="M520" i="8"/>
  <c r="M519" i="8"/>
  <c r="M518" i="8"/>
  <c r="M517" i="8"/>
  <c r="M516" i="8"/>
  <c r="M515" i="8"/>
  <c r="M514" i="8"/>
  <c r="M513" i="8"/>
  <c r="M512" i="8"/>
  <c r="M511" i="8"/>
  <c r="M510" i="8"/>
  <c r="M509" i="8"/>
  <c r="M508" i="8"/>
  <c r="M507" i="8"/>
  <c r="M506" i="8"/>
  <c r="M505" i="8"/>
  <c r="M504" i="8"/>
  <c r="M503" i="8"/>
  <c r="M502" i="8"/>
  <c r="M501" i="8"/>
  <c r="M500" i="8"/>
  <c r="M499" i="8"/>
  <c r="M498" i="8"/>
  <c r="M497" i="8"/>
  <c r="M496" i="8"/>
  <c r="M495" i="8"/>
  <c r="M494" i="8"/>
  <c r="M493" i="8"/>
  <c r="M492" i="8"/>
  <c r="M491" i="8"/>
  <c r="M490" i="8"/>
  <c r="M489" i="8"/>
  <c r="M488" i="8"/>
  <c r="M487" i="8"/>
  <c r="M486" i="8"/>
  <c r="M485" i="8"/>
  <c r="M484" i="8"/>
  <c r="M483" i="8"/>
  <c r="M482" i="8"/>
  <c r="M481" i="8"/>
  <c r="M480" i="8"/>
  <c r="M479" i="8"/>
  <c r="M478" i="8"/>
  <c r="M477" i="8"/>
  <c r="M476" i="8"/>
  <c r="M475" i="8"/>
  <c r="M474" i="8"/>
  <c r="M473" i="8"/>
  <c r="M472" i="8"/>
  <c r="M471" i="8"/>
  <c r="M470" i="8"/>
  <c r="M469" i="8"/>
  <c r="M468" i="8"/>
  <c r="M467" i="8"/>
  <c r="M466" i="8"/>
  <c r="M465" i="8"/>
  <c r="M464" i="8"/>
  <c r="M463" i="8"/>
  <c r="M462" i="8"/>
  <c r="M461" i="8"/>
  <c r="M460" i="8"/>
  <c r="M459" i="8"/>
  <c r="M458" i="8"/>
  <c r="M457" i="8"/>
  <c r="M456" i="8"/>
  <c r="M455" i="8"/>
  <c r="M454" i="8"/>
  <c r="M453" i="8"/>
  <c r="M452" i="8"/>
  <c r="M451" i="8"/>
  <c r="M450" i="8"/>
  <c r="M449" i="8"/>
  <c r="M448" i="8"/>
  <c r="M447" i="8"/>
  <c r="M446" i="8"/>
  <c r="M445" i="8"/>
  <c r="M444" i="8"/>
  <c r="M443" i="8"/>
  <c r="M442" i="8"/>
  <c r="M441" i="8"/>
  <c r="M440" i="8"/>
  <c r="M439" i="8"/>
  <c r="M438" i="8"/>
  <c r="M437" i="8"/>
  <c r="M436" i="8"/>
  <c r="M435" i="8"/>
  <c r="M434" i="8"/>
  <c r="M433" i="8"/>
  <c r="M432" i="8"/>
  <c r="M431" i="8"/>
  <c r="M430" i="8"/>
  <c r="M429" i="8"/>
  <c r="M428" i="8"/>
  <c r="M427" i="8"/>
  <c r="M426" i="8"/>
  <c r="M425" i="8"/>
  <c r="M424" i="8"/>
  <c r="M423" i="8"/>
  <c r="M422" i="8"/>
  <c r="M421" i="8"/>
  <c r="M420" i="8"/>
  <c r="M419" i="8"/>
  <c r="M418" i="8"/>
  <c r="M417" i="8"/>
  <c r="M416" i="8"/>
  <c r="M415" i="8"/>
  <c r="M414" i="8"/>
  <c r="M413" i="8"/>
  <c r="M412" i="8"/>
  <c r="M411" i="8"/>
  <c r="M410" i="8"/>
  <c r="M409" i="8"/>
  <c r="M408" i="8"/>
  <c r="M407" i="8"/>
  <c r="M406" i="8"/>
  <c r="M405" i="8"/>
  <c r="M404" i="8"/>
  <c r="M403" i="8"/>
  <c r="M402" i="8"/>
  <c r="M401" i="8"/>
  <c r="M400" i="8"/>
  <c r="M399" i="8"/>
  <c r="M398" i="8"/>
  <c r="M397" i="8"/>
  <c r="M396" i="8"/>
  <c r="M395" i="8"/>
  <c r="M394" i="8"/>
  <c r="M393" i="8"/>
  <c r="M392" i="8"/>
  <c r="M391" i="8"/>
  <c r="M390" i="8"/>
  <c r="M389" i="8"/>
  <c r="M388" i="8"/>
  <c r="M387" i="8"/>
  <c r="M386" i="8"/>
  <c r="M385" i="8"/>
  <c r="M384" i="8"/>
  <c r="M383" i="8"/>
  <c r="M382" i="8"/>
  <c r="M381" i="8"/>
  <c r="M380" i="8"/>
  <c r="M379" i="8"/>
  <c r="M378" i="8"/>
  <c r="M377" i="8"/>
  <c r="M376" i="8"/>
  <c r="M375" i="8"/>
  <c r="M374" i="8"/>
  <c r="M373" i="8"/>
  <c r="M372" i="8"/>
  <c r="M371" i="8"/>
  <c r="M370" i="8"/>
  <c r="M369" i="8"/>
  <c r="M368" i="8"/>
  <c r="M367" i="8"/>
  <c r="M366" i="8"/>
  <c r="M365" i="8"/>
  <c r="M364" i="8"/>
  <c r="M363" i="8"/>
  <c r="M362" i="8"/>
  <c r="M361" i="8"/>
  <c r="M360" i="8"/>
  <c r="M359" i="8"/>
  <c r="M358" i="8"/>
  <c r="M357" i="8"/>
  <c r="M356" i="8"/>
  <c r="M355" i="8"/>
  <c r="M354" i="8"/>
  <c r="M353" i="8"/>
  <c r="M352" i="8"/>
  <c r="M351" i="8"/>
  <c r="M350" i="8"/>
  <c r="M349" i="8"/>
  <c r="M348" i="8"/>
  <c r="M347" i="8"/>
  <c r="M346" i="8"/>
  <c r="M345" i="8"/>
  <c r="M344" i="8"/>
  <c r="M343" i="8"/>
  <c r="M342" i="8"/>
  <c r="M341" i="8"/>
  <c r="M340" i="8"/>
  <c r="M339" i="8"/>
  <c r="M338" i="8"/>
  <c r="M337" i="8"/>
  <c r="M336" i="8"/>
  <c r="M335" i="8"/>
  <c r="M334" i="8"/>
  <c r="M333" i="8"/>
  <c r="M332" i="8"/>
  <c r="M331" i="8"/>
  <c r="M330" i="8"/>
  <c r="M329" i="8"/>
  <c r="M328" i="8"/>
  <c r="M327" i="8"/>
  <c r="M326" i="8"/>
  <c r="M325" i="8"/>
  <c r="M324" i="8"/>
  <c r="M323" i="8"/>
  <c r="M322" i="8"/>
  <c r="M321" i="8"/>
  <c r="M320" i="8"/>
  <c r="M319" i="8"/>
  <c r="M318" i="8"/>
  <c r="M317" i="8"/>
  <c r="M316" i="8"/>
  <c r="M315" i="8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I1006" i="7"/>
  <c r="M1001" i="7"/>
  <c r="M1000" i="7"/>
  <c r="M999" i="7"/>
  <c r="M998" i="7"/>
  <c r="M997" i="7"/>
  <c r="M996" i="7"/>
  <c r="M995" i="7"/>
  <c r="M994" i="7"/>
  <c r="M993" i="7"/>
  <c r="M992" i="7"/>
  <c r="M991" i="7"/>
  <c r="M990" i="7"/>
  <c r="M989" i="7"/>
  <c r="M988" i="7"/>
  <c r="M987" i="7"/>
  <c r="M986" i="7"/>
  <c r="M985" i="7"/>
  <c r="M984" i="7"/>
  <c r="M983" i="7"/>
  <c r="M982" i="7"/>
  <c r="M981" i="7"/>
  <c r="M980" i="7"/>
  <c r="M979" i="7"/>
  <c r="M978" i="7"/>
  <c r="M977" i="7"/>
  <c r="M976" i="7"/>
  <c r="M975" i="7"/>
  <c r="M974" i="7"/>
  <c r="M973" i="7"/>
  <c r="M972" i="7"/>
  <c r="M971" i="7"/>
  <c r="M970" i="7"/>
  <c r="M969" i="7"/>
  <c r="M968" i="7"/>
  <c r="M967" i="7"/>
  <c r="M966" i="7"/>
  <c r="M965" i="7"/>
  <c r="M964" i="7"/>
  <c r="M963" i="7"/>
  <c r="M962" i="7"/>
  <c r="M961" i="7"/>
  <c r="M960" i="7"/>
  <c r="M959" i="7"/>
  <c r="M958" i="7"/>
  <c r="M957" i="7"/>
  <c r="M956" i="7"/>
  <c r="M955" i="7"/>
  <c r="M954" i="7"/>
  <c r="M953" i="7"/>
  <c r="M952" i="7"/>
  <c r="M951" i="7"/>
  <c r="M950" i="7"/>
  <c r="M949" i="7"/>
  <c r="M948" i="7"/>
  <c r="M947" i="7"/>
  <c r="M946" i="7"/>
  <c r="M945" i="7"/>
  <c r="M944" i="7"/>
  <c r="M943" i="7"/>
  <c r="M942" i="7"/>
  <c r="M941" i="7"/>
  <c r="M940" i="7"/>
  <c r="M939" i="7"/>
  <c r="M938" i="7"/>
  <c r="M937" i="7"/>
  <c r="M936" i="7"/>
  <c r="M935" i="7"/>
  <c r="M934" i="7"/>
  <c r="M933" i="7"/>
  <c r="M932" i="7"/>
  <c r="M931" i="7"/>
  <c r="M930" i="7"/>
  <c r="M929" i="7"/>
  <c r="M928" i="7"/>
  <c r="M927" i="7"/>
  <c r="M926" i="7"/>
  <c r="M925" i="7"/>
  <c r="M924" i="7"/>
  <c r="M923" i="7"/>
  <c r="M922" i="7"/>
  <c r="M921" i="7"/>
  <c r="M920" i="7"/>
  <c r="M919" i="7"/>
  <c r="M918" i="7"/>
  <c r="M917" i="7"/>
  <c r="M916" i="7"/>
  <c r="M915" i="7"/>
  <c r="M914" i="7"/>
  <c r="M913" i="7"/>
  <c r="M912" i="7"/>
  <c r="M911" i="7"/>
  <c r="M910" i="7"/>
  <c r="M909" i="7"/>
  <c r="M908" i="7"/>
  <c r="M907" i="7"/>
  <c r="M906" i="7"/>
  <c r="M905" i="7"/>
  <c r="M904" i="7"/>
  <c r="M903" i="7"/>
  <c r="M902" i="7"/>
  <c r="M901" i="7"/>
  <c r="M900" i="7"/>
  <c r="M899" i="7"/>
  <c r="M898" i="7"/>
  <c r="M897" i="7"/>
  <c r="M896" i="7"/>
  <c r="M895" i="7"/>
  <c r="M894" i="7"/>
  <c r="M893" i="7"/>
  <c r="M892" i="7"/>
  <c r="M891" i="7"/>
  <c r="M890" i="7"/>
  <c r="M889" i="7"/>
  <c r="M888" i="7"/>
  <c r="M887" i="7"/>
  <c r="M886" i="7"/>
  <c r="M885" i="7"/>
  <c r="M884" i="7"/>
  <c r="M883" i="7"/>
  <c r="M882" i="7"/>
  <c r="M881" i="7"/>
  <c r="M880" i="7"/>
  <c r="M879" i="7"/>
  <c r="M878" i="7"/>
  <c r="M877" i="7"/>
  <c r="M876" i="7"/>
  <c r="M875" i="7"/>
  <c r="M874" i="7"/>
  <c r="M873" i="7"/>
  <c r="M872" i="7"/>
  <c r="M871" i="7"/>
  <c r="M870" i="7"/>
  <c r="M869" i="7"/>
  <c r="M868" i="7"/>
  <c r="M867" i="7"/>
  <c r="M866" i="7"/>
  <c r="M865" i="7"/>
  <c r="M864" i="7"/>
  <c r="M863" i="7"/>
  <c r="M862" i="7"/>
  <c r="M861" i="7"/>
  <c r="M860" i="7"/>
  <c r="M859" i="7"/>
  <c r="M858" i="7"/>
  <c r="M857" i="7"/>
  <c r="M856" i="7"/>
  <c r="M855" i="7"/>
  <c r="M854" i="7"/>
  <c r="M853" i="7"/>
  <c r="M852" i="7"/>
  <c r="M851" i="7"/>
  <c r="M850" i="7"/>
  <c r="M849" i="7"/>
  <c r="M848" i="7"/>
  <c r="M847" i="7"/>
  <c r="M846" i="7"/>
  <c r="M845" i="7"/>
  <c r="M844" i="7"/>
  <c r="M843" i="7"/>
  <c r="M842" i="7"/>
  <c r="M841" i="7"/>
  <c r="M840" i="7"/>
  <c r="M839" i="7"/>
  <c r="M838" i="7"/>
  <c r="M837" i="7"/>
  <c r="M836" i="7"/>
  <c r="M835" i="7"/>
  <c r="M834" i="7"/>
  <c r="M833" i="7"/>
  <c r="M832" i="7"/>
  <c r="M831" i="7"/>
  <c r="M830" i="7"/>
  <c r="M829" i="7"/>
  <c r="M828" i="7"/>
  <c r="M827" i="7"/>
  <c r="M826" i="7"/>
  <c r="M825" i="7"/>
  <c r="M824" i="7"/>
  <c r="M823" i="7"/>
  <c r="M822" i="7"/>
  <c r="M821" i="7"/>
  <c r="M820" i="7"/>
  <c r="M819" i="7"/>
  <c r="M818" i="7"/>
  <c r="M817" i="7"/>
  <c r="M816" i="7"/>
  <c r="M815" i="7"/>
  <c r="M814" i="7"/>
  <c r="M813" i="7"/>
  <c r="M812" i="7"/>
  <c r="M811" i="7"/>
  <c r="M810" i="7"/>
  <c r="M809" i="7"/>
  <c r="M808" i="7"/>
  <c r="M807" i="7"/>
  <c r="M806" i="7"/>
  <c r="M805" i="7"/>
  <c r="M804" i="7"/>
  <c r="M803" i="7"/>
  <c r="M802" i="7"/>
  <c r="M801" i="7"/>
  <c r="M800" i="7"/>
  <c r="M799" i="7"/>
  <c r="M798" i="7"/>
  <c r="M797" i="7"/>
  <c r="M796" i="7"/>
  <c r="M795" i="7"/>
  <c r="M794" i="7"/>
  <c r="M793" i="7"/>
  <c r="M792" i="7"/>
  <c r="M791" i="7"/>
  <c r="M790" i="7"/>
  <c r="M789" i="7"/>
  <c r="M788" i="7"/>
  <c r="M787" i="7"/>
  <c r="M786" i="7"/>
  <c r="M785" i="7"/>
  <c r="M784" i="7"/>
  <c r="M783" i="7"/>
  <c r="M782" i="7"/>
  <c r="M781" i="7"/>
  <c r="M780" i="7"/>
  <c r="M779" i="7"/>
  <c r="M778" i="7"/>
  <c r="M777" i="7"/>
  <c r="M776" i="7"/>
  <c r="M775" i="7"/>
  <c r="M774" i="7"/>
  <c r="M773" i="7"/>
  <c r="M772" i="7"/>
  <c r="M771" i="7"/>
  <c r="M770" i="7"/>
  <c r="M769" i="7"/>
  <c r="M768" i="7"/>
  <c r="M767" i="7"/>
  <c r="M766" i="7"/>
  <c r="M765" i="7"/>
  <c r="M764" i="7"/>
  <c r="M763" i="7"/>
  <c r="M762" i="7"/>
  <c r="M761" i="7"/>
  <c r="M760" i="7"/>
  <c r="M759" i="7"/>
  <c r="M758" i="7"/>
  <c r="M757" i="7"/>
  <c r="M756" i="7"/>
  <c r="M755" i="7"/>
  <c r="M754" i="7"/>
  <c r="M753" i="7"/>
  <c r="M752" i="7"/>
  <c r="M751" i="7"/>
  <c r="M750" i="7"/>
  <c r="M749" i="7"/>
  <c r="M748" i="7"/>
  <c r="M747" i="7"/>
  <c r="M746" i="7"/>
  <c r="M745" i="7"/>
  <c r="M744" i="7"/>
  <c r="M743" i="7"/>
  <c r="M742" i="7"/>
  <c r="M741" i="7"/>
  <c r="M740" i="7"/>
  <c r="M739" i="7"/>
  <c r="M738" i="7"/>
  <c r="M737" i="7"/>
  <c r="M736" i="7"/>
  <c r="M735" i="7"/>
  <c r="M734" i="7"/>
  <c r="M733" i="7"/>
  <c r="M732" i="7"/>
  <c r="M731" i="7"/>
  <c r="M730" i="7"/>
  <c r="M729" i="7"/>
  <c r="M728" i="7"/>
  <c r="M727" i="7"/>
  <c r="M726" i="7"/>
  <c r="M725" i="7"/>
  <c r="M724" i="7"/>
  <c r="M723" i="7"/>
  <c r="M722" i="7"/>
  <c r="M721" i="7"/>
  <c r="M720" i="7"/>
  <c r="M719" i="7"/>
  <c r="M718" i="7"/>
  <c r="M717" i="7"/>
  <c r="M716" i="7"/>
  <c r="M715" i="7"/>
  <c r="M714" i="7"/>
  <c r="M713" i="7"/>
  <c r="M712" i="7"/>
  <c r="M711" i="7"/>
  <c r="M710" i="7"/>
  <c r="M709" i="7"/>
  <c r="M708" i="7"/>
  <c r="M707" i="7"/>
  <c r="M706" i="7"/>
  <c r="M705" i="7"/>
  <c r="M704" i="7"/>
  <c r="M703" i="7"/>
  <c r="M702" i="7"/>
  <c r="M701" i="7"/>
  <c r="M700" i="7"/>
  <c r="M699" i="7"/>
  <c r="M698" i="7"/>
  <c r="M697" i="7"/>
  <c r="M696" i="7"/>
  <c r="M695" i="7"/>
  <c r="M694" i="7"/>
  <c r="M693" i="7"/>
  <c r="M692" i="7"/>
  <c r="M691" i="7"/>
  <c r="M690" i="7"/>
  <c r="M689" i="7"/>
  <c r="M688" i="7"/>
  <c r="M687" i="7"/>
  <c r="M686" i="7"/>
  <c r="M685" i="7"/>
  <c r="M684" i="7"/>
  <c r="M683" i="7"/>
  <c r="M682" i="7"/>
  <c r="M681" i="7"/>
  <c r="M680" i="7"/>
  <c r="M679" i="7"/>
  <c r="M678" i="7"/>
  <c r="M677" i="7"/>
  <c r="M676" i="7"/>
  <c r="M675" i="7"/>
  <c r="M674" i="7"/>
  <c r="M673" i="7"/>
  <c r="M672" i="7"/>
  <c r="M671" i="7"/>
  <c r="M670" i="7"/>
  <c r="M669" i="7"/>
  <c r="M668" i="7"/>
  <c r="M667" i="7"/>
  <c r="M666" i="7"/>
  <c r="M665" i="7"/>
  <c r="M664" i="7"/>
  <c r="M663" i="7"/>
  <c r="M662" i="7"/>
  <c r="M661" i="7"/>
  <c r="M660" i="7"/>
  <c r="M659" i="7"/>
  <c r="M658" i="7"/>
  <c r="M657" i="7"/>
  <c r="M656" i="7"/>
  <c r="M655" i="7"/>
  <c r="M654" i="7"/>
  <c r="M653" i="7"/>
  <c r="M652" i="7"/>
  <c r="M651" i="7"/>
  <c r="M650" i="7"/>
  <c r="M649" i="7"/>
  <c r="M648" i="7"/>
  <c r="M647" i="7"/>
  <c r="M646" i="7"/>
  <c r="M645" i="7"/>
  <c r="M644" i="7"/>
  <c r="M643" i="7"/>
  <c r="M642" i="7"/>
  <c r="M641" i="7"/>
  <c r="M640" i="7"/>
  <c r="M639" i="7"/>
  <c r="M638" i="7"/>
  <c r="M637" i="7"/>
  <c r="M636" i="7"/>
  <c r="M635" i="7"/>
  <c r="M634" i="7"/>
  <c r="M633" i="7"/>
  <c r="M632" i="7"/>
  <c r="M631" i="7"/>
  <c r="M630" i="7"/>
  <c r="M629" i="7"/>
  <c r="M628" i="7"/>
  <c r="M627" i="7"/>
  <c r="M626" i="7"/>
  <c r="M625" i="7"/>
  <c r="M624" i="7"/>
  <c r="M623" i="7"/>
  <c r="M622" i="7"/>
  <c r="M621" i="7"/>
  <c r="M620" i="7"/>
  <c r="M619" i="7"/>
  <c r="M618" i="7"/>
  <c r="M617" i="7"/>
  <c r="M616" i="7"/>
  <c r="M615" i="7"/>
  <c r="M614" i="7"/>
  <c r="M613" i="7"/>
  <c r="M612" i="7"/>
  <c r="M611" i="7"/>
  <c r="M610" i="7"/>
  <c r="M609" i="7"/>
  <c r="M608" i="7"/>
  <c r="M607" i="7"/>
  <c r="M606" i="7"/>
  <c r="M605" i="7"/>
  <c r="M604" i="7"/>
  <c r="M603" i="7"/>
  <c r="M602" i="7"/>
  <c r="M601" i="7"/>
  <c r="M600" i="7"/>
  <c r="M599" i="7"/>
  <c r="M598" i="7"/>
  <c r="M597" i="7"/>
  <c r="M596" i="7"/>
  <c r="M595" i="7"/>
  <c r="M594" i="7"/>
  <c r="M593" i="7"/>
  <c r="M592" i="7"/>
  <c r="M591" i="7"/>
  <c r="M590" i="7"/>
  <c r="M589" i="7"/>
  <c r="M588" i="7"/>
  <c r="M587" i="7"/>
  <c r="M586" i="7"/>
  <c r="M585" i="7"/>
  <c r="M584" i="7"/>
  <c r="M583" i="7"/>
  <c r="M582" i="7"/>
  <c r="M581" i="7"/>
  <c r="M580" i="7"/>
  <c r="M579" i="7"/>
  <c r="M578" i="7"/>
  <c r="M577" i="7"/>
  <c r="M576" i="7"/>
  <c r="M575" i="7"/>
  <c r="M574" i="7"/>
  <c r="M573" i="7"/>
  <c r="M572" i="7"/>
  <c r="M571" i="7"/>
  <c r="M570" i="7"/>
  <c r="M569" i="7"/>
  <c r="M568" i="7"/>
  <c r="M567" i="7"/>
  <c r="M566" i="7"/>
  <c r="M565" i="7"/>
  <c r="M564" i="7"/>
  <c r="M563" i="7"/>
  <c r="M562" i="7"/>
  <c r="M561" i="7"/>
  <c r="M560" i="7"/>
  <c r="M559" i="7"/>
  <c r="M558" i="7"/>
  <c r="M557" i="7"/>
  <c r="M556" i="7"/>
  <c r="M555" i="7"/>
  <c r="M554" i="7"/>
  <c r="M553" i="7"/>
  <c r="M552" i="7"/>
  <c r="M551" i="7"/>
  <c r="M550" i="7"/>
  <c r="M549" i="7"/>
  <c r="M548" i="7"/>
  <c r="M547" i="7"/>
  <c r="M546" i="7"/>
  <c r="M545" i="7"/>
  <c r="M544" i="7"/>
  <c r="M543" i="7"/>
  <c r="M542" i="7"/>
  <c r="M541" i="7"/>
  <c r="M540" i="7"/>
  <c r="M539" i="7"/>
  <c r="M538" i="7"/>
  <c r="M537" i="7"/>
  <c r="M536" i="7"/>
  <c r="M535" i="7"/>
  <c r="M534" i="7"/>
  <c r="M533" i="7"/>
  <c r="M532" i="7"/>
  <c r="M531" i="7"/>
  <c r="M530" i="7"/>
  <c r="M529" i="7"/>
  <c r="M528" i="7"/>
  <c r="M527" i="7"/>
  <c r="M526" i="7"/>
  <c r="M525" i="7"/>
  <c r="M524" i="7"/>
  <c r="M523" i="7"/>
  <c r="M522" i="7"/>
  <c r="M521" i="7"/>
  <c r="M520" i="7"/>
  <c r="M519" i="7"/>
  <c r="M518" i="7"/>
  <c r="M517" i="7"/>
  <c r="M516" i="7"/>
  <c r="M515" i="7"/>
  <c r="M514" i="7"/>
  <c r="M513" i="7"/>
  <c r="M512" i="7"/>
  <c r="M511" i="7"/>
  <c r="M510" i="7"/>
  <c r="M509" i="7"/>
  <c r="M508" i="7"/>
  <c r="M507" i="7"/>
  <c r="M506" i="7"/>
  <c r="M505" i="7"/>
  <c r="M504" i="7"/>
  <c r="M503" i="7"/>
  <c r="M502" i="7"/>
  <c r="M501" i="7"/>
  <c r="M500" i="7"/>
  <c r="M499" i="7"/>
  <c r="M498" i="7"/>
  <c r="M497" i="7"/>
  <c r="M496" i="7"/>
  <c r="M495" i="7"/>
  <c r="M494" i="7"/>
  <c r="M493" i="7"/>
  <c r="M492" i="7"/>
  <c r="M491" i="7"/>
  <c r="M490" i="7"/>
  <c r="M489" i="7"/>
  <c r="M488" i="7"/>
  <c r="M487" i="7"/>
  <c r="M486" i="7"/>
  <c r="M485" i="7"/>
  <c r="M484" i="7"/>
  <c r="M483" i="7"/>
  <c r="M482" i="7"/>
  <c r="M481" i="7"/>
  <c r="M480" i="7"/>
  <c r="M479" i="7"/>
  <c r="M478" i="7"/>
  <c r="M477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4" i="7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J1004" i="6"/>
  <c r="G1005" i="5"/>
  <c r="G1009" i="5"/>
  <c r="G1012" i="5"/>
  <c r="M2" i="5" l="1"/>
  <c r="M3" i="5"/>
  <c r="M4" i="5"/>
  <c r="M5" i="5"/>
  <c r="G997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G1004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G1006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<sst xmlns="http://schemas.openxmlformats.org/spreadsheetml/2006/main" count="56109" uniqueCount="51">
  <si>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</si>
  <si>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</si>
  <si>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</si>
  <si>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</si>
  <si>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</si>
  <si>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</si>
  <si>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</si>
  <si>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</si>
  <si>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</si>
  <si>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</si>
  <si>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</si>
  <si>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</si>
  <si>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</si>
  <si>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</si>
  <si>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</si>
  <si>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</si>
  <si>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</si>
  <si>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</si>
  <si>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</si>
  <si>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</si>
  <si>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</si>
  <si>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</si>
  <si>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</si>
  <si>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</si>
  <si>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</si>
  <si>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</si>
  <si>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</si>
  <si>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</si>
  <si>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</si>
  <si>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</si>
  <si>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</si>
  <si>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</si>
  <si>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</si>
  <si>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</si>
  <si>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</si>
  <si>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</si>
  <si>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Age Bracket</t>
  </si>
  <si>
    <t>Married Status</t>
  </si>
  <si>
    <t>Column1</t>
  </si>
  <si>
    <t>Average Income For Females:</t>
  </si>
  <si>
    <t xml:space="preserve">Average Salaray of males who did not buy a bike: </t>
  </si>
  <si>
    <t>No of Old People Who Purchased a bike:</t>
  </si>
  <si>
    <t>No of Middle Age People Who Purchased a bike:</t>
  </si>
  <si>
    <t>Number of Adolescent males who purchased the bike</t>
  </si>
  <si>
    <t>No of Adolescents who purchased a bike:</t>
  </si>
  <si>
    <t>From the figures above, it is advisable that Azubi focus on the Middle age group because</t>
  </si>
  <si>
    <t>they had the largest number of purchases which is 383.</t>
  </si>
  <si>
    <t>Number of Middle Age Professionals who purchased the bike:</t>
  </si>
  <si>
    <t>Number of Graduate Degree Holders that Purchased a bike:</t>
  </si>
  <si>
    <t>Number of High School Leavers that Purchased a bike:</t>
  </si>
  <si>
    <t>Per the statistics gathered I agree to the assumption that Graduate Degree Holders purchase more bikes than High School Leavers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</si>
</sst>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([$$-409]* #,##0_);_([$$-409]* \(#,##0\);_([$$-409]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4DDE33-C5A9-468B-A277-7B9F123CA020}" name="Table1" displayName="Table1" ref="A1:N1001" totalsRowShown="0">
  <autoFilter ref="A1:N1001" xr:uid="{5E4F097C-57AB-4137-B340-F7B8B3786362}"/>
  <tableColumns count="14">
    <tableColumn id="1" xr3:uid="{58407488-8A29-4BA2-A311-3152D4EAC6BA}" name="Column1"/>
    <tableColumn id="2" xr3:uid="{1DE3F078-BB11-4E4A-A6D5-5DC90509E2AB}" name="Married Status"/>
    <tableColumn id="3" xr3:uid="{F8F2CA04-510B-4000-8B05-436F8F35308D}" name="Gender"/>
    <tableColumn id="4" xr3:uid="{0BC66B7C-416B-4047-BF04-C139FC810FE4}" name="Income" dataDxfId="0"/>
    <tableColumn id="5" xr3:uid="{93CE1E63-18C7-47B8-81A1-87536D9EABD3}" name="Children"/>
    <tableColumn id="6" xr3:uid="{A707D205-13D5-416A-BCE5-3B41BA6D8BAF}" name="Education"/>
    <tableColumn id="7" xr3:uid="{395C9CEE-9C7F-471C-A383-46E02E1392E2}" name="Occupation"/>
    <tableColumn id="8" xr3:uid="{BECB9D9A-369F-4B9E-A741-683353694440}" name="Home Owner"/>
    <tableColumn id="9" xr3:uid="{2A80BAFF-4F72-48CF-986F-3385792E6243}" name="Cars"/>
    <tableColumn id="10" xr3:uid="{242B5CD7-39B6-4369-8E57-C8992177AE4A}" name="Commute Distance"/>
    <tableColumn id="11" xr3:uid="{D7D8C41D-512E-4847-8006-411C193B87FF}" name="Region"/>
    <tableColumn id="12" xr3:uid="{D52BE231-2308-45B1-A46C-CEC8083804F1}" name="Age"/>
    <tableColumn id="13" xr3:uid="{709F05DB-E4E0-4401-9923-1BC683BFF279}" name="Age Bracket">
      <calculatedColumnFormula>IF(L2&gt;54, "Old",IF(L2&gt;=31, "Middle Age",IF(L2&lt;31, "Adolescent", "Invalid")))</calculatedColumnFormula>
    </tableColumn>
    <tableColumn id="14" xr3:uid="{1B7DEEE7-8E56-482E-BD4E-A15DB639B3A5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I977" sqref="A1:N1001"/>
    </sheetView>
  </sheetViews>
  <sheetFormatPr defaultColWidth="11.85546875" defaultRowHeight="15" x14ac:dyDescent="0.25"/>
  <cols>
    <col min="14" max="14" width="15.42578125" customWidth="1"/>
  </cols>
  <sheetData>
    <row r="1" spans="1:14" x14ac:dyDescent="0.25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2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 t="shared" ref="M2:M65" si="0">IF(L2&gt;54, "Old",IF(L2&gt;=31, "Middle Age",IF(L2&lt;31, "Adolescent", "Invalid")))</f>
        <v>Middle Age</v>
      </c>
      <c r="N2" t="s">
        <v>17</v>
      </c>
    </row>
    <row r="3" spans="1:14" x14ac:dyDescent="0.2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si="0"/>
        <v>Middle Age</v>
      </c>
      <c r="N3" t="s">
        <v>17</v>
      </c>
    </row>
    <row r="4" spans="1:14" x14ac:dyDescent="0.2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25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25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2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25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2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2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2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2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25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2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2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25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25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25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2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25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25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25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25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25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25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25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25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2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25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2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2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5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25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25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25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2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25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5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25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25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25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2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2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2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2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25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2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25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25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25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2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5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25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2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2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2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2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2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5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25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2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25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2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ref="M66:M129" si="1">IF(L66&gt;54, "Old",IF(L66&gt;=31, "Middle Age",IF(L66&lt;31, "Adolescent", "Invalid")))</f>
        <v>Middle Age</v>
      </c>
      <c r="N66" t="s">
        <v>14</v>
      </c>
    </row>
    <row r="67" spans="1:14" x14ac:dyDescent="0.25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si="1"/>
        <v>Old</v>
      </c>
      <c r="N67" t="s">
        <v>17</v>
      </c>
    </row>
    <row r="68" spans="1:14" x14ac:dyDescent="0.2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5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25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2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2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25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25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5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25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2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25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25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2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25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25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25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25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2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25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25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25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25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25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25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25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2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2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2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25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25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2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25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25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25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2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25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2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25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25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25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25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5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2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5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2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25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2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25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2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25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25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25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2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25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2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25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ref="M130:M193" si="2">IF(L130&gt;54, "Old",IF(L130&gt;=31, "Middle Age",IF(L130&lt;31, "Adolescent", "Invalid")))</f>
        <v>Middle Age</v>
      </c>
      <c r="N130" t="s">
        <v>14</v>
      </c>
    </row>
    <row r="131" spans="1:14" x14ac:dyDescent="0.25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si="2"/>
        <v>Middle Age</v>
      </c>
      <c r="N131" t="s">
        <v>14</v>
      </c>
    </row>
    <row r="132" spans="1:14" x14ac:dyDescent="0.2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2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25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25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2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25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5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2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25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25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25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2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2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25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2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2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2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25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2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25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25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2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25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25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2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25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25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2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25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2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25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25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2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2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25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25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25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2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2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2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2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2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5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25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25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25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2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5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2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25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2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2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25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2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2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2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5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25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ref="M194:M257" si="3">IF(L194&gt;54, "Old",IF(L194&gt;=31, "Middle Age",IF(L194&lt;31, "Adolescent", "Invalid")))</f>
        <v>Old</v>
      </c>
      <c r="N194" t="s">
        <v>17</v>
      </c>
    </row>
    <row r="195" spans="1:14" x14ac:dyDescent="0.2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si="3"/>
        <v>Middle Age</v>
      </c>
      <c r="N195" t="s">
        <v>17</v>
      </c>
    </row>
    <row r="196" spans="1:14" x14ac:dyDescent="0.25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25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5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5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25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25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2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25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25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25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2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25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25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5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25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2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25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25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2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25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2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25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25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25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2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25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2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25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2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2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5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2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2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25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2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2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2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25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5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2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2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25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2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25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25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5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2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2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2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2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2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25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25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2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25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5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2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ref="M258:M321" si="4">IF(L258&gt;54, "Old",IF(L258&gt;=31, "Middle Age",IF(L258&lt;31, "Adolescent", "Invalid")))</f>
        <v>Middle Age</v>
      </c>
      <c r="N258" t="s">
        <v>17</v>
      </c>
    </row>
    <row r="259" spans="1:14" x14ac:dyDescent="0.25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si="4"/>
        <v>Middle Age</v>
      </c>
      <c r="N259" t="s">
        <v>14</v>
      </c>
    </row>
    <row r="260" spans="1:14" x14ac:dyDescent="0.25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2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25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2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2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25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25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25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25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2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25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25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25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2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5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2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2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2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25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25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25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25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2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25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2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25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25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2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2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25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2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2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25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25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25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25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2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5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25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25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2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25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2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2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2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2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2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2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2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25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2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25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2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2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2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2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2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ref="M322:M385" si="5">IF(L322&gt;54, "Old",IF(L322&gt;=31, "Middle Age",IF(L322&lt;31, "Adolescent", "Invalid")))</f>
        <v>Middle Age</v>
      </c>
      <c r="N322" t="s">
        <v>14</v>
      </c>
    </row>
    <row r="323" spans="1:14" x14ac:dyDescent="0.25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si="5"/>
        <v>Middle Age</v>
      </c>
      <c r="N323" t="s">
        <v>14</v>
      </c>
    </row>
    <row r="324" spans="1:14" x14ac:dyDescent="0.25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25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2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25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2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2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25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2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25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2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25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2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2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25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2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25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2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25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5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25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5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25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2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2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25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2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25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25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5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2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25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25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25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2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25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2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2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5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25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2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2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5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25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2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2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25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25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2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25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2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25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25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2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2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2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2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2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25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2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2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2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25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ref="M386:M449" si="6">IF(L386&gt;54, "Old",IF(L386&gt;=31, "Middle Age",IF(L386&lt;31, "Adolescent", "Invalid")))</f>
        <v>Adolescent</v>
      </c>
      <c r="N386" t="s">
        <v>14</v>
      </c>
    </row>
    <row r="387" spans="1:14" x14ac:dyDescent="0.25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si="6"/>
        <v>Middle Age</v>
      </c>
      <c r="N387" t="s">
        <v>17</v>
      </c>
    </row>
    <row r="388" spans="1:14" x14ac:dyDescent="0.25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25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2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2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25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25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25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2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2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2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25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2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25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25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25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2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2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2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2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2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25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25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2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2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2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25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25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25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25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2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25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2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2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25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25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25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2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25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5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2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25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25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25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25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25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25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5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2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25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2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25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2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25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2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2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2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2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ref="M450:M513" si="7">IF(L450&gt;54, "Old",IF(L450&gt;=31, "Middle Age",IF(L450&lt;31, "Adolescent", "Invalid")))</f>
        <v>Middle Age</v>
      </c>
      <c r="N450" t="s">
        <v>17</v>
      </c>
    </row>
    <row r="451" spans="1:14" x14ac:dyDescent="0.2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si="7"/>
        <v>Middle Age</v>
      </c>
      <c r="N451" t="s">
        <v>17</v>
      </c>
    </row>
    <row r="452" spans="1:14" x14ac:dyDescent="0.25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2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2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25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25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2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25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2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2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25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25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2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2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5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25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2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25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25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2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2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5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25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25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2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2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25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2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2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2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2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25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25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25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25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2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2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25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2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2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 x14ac:dyDescent="0.2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 x14ac:dyDescent="0.25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 x14ac:dyDescent="0.25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 x14ac:dyDescent="0.2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 x14ac:dyDescent="0.2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</v>
      </c>
      <c r="N497" t="s">
        <v>17</v>
      </c>
    </row>
    <row r="498" spans="1:14" x14ac:dyDescent="0.25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 x14ac:dyDescent="0.25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 x14ac:dyDescent="0.2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 x14ac:dyDescent="0.25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 x14ac:dyDescent="0.2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 x14ac:dyDescent="0.2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 x14ac:dyDescent="0.2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Adolescent</v>
      </c>
      <c r="N504" t="s">
        <v>17</v>
      </c>
    </row>
    <row r="505" spans="1:14" x14ac:dyDescent="0.2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 x14ac:dyDescent="0.2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 x14ac:dyDescent="0.2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 x14ac:dyDescent="0.2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 x14ac:dyDescent="0.2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 x14ac:dyDescent="0.2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Adolescent</v>
      </c>
      <c r="N510" t="s">
        <v>17</v>
      </c>
    </row>
    <row r="511" spans="1:14" x14ac:dyDescent="0.2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 x14ac:dyDescent="0.25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 x14ac:dyDescent="0.25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4" x14ac:dyDescent="0.2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ref="M514:M577" si="8">IF(L514&gt;54, "Old",IF(L514&gt;=31, "Middle Age",IF(L514&lt;31, "Adolescent", "Invalid")))</f>
        <v>Middle Age</v>
      </c>
      <c r="N514" t="s">
        <v>14</v>
      </c>
    </row>
    <row r="515" spans="1:14" x14ac:dyDescent="0.25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si="8"/>
        <v>Old</v>
      </c>
      <c r="N515" t="s">
        <v>14</v>
      </c>
    </row>
    <row r="516" spans="1:14" x14ac:dyDescent="0.25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 x14ac:dyDescent="0.2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 x14ac:dyDescent="0.2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 x14ac:dyDescent="0.25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 x14ac:dyDescent="0.2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 x14ac:dyDescent="0.2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4" x14ac:dyDescent="0.25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 x14ac:dyDescent="0.25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4" x14ac:dyDescent="0.25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 x14ac:dyDescent="0.2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 x14ac:dyDescent="0.25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4" x14ac:dyDescent="0.25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</v>
      </c>
      <c r="N527" t="s">
        <v>14</v>
      </c>
    </row>
    <row r="528" spans="1:14" x14ac:dyDescent="0.2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 x14ac:dyDescent="0.2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 x14ac:dyDescent="0.25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Adolescent</v>
      </c>
      <c r="N530" t="s">
        <v>17</v>
      </c>
    </row>
    <row r="531" spans="1:14" x14ac:dyDescent="0.2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</v>
      </c>
      <c r="N531" t="s">
        <v>14</v>
      </c>
    </row>
    <row r="532" spans="1:14" x14ac:dyDescent="0.2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Adolescent</v>
      </c>
      <c r="N532" t="s">
        <v>14</v>
      </c>
    </row>
    <row r="533" spans="1:14" x14ac:dyDescent="0.25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Adolescent</v>
      </c>
      <c r="N533" t="s">
        <v>17</v>
      </c>
    </row>
    <row r="534" spans="1:14" x14ac:dyDescent="0.25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 x14ac:dyDescent="0.2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 x14ac:dyDescent="0.2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 x14ac:dyDescent="0.2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 x14ac:dyDescent="0.25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 x14ac:dyDescent="0.2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 x14ac:dyDescent="0.2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 x14ac:dyDescent="0.25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 x14ac:dyDescent="0.25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 x14ac:dyDescent="0.2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 x14ac:dyDescent="0.2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Adolescent</v>
      </c>
      <c r="N544" t="s">
        <v>17</v>
      </c>
    </row>
    <row r="545" spans="1:14" x14ac:dyDescent="0.2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 x14ac:dyDescent="0.25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 x14ac:dyDescent="0.25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Adolescent</v>
      </c>
      <c r="N547" t="s">
        <v>17</v>
      </c>
    </row>
    <row r="548" spans="1:14" x14ac:dyDescent="0.2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 x14ac:dyDescent="0.2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</v>
      </c>
      <c r="N549" t="s">
        <v>14</v>
      </c>
    </row>
    <row r="550" spans="1:14" x14ac:dyDescent="0.25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 x14ac:dyDescent="0.2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 x14ac:dyDescent="0.25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2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4" x14ac:dyDescent="0.25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 x14ac:dyDescent="0.2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4" x14ac:dyDescent="0.2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 x14ac:dyDescent="0.25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 x14ac:dyDescent="0.2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 x14ac:dyDescent="0.2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 x14ac:dyDescent="0.2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 x14ac:dyDescent="0.25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</v>
      </c>
      <c r="N561" t="s">
        <v>17</v>
      </c>
    </row>
    <row r="562" spans="1:14" x14ac:dyDescent="0.2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 x14ac:dyDescent="0.2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 x14ac:dyDescent="0.2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 x14ac:dyDescent="0.25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Adolescent</v>
      </c>
      <c r="N565" t="s">
        <v>17</v>
      </c>
    </row>
    <row r="566" spans="1:14" x14ac:dyDescent="0.25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Adolescent</v>
      </c>
      <c r="N566" t="s">
        <v>17</v>
      </c>
    </row>
    <row r="567" spans="1:14" x14ac:dyDescent="0.2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 x14ac:dyDescent="0.2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4" x14ac:dyDescent="0.2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 x14ac:dyDescent="0.2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 x14ac:dyDescent="0.25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4" x14ac:dyDescent="0.2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 x14ac:dyDescent="0.2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</v>
      </c>
      <c r="N573" t="s">
        <v>17</v>
      </c>
    </row>
    <row r="574" spans="1:14" x14ac:dyDescent="0.25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Adolescent</v>
      </c>
      <c r="N574" t="s">
        <v>17</v>
      </c>
    </row>
    <row r="575" spans="1:14" x14ac:dyDescent="0.2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4" x14ac:dyDescent="0.25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 x14ac:dyDescent="0.25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</v>
      </c>
      <c r="N577" t="s">
        <v>17</v>
      </c>
    </row>
    <row r="578" spans="1:14" x14ac:dyDescent="0.25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ref="M578:M641" si="9">IF(L578&gt;54, "Old",IF(L578&gt;=31, "Middle Age",IF(L578&lt;31, "Adolescent", "Invalid")))</f>
        <v>Middle Age</v>
      </c>
      <c r="N578" t="s">
        <v>17</v>
      </c>
    </row>
    <row r="579" spans="1:14" x14ac:dyDescent="0.2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si="9"/>
        <v>Middle Age</v>
      </c>
      <c r="N579" t="s">
        <v>17</v>
      </c>
    </row>
    <row r="580" spans="1:14" x14ac:dyDescent="0.2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</v>
      </c>
      <c r="N580" t="s">
        <v>17</v>
      </c>
    </row>
    <row r="581" spans="1:14" x14ac:dyDescent="0.25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 x14ac:dyDescent="0.2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 x14ac:dyDescent="0.2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Adolescent</v>
      </c>
      <c r="N583" t="s">
        <v>17</v>
      </c>
    </row>
    <row r="584" spans="1:14" x14ac:dyDescent="0.2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 x14ac:dyDescent="0.2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 x14ac:dyDescent="0.25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 x14ac:dyDescent="0.25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 x14ac:dyDescent="0.2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 x14ac:dyDescent="0.2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 x14ac:dyDescent="0.2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 x14ac:dyDescent="0.25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</v>
      </c>
      <c r="N591" t="s">
        <v>17</v>
      </c>
    </row>
    <row r="592" spans="1:14" x14ac:dyDescent="0.2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 x14ac:dyDescent="0.2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4" x14ac:dyDescent="0.25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 x14ac:dyDescent="0.25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 x14ac:dyDescent="0.2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4" x14ac:dyDescent="0.25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4" x14ac:dyDescent="0.2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 x14ac:dyDescent="0.25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</v>
      </c>
      <c r="N599" t="s">
        <v>14</v>
      </c>
    </row>
    <row r="600" spans="1:14" x14ac:dyDescent="0.2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 x14ac:dyDescent="0.2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</v>
      </c>
      <c r="N601" t="s">
        <v>14</v>
      </c>
    </row>
    <row r="602" spans="1:14" x14ac:dyDescent="0.2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 x14ac:dyDescent="0.25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 x14ac:dyDescent="0.25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 x14ac:dyDescent="0.2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 x14ac:dyDescent="0.2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Adolescent</v>
      </c>
      <c r="N606" t="s">
        <v>17</v>
      </c>
    </row>
    <row r="607" spans="1:14" x14ac:dyDescent="0.25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 x14ac:dyDescent="0.25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 x14ac:dyDescent="0.25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 x14ac:dyDescent="0.2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 x14ac:dyDescent="0.2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 x14ac:dyDescent="0.2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 x14ac:dyDescent="0.2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 x14ac:dyDescent="0.25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Adolescent</v>
      </c>
      <c r="N614" t="s">
        <v>17</v>
      </c>
    </row>
    <row r="615" spans="1:14" x14ac:dyDescent="0.25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 x14ac:dyDescent="0.2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 x14ac:dyDescent="0.25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 x14ac:dyDescent="0.25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 x14ac:dyDescent="0.2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 x14ac:dyDescent="0.25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 x14ac:dyDescent="0.25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Adolescent</v>
      </c>
      <c r="N621" t="s">
        <v>17</v>
      </c>
    </row>
    <row r="622" spans="1:14" x14ac:dyDescent="0.2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 x14ac:dyDescent="0.2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</v>
      </c>
      <c r="N623" t="s">
        <v>17</v>
      </c>
    </row>
    <row r="624" spans="1:14" x14ac:dyDescent="0.2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 x14ac:dyDescent="0.2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</v>
      </c>
      <c r="N625" t="s">
        <v>17</v>
      </c>
    </row>
    <row r="626" spans="1:14" x14ac:dyDescent="0.25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Adolescent</v>
      </c>
      <c r="N626" t="s">
        <v>14</v>
      </c>
    </row>
    <row r="627" spans="1:14" x14ac:dyDescent="0.2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4" x14ac:dyDescent="0.2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Adolescent</v>
      </c>
      <c r="N628" t="s">
        <v>17</v>
      </c>
    </row>
    <row r="629" spans="1:14" x14ac:dyDescent="0.2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4" x14ac:dyDescent="0.25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 x14ac:dyDescent="0.2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 x14ac:dyDescent="0.2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Adolescent</v>
      </c>
      <c r="N632" t="s">
        <v>17</v>
      </c>
    </row>
    <row r="633" spans="1:14" x14ac:dyDescent="0.25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 x14ac:dyDescent="0.25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 x14ac:dyDescent="0.2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 x14ac:dyDescent="0.2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4" x14ac:dyDescent="0.25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 x14ac:dyDescent="0.25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 x14ac:dyDescent="0.25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Adolescent</v>
      </c>
      <c r="N639" t="s">
        <v>17</v>
      </c>
    </row>
    <row r="640" spans="1:14" x14ac:dyDescent="0.25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4" x14ac:dyDescent="0.2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4" x14ac:dyDescent="0.2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ref="M642:M705" si="10">IF(L642&gt;54, "Old",IF(L642&gt;=31, "Middle Age",IF(L642&lt;31, "Adolescent", "Invalid")))</f>
        <v>Old</v>
      </c>
      <c r="N642" t="s">
        <v>14</v>
      </c>
    </row>
    <row r="643" spans="1:14" x14ac:dyDescent="0.2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si="10"/>
        <v>Old</v>
      </c>
      <c r="N643" t="s">
        <v>17</v>
      </c>
    </row>
    <row r="644" spans="1:14" x14ac:dyDescent="0.2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 x14ac:dyDescent="0.2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 x14ac:dyDescent="0.2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 x14ac:dyDescent="0.25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 x14ac:dyDescent="0.25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 x14ac:dyDescent="0.25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 x14ac:dyDescent="0.25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</v>
      </c>
      <c r="N650" t="s">
        <v>14</v>
      </c>
    </row>
    <row r="651" spans="1:14" x14ac:dyDescent="0.25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 x14ac:dyDescent="0.25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4" x14ac:dyDescent="0.25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 x14ac:dyDescent="0.2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 x14ac:dyDescent="0.25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 x14ac:dyDescent="0.25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 x14ac:dyDescent="0.2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 x14ac:dyDescent="0.2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 x14ac:dyDescent="0.2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 x14ac:dyDescent="0.25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 x14ac:dyDescent="0.25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 x14ac:dyDescent="0.2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 x14ac:dyDescent="0.25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Adolescent</v>
      </c>
      <c r="N663" t="s">
        <v>14</v>
      </c>
    </row>
    <row r="664" spans="1:14" x14ac:dyDescent="0.25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 x14ac:dyDescent="0.2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 x14ac:dyDescent="0.2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 x14ac:dyDescent="0.2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 x14ac:dyDescent="0.2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 x14ac:dyDescent="0.2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 x14ac:dyDescent="0.2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 x14ac:dyDescent="0.2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 x14ac:dyDescent="0.2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</v>
      </c>
      <c r="N672" t="s">
        <v>17</v>
      </c>
    </row>
    <row r="673" spans="1:14" x14ac:dyDescent="0.25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 x14ac:dyDescent="0.25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Adolescent</v>
      </c>
      <c r="N674" t="s">
        <v>17</v>
      </c>
    </row>
    <row r="675" spans="1:14" x14ac:dyDescent="0.25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 x14ac:dyDescent="0.2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 x14ac:dyDescent="0.2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 x14ac:dyDescent="0.2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 x14ac:dyDescent="0.2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 x14ac:dyDescent="0.2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2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 x14ac:dyDescent="0.2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 x14ac:dyDescent="0.25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 x14ac:dyDescent="0.2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 x14ac:dyDescent="0.2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 x14ac:dyDescent="0.25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 x14ac:dyDescent="0.25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 x14ac:dyDescent="0.2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 x14ac:dyDescent="0.25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Adolescent</v>
      </c>
      <c r="N689" t="s">
        <v>17</v>
      </c>
    </row>
    <row r="690" spans="1:14" x14ac:dyDescent="0.25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Adolescent</v>
      </c>
      <c r="N690" t="s">
        <v>17</v>
      </c>
    </row>
    <row r="691" spans="1:14" x14ac:dyDescent="0.2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Adolescent</v>
      </c>
      <c r="N691" t="s">
        <v>17</v>
      </c>
    </row>
    <row r="692" spans="1:14" x14ac:dyDescent="0.25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 x14ac:dyDescent="0.2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 x14ac:dyDescent="0.2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 x14ac:dyDescent="0.25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 x14ac:dyDescent="0.25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 x14ac:dyDescent="0.2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 x14ac:dyDescent="0.25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Adolescent</v>
      </c>
      <c r="N698" t="s">
        <v>17</v>
      </c>
    </row>
    <row r="699" spans="1:14" x14ac:dyDescent="0.2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Adolescent</v>
      </c>
      <c r="N699" t="s">
        <v>17</v>
      </c>
    </row>
    <row r="700" spans="1:14" x14ac:dyDescent="0.2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 x14ac:dyDescent="0.25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 x14ac:dyDescent="0.2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</v>
      </c>
      <c r="N702" t="s">
        <v>17</v>
      </c>
    </row>
    <row r="703" spans="1:14" x14ac:dyDescent="0.25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Adolescent</v>
      </c>
      <c r="N703" t="s">
        <v>17</v>
      </c>
    </row>
    <row r="704" spans="1:14" x14ac:dyDescent="0.2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 x14ac:dyDescent="0.25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 x14ac:dyDescent="0.25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ref="M706:M769" si="11">IF(L706&gt;54, "Old",IF(L706&gt;=31, "Middle Age",IF(L706&lt;31, "Adolescent", "Invalid")))</f>
        <v>Middle Age</v>
      </c>
      <c r="N706" t="s">
        <v>14</v>
      </c>
    </row>
    <row r="707" spans="1:14" x14ac:dyDescent="0.2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si="11"/>
        <v>Old</v>
      </c>
      <c r="N707" t="s">
        <v>17</v>
      </c>
    </row>
    <row r="708" spans="1:14" x14ac:dyDescent="0.25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 x14ac:dyDescent="0.2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 x14ac:dyDescent="0.2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4" x14ac:dyDescent="0.25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</v>
      </c>
      <c r="N711" t="s">
        <v>17</v>
      </c>
    </row>
    <row r="712" spans="1:14" x14ac:dyDescent="0.2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 x14ac:dyDescent="0.2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</v>
      </c>
      <c r="N713" t="s">
        <v>17</v>
      </c>
    </row>
    <row r="714" spans="1:14" x14ac:dyDescent="0.2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</v>
      </c>
      <c r="N714" t="s">
        <v>17</v>
      </c>
    </row>
    <row r="715" spans="1:14" x14ac:dyDescent="0.25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 x14ac:dyDescent="0.2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Adolescent</v>
      </c>
      <c r="N716" t="s">
        <v>14</v>
      </c>
    </row>
    <row r="717" spans="1:14" x14ac:dyDescent="0.2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 x14ac:dyDescent="0.25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 x14ac:dyDescent="0.25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 x14ac:dyDescent="0.2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 x14ac:dyDescent="0.2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 x14ac:dyDescent="0.25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4" x14ac:dyDescent="0.25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 x14ac:dyDescent="0.25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 x14ac:dyDescent="0.25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 x14ac:dyDescent="0.2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 x14ac:dyDescent="0.2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 x14ac:dyDescent="0.2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 x14ac:dyDescent="0.2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 x14ac:dyDescent="0.2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Adolescent</v>
      </c>
      <c r="N730" t="s">
        <v>17</v>
      </c>
    </row>
    <row r="731" spans="1:14" x14ac:dyDescent="0.2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 x14ac:dyDescent="0.25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 x14ac:dyDescent="0.2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 x14ac:dyDescent="0.25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 x14ac:dyDescent="0.25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 x14ac:dyDescent="0.25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 x14ac:dyDescent="0.25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Adolescent</v>
      </c>
      <c r="N737" t="s">
        <v>17</v>
      </c>
    </row>
    <row r="738" spans="1:14" x14ac:dyDescent="0.2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 x14ac:dyDescent="0.2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 x14ac:dyDescent="0.25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 x14ac:dyDescent="0.2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</v>
      </c>
      <c r="N741" t="s">
        <v>17</v>
      </c>
    </row>
    <row r="742" spans="1:14" x14ac:dyDescent="0.2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Adolescent</v>
      </c>
      <c r="N742" t="s">
        <v>17</v>
      </c>
    </row>
    <row r="743" spans="1:14" x14ac:dyDescent="0.2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 x14ac:dyDescent="0.25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Adolescent</v>
      </c>
      <c r="N744" t="s">
        <v>17</v>
      </c>
    </row>
    <row r="745" spans="1:14" x14ac:dyDescent="0.2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 x14ac:dyDescent="0.2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</v>
      </c>
      <c r="N746" t="s">
        <v>17</v>
      </c>
    </row>
    <row r="747" spans="1:14" x14ac:dyDescent="0.2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 x14ac:dyDescent="0.2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</v>
      </c>
      <c r="N748" t="s">
        <v>17</v>
      </c>
    </row>
    <row r="749" spans="1:14" x14ac:dyDescent="0.25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 x14ac:dyDescent="0.2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 x14ac:dyDescent="0.2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</v>
      </c>
      <c r="N751" t="s">
        <v>17</v>
      </c>
    </row>
    <row r="752" spans="1:14" x14ac:dyDescent="0.2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 x14ac:dyDescent="0.2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 x14ac:dyDescent="0.2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 x14ac:dyDescent="0.25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Adolescent</v>
      </c>
      <c r="N755" t="s">
        <v>17</v>
      </c>
    </row>
    <row r="756" spans="1:14" x14ac:dyDescent="0.2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</v>
      </c>
      <c r="N756" t="s">
        <v>14</v>
      </c>
    </row>
    <row r="757" spans="1:14" x14ac:dyDescent="0.2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 x14ac:dyDescent="0.2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 x14ac:dyDescent="0.25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 x14ac:dyDescent="0.25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 x14ac:dyDescent="0.25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 x14ac:dyDescent="0.25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 x14ac:dyDescent="0.2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</v>
      </c>
      <c r="N763" t="s">
        <v>17</v>
      </c>
    </row>
    <row r="764" spans="1:14" x14ac:dyDescent="0.25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 x14ac:dyDescent="0.2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 x14ac:dyDescent="0.2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Adolescent</v>
      </c>
      <c r="N766" t="s">
        <v>17</v>
      </c>
    </row>
    <row r="767" spans="1:14" x14ac:dyDescent="0.25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 x14ac:dyDescent="0.2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 x14ac:dyDescent="0.2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</v>
      </c>
      <c r="N769" t="s">
        <v>14</v>
      </c>
    </row>
    <row r="770" spans="1:14" x14ac:dyDescent="0.2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ref="M770:M833" si="12">IF(L770&gt;54, "Old",IF(L770&gt;=31, "Middle Age",IF(L770&lt;31, "Adolescent", "Invalid")))</f>
        <v>Middle Age</v>
      </c>
      <c r="N770" t="s">
        <v>17</v>
      </c>
    </row>
    <row r="771" spans="1:14" x14ac:dyDescent="0.2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si="12"/>
        <v>Middle Age</v>
      </c>
      <c r="N771" t="s">
        <v>17</v>
      </c>
    </row>
    <row r="772" spans="1:14" x14ac:dyDescent="0.2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</v>
      </c>
      <c r="N772" t="s">
        <v>17</v>
      </c>
    </row>
    <row r="773" spans="1:14" x14ac:dyDescent="0.2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 x14ac:dyDescent="0.25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 x14ac:dyDescent="0.2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 x14ac:dyDescent="0.2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 x14ac:dyDescent="0.2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 x14ac:dyDescent="0.25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</v>
      </c>
      <c r="N778" t="s">
        <v>14</v>
      </c>
    </row>
    <row r="779" spans="1:14" x14ac:dyDescent="0.25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Adolescent</v>
      </c>
      <c r="N779" t="s">
        <v>17</v>
      </c>
    </row>
    <row r="780" spans="1:14" x14ac:dyDescent="0.2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 x14ac:dyDescent="0.2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 x14ac:dyDescent="0.2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</v>
      </c>
      <c r="N782" t="s">
        <v>17</v>
      </c>
    </row>
    <row r="783" spans="1:14" x14ac:dyDescent="0.2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 x14ac:dyDescent="0.25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 x14ac:dyDescent="0.2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 x14ac:dyDescent="0.25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 x14ac:dyDescent="0.25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Adolescent</v>
      </c>
      <c r="N787" t="s">
        <v>14</v>
      </c>
    </row>
    <row r="788" spans="1:14" x14ac:dyDescent="0.2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 x14ac:dyDescent="0.25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</v>
      </c>
      <c r="N789" t="s">
        <v>14</v>
      </c>
    </row>
    <row r="790" spans="1:14" x14ac:dyDescent="0.25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 x14ac:dyDescent="0.2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 x14ac:dyDescent="0.25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 x14ac:dyDescent="0.2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Adolescent</v>
      </c>
      <c r="N793" t="s">
        <v>14</v>
      </c>
    </row>
    <row r="794" spans="1:14" x14ac:dyDescent="0.25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 x14ac:dyDescent="0.2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 x14ac:dyDescent="0.2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4" x14ac:dyDescent="0.25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 x14ac:dyDescent="0.2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</v>
      </c>
      <c r="N798" t="s">
        <v>14</v>
      </c>
    </row>
    <row r="799" spans="1:14" x14ac:dyDescent="0.25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Adolescent</v>
      </c>
      <c r="N799" t="s">
        <v>14</v>
      </c>
    </row>
    <row r="800" spans="1:14" x14ac:dyDescent="0.25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Adolescent</v>
      </c>
      <c r="N800" t="s">
        <v>14</v>
      </c>
    </row>
    <row r="801" spans="1:14" x14ac:dyDescent="0.25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 x14ac:dyDescent="0.25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 x14ac:dyDescent="0.2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4" x14ac:dyDescent="0.2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Adolescent</v>
      </c>
      <c r="N804" t="s">
        <v>17</v>
      </c>
    </row>
    <row r="805" spans="1:14" x14ac:dyDescent="0.2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Adolescent</v>
      </c>
      <c r="N805" t="s">
        <v>14</v>
      </c>
    </row>
    <row r="806" spans="1:14" x14ac:dyDescent="0.2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Adolescent</v>
      </c>
      <c r="N806" t="s">
        <v>14</v>
      </c>
    </row>
    <row r="807" spans="1:14" x14ac:dyDescent="0.25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 x14ac:dyDescent="0.2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 x14ac:dyDescent="0.25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 x14ac:dyDescent="0.25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 x14ac:dyDescent="0.2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4" x14ac:dyDescent="0.25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 x14ac:dyDescent="0.2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 x14ac:dyDescent="0.25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4" x14ac:dyDescent="0.2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 x14ac:dyDescent="0.25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4" x14ac:dyDescent="0.2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Adolescent</v>
      </c>
      <c r="N817" t="s">
        <v>17</v>
      </c>
    </row>
    <row r="818" spans="1:14" x14ac:dyDescent="0.2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 x14ac:dyDescent="0.2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 x14ac:dyDescent="0.2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Adolescent</v>
      </c>
      <c r="N820" t="s">
        <v>17</v>
      </c>
    </row>
    <row r="821" spans="1:14" x14ac:dyDescent="0.25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Adolescent</v>
      </c>
      <c r="N821" t="s">
        <v>17</v>
      </c>
    </row>
    <row r="822" spans="1:14" x14ac:dyDescent="0.25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 x14ac:dyDescent="0.2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 x14ac:dyDescent="0.2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 x14ac:dyDescent="0.25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 x14ac:dyDescent="0.25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 x14ac:dyDescent="0.2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 x14ac:dyDescent="0.2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 x14ac:dyDescent="0.25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 x14ac:dyDescent="0.25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Adolescent</v>
      </c>
      <c r="N830" t="s">
        <v>17</v>
      </c>
    </row>
    <row r="831" spans="1:14" x14ac:dyDescent="0.25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4" x14ac:dyDescent="0.2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 x14ac:dyDescent="0.2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 x14ac:dyDescent="0.2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ref="M834:M897" si="13">IF(L834&gt;54, "Old",IF(L834&gt;=31, "Middle Age",IF(L834&lt;31, "Adolescent", "Invalid")))</f>
        <v>Middle Age</v>
      </c>
      <c r="N834" t="s">
        <v>17</v>
      </c>
    </row>
    <row r="835" spans="1:14" x14ac:dyDescent="0.25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si="13"/>
        <v>Middle Age</v>
      </c>
      <c r="N835" t="s">
        <v>14</v>
      </c>
    </row>
    <row r="836" spans="1:14" x14ac:dyDescent="0.25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 x14ac:dyDescent="0.25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 x14ac:dyDescent="0.2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Adolescent</v>
      </c>
      <c r="N838" t="s">
        <v>17</v>
      </c>
    </row>
    <row r="839" spans="1:14" x14ac:dyDescent="0.2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 x14ac:dyDescent="0.25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 x14ac:dyDescent="0.25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 x14ac:dyDescent="0.2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 x14ac:dyDescent="0.2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 x14ac:dyDescent="0.2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 x14ac:dyDescent="0.25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 x14ac:dyDescent="0.2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 x14ac:dyDescent="0.25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 x14ac:dyDescent="0.2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</v>
      </c>
      <c r="N848" t="s">
        <v>17</v>
      </c>
    </row>
    <row r="849" spans="1:14" x14ac:dyDescent="0.25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Adolescent</v>
      </c>
      <c r="N849" t="s">
        <v>17</v>
      </c>
    </row>
    <row r="850" spans="1:14" x14ac:dyDescent="0.25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 x14ac:dyDescent="0.2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4" x14ac:dyDescent="0.25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4" x14ac:dyDescent="0.2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 x14ac:dyDescent="0.25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 x14ac:dyDescent="0.25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 x14ac:dyDescent="0.2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 x14ac:dyDescent="0.25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 x14ac:dyDescent="0.25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Adolescent</v>
      </c>
      <c r="N858" t="s">
        <v>17</v>
      </c>
    </row>
    <row r="859" spans="1:14" x14ac:dyDescent="0.2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 x14ac:dyDescent="0.2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 x14ac:dyDescent="0.2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 x14ac:dyDescent="0.25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 x14ac:dyDescent="0.2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 x14ac:dyDescent="0.2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 x14ac:dyDescent="0.25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 x14ac:dyDescent="0.25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 x14ac:dyDescent="0.25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 x14ac:dyDescent="0.2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</v>
      </c>
      <c r="N868" t="s">
        <v>17</v>
      </c>
    </row>
    <row r="869" spans="1:14" x14ac:dyDescent="0.2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 x14ac:dyDescent="0.25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 x14ac:dyDescent="0.25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 x14ac:dyDescent="0.2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 x14ac:dyDescent="0.2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</v>
      </c>
      <c r="N873" t="s">
        <v>17</v>
      </c>
    </row>
    <row r="874" spans="1:14" x14ac:dyDescent="0.25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 x14ac:dyDescent="0.2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 x14ac:dyDescent="0.2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 x14ac:dyDescent="0.25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 x14ac:dyDescent="0.25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Adolescent</v>
      </c>
      <c r="N878" t="s">
        <v>17</v>
      </c>
    </row>
    <row r="879" spans="1:14" x14ac:dyDescent="0.2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 x14ac:dyDescent="0.2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4" x14ac:dyDescent="0.2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 x14ac:dyDescent="0.2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 x14ac:dyDescent="0.2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4" x14ac:dyDescent="0.2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 x14ac:dyDescent="0.2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 x14ac:dyDescent="0.2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4" x14ac:dyDescent="0.2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 x14ac:dyDescent="0.2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 x14ac:dyDescent="0.2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 x14ac:dyDescent="0.25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 x14ac:dyDescent="0.2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 x14ac:dyDescent="0.2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 x14ac:dyDescent="0.25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4" x14ac:dyDescent="0.25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 x14ac:dyDescent="0.2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 x14ac:dyDescent="0.2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 x14ac:dyDescent="0.2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4" x14ac:dyDescent="0.2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ref="M898:M961" si="14">IF(L898&gt;54, "Old",IF(L898&gt;=31, "Middle Age",IF(L898&lt;31, "Adolescent", "Invalid")))</f>
        <v>Middle Age</v>
      </c>
      <c r="N898" t="s">
        <v>14</v>
      </c>
    </row>
    <row r="899" spans="1:14" x14ac:dyDescent="0.2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si="14"/>
        <v>Adolescent</v>
      </c>
      <c r="N899" t="s">
        <v>17</v>
      </c>
    </row>
    <row r="900" spans="1:14" x14ac:dyDescent="0.25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4" x14ac:dyDescent="0.2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 x14ac:dyDescent="0.2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 x14ac:dyDescent="0.25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 x14ac:dyDescent="0.25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 x14ac:dyDescent="0.25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4" x14ac:dyDescent="0.25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 x14ac:dyDescent="0.25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 x14ac:dyDescent="0.2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 x14ac:dyDescent="0.2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4" x14ac:dyDescent="0.25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 x14ac:dyDescent="0.2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 x14ac:dyDescent="0.2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 x14ac:dyDescent="0.2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4" x14ac:dyDescent="0.2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 x14ac:dyDescent="0.25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 x14ac:dyDescent="0.25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 x14ac:dyDescent="0.2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4" x14ac:dyDescent="0.25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 x14ac:dyDescent="0.25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 x14ac:dyDescent="0.2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 x14ac:dyDescent="0.2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4" x14ac:dyDescent="0.2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 x14ac:dyDescent="0.25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 x14ac:dyDescent="0.2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 x14ac:dyDescent="0.25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 x14ac:dyDescent="0.25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 x14ac:dyDescent="0.25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 x14ac:dyDescent="0.25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</v>
      </c>
      <c r="N928" t="s">
        <v>17</v>
      </c>
    </row>
    <row r="929" spans="1:14" x14ac:dyDescent="0.2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 x14ac:dyDescent="0.2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 x14ac:dyDescent="0.2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 x14ac:dyDescent="0.2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 x14ac:dyDescent="0.2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 x14ac:dyDescent="0.25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Adolescent</v>
      </c>
      <c r="N934" t="s">
        <v>14</v>
      </c>
    </row>
    <row r="935" spans="1:14" x14ac:dyDescent="0.25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Adolescent</v>
      </c>
      <c r="N935" t="s">
        <v>17</v>
      </c>
    </row>
    <row r="936" spans="1:14" x14ac:dyDescent="0.2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</v>
      </c>
      <c r="N936" t="s">
        <v>17</v>
      </c>
    </row>
    <row r="937" spans="1:14" x14ac:dyDescent="0.2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 x14ac:dyDescent="0.2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4" x14ac:dyDescent="0.2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 x14ac:dyDescent="0.2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Adolescent</v>
      </c>
      <c r="N940" t="s">
        <v>17</v>
      </c>
    </row>
    <row r="941" spans="1:14" x14ac:dyDescent="0.25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 x14ac:dyDescent="0.25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 x14ac:dyDescent="0.2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 x14ac:dyDescent="0.2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 x14ac:dyDescent="0.2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 x14ac:dyDescent="0.2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 x14ac:dyDescent="0.25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 x14ac:dyDescent="0.2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4" x14ac:dyDescent="0.25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 x14ac:dyDescent="0.25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 x14ac:dyDescent="0.2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 x14ac:dyDescent="0.25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 x14ac:dyDescent="0.2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 x14ac:dyDescent="0.2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</v>
      </c>
      <c r="N954" t="s">
        <v>17</v>
      </c>
    </row>
    <row r="955" spans="1:14" x14ac:dyDescent="0.25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Adolescent</v>
      </c>
      <c r="N955" t="s">
        <v>14</v>
      </c>
    </row>
    <row r="956" spans="1:14" x14ac:dyDescent="0.2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 x14ac:dyDescent="0.2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 x14ac:dyDescent="0.2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 x14ac:dyDescent="0.2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Adolescent</v>
      </c>
      <c r="N959" t="s">
        <v>17</v>
      </c>
    </row>
    <row r="960" spans="1:14" x14ac:dyDescent="0.2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 x14ac:dyDescent="0.2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 x14ac:dyDescent="0.25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ref="M962:M1025" si="15">IF(L962&gt;54, "Old",IF(L962&gt;=31, "Middle Age",IF(L962&lt;31, "Adolescent", "Invalid")))</f>
        <v>Middle Age</v>
      </c>
      <c r="N962" t="s">
        <v>17</v>
      </c>
    </row>
    <row r="963" spans="1:14" x14ac:dyDescent="0.2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si="15"/>
        <v>Old</v>
      </c>
      <c r="N963" t="s">
        <v>17</v>
      </c>
    </row>
    <row r="964" spans="1:14" x14ac:dyDescent="0.2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</v>
      </c>
      <c r="N964" t="s">
        <v>17</v>
      </c>
    </row>
    <row r="965" spans="1:14" x14ac:dyDescent="0.2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 x14ac:dyDescent="0.25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</v>
      </c>
      <c r="N966" t="s">
        <v>17</v>
      </c>
    </row>
    <row r="967" spans="1:14" x14ac:dyDescent="0.25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 x14ac:dyDescent="0.2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 x14ac:dyDescent="0.2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</v>
      </c>
      <c r="N969" t="s">
        <v>17</v>
      </c>
    </row>
    <row r="970" spans="1:14" x14ac:dyDescent="0.25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Adolescent</v>
      </c>
      <c r="N970" t="s">
        <v>17</v>
      </c>
    </row>
    <row r="971" spans="1:14" x14ac:dyDescent="0.2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 x14ac:dyDescent="0.2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 x14ac:dyDescent="0.25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 x14ac:dyDescent="0.2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 x14ac:dyDescent="0.2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 x14ac:dyDescent="0.2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 x14ac:dyDescent="0.2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 x14ac:dyDescent="0.2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4" x14ac:dyDescent="0.25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4" x14ac:dyDescent="0.2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 x14ac:dyDescent="0.25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 x14ac:dyDescent="0.25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 x14ac:dyDescent="0.2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 x14ac:dyDescent="0.25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 x14ac:dyDescent="0.2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 x14ac:dyDescent="0.2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 x14ac:dyDescent="0.25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 x14ac:dyDescent="0.25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4" x14ac:dyDescent="0.25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4" x14ac:dyDescent="0.2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4" x14ac:dyDescent="0.2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 x14ac:dyDescent="0.25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Adolescent</v>
      </c>
      <c r="N992" t="s">
        <v>17</v>
      </c>
    </row>
    <row r="993" spans="1:14" x14ac:dyDescent="0.25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 x14ac:dyDescent="0.2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 x14ac:dyDescent="0.25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 x14ac:dyDescent="0.2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 x14ac:dyDescent="0.2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 x14ac:dyDescent="0.25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 x14ac:dyDescent="0.2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 x14ac:dyDescent="0.25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 x14ac:dyDescent="0.25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</sheetData>
  <autoFilter ref="A1:N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2644-F1D0-40C7-9A8A-AB169D1BBEA4}">
  <dimension ref="A1:N1006"/>
  <sheetViews>
    <sheetView topLeftCell="B999" workbookViewId="0">
      <selection activeCell="G1006" sqref="G1006"/>
    </sheetView>
  </sheetViews>
  <sheetFormatPr defaultRowHeight="15" x14ac:dyDescent="0.25"/>
  <cols>
    <col min="1" max="1" width="8.85546875" customWidth="1"/>
    <col min="2" max="2" width="16.140625" customWidth="1"/>
    <col min="3" max="3" width="11.28515625" customWidth="1"/>
    <col min="4" max="4" width="13.140625" customWidth="1"/>
    <col min="5" max="5" width="11.28515625" customWidth="1"/>
    <col min="6" max="6" width="18.140625" customWidth="1"/>
    <col min="7" max="7" width="16" customWidth="1"/>
    <col min="8" max="8" width="14.85546875" customWidth="1"/>
    <col min="9" max="9" width="8" customWidth="1"/>
    <col min="10" max="10" width="19.85546875" customWidth="1"/>
    <col min="11" max="11" width="14.7109375" customWidth="1"/>
    <col min="13" max="13" width="13.5703125" customWidth="1"/>
    <col min="14" max="14" width="16.5703125" customWidth="1"/>
  </cols>
  <sheetData>
    <row r="1" spans="1:14" x14ac:dyDescent="0.25">
      <c r="A1" t="s">
        <v>38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2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 "Old",IF(L2&gt;=31, "Middle Age",IF(L2&lt;31, "Adolescent", "Invalid")))</f>
        <v>Middle Age</v>
      </c>
      <c r="N2" t="s">
        <v>17</v>
      </c>
    </row>
    <row r="3" spans="1:14" x14ac:dyDescent="0.2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 "Old",IF(L3&gt;=31, "Middle Age",IF(L3&lt;31, "Adolescent", "Invalid")))</f>
        <v>Middle Age</v>
      </c>
      <c r="N3" t="s">
        <v>17</v>
      </c>
    </row>
    <row r="4" spans="1:14" x14ac:dyDescent="0.2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25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25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2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25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2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2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2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2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25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2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2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25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25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25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2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25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25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25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25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25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25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25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25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2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25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2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2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5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25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25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25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2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25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5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25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25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25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2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2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2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2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25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2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25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25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25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2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5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25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2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2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2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2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2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5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25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2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25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2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25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 "Old",IF(L67&gt;=31, "Middle Age",IF(L67&lt;31, "Adolescent", "Invalid")))</f>
        <v>Old</v>
      </c>
      <c r="N67" t="s">
        <v>17</v>
      </c>
    </row>
    <row r="68" spans="1:14" x14ac:dyDescent="0.2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5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25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2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2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25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25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5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25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2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25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25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2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25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25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25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25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2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25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25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25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25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25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25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25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2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2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2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25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25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2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25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25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25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2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25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2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25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25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25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25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5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2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5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2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25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2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25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2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25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25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25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2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25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2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25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25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 "Old",IF(L131&gt;=31, "Middle Age",IF(L131&lt;31, "Adolescent", "Invalid")))</f>
        <v>Middle Age</v>
      </c>
      <c r="N131" t="s">
        <v>14</v>
      </c>
    </row>
    <row r="132" spans="1:14" x14ac:dyDescent="0.2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2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25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25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2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25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5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2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25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25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25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2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2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25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2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2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2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25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2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25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25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2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25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25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2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25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25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2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25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2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25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25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2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2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25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25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25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2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2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2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2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2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5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25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25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25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2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5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2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25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2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2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25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2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2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2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5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25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2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3">IF(L195&gt;54, "Old",IF(L195&gt;=31, "Middle Age",IF(L195&lt;31, "Adolescent", "Invalid")))</f>
        <v>Middle Age</v>
      </c>
      <c r="N195" t="s">
        <v>17</v>
      </c>
    </row>
    <row r="196" spans="1:14" x14ac:dyDescent="0.25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25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5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5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25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25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2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25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25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25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2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25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25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5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25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2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25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25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2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25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2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25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25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25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2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25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2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25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2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2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5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2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2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25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2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2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2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25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5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2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2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25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2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25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25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5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2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2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2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2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2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25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25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2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25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5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2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25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 "Old",IF(L259&gt;=31, "Middle Age",IF(L259&lt;31, "Adolescent", "Invalid")))</f>
        <v>Middle Age</v>
      </c>
      <c r="N259" t="s">
        <v>14</v>
      </c>
    </row>
    <row r="260" spans="1:14" x14ac:dyDescent="0.25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2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25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2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2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25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25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25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25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2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25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25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25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2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5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2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2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2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25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25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25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25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2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25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2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25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25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2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2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25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2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2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25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25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25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25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2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5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25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25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2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25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2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2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2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2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2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2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2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25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2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25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2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2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2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2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2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25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 "Old",IF(L323&gt;=31, "Middle Age",IF(L323&lt;31, "Adolescent", "Invalid")))</f>
        <v>Middle Age</v>
      </c>
      <c r="N323" t="s">
        <v>14</v>
      </c>
    </row>
    <row r="324" spans="1:14" x14ac:dyDescent="0.25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25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2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25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2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2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25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2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25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2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25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2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2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25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2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25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2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25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5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25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5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25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2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2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25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2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25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25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5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2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25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25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25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2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25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2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2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5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25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2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2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5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25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2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2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25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25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2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25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2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25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25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2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2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2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2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2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25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2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2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2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25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25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 "Old",IF(L387&gt;=31, "Middle Age",IF(L387&lt;31, "Adolescent", "Invalid")))</f>
        <v>Middle Age</v>
      </c>
      <c r="N387" t="s">
        <v>17</v>
      </c>
    </row>
    <row r="388" spans="1:14" x14ac:dyDescent="0.25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25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2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2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25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25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25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2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2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2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25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2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25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25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25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2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2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2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2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2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25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25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2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2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2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25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25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25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25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2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25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2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2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25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25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25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2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25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5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2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25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25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25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25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25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25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5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2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25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2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25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2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25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2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2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2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2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2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 "Old",IF(L451&gt;=31, "Middle Age",IF(L451&lt;31, "Adolescent", "Invalid")))</f>
        <v>Middle Age</v>
      </c>
      <c r="N451" t="s">
        <v>17</v>
      </c>
    </row>
    <row r="452" spans="1:14" x14ac:dyDescent="0.25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2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2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25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25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2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25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2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2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25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25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2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2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5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25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2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25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25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2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2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5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25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25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2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2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25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2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2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2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2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25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25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25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25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2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2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25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2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2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 x14ac:dyDescent="0.2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 x14ac:dyDescent="0.25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 x14ac:dyDescent="0.25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 x14ac:dyDescent="0.2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 x14ac:dyDescent="0.2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</v>
      </c>
      <c r="N497" t="s">
        <v>17</v>
      </c>
    </row>
    <row r="498" spans="1:14" x14ac:dyDescent="0.25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 x14ac:dyDescent="0.25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 x14ac:dyDescent="0.2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 x14ac:dyDescent="0.25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 x14ac:dyDescent="0.2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 x14ac:dyDescent="0.2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 x14ac:dyDescent="0.2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Adolescent</v>
      </c>
      <c r="N504" t="s">
        <v>17</v>
      </c>
    </row>
    <row r="505" spans="1:14" x14ac:dyDescent="0.2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 x14ac:dyDescent="0.2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 x14ac:dyDescent="0.2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 x14ac:dyDescent="0.2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 x14ac:dyDescent="0.2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 x14ac:dyDescent="0.2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Adolescent</v>
      </c>
      <c r="N510" t="s">
        <v>17</v>
      </c>
    </row>
    <row r="511" spans="1:14" x14ac:dyDescent="0.2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 x14ac:dyDescent="0.25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 x14ac:dyDescent="0.25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4" x14ac:dyDescent="0.2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Middle Age</v>
      </c>
      <c r="N514" t="s">
        <v>14</v>
      </c>
    </row>
    <row r="515" spans="1:14" x14ac:dyDescent="0.25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8">IF(L515&gt;54, "Old",IF(L515&gt;=31, "Middle Age",IF(L515&lt;31, "Adolescent", "Invalid")))</f>
        <v>Old</v>
      </c>
      <c r="N515" t="s">
        <v>14</v>
      </c>
    </row>
    <row r="516" spans="1:14" x14ac:dyDescent="0.25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 x14ac:dyDescent="0.2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 x14ac:dyDescent="0.2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 x14ac:dyDescent="0.25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 x14ac:dyDescent="0.2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 x14ac:dyDescent="0.2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4" x14ac:dyDescent="0.25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 x14ac:dyDescent="0.25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4" x14ac:dyDescent="0.25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 x14ac:dyDescent="0.2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 x14ac:dyDescent="0.25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4" x14ac:dyDescent="0.25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</v>
      </c>
      <c r="N527" t="s">
        <v>14</v>
      </c>
    </row>
    <row r="528" spans="1:14" x14ac:dyDescent="0.2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 x14ac:dyDescent="0.2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 x14ac:dyDescent="0.25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Adolescent</v>
      </c>
      <c r="N530" t="s">
        <v>17</v>
      </c>
    </row>
    <row r="531" spans="1:14" x14ac:dyDescent="0.2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</v>
      </c>
      <c r="N531" t="s">
        <v>14</v>
      </c>
    </row>
    <row r="532" spans="1:14" x14ac:dyDescent="0.2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Adolescent</v>
      </c>
      <c r="N532" t="s">
        <v>14</v>
      </c>
    </row>
    <row r="533" spans="1:14" x14ac:dyDescent="0.25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Adolescent</v>
      </c>
      <c r="N533" t="s">
        <v>17</v>
      </c>
    </row>
    <row r="534" spans="1:14" x14ac:dyDescent="0.25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 x14ac:dyDescent="0.2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 x14ac:dyDescent="0.2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 x14ac:dyDescent="0.2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 x14ac:dyDescent="0.25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 x14ac:dyDescent="0.2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 x14ac:dyDescent="0.2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 x14ac:dyDescent="0.25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 x14ac:dyDescent="0.25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 x14ac:dyDescent="0.2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 x14ac:dyDescent="0.2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Adolescent</v>
      </c>
      <c r="N544" t="s">
        <v>17</v>
      </c>
    </row>
    <row r="545" spans="1:14" x14ac:dyDescent="0.2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 x14ac:dyDescent="0.25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 x14ac:dyDescent="0.25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Adolescent</v>
      </c>
      <c r="N547" t="s">
        <v>17</v>
      </c>
    </row>
    <row r="548" spans="1:14" x14ac:dyDescent="0.2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 x14ac:dyDescent="0.2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</v>
      </c>
      <c r="N549" t="s">
        <v>14</v>
      </c>
    </row>
    <row r="550" spans="1:14" x14ac:dyDescent="0.25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 x14ac:dyDescent="0.2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 x14ac:dyDescent="0.25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2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4" x14ac:dyDescent="0.25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 x14ac:dyDescent="0.2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4" x14ac:dyDescent="0.2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 x14ac:dyDescent="0.25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 x14ac:dyDescent="0.2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 x14ac:dyDescent="0.2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 x14ac:dyDescent="0.2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 x14ac:dyDescent="0.25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</v>
      </c>
      <c r="N561" t="s">
        <v>17</v>
      </c>
    </row>
    <row r="562" spans="1:14" x14ac:dyDescent="0.2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 x14ac:dyDescent="0.2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 x14ac:dyDescent="0.2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 x14ac:dyDescent="0.25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Adolescent</v>
      </c>
      <c r="N565" t="s">
        <v>17</v>
      </c>
    </row>
    <row r="566" spans="1:14" x14ac:dyDescent="0.25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Adolescent</v>
      </c>
      <c r="N566" t="s">
        <v>17</v>
      </c>
    </row>
    <row r="567" spans="1:14" x14ac:dyDescent="0.2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 x14ac:dyDescent="0.2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4" x14ac:dyDescent="0.2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 x14ac:dyDescent="0.2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 x14ac:dyDescent="0.25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4" x14ac:dyDescent="0.2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 x14ac:dyDescent="0.2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</v>
      </c>
      <c r="N573" t="s">
        <v>17</v>
      </c>
    </row>
    <row r="574" spans="1:14" x14ac:dyDescent="0.25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Adolescent</v>
      </c>
      <c r="N574" t="s">
        <v>17</v>
      </c>
    </row>
    <row r="575" spans="1:14" x14ac:dyDescent="0.2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4" x14ac:dyDescent="0.25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 x14ac:dyDescent="0.25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</v>
      </c>
      <c r="N577" t="s">
        <v>17</v>
      </c>
    </row>
    <row r="578" spans="1:14" x14ac:dyDescent="0.25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</v>
      </c>
      <c r="N578" t="s">
        <v>17</v>
      </c>
    </row>
    <row r="579" spans="1:14" x14ac:dyDescent="0.2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IF(L579&gt;54, "Old",IF(L579&gt;=31, "Middle Age",IF(L579&lt;31, "Adolescent", "Invalid")))</f>
        <v>Middle Age</v>
      </c>
      <c r="N579" t="s">
        <v>17</v>
      </c>
    </row>
    <row r="580" spans="1:14" x14ac:dyDescent="0.2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</v>
      </c>
      <c r="N580" t="s">
        <v>17</v>
      </c>
    </row>
    <row r="581" spans="1:14" x14ac:dyDescent="0.25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 x14ac:dyDescent="0.2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 x14ac:dyDescent="0.2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Adolescent</v>
      </c>
      <c r="N583" t="s">
        <v>17</v>
      </c>
    </row>
    <row r="584" spans="1:14" x14ac:dyDescent="0.2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 x14ac:dyDescent="0.2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 x14ac:dyDescent="0.25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 x14ac:dyDescent="0.25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 x14ac:dyDescent="0.2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 x14ac:dyDescent="0.2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 x14ac:dyDescent="0.2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 x14ac:dyDescent="0.25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</v>
      </c>
      <c r="N591" t="s">
        <v>17</v>
      </c>
    </row>
    <row r="592" spans="1:14" x14ac:dyDescent="0.2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 x14ac:dyDescent="0.2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4" x14ac:dyDescent="0.25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 x14ac:dyDescent="0.25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 x14ac:dyDescent="0.2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4" x14ac:dyDescent="0.25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4" x14ac:dyDescent="0.2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 x14ac:dyDescent="0.25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</v>
      </c>
      <c r="N599" t="s">
        <v>14</v>
      </c>
    </row>
    <row r="600" spans="1:14" x14ac:dyDescent="0.2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 x14ac:dyDescent="0.2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</v>
      </c>
      <c r="N601" t="s">
        <v>14</v>
      </c>
    </row>
    <row r="602" spans="1:14" x14ac:dyDescent="0.2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 x14ac:dyDescent="0.25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 x14ac:dyDescent="0.25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 x14ac:dyDescent="0.2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 x14ac:dyDescent="0.2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Adolescent</v>
      </c>
      <c r="N606" t="s">
        <v>17</v>
      </c>
    </row>
    <row r="607" spans="1:14" x14ac:dyDescent="0.25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 x14ac:dyDescent="0.25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 x14ac:dyDescent="0.25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 x14ac:dyDescent="0.2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 x14ac:dyDescent="0.2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 x14ac:dyDescent="0.2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 x14ac:dyDescent="0.2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 x14ac:dyDescent="0.25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Adolescent</v>
      </c>
      <c r="N614" t="s">
        <v>17</v>
      </c>
    </row>
    <row r="615" spans="1:14" x14ac:dyDescent="0.25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 x14ac:dyDescent="0.2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 x14ac:dyDescent="0.25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 x14ac:dyDescent="0.25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 x14ac:dyDescent="0.2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 x14ac:dyDescent="0.25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 x14ac:dyDescent="0.25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Adolescent</v>
      </c>
      <c r="N621" t="s">
        <v>17</v>
      </c>
    </row>
    <row r="622" spans="1:14" x14ac:dyDescent="0.2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 x14ac:dyDescent="0.2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</v>
      </c>
      <c r="N623" t="s">
        <v>17</v>
      </c>
    </row>
    <row r="624" spans="1:14" x14ac:dyDescent="0.2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 x14ac:dyDescent="0.2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</v>
      </c>
      <c r="N625" t="s">
        <v>17</v>
      </c>
    </row>
    <row r="626" spans="1:14" x14ac:dyDescent="0.25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Adolescent</v>
      </c>
      <c r="N626" t="s">
        <v>14</v>
      </c>
    </row>
    <row r="627" spans="1:14" x14ac:dyDescent="0.2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4" x14ac:dyDescent="0.2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Adolescent</v>
      </c>
      <c r="N628" t="s">
        <v>17</v>
      </c>
    </row>
    <row r="629" spans="1:14" x14ac:dyDescent="0.2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4" x14ac:dyDescent="0.25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 x14ac:dyDescent="0.2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 x14ac:dyDescent="0.2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Adolescent</v>
      </c>
      <c r="N632" t="s">
        <v>17</v>
      </c>
    </row>
    <row r="633" spans="1:14" x14ac:dyDescent="0.25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 x14ac:dyDescent="0.25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 x14ac:dyDescent="0.2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 x14ac:dyDescent="0.2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4" x14ac:dyDescent="0.25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 x14ac:dyDescent="0.25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 x14ac:dyDescent="0.25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Adolescent</v>
      </c>
      <c r="N639" t="s">
        <v>17</v>
      </c>
    </row>
    <row r="640" spans="1:14" x14ac:dyDescent="0.25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4" x14ac:dyDescent="0.2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4" x14ac:dyDescent="0.2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Old</v>
      </c>
      <c r="N642" t="s">
        <v>14</v>
      </c>
    </row>
    <row r="643" spans="1:14" x14ac:dyDescent="0.2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0">IF(L643&gt;54, "Old",IF(L643&gt;=31, "Middle Age",IF(L643&lt;31, "Adolescent", "Invalid")))</f>
        <v>Old</v>
      </c>
      <c r="N643" t="s">
        <v>17</v>
      </c>
    </row>
    <row r="644" spans="1:14" x14ac:dyDescent="0.2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 x14ac:dyDescent="0.2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 x14ac:dyDescent="0.2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 x14ac:dyDescent="0.25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 x14ac:dyDescent="0.25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 x14ac:dyDescent="0.25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 x14ac:dyDescent="0.25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</v>
      </c>
      <c r="N650" t="s">
        <v>14</v>
      </c>
    </row>
    <row r="651" spans="1:14" x14ac:dyDescent="0.25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 x14ac:dyDescent="0.25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4" x14ac:dyDescent="0.25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 x14ac:dyDescent="0.2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 x14ac:dyDescent="0.25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 x14ac:dyDescent="0.25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 x14ac:dyDescent="0.2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 x14ac:dyDescent="0.2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 x14ac:dyDescent="0.2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 x14ac:dyDescent="0.25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 x14ac:dyDescent="0.25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 x14ac:dyDescent="0.2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 x14ac:dyDescent="0.25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Adolescent</v>
      </c>
      <c r="N663" t="s">
        <v>14</v>
      </c>
    </row>
    <row r="664" spans="1:14" x14ac:dyDescent="0.25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 x14ac:dyDescent="0.2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 x14ac:dyDescent="0.2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 x14ac:dyDescent="0.2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 x14ac:dyDescent="0.2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 x14ac:dyDescent="0.2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 x14ac:dyDescent="0.2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 x14ac:dyDescent="0.2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 x14ac:dyDescent="0.2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</v>
      </c>
      <c r="N672" t="s">
        <v>17</v>
      </c>
    </row>
    <row r="673" spans="1:14" x14ac:dyDescent="0.25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 x14ac:dyDescent="0.25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Adolescent</v>
      </c>
      <c r="N674" t="s">
        <v>17</v>
      </c>
    </row>
    <row r="675" spans="1:14" x14ac:dyDescent="0.25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 x14ac:dyDescent="0.2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 x14ac:dyDescent="0.2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 x14ac:dyDescent="0.2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 x14ac:dyDescent="0.2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 x14ac:dyDescent="0.2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2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 x14ac:dyDescent="0.2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 x14ac:dyDescent="0.25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 x14ac:dyDescent="0.2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 x14ac:dyDescent="0.2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 x14ac:dyDescent="0.25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 x14ac:dyDescent="0.25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 x14ac:dyDescent="0.2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 x14ac:dyDescent="0.25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Adolescent</v>
      </c>
      <c r="N689" t="s">
        <v>17</v>
      </c>
    </row>
    <row r="690" spans="1:14" x14ac:dyDescent="0.25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Adolescent</v>
      </c>
      <c r="N690" t="s">
        <v>17</v>
      </c>
    </row>
    <row r="691" spans="1:14" x14ac:dyDescent="0.2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Adolescent</v>
      </c>
      <c r="N691" t="s">
        <v>17</v>
      </c>
    </row>
    <row r="692" spans="1:14" x14ac:dyDescent="0.25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 x14ac:dyDescent="0.2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 x14ac:dyDescent="0.2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 x14ac:dyDescent="0.25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 x14ac:dyDescent="0.25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 x14ac:dyDescent="0.2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 x14ac:dyDescent="0.25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Adolescent</v>
      </c>
      <c r="N698" t="s">
        <v>17</v>
      </c>
    </row>
    <row r="699" spans="1:14" x14ac:dyDescent="0.2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Adolescent</v>
      </c>
      <c r="N699" t="s">
        <v>17</v>
      </c>
    </row>
    <row r="700" spans="1:14" x14ac:dyDescent="0.2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 x14ac:dyDescent="0.25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 x14ac:dyDescent="0.2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</v>
      </c>
      <c r="N702" t="s">
        <v>17</v>
      </c>
    </row>
    <row r="703" spans="1:14" x14ac:dyDescent="0.25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Adolescent</v>
      </c>
      <c r="N703" t="s">
        <v>17</v>
      </c>
    </row>
    <row r="704" spans="1:14" x14ac:dyDescent="0.2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 x14ac:dyDescent="0.25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 x14ac:dyDescent="0.25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Middle Age</v>
      </c>
      <c r="N706" t="s">
        <v>14</v>
      </c>
    </row>
    <row r="707" spans="1:14" x14ac:dyDescent="0.2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IF(L707&gt;54, "Old",IF(L707&gt;=31, "Middle Age",IF(L707&lt;31, "Adolescent", "Invalid")))</f>
        <v>Old</v>
      </c>
      <c r="N707" t="s">
        <v>17</v>
      </c>
    </row>
    <row r="708" spans="1:14" x14ac:dyDescent="0.25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 x14ac:dyDescent="0.2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 x14ac:dyDescent="0.2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4" x14ac:dyDescent="0.25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</v>
      </c>
      <c r="N711" t="s">
        <v>17</v>
      </c>
    </row>
    <row r="712" spans="1:14" x14ac:dyDescent="0.2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 x14ac:dyDescent="0.2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</v>
      </c>
      <c r="N713" t="s">
        <v>17</v>
      </c>
    </row>
    <row r="714" spans="1:14" x14ac:dyDescent="0.2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</v>
      </c>
      <c r="N714" t="s">
        <v>17</v>
      </c>
    </row>
    <row r="715" spans="1:14" x14ac:dyDescent="0.25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 x14ac:dyDescent="0.2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Adolescent</v>
      </c>
      <c r="N716" t="s">
        <v>14</v>
      </c>
    </row>
    <row r="717" spans="1:14" x14ac:dyDescent="0.2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 x14ac:dyDescent="0.25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 x14ac:dyDescent="0.25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 x14ac:dyDescent="0.2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 x14ac:dyDescent="0.2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 x14ac:dyDescent="0.25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4" x14ac:dyDescent="0.25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 x14ac:dyDescent="0.25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 x14ac:dyDescent="0.25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 x14ac:dyDescent="0.2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 x14ac:dyDescent="0.2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 x14ac:dyDescent="0.2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 x14ac:dyDescent="0.2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 x14ac:dyDescent="0.2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Adolescent</v>
      </c>
      <c r="N730" t="s">
        <v>17</v>
      </c>
    </row>
    <row r="731" spans="1:14" x14ac:dyDescent="0.2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 x14ac:dyDescent="0.25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 x14ac:dyDescent="0.2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 x14ac:dyDescent="0.25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 x14ac:dyDescent="0.25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 x14ac:dyDescent="0.25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 x14ac:dyDescent="0.25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Adolescent</v>
      </c>
      <c r="N737" t="s">
        <v>17</v>
      </c>
    </row>
    <row r="738" spans="1:14" x14ac:dyDescent="0.2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 x14ac:dyDescent="0.2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 x14ac:dyDescent="0.25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 x14ac:dyDescent="0.2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</v>
      </c>
      <c r="N741" t="s">
        <v>17</v>
      </c>
    </row>
    <row r="742" spans="1:14" x14ac:dyDescent="0.2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Adolescent</v>
      </c>
      <c r="N742" t="s">
        <v>17</v>
      </c>
    </row>
    <row r="743" spans="1:14" x14ac:dyDescent="0.2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 x14ac:dyDescent="0.25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Adolescent</v>
      </c>
      <c r="N744" t="s">
        <v>17</v>
      </c>
    </row>
    <row r="745" spans="1:14" x14ac:dyDescent="0.2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 x14ac:dyDescent="0.2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</v>
      </c>
      <c r="N746" t="s">
        <v>17</v>
      </c>
    </row>
    <row r="747" spans="1:14" x14ac:dyDescent="0.2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 x14ac:dyDescent="0.2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</v>
      </c>
      <c r="N748" t="s">
        <v>17</v>
      </c>
    </row>
    <row r="749" spans="1:14" x14ac:dyDescent="0.25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 x14ac:dyDescent="0.2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 x14ac:dyDescent="0.2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</v>
      </c>
      <c r="N751" t="s">
        <v>17</v>
      </c>
    </row>
    <row r="752" spans="1:14" x14ac:dyDescent="0.2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 x14ac:dyDescent="0.2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 x14ac:dyDescent="0.2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 x14ac:dyDescent="0.25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Adolescent</v>
      </c>
      <c r="N755" t="s">
        <v>17</v>
      </c>
    </row>
    <row r="756" spans="1:14" x14ac:dyDescent="0.2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</v>
      </c>
      <c r="N756" t="s">
        <v>14</v>
      </c>
    </row>
    <row r="757" spans="1:14" x14ac:dyDescent="0.2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 x14ac:dyDescent="0.2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 x14ac:dyDescent="0.25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 x14ac:dyDescent="0.25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 x14ac:dyDescent="0.25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 x14ac:dyDescent="0.25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 x14ac:dyDescent="0.2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</v>
      </c>
      <c r="N763" t="s">
        <v>17</v>
      </c>
    </row>
    <row r="764" spans="1:14" x14ac:dyDescent="0.25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 x14ac:dyDescent="0.2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 x14ac:dyDescent="0.2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Adolescent</v>
      </c>
      <c r="N766" t="s">
        <v>17</v>
      </c>
    </row>
    <row r="767" spans="1:14" x14ac:dyDescent="0.25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 x14ac:dyDescent="0.2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 x14ac:dyDescent="0.2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</v>
      </c>
      <c r="N769" t="s">
        <v>14</v>
      </c>
    </row>
    <row r="770" spans="1:14" x14ac:dyDescent="0.2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Middle Age</v>
      </c>
      <c r="N770" t="s">
        <v>17</v>
      </c>
    </row>
    <row r="771" spans="1:14" x14ac:dyDescent="0.2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IF(L771&gt;54, "Old",IF(L771&gt;=31, "Middle Age",IF(L771&lt;31, "Adolescent", "Invalid")))</f>
        <v>Middle Age</v>
      </c>
      <c r="N771" t="s">
        <v>17</v>
      </c>
    </row>
    <row r="772" spans="1:14" x14ac:dyDescent="0.2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</v>
      </c>
      <c r="N772" t="s">
        <v>17</v>
      </c>
    </row>
    <row r="773" spans="1:14" x14ac:dyDescent="0.2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 x14ac:dyDescent="0.25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 x14ac:dyDescent="0.2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 x14ac:dyDescent="0.2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 x14ac:dyDescent="0.2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 x14ac:dyDescent="0.25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</v>
      </c>
      <c r="N778" t="s">
        <v>14</v>
      </c>
    </row>
    <row r="779" spans="1:14" x14ac:dyDescent="0.25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Adolescent</v>
      </c>
      <c r="N779" t="s">
        <v>17</v>
      </c>
    </row>
    <row r="780" spans="1:14" x14ac:dyDescent="0.2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 x14ac:dyDescent="0.2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 x14ac:dyDescent="0.2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</v>
      </c>
      <c r="N782" t="s">
        <v>17</v>
      </c>
    </row>
    <row r="783" spans="1:14" x14ac:dyDescent="0.2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 x14ac:dyDescent="0.25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 x14ac:dyDescent="0.2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 x14ac:dyDescent="0.25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 x14ac:dyDescent="0.25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Adolescent</v>
      </c>
      <c r="N787" t="s">
        <v>14</v>
      </c>
    </row>
    <row r="788" spans="1:14" x14ac:dyDescent="0.2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 x14ac:dyDescent="0.25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</v>
      </c>
      <c r="N789" t="s">
        <v>14</v>
      </c>
    </row>
    <row r="790" spans="1:14" x14ac:dyDescent="0.25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 x14ac:dyDescent="0.2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 x14ac:dyDescent="0.25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 x14ac:dyDescent="0.2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Adolescent</v>
      </c>
      <c r="N793" t="s">
        <v>14</v>
      </c>
    </row>
    <row r="794" spans="1:14" x14ac:dyDescent="0.25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 x14ac:dyDescent="0.2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 x14ac:dyDescent="0.2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4" x14ac:dyDescent="0.25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 x14ac:dyDescent="0.2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</v>
      </c>
      <c r="N798" t="s">
        <v>14</v>
      </c>
    </row>
    <row r="799" spans="1:14" x14ac:dyDescent="0.25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Adolescent</v>
      </c>
      <c r="N799" t="s">
        <v>14</v>
      </c>
    </row>
    <row r="800" spans="1:14" x14ac:dyDescent="0.25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Adolescent</v>
      </c>
      <c r="N800" t="s">
        <v>14</v>
      </c>
    </row>
    <row r="801" spans="1:14" x14ac:dyDescent="0.25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 x14ac:dyDescent="0.25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 x14ac:dyDescent="0.2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4" x14ac:dyDescent="0.2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Adolescent</v>
      </c>
      <c r="N804" t="s">
        <v>17</v>
      </c>
    </row>
    <row r="805" spans="1:14" x14ac:dyDescent="0.2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Adolescent</v>
      </c>
      <c r="N805" t="s">
        <v>14</v>
      </c>
    </row>
    <row r="806" spans="1:14" x14ac:dyDescent="0.2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Adolescent</v>
      </c>
      <c r="N806" t="s">
        <v>14</v>
      </c>
    </row>
    <row r="807" spans="1:14" x14ac:dyDescent="0.25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 x14ac:dyDescent="0.2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 x14ac:dyDescent="0.25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 x14ac:dyDescent="0.25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 x14ac:dyDescent="0.2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4" x14ac:dyDescent="0.25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 x14ac:dyDescent="0.2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 x14ac:dyDescent="0.25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4" x14ac:dyDescent="0.2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 x14ac:dyDescent="0.25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4" x14ac:dyDescent="0.2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Adolescent</v>
      </c>
      <c r="N817" t="s">
        <v>17</v>
      </c>
    </row>
    <row r="818" spans="1:14" x14ac:dyDescent="0.2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 x14ac:dyDescent="0.2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 x14ac:dyDescent="0.2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Adolescent</v>
      </c>
      <c r="N820" t="s">
        <v>17</v>
      </c>
    </row>
    <row r="821" spans="1:14" x14ac:dyDescent="0.25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Adolescent</v>
      </c>
      <c r="N821" t="s">
        <v>17</v>
      </c>
    </row>
    <row r="822" spans="1:14" x14ac:dyDescent="0.25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 x14ac:dyDescent="0.2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 x14ac:dyDescent="0.2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 x14ac:dyDescent="0.25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 x14ac:dyDescent="0.25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 x14ac:dyDescent="0.2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 x14ac:dyDescent="0.2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 x14ac:dyDescent="0.25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 x14ac:dyDescent="0.25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Adolescent</v>
      </c>
      <c r="N830" t="s">
        <v>17</v>
      </c>
    </row>
    <row r="831" spans="1:14" x14ac:dyDescent="0.25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4" x14ac:dyDescent="0.2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 x14ac:dyDescent="0.2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 x14ac:dyDescent="0.2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</v>
      </c>
      <c r="N834" t="s">
        <v>17</v>
      </c>
    </row>
    <row r="835" spans="1:14" x14ac:dyDescent="0.25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IF(L835&gt;54, "Old",IF(L835&gt;=31, "Middle Age",IF(L835&lt;31, "Adolescent", "Invalid")))</f>
        <v>Middle Age</v>
      </c>
      <c r="N835" t="s">
        <v>14</v>
      </c>
    </row>
    <row r="836" spans="1:14" x14ac:dyDescent="0.25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 x14ac:dyDescent="0.25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 x14ac:dyDescent="0.2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Adolescent</v>
      </c>
      <c r="N838" t="s">
        <v>17</v>
      </c>
    </row>
    <row r="839" spans="1:14" x14ac:dyDescent="0.2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 x14ac:dyDescent="0.25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 x14ac:dyDescent="0.25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 x14ac:dyDescent="0.2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 x14ac:dyDescent="0.2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 x14ac:dyDescent="0.2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 x14ac:dyDescent="0.25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 x14ac:dyDescent="0.2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 x14ac:dyDescent="0.25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 x14ac:dyDescent="0.2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</v>
      </c>
      <c r="N848" t="s">
        <v>17</v>
      </c>
    </row>
    <row r="849" spans="1:14" x14ac:dyDescent="0.25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Adolescent</v>
      </c>
      <c r="N849" t="s">
        <v>17</v>
      </c>
    </row>
    <row r="850" spans="1:14" x14ac:dyDescent="0.25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 x14ac:dyDescent="0.2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4" x14ac:dyDescent="0.25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4" x14ac:dyDescent="0.2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 x14ac:dyDescent="0.25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 x14ac:dyDescent="0.25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 x14ac:dyDescent="0.2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 x14ac:dyDescent="0.25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 x14ac:dyDescent="0.25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Adolescent</v>
      </c>
      <c r="N858" t="s">
        <v>17</v>
      </c>
    </row>
    <row r="859" spans="1:14" x14ac:dyDescent="0.2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 x14ac:dyDescent="0.2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 x14ac:dyDescent="0.2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 x14ac:dyDescent="0.25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 x14ac:dyDescent="0.2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 x14ac:dyDescent="0.2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 x14ac:dyDescent="0.25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 x14ac:dyDescent="0.25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 x14ac:dyDescent="0.25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 x14ac:dyDescent="0.2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</v>
      </c>
      <c r="N868" t="s">
        <v>17</v>
      </c>
    </row>
    <row r="869" spans="1:14" x14ac:dyDescent="0.2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 x14ac:dyDescent="0.25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 x14ac:dyDescent="0.25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 x14ac:dyDescent="0.2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 x14ac:dyDescent="0.2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</v>
      </c>
      <c r="N873" t="s">
        <v>17</v>
      </c>
    </row>
    <row r="874" spans="1:14" x14ac:dyDescent="0.25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 x14ac:dyDescent="0.2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 x14ac:dyDescent="0.2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 x14ac:dyDescent="0.25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 x14ac:dyDescent="0.25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Adolescent</v>
      </c>
      <c r="N878" t="s">
        <v>17</v>
      </c>
    </row>
    <row r="879" spans="1:14" x14ac:dyDescent="0.2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 x14ac:dyDescent="0.2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4" x14ac:dyDescent="0.2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 x14ac:dyDescent="0.2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 x14ac:dyDescent="0.2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4" x14ac:dyDescent="0.2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 x14ac:dyDescent="0.2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 x14ac:dyDescent="0.2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4" x14ac:dyDescent="0.2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 x14ac:dyDescent="0.2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 x14ac:dyDescent="0.2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 x14ac:dyDescent="0.25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 x14ac:dyDescent="0.2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 x14ac:dyDescent="0.2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 x14ac:dyDescent="0.25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4" x14ac:dyDescent="0.25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 x14ac:dyDescent="0.2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 x14ac:dyDescent="0.2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 x14ac:dyDescent="0.2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4" x14ac:dyDescent="0.2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</v>
      </c>
      <c r="N898" t="s">
        <v>14</v>
      </c>
    </row>
    <row r="899" spans="1:14" x14ac:dyDescent="0.2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IF(L899&gt;54, "Old",IF(L899&gt;=31, "Middle Age",IF(L899&lt;31, "Adolescent", "Invalid")))</f>
        <v>Adolescent</v>
      </c>
      <c r="N899" t="s">
        <v>17</v>
      </c>
    </row>
    <row r="900" spans="1:14" x14ac:dyDescent="0.25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4" x14ac:dyDescent="0.2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 x14ac:dyDescent="0.2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 x14ac:dyDescent="0.25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 x14ac:dyDescent="0.25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 x14ac:dyDescent="0.25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4" x14ac:dyDescent="0.25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 x14ac:dyDescent="0.25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 x14ac:dyDescent="0.2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 x14ac:dyDescent="0.2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4" x14ac:dyDescent="0.25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 x14ac:dyDescent="0.2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 x14ac:dyDescent="0.2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 x14ac:dyDescent="0.2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4" x14ac:dyDescent="0.2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 x14ac:dyDescent="0.25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 x14ac:dyDescent="0.25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 x14ac:dyDescent="0.2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4" x14ac:dyDescent="0.25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 x14ac:dyDescent="0.25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 x14ac:dyDescent="0.2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 x14ac:dyDescent="0.2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4" x14ac:dyDescent="0.2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 x14ac:dyDescent="0.25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 x14ac:dyDescent="0.2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 x14ac:dyDescent="0.25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 x14ac:dyDescent="0.25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 x14ac:dyDescent="0.25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 x14ac:dyDescent="0.25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</v>
      </c>
      <c r="N928" t="s">
        <v>17</v>
      </c>
    </row>
    <row r="929" spans="1:14" x14ac:dyDescent="0.2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 x14ac:dyDescent="0.2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 x14ac:dyDescent="0.2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 x14ac:dyDescent="0.2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 x14ac:dyDescent="0.2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 x14ac:dyDescent="0.25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Adolescent</v>
      </c>
      <c r="N934" t="s">
        <v>14</v>
      </c>
    </row>
    <row r="935" spans="1:14" x14ac:dyDescent="0.25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Adolescent</v>
      </c>
      <c r="N935" t="s">
        <v>17</v>
      </c>
    </row>
    <row r="936" spans="1:14" x14ac:dyDescent="0.2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</v>
      </c>
      <c r="N936" t="s">
        <v>17</v>
      </c>
    </row>
    <row r="937" spans="1:14" x14ac:dyDescent="0.2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 x14ac:dyDescent="0.2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4" x14ac:dyDescent="0.2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 x14ac:dyDescent="0.2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Adolescent</v>
      </c>
      <c r="N940" t="s">
        <v>17</v>
      </c>
    </row>
    <row r="941" spans="1:14" x14ac:dyDescent="0.25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 x14ac:dyDescent="0.25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 x14ac:dyDescent="0.2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 x14ac:dyDescent="0.2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 x14ac:dyDescent="0.2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 x14ac:dyDescent="0.2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 x14ac:dyDescent="0.25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 x14ac:dyDescent="0.2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4" x14ac:dyDescent="0.25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 x14ac:dyDescent="0.25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 x14ac:dyDescent="0.2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 x14ac:dyDescent="0.25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 x14ac:dyDescent="0.2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 x14ac:dyDescent="0.2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</v>
      </c>
      <c r="N954" t="s">
        <v>17</v>
      </c>
    </row>
    <row r="955" spans="1:14" x14ac:dyDescent="0.25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Adolescent</v>
      </c>
      <c r="N955" t="s">
        <v>14</v>
      </c>
    </row>
    <row r="956" spans="1:14" x14ac:dyDescent="0.2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 x14ac:dyDescent="0.2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 x14ac:dyDescent="0.2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 x14ac:dyDescent="0.2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Adolescent</v>
      </c>
      <c r="N959" t="s">
        <v>17</v>
      </c>
    </row>
    <row r="960" spans="1:14" x14ac:dyDescent="0.2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 x14ac:dyDescent="0.2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 x14ac:dyDescent="0.25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Middle Age</v>
      </c>
      <c r="N962" t="s">
        <v>17</v>
      </c>
    </row>
    <row r="963" spans="1:14" x14ac:dyDescent="0.2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IF(L963&gt;54, "Old",IF(L963&gt;=31, "Middle Age",IF(L963&lt;31, "Adolescent", "Invalid")))</f>
        <v>Old</v>
      </c>
      <c r="N963" t="s">
        <v>17</v>
      </c>
    </row>
    <row r="964" spans="1:14" x14ac:dyDescent="0.2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</v>
      </c>
      <c r="N964" t="s">
        <v>17</v>
      </c>
    </row>
    <row r="965" spans="1:14" x14ac:dyDescent="0.2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 x14ac:dyDescent="0.25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</v>
      </c>
      <c r="N966" t="s">
        <v>17</v>
      </c>
    </row>
    <row r="967" spans="1:14" x14ac:dyDescent="0.25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 x14ac:dyDescent="0.2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 x14ac:dyDescent="0.2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</v>
      </c>
      <c r="N969" t="s">
        <v>17</v>
      </c>
    </row>
    <row r="970" spans="1:14" x14ac:dyDescent="0.25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Adolescent</v>
      </c>
      <c r="N970" t="s">
        <v>17</v>
      </c>
    </row>
    <row r="971" spans="1:14" x14ac:dyDescent="0.2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 x14ac:dyDescent="0.2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 x14ac:dyDescent="0.25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 x14ac:dyDescent="0.2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 x14ac:dyDescent="0.2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 x14ac:dyDescent="0.2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 x14ac:dyDescent="0.2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 x14ac:dyDescent="0.2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4" x14ac:dyDescent="0.25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4" x14ac:dyDescent="0.2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 x14ac:dyDescent="0.25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 x14ac:dyDescent="0.25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 x14ac:dyDescent="0.2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 x14ac:dyDescent="0.25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 x14ac:dyDescent="0.2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 x14ac:dyDescent="0.2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 x14ac:dyDescent="0.25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 x14ac:dyDescent="0.25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4" x14ac:dyDescent="0.25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4" x14ac:dyDescent="0.2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4" x14ac:dyDescent="0.2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 x14ac:dyDescent="0.25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Adolescent</v>
      </c>
      <c r="N992" t="s">
        <v>17</v>
      </c>
    </row>
    <row r="993" spans="1:14" x14ac:dyDescent="0.25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 x14ac:dyDescent="0.2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 x14ac:dyDescent="0.25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 x14ac:dyDescent="0.2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 x14ac:dyDescent="0.2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 x14ac:dyDescent="0.25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 x14ac:dyDescent="0.2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 x14ac:dyDescent="0.25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 x14ac:dyDescent="0.25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  <row r="1006" spans="1:14" x14ac:dyDescent="0.25">
      <c r="D1006" t="s">
        <v>39</v>
      </c>
      <c r="G1006" s="3">
        <f>AVERAGEIF($C$2:$C$1001,"Female",$D$2:$D$1001)</f>
        <v>54580.777096114522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BE09-EE68-4EC1-AA9A-B1AF3D2ECA79}">
  <dimension ref="A1:N1004"/>
  <sheetViews>
    <sheetView topLeftCell="B984" workbookViewId="0">
      <selection activeCell="G1004" sqref="G1004"/>
    </sheetView>
  </sheetViews>
  <sheetFormatPr defaultColWidth="11.85546875" defaultRowHeight="15" x14ac:dyDescent="0.25"/>
  <cols>
    <col min="14" max="14" width="15.42578125" customWidth="1"/>
  </cols>
  <sheetData>
    <row r="1" spans="1:14" x14ac:dyDescent="0.25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2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 "Old",IF(L2&gt;=31, "Middle Age",IF(L2&lt;31, "Adolescent", "Invalid")))</f>
        <v>Middle Age</v>
      </c>
      <c r="N2" t="s">
        <v>17</v>
      </c>
    </row>
    <row r="3" spans="1:14" x14ac:dyDescent="0.2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 "Old",IF(L3&gt;=31, "Middle Age",IF(L3&lt;31, "Adolescent", "Invalid")))</f>
        <v>Middle Age</v>
      </c>
      <c r="N3" t="s">
        <v>17</v>
      </c>
    </row>
    <row r="4" spans="1:14" x14ac:dyDescent="0.2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25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25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2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25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2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2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2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2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25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2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2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25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25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25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2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25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25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25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25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25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25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25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25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2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25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2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2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5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25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25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25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2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25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5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25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25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25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2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2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2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2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25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2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25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25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25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2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5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25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2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2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2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2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2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5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25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2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25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2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25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 "Old",IF(L67&gt;=31, "Middle Age",IF(L67&lt;31, "Adolescent", "Invalid")))</f>
        <v>Old</v>
      </c>
      <c r="N67" t="s">
        <v>17</v>
      </c>
    </row>
    <row r="68" spans="1:14" x14ac:dyDescent="0.2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5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25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2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2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25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25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5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25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2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25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25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2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25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25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25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25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2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25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25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25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25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25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25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25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2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2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2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25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25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2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25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25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25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2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25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2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25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25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25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25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5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2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5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2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25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2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25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2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25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25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25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2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25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2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25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25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 "Old",IF(L131&gt;=31, "Middle Age",IF(L131&lt;31, "Adolescent", "Invalid")))</f>
        <v>Middle Age</v>
      </c>
      <c r="N131" t="s">
        <v>14</v>
      </c>
    </row>
    <row r="132" spans="1:14" x14ac:dyDescent="0.2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2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25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25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2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25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5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2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25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25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25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2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2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25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2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2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2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25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2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25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25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2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25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25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2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25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25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2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25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2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25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25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2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2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25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25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25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2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2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2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2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2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5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25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25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25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2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5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2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25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2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2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25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2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2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2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5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25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2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3">IF(L195&gt;54, "Old",IF(L195&gt;=31, "Middle Age",IF(L195&lt;31, "Adolescent", "Invalid")))</f>
        <v>Middle Age</v>
      </c>
      <c r="N195" t="s">
        <v>17</v>
      </c>
    </row>
    <row r="196" spans="1:14" x14ac:dyDescent="0.25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25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5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5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25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25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2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25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25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25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2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25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25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5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25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2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25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25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2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25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2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25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25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25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2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25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2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25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2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2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5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2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2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25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2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2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2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25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5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2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2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25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2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25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25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5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2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2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2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2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2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25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25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2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25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5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2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25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 "Old",IF(L259&gt;=31, "Middle Age",IF(L259&lt;31, "Adolescent", "Invalid")))</f>
        <v>Middle Age</v>
      </c>
      <c r="N259" t="s">
        <v>14</v>
      </c>
    </row>
    <row r="260" spans="1:14" x14ac:dyDescent="0.25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2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25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2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2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25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25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25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25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2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25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25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25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2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5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2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2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2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25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25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25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25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2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25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2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25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25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2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2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25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2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2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25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25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25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25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2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5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25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25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2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25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2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2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2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2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2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2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2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25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2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25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2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2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2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2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2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25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 "Old",IF(L323&gt;=31, "Middle Age",IF(L323&lt;31, "Adolescent", "Invalid")))</f>
        <v>Middle Age</v>
      </c>
      <c r="N323" t="s">
        <v>14</v>
      </c>
    </row>
    <row r="324" spans="1:14" x14ac:dyDescent="0.25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25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2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25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2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2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25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2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25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2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25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2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2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25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2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25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2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25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5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25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5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25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2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2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25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2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25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25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5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2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25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25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25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2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25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2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2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5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25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2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2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5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25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2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2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25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25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2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25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2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25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25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2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2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2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2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2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25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2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2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2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25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25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 "Old",IF(L387&gt;=31, "Middle Age",IF(L387&lt;31, "Adolescent", "Invalid")))</f>
        <v>Middle Age</v>
      </c>
      <c r="N387" t="s">
        <v>17</v>
      </c>
    </row>
    <row r="388" spans="1:14" x14ac:dyDescent="0.25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25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2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2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25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25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25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2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2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2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25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2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25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25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25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2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2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2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2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2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25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25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2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2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2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25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25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25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25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2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25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2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2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25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25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25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2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25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5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2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25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25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25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25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25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25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5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2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25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2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25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2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25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2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2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2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2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2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 "Old",IF(L451&gt;=31, "Middle Age",IF(L451&lt;31, "Adolescent", "Invalid")))</f>
        <v>Middle Age</v>
      </c>
      <c r="N451" t="s">
        <v>17</v>
      </c>
    </row>
    <row r="452" spans="1:14" x14ac:dyDescent="0.25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2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2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25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25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2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25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2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2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25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25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2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2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5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25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2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25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25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2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2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5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25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25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2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2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25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2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2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2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2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25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25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25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25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2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2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25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2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2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 x14ac:dyDescent="0.2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 x14ac:dyDescent="0.25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 x14ac:dyDescent="0.25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 x14ac:dyDescent="0.2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 x14ac:dyDescent="0.2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</v>
      </c>
      <c r="N497" t="s">
        <v>17</v>
      </c>
    </row>
    <row r="498" spans="1:14" x14ac:dyDescent="0.25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 x14ac:dyDescent="0.25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 x14ac:dyDescent="0.2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 x14ac:dyDescent="0.25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 x14ac:dyDescent="0.2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 x14ac:dyDescent="0.2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 x14ac:dyDescent="0.2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Adolescent</v>
      </c>
      <c r="N504" t="s">
        <v>17</v>
      </c>
    </row>
    <row r="505" spans="1:14" x14ac:dyDescent="0.2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 x14ac:dyDescent="0.2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 x14ac:dyDescent="0.2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 x14ac:dyDescent="0.2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 x14ac:dyDescent="0.2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 x14ac:dyDescent="0.2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Adolescent</v>
      </c>
      <c r="N510" t="s">
        <v>17</v>
      </c>
    </row>
    <row r="511" spans="1:14" x14ac:dyDescent="0.2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 x14ac:dyDescent="0.25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 x14ac:dyDescent="0.25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4" x14ac:dyDescent="0.2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Middle Age</v>
      </c>
      <c r="N514" t="s">
        <v>14</v>
      </c>
    </row>
    <row r="515" spans="1:14" x14ac:dyDescent="0.25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8">IF(L515&gt;54, "Old",IF(L515&gt;=31, "Middle Age",IF(L515&lt;31, "Adolescent", "Invalid")))</f>
        <v>Old</v>
      </c>
      <c r="N515" t="s">
        <v>14</v>
      </c>
    </row>
    <row r="516" spans="1:14" x14ac:dyDescent="0.25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 x14ac:dyDescent="0.2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 x14ac:dyDescent="0.2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 x14ac:dyDescent="0.25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 x14ac:dyDescent="0.2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 x14ac:dyDescent="0.2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4" x14ac:dyDescent="0.25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 x14ac:dyDescent="0.25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4" x14ac:dyDescent="0.25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 x14ac:dyDescent="0.2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 x14ac:dyDescent="0.25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4" x14ac:dyDescent="0.25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</v>
      </c>
      <c r="N527" t="s">
        <v>14</v>
      </c>
    </row>
    <row r="528" spans="1:14" x14ac:dyDescent="0.2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 x14ac:dyDescent="0.2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 x14ac:dyDescent="0.25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Adolescent</v>
      </c>
      <c r="N530" t="s">
        <v>17</v>
      </c>
    </row>
    <row r="531" spans="1:14" x14ac:dyDescent="0.2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</v>
      </c>
      <c r="N531" t="s">
        <v>14</v>
      </c>
    </row>
    <row r="532" spans="1:14" x14ac:dyDescent="0.2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Adolescent</v>
      </c>
      <c r="N532" t="s">
        <v>14</v>
      </c>
    </row>
    <row r="533" spans="1:14" x14ac:dyDescent="0.25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Adolescent</v>
      </c>
      <c r="N533" t="s">
        <v>17</v>
      </c>
    </row>
    <row r="534" spans="1:14" x14ac:dyDescent="0.25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 x14ac:dyDescent="0.2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 x14ac:dyDescent="0.2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 x14ac:dyDescent="0.2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 x14ac:dyDescent="0.25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 x14ac:dyDescent="0.2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 x14ac:dyDescent="0.2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 x14ac:dyDescent="0.25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 x14ac:dyDescent="0.25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 x14ac:dyDescent="0.2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 x14ac:dyDescent="0.2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Adolescent</v>
      </c>
      <c r="N544" t="s">
        <v>17</v>
      </c>
    </row>
    <row r="545" spans="1:14" x14ac:dyDescent="0.2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 x14ac:dyDescent="0.25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 x14ac:dyDescent="0.25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Adolescent</v>
      </c>
      <c r="N547" t="s">
        <v>17</v>
      </c>
    </row>
    <row r="548" spans="1:14" x14ac:dyDescent="0.2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 x14ac:dyDescent="0.2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</v>
      </c>
      <c r="N549" t="s">
        <v>14</v>
      </c>
    </row>
    <row r="550" spans="1:14" x14ac:dyDescent="0.25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 x14ac:dyDescent="0.2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 x14ac:dyDescent="0.25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2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4" x14ac:dyDescent="0.25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 x14ac:dyDescent="0.2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4" x14ac:dyDescent="0.2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 x14ac:dyDescent="0.25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 x14ac:dyDescent="0.2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 x14ac:dyDescent="0.2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 x14ac:dyDescent="0.2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 x14ac:dyDescent="0.25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</v>
      </c>
      <c r="N561" t="s">
        <v>17</v>
      </c>
    </row>
    <row r="562" spans="1:14" x14ac:dyDescent="0.2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 x14ac:dyDescent="0.2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 x14ac:dyDescent="0.2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 x14ac:dyDescent="0.25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Adolescent</v>
      </c>
      <c r="N565" t="s">
        <v>17</v>
      </c>
    </row>
    <row r="566" spans="1:14" x14ac:dyDescent="0.25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Adolescent</v>
      </c>
      <c r="N566" t="s">
        <v>17</v>
      </c>
    </row>
    <row r="567" spans="1:14" x14ac:dyDescent="0.2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 x14ac:dyDescent="0.2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4" x14ac:dyDescent="0.2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 x14ac:dyDescent="0.2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 x14ac:dyDescent="0.25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4" x14ac:dyDescent="0.2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 x14ac:dyDescent="0.2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</v>
      </c>
      <c r="N573" t="s">
        <v>17</v>
      </c>
    </row>
    <row r="574" spans="1:14" x14ac:dyDescent="0.25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Adolescent</v>
      </c>
      <c r="N574" t="s">
        <v>17</v>
      </c>
    </row>
    <row r="575" spans="1:14" x14ac:dyDescent="0.2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4" x14ac:dyDescent="0.25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 x14ac:dyDescent="0.25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</v>
      </c>
      <c r="N577" t="s">
        <v>17</v>
      </c>
    </row>
    <row r="578" spans="1:14" x14ac:dyDescent="0.25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</v>
      </c>
      <c r="N578" t="s">
        <v>17</v>
      </c>
    </row>
    <row r="579" spans="1:14" x14ac:dyDescent="0.2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IF(L579&gt;54, "Old",IF(L579&gt;=31, "Middle Age",IF(L579&lt;31, "Adolescent", "Invalid")))</f>
        <v>Middle Age</v>
      </c>
      <c r="N579" t="s">
        <v>17</v>
      </c>
    </row>
    <row r="580" spans="1:14" x14ac:dyDescent="0.2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</v>
      </c>
      <c r="N580" t="s">
        <v>17</v>
      </c>
    </row>
    <row r="581" spans="1:14" x14ac:dyDescent="0.25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 x14ac:dyDescent="0.2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 x14ac:dyDescent="0.2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Adolescent</v>
      </c>
      <c r="N583" t="s">
        <v>17</v>
      </c>
    </row>
    <row r="584" spans="1:14" x14ac:dyDescent="0.2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 x14ac:dyDescent="0.2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 x14ac:dyDescent="0.25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 x14ac:dyDescent="0.25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 x14ac:dyDescent="0.2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 x14ac:dyDescent="0.2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 x14ac:dyDescent="0.2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 x14ac:dyDescent="0.25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</v>
      </c>
      <c r="N591" t="s">
        <v>17</v>
      </c>
    </row>
    <row r="592" spans="1:14" x14ac:dyDescent="0.2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 x14ac:dyDescent="0.2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4" x14ac:dyDescent="0.25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 x14ac:dyDescent="0.25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 x14ac:dyDescent="0.2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4" x14ac:dyDescent="0.25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4" x14ac:dyDescent="0.2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 x14ac:dyDescent="0.25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</v>
      </c>
      <c r="N599" t="s">
        <v>14</v>
      </c>
    </row>
    <row r="600" spans="1:14" x14ac:dyDescent="0.2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 x14ac:dyDescent="0.2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</v>
      </c>
      <c r="N601" t="s">
        <v>14</v>
      </c>
    </row>
    <row r="602" spans="1:14" x14ac:dyDescent="0.2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 x14ac:dyDescent="0.25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 x14ac:dyDescent="0.25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 x14ac:dyDescent="0.2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 x14ac:dyDescent="0.2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Adolescent</v>
      </c>
      <c r="N606" t="s">
        <v>17</v>
      </c>
    </row>
    <row r="607" spans="1:14" x14ac:dyDescent="0.25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 x14ac:dyDescent="0.25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 x14ac:dyDescent="0.25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 x14ac:dyDescent="0.2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 x14ac:dyDescent="0.2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 x14ac:dyDescent="0.2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 x14ac:dyDescent="0.2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 x14ac:dyDescent="0.25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Adolescent</v>
      </c>
      <c r="N614" t="s">
        <v>17</v>
      </c>
    </row>
    <row r="615" spans="1:14" x14ac:dyDescent="0.25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 x14ac:dyDescent="0.2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 x14ac:dyDescent="0.25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 x14ac:dyDescent="0.25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 x14ac:dyDescent="0.2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 x14ac:dyDescent="0.25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 x14ac:dyDescent="0.25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Adolescent</v>
      </c>
      <c r="N621" t="s">
        <v>17</v>
      </c>
    </row>
    <row r="622" spans="1:14" x14ac:dyDescent="0.2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 x14ac:dyDescent="0.2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</v>
      </c>
      <c r="N623" t="s">
        <v>17</v>
      </c>
    </row>
    <row r="624" spans="1:14" x14ac:dyDescent="0.2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 x14ac:dyDescent="0.2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</v>
      </c>
      <c r="N625" t="s">
        <v>17</v>
      </c>
    </row>
    <row r="626" spans="1:14" x14ac:dyDescent="0.25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Adolescent</v>
      </c>
      <c r="N626" t="s">
        <v>14</v>
      </c>
    </row>
    <row r="627" spans="1:14" x14ac:dyDescent="0.2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4" x14ac:dyDescent="0.2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Adolescent</v>
      </c>
      <c r="N628" t="s">
        <v>17</v>
      </c>
    </row>
    <row r="629" spans="1:14" x14ac:dyDescent="0.2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4" x14ac:dyDescent="0.25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 x14ac:dyDescent="0.2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 x14ac:dyDescent="0.2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Adolescent</v>
      </c>
      <c r="N632" t="s">
        <v>17</v>
      </c>
    </row>
    <row r="633" spans="1:14" x14ac:dyDescent="0.25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 x14ac:dyDescent="0.25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 x14ac:dyDescent="0.2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 x14ac:dyDescent="0.2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4" x14ac:dyDescent="0.25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 x14ac:dyDescent="0.25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 x14ac:dyDescent="0.25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Adolescent</v>
      </c>
      <c r="N639" t="s">
        <v>17</v>
      </c>
    </row>
    <row r="640" spans="1:14" x14ac:dyDescent="0.25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4" x14ac:dyDescent="0.2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4" x14ac:dyDescent="0.2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Old</v>
      </c>
      <c r="N642" t="s">
        <v>14</v>
      </c>
    </row>
    <row r="643" spans="1:14" x14ac:dyDescent="0.2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0">IF(L643&gt;54, "Old",IF(L643&gt;=31, "Middle Age",IF(L643&lt;31, "Adolescent", "Invalid")))</f>
        <v>Old</v>
      </c>
      <c r="N643" t="s">
        <v>17</v>
      </c>
    </row>
    <row r="644" spans="1:14" x14ac:dyDescent="0.2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 x14ac:dyDescent="0.2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 x14ac:dyDescent="0.2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 x14ac:dyDescent="0.25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 x14ac:dyDescent="0.25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 x14ac:dyDescent="0.25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 x14ac:dyDescent="0.25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</v>
      </c>
      <c r="N650" t="s">
        <v>14</v>
      </c>
    </row>
    <row r="651" spans="1:14" x14ac:dyDescent="0.25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 x14ac:dyDescent="0.25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4" x14ac:dyDescent="0.25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 x14ac:dyDescent="0.2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 x14ac:dyDescent="0.25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 x14ac:dyDescent="0.25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 x14ac:dyDescent="0.2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 x14ac:dyDescent="0.2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 x14ac:dyDescent="0.2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 x14ac:dyDescent="0.25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 x14ac:dyDescent="0.25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 x14ac:dyDescent="0.2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 x14ac:dyDescent="0.25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Adolescent</v>
      </c>
      <c r="N663" t="s">
        <v>14</v>
      </c>
    </row>
    <row r="664" spans="1:14" x14ac:dyDescent="0.25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 x14ac:dyDescent="0.2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 x14ac:dyDescent="0.2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 x14ac:dyDescent="0.2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 x14ac:dyDescent="0.2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 x14ac:dyDescent="0.2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 x14ac:dyDescent="0.2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 x14ac:dyDescent="0.2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 x14ac:dyDescent="0.2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</v>
      </c>
      <c r="N672" t="s">
        <v>17</v>
      </c>
    </row>
    <row r="673" spans="1:14" x14ac:dyDescent="0.25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 x14ac:dyDescent="0.25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Adolescent</v>
      </c>
      <c r="N674" t="s">
        <v>17</v>
      </c>
    </row>
    <row r="675" spans="1:14" x14ac:dyDescent="0.25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 x14ac:dyDescent="0.2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 x14ac:dyDescent="0.2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 x14ac:dyDescent="0.2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 x14ac:dyDescent="0.2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 x14ac:dyDescent="0.2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2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 x14ac:dyDescent="0.2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 x14ac:dyDescent="0.25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 x14ac:dyDescent="0.2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 x14ac:dyDescent="0.2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 x14ac:dyDescent="0.25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 x14ac:dyDescent="0.25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 x14ac:dyDescent="0.2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 x14ac:dyDescent="0.25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Adolescent</v>
      </c>
      <c r="N689" t="s">
        <v>17</v>
      </c>
    </row>
    <row r="690" spans="1:14" x14ac:dyDescent="0.25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Adolescent</v>
      </c>
      <c r="N690" t="s">
        <v>17</v>
      </c>
    </row>
    <row r="691" spans="1:14" x14ac:dyDescent="0.2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Adolescent</v>
      </c>
      <c r="N691" t="s">
        <v>17</v>
      </c>
    </row>
    <row r="692" spans="1:14" x14ac:dyDescent="0.25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 x14ac:dyDescent="0.2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 x14ac:dyDescent="0.2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 x14ac:dyDescent="0.25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 x14ac:dyDescent="0.25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 x14ac:dyDescent="0.2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 x14ac:dyDescent="0.25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Adolescent</v>
      </c>
      <c r="N698" t="s">
        <v>17</v>
      </c>
    </row>
    <row r="699" spans="1:14" x14ac:dyDescent="0.2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Adolescent</v>
      </c>
      <c r="N699" t="s">
        <v>17</v>
      </c>
    </row>
    <row r="700" spans="1:14" x14ac:dyDescent="0.2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 x14ac:dyDescent="0.25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 x14ac:dyDescent="0.2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</v>
      </c>
      <c r="N702" t="s">
        <v>17</v>
      </c>
    </row>
    <row r="703" spans="1:14" x14ac:dyDescent="0.25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Adolescent</v>
      </c>
      <c r="N703" t="s">
        <v>17</v>
      </c>
    </row>
    <row r="704" spans="1:14" x14ac:dyDescent="0.2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 x14ac:dyDescent="0.25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 x14ac:dyDescent="0.25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Middle Age</v>
      </c>
      <c r="N706" t="s">
        <v>14</v>
      </c>
    </row>
    <row r="707" spans="1:14" x14ac:dyDescent="0.2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IF(L707&gt;54, "Old",IF(L707&gt;=31, "Middle Age",IF(L707&lt;31, "Adolescent", "Invalid")))</f>
        <v>Old</v>
      </c>
      <c r="N707" t="s">
        <v>17</v>
      </c>
    </row>
    <row r="708" spans="1:14" x14ac:dyDescent="0.25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 x14ac:dyDescent="0.2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 x14ac:dyDescent="0.2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4" x14ac:dyDescent="0.25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</v>
      </c>
      <c r="N711" t="s">
        <v>17</v>
      </c>
    </row>
    <row r="712" spans="1:14" x14ac:dyDescent="0.2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 x14ac:dyDescent="0.2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</v>
      </c>
      <c r="N713" t="s">
        <v>17</v>
      </c>
    </row>
    <row r="714" spans="1:14" x14ac:dyDescent="0.2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</v>
      </c>
      <c r="N714" t="s">
        <v>17</v>
      </c>
    </row>
    <row r="715" spans="1:14" x14ac:dyDescent="0.25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 x14ac:dyDescent="0.2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Adolescent</v>
      </c>
      <c r="N716" t="s">
        <v>14</v>
      </c>
    </row>
    <row r="717" spans="1:14" x14ac:dyDescent="0.2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 x14ac:dyDescent="0.25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 x14ac:dyDescent="0.25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 x14ac:dyDescent="0.2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 x14ac:dyDescent="0.2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 x14ac:dyDescent="0.25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4" x14ac:dyDescent="0.25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 x14ac:dyDescent="0.25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 x14ac:dyDescent="0.25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 x14ac:dyDescent="0.2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 x14ac:dyDescent="0.2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 x14ac:dyDescent="0.2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 x14ac:dyDescent="0.2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 x14ac:dyDescent="0.2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Adolescent</v>
      </c>
      <c r="N730" t="s">
        <v>17</v>
      </c>
    </row>
    <row r="731" spans="1:14" x14ac:dyDescent="0.2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 x14ac:dyDescent="0.25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 x14ac:dyDescent="0.2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 x14ac:dyDescent="0.25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 x14ac:dyDescent="0.25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 x14ac:dyDescent="0.25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 x14ac:dyDescent="0.25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Adolescent</v>
      </c>
      <c r="N737" t="s">
        <v>17</v>
      </c>
    </row>
    <row r="738" spans="1:14" x14ac:dyDescent="0.2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 x14ac:dyDescent="0.2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 x14ac:dyDescent="0.25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 x14ac:dyDescent="0.2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</v>
      </c>
      <c r="N741" t="s">
        <v>17</v>
      </c>
    </row>
    <row r="742" spans="1:14" x14ac:dyDescent="0.2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Adolescent</v>
      </c>
      <c r="N742" t="s">
        <v>17</v>
      </c>
    </row>
    <row r="743" spans="1:14" x14ac:dyDescent="0.2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 x14ac:dyDescent="0.25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Adolescent</v>
      </c>
      <c r="N744" t="s">
        <v>17</v>
      </c>
    </row>
    <row r="745" spans="1:14" x14ac:dyDescent="0.2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 x14ac:dyDescent="0.2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</v>
      </c>
      <c r="N746" t="s">
        <v>17</v>
      </c>
    </row>
    <row r="747" spans="1:14" x14ac:dyDescent="0.2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 x14ac:dyDescent="0.2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</v>
      </c>
      <c r="N748" t="s">
        <v>17</v>
      </c>
    </row>
    <row r="749" spans="1:14" x14ac:dyDescent="0.25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 x14ac:dyDescent="0.2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 x14ac:dyDescent="0.2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</v>
      </c>
      <c r="N751" t="s">
        <v>17</v>
      </c>
    </row>
    <row r="752" spans="1:14" x14ac:dyDescent="0.2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 x14ac:dyDescent="0.2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 x14ac:dyDescent="0.2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 x14ac:dyDescent="0.25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Adolescent</v>
      </c>
      <c r="N755" t="s">
        <v>17</v>
      </c>
    </row>
    <row r="756" spans="1:14" x14ac:dyDescent="0.2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</v>
      </c>
      <c r="N756" t="s">
        <v>14</v>
      </c>
    </row>
    <row r="757" spans="1:14" x14ac:dyDescent="0.2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 x14ac:dyDescent="0.2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 x14ac:dyDescent="0.25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 x14ac:dyDescent="0.25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 x14ac:dyDescent="0.25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 x14ac:dyDescent="0.25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 x14ac:dyDescent="0.2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</v>
      </c>
      <c r="N763" t="s">
        <v>17</v>
      </c>
    </row>
    <row r="764" spans="1:14" x14ac:dyDescent="0.25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 x14ac:dyDescent="0.2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 x14ac:dyDescent="0.2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Adolescent</v>
      </c>
      <c r="N766" t="s">
        <v>17</v>
      </c>
    </row>
    <row r="767" spans="1:14" x14ac:dyDescent="0.25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 x14ac:dyDescent="0.2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 x14ac:dyDescent="0.2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</v>
      </c>
      <c r="N769" t="s">
        <v>14</v>
      </c>
    </row>
    <row r="770" spans="1:14" x14ac:dyDescent="0.2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Middle Age</v>
      </c>
      <c r="N770" t="s">
        <v>17</v>
      </c>
    </row>
    <row r="771" spans="1:14" x14ac:dyDescent="0.2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IF(L771&gt;54, "Old",IF(L771&gt;=31, "Middle Age",IF(L771&lt;31, "Adolescent", "Invalid")))</f>
        <v>Middle Age</v>
      </c>
      <c r="N771" t="s">
        <v>17</v>
      </c>
    </row>
    <row r="772" spans="1:14" x14ac:dyDescent="0.2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</v>
      </c>
      <c r="N772" t="s">
        <v>17</v>
      </c>
    </row>
    <row r="773" spans="1:14" x14ac:dyDescent="0.2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 x14ac:dyDescent="0.25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 x14ac:dyDescent="0.2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 x14ac:dyDescent="0.2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 x14ac:dyDescent="0.2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 x14ac:dyDescent="0.25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</v>
      </c>
      <c r="N778" t="s">
        <v>14</v>
      </c>
    </row>
    <row r="779" spans="1:14" x14ac:dyDescent="0.25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Adolescent</v>
      </c>
      <c r="N779" t="s">
        <v>17</v>
      </c>
    </row>
    <row r="780" spans="1:14" x14ac:dyDescent="0.2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 x14ac:dyDescent="0.2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 x14ac:dyDescent="0.2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</v>
      </c>
      <c r="N782" t="s">
        <v>17</v>
      </c>
    </row>
    <row r="783" spans="1:14" x14ac:dyDescent="0.2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 x14ac:dyDescent="0.25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 x14ac:dyDescent="0.2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 x14ac:dyDescent="0.25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 x14ac:dyDescent="0.25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Adolescent</v>
      </c>
      <c r="N787" t="s">
        <v>14</v>
      </c>
    </row>
    <row r="788" spans="1:14" x14ac:dyDescent="0.2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 x14ac:dyDescent="0.25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</v>
      </c>
      <c r="N789" t="s">
        <v>14</v>
      </c>
    </row>
    <row r="790" spans="1:14" x14ac:dyDescent="0.25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 x14ac:dyDescent="0.2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 x14ac:dyDescent="0.25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 x14ac:dyDescent="0.2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Adolescent</v>
      </c>
      <c r="N793" t="s">
        <v>14</v>
      </c>
    </row>
    <row r="794" spans="1:14" x14ac:dyDescent="0.25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 x14ac:dyDescent="0.2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 x14ac:dyDescent="0.2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4" x14ac:dyDescent="0.25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 x14ac:dyDescent="0.2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</v>
      </c>
      <c r="N798" t="s">
        <v>14</v>
      </c>
    </row>
    <row r="799" spans="1:14" x14ac:dyDescent="0.25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Adolescent</v>
      </c>
      <c r="N799" t="s">
        <v>14</v>
      </c>
    </row>
    <row r="800" spans="1:14" x14ac:dyDescent="0.25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Adolescent</v>
      </c>
      <c r="N800" t="s">
        <v>14</v>
      </c>
    </row>
    <row r="801" spans="1:14" x14ac:dyDescent="0.25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 x14ac:dyDescent="0.25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 x14ac:dyDescent="0.2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4" x14ac:dyDescent="0.2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Adolescent</v>
      </c>
      <c r="N804" t="s">
        <v>17</v>
      </c>
    </row>
    <row r="805" spans="1:14" x14ac:dyDescent="0.2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Adolescent</v>
      </c>
      <c r="N805" t="s">
        <v>14</v>
      </c>
    </row>
    <row r="806" spans="1:14" x14ac:dyDescent="0.2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Adolescent</v>
      </c>
      <c r="N806" t="s">
        <v>14</v>
      </c>
    </row>
    <row r="807" spans="1:14" x14ac:dyDescent="0.25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 x14ac:dyDescent="0.2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 x14ac:dyDescent="0.25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 x14ac:dyDescent="0.25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 x14ac:dyDescent="0.2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4" x14ac:dyDescent="0.25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 x14ac:dyDescent="0.2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 x14ac:dyDescent="0.25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4" x14ac:dyDescent="0.2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 x14ac:dyDescent="0.25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4" x14ac:dyDescent="0.2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Adolescent</v>
      </c>
      <c r="N817" t="s">
        <v>17</v>
      </c>
    </row>
    <row r="818" spans="1:14" x14ac:dyDescent="0.2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 x14ac:dyDescent="0.2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 x14ac:dyDescent="0.2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Adolescent</v>
      </c>
      <c r="N820" t="s">
        <v>17</v>
      </c>
    </row>
    <row r="821" spans="1:14" x14ac:dyDescent="0.25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Adolescent</v>
      </c>
      <c r="N821" t="s">
        <v>17</v>
      </c>
    </row>
    <row r="822" spans="1:14" x14ac:dyDescent="0.25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 x14ac:dyDescent="0.2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 x14ac:dyDescent="0.2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 x14ac:dyDescent="0.25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 x14ac:dyDescent="0.25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 x14ac:dyDescent="0.2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 x14ac:dyDescent="0.2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 x14ac:dyDescent="0.25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 x14ac:dyDescent="0.25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Adolescent</v>
      </c>
      <c r="N830" t="s">
        <v>17</v>
      </c>
    </row>
    <row r="831" spans="1:14" x14ac:dyDescent="0.25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4" x14ac:dyDescent="0.2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 x14ac:dyDescent="0.2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 x14ac:dyDescent="0.2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</v>
      </c>
      <c r="N834" t="s">
        <v>17</v>
      </c>
    </row>
    <row r="835" spans="1:14" x14ac:dyDescent="0.25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IF(L835&gt;54, "Old",IF(L835&gt;=31, "Middle Age",IF(L835&lt;31, "Adolescent", "Invalid")))</f>
        <v>Middle Age</v>
      </c>
      <c r="N835" t="s">
        <v>14</v>
      </c>
    </row>
    <row r="836" spans="1:14" x14ac:dyDescent="0.25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 x14ac:dyDescent="0.25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 x14ac:dyDescent="0.2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Adolescent</v>
      </c>
      <c r="N838" t="s">
        <v>17</v>
      </c>
    </row>
    <row r="839" spans="1:14" x14ac:dyDescent="0.2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 x14ac:dyDescent="0.25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 x14ac:dyDescent="0.25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 x14ac:dyDescent="0.2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 x14ac:dyDescent="0.2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 x14ac:dyDescent="0.2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 x14ac:dyDescent="0.25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 x14ac:dyDescent="0.2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 x14ac:dyDescent="0.25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 x14ac:dyDescent="0.2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</v>
      </c>
      <c r="N848" t="s">
        <v>17</v>
      </c>
    </row>
    <row r="849" spans="1:14" x14ac:dyDescent="0.25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Adolescent</v>
      </c>
      <c r="N849" t="s">
        <v>17</v>
      </c>
    </row>
    <row r="850" spans="1:14" x14ac:dyDescent="0.25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 x14ac:dyDescent="0.2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4" x14ac:dyDescent="0.25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4" x14ac:dyDescent="0.2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 x14ac:dyDescent="0.25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 x14ac:dyDescent="0.25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 x14ac:dyDescent="0.2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 x14ac:dyDescent="0.25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 x14ac:dyDescent="0.25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Adolescent</v>
      </c>
      <c r="N858" t="s">
        <v>17</v>
      </c>
    </row>
    <row r="859" spans="1:14" x14ac:dyDescent="0.2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 x14ac:dyDescent="0.2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 x14ac:dyDescent="0.2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 x14ac:dyDescent="0.25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 x14ac:dyDescent="0.2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 x14ac:dyDescent="0.2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 x14ac:dyDescent="0.25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 x14ac:dyDescent="0.25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 x14ac:dyDescent="0.25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 x14ac:dyDescent="0.2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</v>
      </c>
      <c r="N868" t="s">
        <v>17</v>
      </c>
    </row>
    <row r="869" spans="1:14" x14ac:dyDescent="0.2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 x14ac:dyDescent="0.25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 x14ac:dyDescent="0.25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 x14ac:dyDescent="0.2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 x14ac:dyDescent="0.2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</v>
      </c>
      <c r="N873" t="s">
        <v>17</v>
      </c>
    </row>
    <row r="874" spans="1:14" x14ac:dyDescent="0.25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 x14ac:dyDescent="0.2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 x14ac:dyDescent="0.2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 x14ac:dyDescent="0.25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 x14ac:dyDescent="0.25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Adolescent</v>
      </c>
      <c r="N878" t="s">
        <v>17</v>
      </c>
    </row>
    <row r="879" spans="1:14" x14ac:dyDescent="0.2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 x14ac:dyDescent="0.2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4" x14ac:dyDescent="0.2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 x14ac:dyDescent="0.2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 x14ac:dyDescent="0.2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4" x14ac:dyDescent="0.2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 x14ac:dyDescent="0.2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 x14ac:dyDescent="0.2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4" x14ac:dyDescent="0.2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 x14ac:dyDescent="0.2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 x14ac:dyDescent="0.2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 x14ac:dyDescent="0.25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 x14ac:dyDescent="0.2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 x14ac:dyDescent="0.2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 x14ac:dyDescent="0.25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4" x14ac:dyDescent="0.25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 x14ac:dyDescent="0.2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 x14ac:dyDescent="0.2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 x14ac:dyDescent="0.2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4" x14ac:dyDescent="0.2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</v>
      </c>
      <c r="N898" t="s">
        <v>14</v>
      </c>
    </row>
    <row r="899" spans="1:14" x14ac:dyDescent="0.2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IF(L899&gt;54, "Old",IF(L899&gt;=31, "Middle Age",IF(L899&lt;31, "Adolescent", "Invalid")))</f>
        <v>Adolescent</v>
      </c>
      <c r="N899" t="s">
        <v>17</v>
      </c>
    </row>
    <row r="900" spans="1:14" x14ac:dyDescent="0.25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4" x14ac:dyDescent="0.2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 x14ac:dyDescent="0.2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 x14ac:dyDescent="0.25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 x14ac:dyDescent="0.25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 x14ac:dyDescent="0.25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4" x14ac:dyDescent="0.25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 x14ac:dyDescent="0.25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 x14ac:dyDescent="0.2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 x14ac:dyDescent="0.2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4" x14ac:dyDescent="0.25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 x14ac:dyDescent="0.2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 x14ac:dyDescent="0.2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 x14ac:dyDescent="0.2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4" x14ac:dyDescent="0.2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 x14ac:dyDescent="0.25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 x14ac:dyDescent="0.25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 x14ac:dyDescent="0.2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4" x14ac:dyDescent="0.25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 x14ac:dyDescent="0.25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 x14ac:dyDescent="0.2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 x14ac:dyDescent="0.2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4" x14ac:dyDescent="0.2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 x14ac:dyDescent="0.25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 x14ac:dyDescent="0.2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 x14ac:dyDescent="0.25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 x14ac:dyDescent="0.25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 x14ac:dyDescent="0.25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 x14ac:dyDescent="0.25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</v>
      </c>
      <c r="N928" t="s">
        <v>17</v>
      </c>
    </row>
    <row r="929" spans="1:14" x14ac:dyDescent="0.2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 x14ac:dyDescent="0.2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 x14ac:dyDescent="0.2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 x14ac:dyDescent="0.2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 x14ac:dyDescent="0.2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 x14ac:dyDescent="0.25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Adolescent</v>
      </c>
      <c r="N934" t="s">
        <v>14</v>
      </c>
    </row>
    <row r="935" spans="1:14" x14ac:dyDescent="0.25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Adolescent</v>
      </c>
      <c r="N935" t="s">
        <v>17</v>
      </c>
    </row>
    <row r="936" spans="1:14" x14ac:dyDescent="0.2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</v>
      </c>
      <c r="N936" t="s">
        <v>17</v>
      </c>
    </row>
    <row r="937" spans="1:14" x14ac:dyDescent="0.2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 x14ac:dyDescent="0.2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4" x14ac:dyDescent="0.2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 x14ac:dyDescent="0.2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Adolescent</v>
      </c>
      <c r="N940" t="s">
        <v>17</v>
      </c>
    </row>
    <row r="941" spans="1:14" x14ac:dyDescent="0.25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 x14ac:dyDescent="0.25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 x14ac:dyDescent="0.2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 x14ac:dyDescent="0.2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 x14ac:dyDescent="0.2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 x14ac:dyDescent="0.2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 x14ac:dyDescent="0.25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 x14ac:dyDescent="0.2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4" x14ac:dyDescent="0.25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 x14ac:dyDescent="0.25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 x14ac:dyDescent="0.2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 x14ac:dyDescent="0.25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 x14ac:dyDescent="0.2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 x14ac:dyDescent="0.2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</v>
      </c>
      <c r="N954" t="s">
        <v>17</v>
      </c>
    </row>
    <row r="955" spans="1:14" x14ac:dyDescent="0.25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Adolescent</v>
      </c>
      <c r="N955" t="s">
        <v>14</v>
      </c>
    </row>
    <row r="956" spans="1:14" x14ac:dyDescent="0.2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 x14ac:dyDescent="0.2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 x14ac:dyDescent="0.2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 x14ac:dyDescent="0.2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Adolescent</v>
      </c>
      <c r="N959" t="s">
        <v>17</v>
      </c>
    </row>
    <row r="960" spans="1:14" x14ac:dyDescent="0.2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 x14ac:dyDescent="0.2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 x14ac:dyDescent="0.25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Middle Age</v>
      </c>
      <c r="N962" t="s">
        <v>17</v>
      </c>
    </row>
    <row r="963" spans="1:14" x14ac:dyDescent="0.2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IF(L963&gt;54, "Old",IF(L963&gt;=31, "Middle Age",IF(L963&lt;31, "Adolescent", "Invalid")))</f>
        <v>Old</v>
      </c>
      <c r="N963" t="s">
        <v>17</v>
      </c>
    </row>
    <row r="964" spans="1:14" x14ac:dyDescent="0.2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</v>
      </c>
      <c r="N964" t="s">
        <v>17</v>
      </c>
    </row>
    <row r="965" spans="1:14" x14ac:dyDescent="0.2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 x14ac:dyDescent="0.25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</v>
      </c>
      <c r="N966" t="s">
        <v>17</v>
      </c>
    </row>
    <row r="967" spans="1:14" x14ac:dyDescent="0.25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 x14ac:dyDescent="0.2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 x14ac:dyDescent="0.2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</v>
      </c>
      <c r="N969" t="s">
        <v>17</v>
      </c>
    </row>
    <row r="970" spans="1:14" x14ac:dyDescent="0.25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Adolescent</v>
      </c>
      <c r="N970" t="s">
        <v>17</v>
      </c>
    </row>
    <row r="971" spans="1:14" x14ac:dyDescent="0.2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 x14ac:dyDescent="0.2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 x14ac:dyDescent="0.25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 x14ac:dyDescent="0.2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 x14ac:dyDescent="0.2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 x14ac:dyDescent="0.2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 x14ac:dyDescent="0.2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 x14ac:dyDescent="0.2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4" x14ac:dyDescent="0.25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4" x14ac:dyDescent="0.2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 x14ac:dyDescent="0.25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 x14ac:dyDescent="0.25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 x14ac:dyDescent="0.2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 x14ac:dyDescent="0.25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 x14ac:dyDescent="0.2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 x14ac:dyDescent="0.2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 x14ac:dyDescent="0.25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 x14ac:dyDescent="0.25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4" x14ac:dyDescent="0.25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4" x14ac:dyDescent="0.2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4" x14ac:dyDescent="0.2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 x14ac:dyDescent="0.25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Adolescent</v>
      </c>
      <c r="N992" t="s">
        <v>17</v>
      </c>
    </row>
    <row r="993" spans="1:14" x14ac:dyDescent="0.25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 x14ac:dyDescent="0.2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 x14ac:dyDescent="0.25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 x14ac:dyDescent="0.2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 x14ac:dyDescent="0.2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 x14ac:dyDescent="0.25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 x14ac:dyDescent="0.2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 x14ac:dyDescent="0.25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 x14ac:dyDescent="0.25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  <row r="1004" spans="1:14" x14ac:dyDescent="0.25">
      <c r="C1004" t="s">
        <v>40</v>
      </c>
      <c r="G1004" s="3">
        <f>AVERAGEIFS($D$2:$D$1001,$C$2:$C$1001,"Male",$N$2:$N$1001,"No")</f>
        <v>56208.178438661707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0696-ACCF-49E1-8F64-7A477D8CB0E3}">
  <dimension ref="A1:N1017"/>
  <sheetViews>
    <sheetView topLeftCell="A998" workbookViewId="0">
      <selection activeCell="C1017" sqref="C1017"/>
    </sheetView>
  </sheetViews>
  <sheetFormatPr defaultColWidth="11.85546875" defaultRowHeight="15" x14ac:dyDescent="0.25"/>
  <cols>
    <col min="14" max="14" width="15.42578125" customWidth="1"/>
  </cols>
  <sheetData>
    <row r="1" spans="1:14" x14ac:dyDescent="0.25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2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 t="shared" ref="M2:M65" si="0">IF(L2&gt;54, "Old",IF(L2&gt;=31, "Middle Age",IF(L2&lt;31, "Adolescent", "Invalid")))</f>
        <v>Middle Age</v>
      </c>
      <c r="N2" t="s">
        <v>17</v>
      </c>
    </row>
    <row r="3" spans="1:14" x14ac:dyDescent="0.2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si="0"/>
        <v>Middle Age</v>
      </c>
      <c r="N3" t="s">
        <v>17</v>
      </c>
    </row>
    <row r="4" spans="1:14" x14ac:dyDescent="0.2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25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25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2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25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2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2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2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2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25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2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2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25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25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25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2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25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25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25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25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25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25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25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25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2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25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2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2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5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25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25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25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2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25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5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25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25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25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2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2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2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2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25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2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25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25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25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2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5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25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2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2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2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2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2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5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25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2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25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2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ref="M66:M129" si="1">IF(L66&gt;54, "Old",IF(L66&gt;=31, "Middle Age",IF(L66&lt;31, "Adolescent", "Invalid")))</f>
        <v>Middle Age</v>
      </c>
      <c r="N66" t="s">
        <v>14</v>
      </c>
    </row>
    <row r="67" spans="1:14" x14ac:dyDescent="0.25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si="1"/>
        <v>Old</v>
      </c>
      <c r="N67" t="s">
        <v>17</v>
      </c>
    </row>
    <row r="68" spans="1:14" x14ac:dyDescent="0.2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5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25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2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2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25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25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5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25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2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25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25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2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25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25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25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25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2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25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25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25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25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25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25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25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2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2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2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25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25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2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25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25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25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2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25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2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25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25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25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25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5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2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5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2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25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2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25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2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25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25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25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2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25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2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25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ref="M130:M193" si="2">IF(L130&gt;54, "Old",IF(L130&gt;=31, "Middle Age",IF(L130&lt;31, "Adolescent", "Invalid")))</f>
        <v>Middle Age</v>
      </c>
      <c r="N130" t="s">
        <v>14</v>
      </c>
    </row>
    <row r="131" spans="1:14" x14ac:dyDescent="0.25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si="2"/>
        <v>Middle Age</v>
      </c>
      <c r="N131" t="s">
        <v>14</v>
      </c>
    </row>
    <row r="132" spans="1:14" x14ac:dyDescent="0.2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2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25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25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2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25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5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2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25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25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25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2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2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25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2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2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2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25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2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25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25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2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25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25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2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25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25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2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25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2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25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25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2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2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25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25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25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2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2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2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2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2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5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25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25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25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2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5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2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25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2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2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25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2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2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2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5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25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ref="M194:M257" si="3">IF(L194&gt;54, "Old",IF(L194&gt;=31, "Middle Age",IF(L194&lt;31, "Adolescent", "Invalid")))</f>
        <v>Old</v>
      </c>
      <c r="N194" t="s">
        <v>17</v>
      </c>
    </row>
    <row r="195" spans="1:14" x14ac:dyDescent="0.2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si="3"/>
        <v>Middle Age</v>
      </c>
      <c r="N195" t="s">
        <v>17</v>
      </c>
    </row>
    <row r="196" spans="1:14" x14ac:dyDescent="0.25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25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5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5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25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25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2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25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25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25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2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25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25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5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25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2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25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25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2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25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2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25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25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25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2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25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2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25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2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2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5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2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2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25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2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2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2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25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5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2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2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25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2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25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25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5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2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2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2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2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2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25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25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2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25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5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2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ref="M258:M321" si="4">IF(L258&gt;54, "Old",IF(L258&gt;=31, "Middle Age",IF(L258&lt;31, "Adolescent", "Invalid")))</f>
        <v>Middle Age</v>
      </c>
      <c r="N258" t="s">
        <v>17</v>
      </c>
    </row>
    <row r="259" spans="1:14" x14ac:dyDescent="0.25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si="4"/>
        <v>Middle Age</v>
      </c>
      <c r="N259" t="s">
        <v>14</v>
      </c>
    </row>
    <row r="260" spans="1:14" x14ac:dyDescent="0.25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2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25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2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2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25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25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25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25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2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25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25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25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2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5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2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2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2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25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25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25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25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2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25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2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25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25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2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2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25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2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2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25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25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25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25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2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5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25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25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2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25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2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2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2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2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2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2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2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25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2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25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2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2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2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2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2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ref="M322:M385" si="5">IF(L322&gt;54, "Old",IF(L322&gt;=31, "Middle Age",IF(L322&lt;31, "Adolescent", "Invalid")))</f>
        <v>Middle Age</v>
      </c>
      <c r="N322" t="s">
        <v>14</v>
      </c>
    </row>
    <row r="323" spans="1:14" x14ac:dyDescent="0.25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si="5"/>
        <v>Middle Age</v>
      </c>
      <c r="N323" t="s">
        <v>14</v>
      </c>
    </row>
    <row r="324" spans="1:14" x14ac:dyDescent="0.25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25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2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25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2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2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25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2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25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2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25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2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2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25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2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25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2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25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5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25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5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25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2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2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25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2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25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25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5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2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25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25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25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2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25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2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2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5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25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2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2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5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25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2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2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25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25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2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25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2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25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25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2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2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2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2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2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25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2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2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2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25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ref="M386:M449" si="6">IF(L386&gt;54, "Old",IF(L386&gt;=31, "Middle Age",IF(L386&lt;31, "Adolescent", "Invalid")))</f>
        <v>Adolescent</v>
      </c>
      <c r="N386" t="s">
        <v>14</v>
      </c>
    </row>
    <row r="387" spans="1:14" x14ac:dyDescent="0.25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si="6"/>
        <v>Middle Age</v>
      </c>
      <c r="N387" t="s">
        <v>17</v>
      </c>
    </row>
    <row r="388" spans="1:14" x14ac:dyDescent="0.25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25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2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2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25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25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25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2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2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2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25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2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25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25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25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2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2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2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2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2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25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25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2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2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2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25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25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25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25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2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25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2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2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25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25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25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2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25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5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2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25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25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25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25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25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25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5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2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25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2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25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2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25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2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2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2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2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ref="M450:M513" si="7">IF(L450&gt;54, "Old",IF(L450&gt;=31, "Middle Age",IF(L450&lt;31, "Adolescent", "Invalid")))</f>
        <v>Middle Age</v>
      </c>
      <c r="N450" t="s">
        <v>17</v>
      </c>
    </row>
    <row r="451" spans="1:14" x14ac:dyDescent="0.2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si="7"/>
        <v>Middle Age</v>
      </c>
      <c r="N451" t="s">
        <v>17</v>
      </c>
    </row>
    <row r="452" spans="1:14" x14ac:dyDescent="0.25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2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2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25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25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2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25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2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2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25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25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2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2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5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25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2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25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25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2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2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5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25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25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2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2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25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2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2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2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2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25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25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25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25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2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2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25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2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2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 x14ac:dyDescent="0.2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 x14ac:dyDescent="0.25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 x14ac:dyDescent="0.25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 x14ac:dyDescent="0.2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 x14ac:dyDescent="0.2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</v>
      </c>
      <c r="N497" t="s">
        <v>17</v>
      </c>
    </row>
    <row r="498" spans="1:14" x14ac:dyDescent="0.25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 x14ac:dyDescent="0.25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 x14ac:dyDescent="0.2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 x14ac:dyDescent="0.25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 x14ac:dyDescent="0.2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 x14ac:dyDescent="0.2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 x14ac:dyDescent="0.2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Adolescent</v>
      </c>
      <c r="N504" t="s">
        <v>17</v>
      </c>
    </row>
    <row r="505" spans="1:14" x14ac:dyDescent="0.2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 x14ac:dyDescent="0.2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 x14ac:dyDescent="0.2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 x14ac:dyDescent="0.2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 x14ac:dyDescent="0.2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 x14ac:dyDescent="0.2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Adolescent</v>
      </c>
      <c r="N510" t="s">
        <v>17</v>
      </c>
    </row>
    <row r="511" spans="1:14" x14ac:dyDescent="0.2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 x14ac:dyDescent="0.25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 x14ac:dyDescent="0.25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4" x14ac:dyDescent="0.2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ref="M514:M577" si="8">IF(L514&gt;54, "Old",IF(L514&gt;=31, "Middle Age",IF(L514&lt;31, "Adolescent", "Invalid")))</f>
        <v>Middle Age</v>
      </c>
      <c r="N514" t="s">
        <v>14</v>
      </c>
    </row>
    <row r="515" spans="1:14" x14ac:dyDescent="0.25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si="8"/>
        <v>Old</v>
      </c>
      <c r="N515" t="s">
        <v>14</v>
      </c>
    </row>
    <row r="516" spans="1:14" x14ac:dyDescent="0.25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 x14ac:dyDescent="0.2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 x14ac:dyDescent="0.2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 x14ac:dyDescent="0.25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 x14ac:dyDescent="0.2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 x14ac:dyDescent="0.2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4" x14ac:dyDescent="0.25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 x14ac:dyDescent="0.25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4" x14ac:dyDescent="0.25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 x14ac:dyDescent="0.2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 x14ac:dyDescent="0.25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4" x14ac:dyDescent="0.25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</v>
      </c>
      <c r="N527" t="s">
        <v>14</v>
      </c>
    </row>
    <row r="528" spans="1:14" x14ac:dyDescent="0.2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 x14ac:dyDescent="0.2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 x14ac:dyDescent="0.25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Adolescent</v>
      </c>
      <c r="N530" t="s">
        <v>17</v>
      </c>
    </row>
    <row r="531" spans="1:14" x14ac:dyDescent="0.2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</v>
      </c>
      <c r="N531" t="s">
        <v>14</v>
      </c>
    </row>
    <row r="532" spans="1:14" x14ac:dyDescent="0.2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Adolescent</v>
      </c>
      <c r="N532" t="s">
        <v>14</v>
      </c>
    </row>
    <row r="533" spans="1:14" x14ac:dyDescent="0.25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Adolescent</v>
      </c>
      <c r="N533" t="s">
        <v>17</v>
      </c>
    </row>
    <row r="534" spans="1:14" x14ac:dyDescent="0.25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 x14ac:dyDescent="0.2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 x14ac:dyDescent="0.2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 x14ac:dyDescent="0.2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 x14ac:dyDescent="0.25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 x14ac:dyDescent="0.2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 x14ac:dyDescent="0.2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 x14ac:dyDescent="0.25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 x14ac:dyDescent="0.25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 x14ac:dyDescent="0.2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 x14ac:dyDescent="0.2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Adolescent</v>
      </c>
      <c r="N544" t="s">
        <v>17</v>
      </c>
    </row>
    <row r="545" spans="1:14" x14ac:dyDescent="0.2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 x14ac:dyDescent="0.25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 x14ac:dyDescent="0.25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Adolescent</v>
      </c>
      <c r="N547" t="s">
        <v>17</v>
      </c>
    </row>
    <row r="548" spans="1:14" x14ac:dyDescent="0.2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 x14ac:dyDescent="0.2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</v>
      </c>
      <c r="N549" t="s">
        <v>14</v>
      </c>
    </row>
    <row r="550" spans="1:14" x14ac:dyDescent="0.25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 x14ac:dyDescent="0.2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 x14ac:dyDescent="0.25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2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4" x14ac:dyDescent="0.25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 x14ac:dyDescent="0.2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4" x14ac:dyDescent="0.2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 x14ac:dyDescent="0.25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 x14ac:dyDescent="0.2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 x14ac:dyDescent="0.2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 x14ac:dyDescent="0.2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 x14ac:dyDescent="0.25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</v>
      </c>
      <c r="N561" t="s">
        <v>17</v>
      </c>
    </row>
    <row r="562" spans="1:14" x14ac:dyDescent="0.2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 x14ac:dyDescent="0.2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 x14ac:dyDescent="0.2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 x14ac:dyDescent="0.25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Adolescent</v>
      </c>
      <c r="N565" t="s">
        <v>17</v>
      </c>
    </row>
    <row r="566" spans="1:14" x14ac:dyDescent="0.25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Adolescent</v>
      </c>
      <c r="N566" t="s">
        <v>17</v>
      </c>
    </row>
    <row r="567" spans="1:14" x14ac:dyDescent="0.2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 x14ac:dyDescent="0.2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4" x14ac:dyDescent="0.2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 x14ac:dyDescent="0.2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 x14ac:dyDescent="0.25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4" x14ac:dyDescent="0.2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 x14ac:dyDescent="0.2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</v>
      </c>
      <c r="N573" t="s">
        <v>17</v>
      </c>
    </row>
    <row r="574" spans="1:14" x14ac:dyDescent="0.25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Adolescent</v>
      </c>
      <c r="N574" t="s">
        <v>17</v>
      </c>
    </row>
    <row r="575" spans="1:14" x14ac:dyDescent="0.2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4" x14ac:dyDescent="0.25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 x14ac:dyDescent="0.25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</v>
      </c>
      <c r="N577" t="s">
        <v>17</v>
      </c>
    </row>
    <row r="578" spans="1:14" x14ac:dyDescent="0.25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ref="M578:M641" si="9">IF(L578&gt;54, "Old",IF(L578&gt;=31, "Middle Age",IF(L578&lt;31, "Adolescent", "Invalid")))</f>
        <v>Middle Age</v>
      </c>
      <c r="N578" t="s">
        <v>17</v>
      </c>
    </row>
    <row r="579" spans="1:14" x14ac:dyDescent="0.2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si="9"/>
        <v>Middle Age</v>
      </c>
      <c r="N579" t="s">
        <v>17</v>
      </c>
    </row>
    <row r="580" spans="1:14" x14ac:dyDescent="0.2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</v>
      </c>
      <c r="N580" t="s">
        <v>17</v>
      </c>
    </row>
    <row r="581" spans="1:14" x14ac:dyDescent="0.25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 x14ac:dyDescent="0.2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 x14ac:dyDescent="0.2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Adolescent</v>
      </c>
      <c r="N583" t="s">
        <v>17</v>
      </c>
    </row>
    <row r="584" spans="1:14" x14ac:dyDescent="0.2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 x14ac:dyDescent="0.2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 x14ac:dyDescent="0.25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 x14ac:dyDescent="0.25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 x14ac:dyDescent="0.2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 x14ac:dyDescent="0.2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 x14ac:dyDescent="0.2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 x14ac:dyDescent="0.25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</v>
      </c>
      <c r="N591" t="s">
        <v>17</v>
      </c>
    </row>
    <row r="592" spans="1:14" x14ac:dyDescent="0.2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 x14ac:dyDescent="0.2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4" x14ac:dyDescent="0.25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 x14ac:dyDescent="0.25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 x14ac:dyDescent="0.2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4" x14ac:dyDescent="0.25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4" x14ac:dyDescent="0.2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 x14ac:dyDescent="0.25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</v>
      </c>
      <c r="N599" t="s">
        <v>14</v>
      </c>
    </row>
    <row r="600" spans="1:14" x14ac:dyDescent="0.2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 x14ac:dyDescent="0.2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</v>
      </c>
      <c r="N601" t="s">
        <v>14</v>
      </c>
    </row>
    <row r="602" spans="1:14" x14ac:dyDescent="0.2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 x14ac:dyDescent="0.25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 x14ac:dyDescent="0.25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 x14ac:dyDescent="0.2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 x14ac:dyDescent="0.2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Adolescent</v>
      </c>
      <c r="N606" t="s">
        <v>17</v>
      </c>
    </row>
    <row r="607" spans="1:14" x14ac:dyDescent="0.25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 x14ac:dyDescent="0.25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 x14ac:dyDescent="0.25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 x14ac:dyDescent="0.2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 x14ac:dyDescent="0.2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 x14ac:dyDescent="0.2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 x14ac:dyDescent="0.2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 x14ac:dyDescent="0.25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Adolescent</v>
      </c>
      <c r="N614" t="s">
        <v>17</v>
      </c>
    </row>
    <row r="615" spans="1:14" x14ac:dyDescent="0.25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 x14ac:dyDescent="0.2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 x14ac:dyDescent="0.25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 x14ac:dyDescent="0.25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 x14ac:dyDescent="0.2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 x14ac:dyDescent="0.25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 x14ac:dyDescent="0.25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Adolescent</v>
      </c>
      <c r="N621" t="s">
        <v>17</v>
      </c>
    </row>
    <row r="622" spans="1:14" x14ac:dyDescent="0.2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 x14ac:dyDescent="0.2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</v>
      </c>
      <c r="N623" t="s">
        <v>17</v>
      </c>
    </row>
    <row r="624" spans="1:14" x14ac:dyDescent="0.2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 x14ac:dyDescent="0.2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</v>
      </c>
      <c r="N625" t="s">
        <v>17</v>
      </c>
    </row>
    <row r="626" spans="1:14" x14ac:dyDescent="0.25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Adolescent</v>
      </c>
      <c r="N626" t="s">
        <v>14</v>
      </c>
    </row>
    <row r="627" spans="1:14" x14ac:dyDescent="0.2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4" x14ac:dyDescent="0.2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Adolescent</v>
      </c>
      <c r="N628" t="s">
        <v>17</v>
      </c>
    </row>
    <row r="629" spans="1:14" x14ac:dyDescent="0.2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4" x14ac:dyDescent="0.25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 x14ac:dyDescent="0.2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 x14ac:dyDescent="0.2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Adolescent</v>
      </c>
      <c r="N632" t="s">
        <v>17</v>
      </c>
    </row>
    <row r="633" spans="1:14" x14ac:dyDescent="0.25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 x14ac:dyDescent="0.25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 x14ac:dyDescent="0.2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 x14ac:dyDescent="0.2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4" x14ac:dyDescent="0.25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 x14ac:dyDescent="0.25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 x14ac:dyDescent="0.25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Adolescent</v>
      </c>
      <c r="N639" t="s">
        <v>17</v>
      </c>
    </row>
    <row r="640" spans="1:14" x14ac:dyDescent="0.25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4" x14ac:dyDescent="0.2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4" x14ac:dyDescent="0.2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ref="M642:M705" si="10">IF(L642&gt;54, "Old",IF(L642&gt;=31, "Middle Age",IF(L642&lt;31, "Adolescent", "Invalid")))</f>
        <v>Old</v>
      </c>
      <c r="N642" t="s">
        <v>14</v>
      </c>
    </row>
    <row r="643" spans="1:14" x14ac:dyDescent="0.2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si="10"/>
        <v>Old</v>
      </c>
      <c r="N643" t="s">
        <v>17</v>
      </c>
    </row>
    <row r="644" spans="1:14" x14ac:dyDescent="0.2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 x14ac:dyDescent="0.2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 x14ac:dyDescent="0.2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 x14ac:dyDescent="0.25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 x14ac:dyDescent="0.25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 x14ac:dyDescent="0.25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 x14ac:dyDescent="0.25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</v>
      </c>
      <c r="N650" t="s">
        <v>14</v>
      </c>
    </row>
    <row r="651" spans="1:14" x14ac:dyDescent="0.25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 x14ac:dyDescent="0.25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4" x14ac:dyDescent="0.25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 x14ac:dyDescent="0.2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 x14ac:dyDescent="0.25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 x14ac:dyDescent="0.25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 x14ac:dyDescent="0.2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 x14ac:dyDescent="0.2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 x14ac:dyDescent="0.2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 x14ac:dyDescent="0.25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 x14ac:dyDescent="0.25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 x14ac:dyDescent="0.2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 x14ac:dyDescent="0.25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Adolescent</v>
      </c>
      <c r="N663" t="s">
        <v>14</v>
      </c>
    </row>
    <row r="664" spans="1:14" x14ac:dyDescent="0.25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 x14ac:dyDescent="0.2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 x14ac:dyDescent="0.2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 x14ac:dyDescent="0.2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 x14ac:dyDescent="0.2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 x14ac:dyDescent="0.2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 x14ac:dyDescent="0.2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 x14ac:dyDescent="0.2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 x14ac:dyDescent="0.2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</v>
      </c>
      <c r="N672" t="s">
        <v>17</v>
      </c>
    </row>
    <row r="673" spans="1:14" x14ac:dyDescent="0.25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 x14ac:dyDescent="0.25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Adolescent</v>
      </c>
      <c r="N674" t="s">
        <v>17</v>
      </c>
    </row>
    <row r="675" spans="1:14" x14ac:dyDescent="0.25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 x14ac:dyDescent="0.2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 x14ac:dyDescent="0.2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 x14ac:dyDescent="0.2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 x14ac:dyDescent="0.2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 x14ac:dyDescent="0.2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2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 x14ac:dyDescent="0.2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 x14ac:dyDescent="0.25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 x14ac:dyDescent="0.2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 x14ac:dyDescent="0.2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 x14ac:dyDescent="0.25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 x14ac:dyDescent="0.25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 x14ac:dyDescent="0.2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 x14ac:dyDescent="0.25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Adolescent</v>
      </c>
      <c r="N689" t="s">
        <v>17</v>
      </c>
    </row>
    <row r="690" spans="1:14" x14ac:dyDescent="0.25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Adolescent</v>
      </c>
      <c r="N690" t="s">
        <v>17</v>
      </c>
    </row>
    <row r="691" spans="1:14" x14ac:dyDescent="0.2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Adolescent</v>
      </c>
      <c r="N691" t="s">
        <v>17</v>
      </c>
    </row>
    <row r="692" spans="1:14" x14ac:dyDescent="0.25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 x14ac:dyDescent="0.2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 x14ac:dyDescent="0.2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 x14ac:dyDescent="0.25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 x14ac:dyDescent="0.25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 x14ac:dyDescent="0.2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 x14ac:dyDescent="0.25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Adolescent</v>
      </c>
      <c r="N698" t="s">
        <v>17</v>
      </c>
    </row>
    <row r="699" spans="1:14" x14ac:dyDescent="0.2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Adolescent</v>
      </c>
      <c r="N699" t="s">
        <v>17</v>
      </c>
    </row>
    <row r="700" spans="1:14" x14ac:dyDescent="0.2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 x14ac:dyDescent="0.25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 x14ac:dyDescent="0.2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</v>
      </c>
      <c r="N702" t="s">
        <v>17</v>
      </c>
    </row>
    <row r="703" spans="1:14" x14ac:dyDescent="0.25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Adolescent</v>
      </c>
      <c r="N703" t="s">
        <v>17</v>
      </c>
    </row>
    <row r="704" spans="1:14" x14ac:dyDescent="0.2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 x14ac:dyDescent="0.25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 x14ac:dyDescent="0.25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ref="M706:M769" si="11">IF(L706&gt;54, "Old",IF(L706&gt;=31, "Middle Age",IF(L706&lt;31, "Adolescent", "Invalid")))</f>
        <v>Middle Age</v>
      </c>
      <c r="N706" t="s">
        <v>14</v>
      </c>
    </row>
    <row r="707" spans="1:14" x14ac:dyDescent="0.2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si="11"/>
        <v>Old</v>
      </c>
      <c r="N707" t="s">
        <v>17</v>
      </c>
    </row>
    <row r="708" spans="1:14" x14ac:dyDescent="0.25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 x14ac:dyDescent="0.2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 x14ac:dyDescent="0.2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4" x14ac:dyDescent="0.25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</v>
      </c>
      <c r="N711" t="s">
        <v>17</v>
      </c>
    </row>
    <row r="712" spans="1:14" x14ac:dyDescent="0.2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 x14ac:dyDescent="0.2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</v>
      </c>
      <c r="N713" t="s">
        <v>17</v>
      </c>
    </row>
    <row r="714" spans="1:14" x14ac:dyDescent="0.2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</v>
      </c>
      <c r="N714" t="s">
        <v>17</v>
      </c>
    </row>
    <row r="715" spans="1:14" x14ac:dyDescent="0.25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 x14ac:dyDescent="0.2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Adolescent</v>
      </c>
      <c r="N716" t="s">
        <v>14</v>
      </c>
    </row>
    <row r="717" spans="1:14" x14ac:dyDescent="0.2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 x14ac:dyDescent="0.25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 x14ac:dyDescent="0.25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 x14ac:dyDescent="0.2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 x14ac:dyDescent="0.2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 x14ac:dyDescent="0.25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4" x14ac:dyDescent="0.25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 x14ac:dyDescent="0.25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 x14ac:dyDescent="0.25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 x14ac:dyDescent="0.2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 x14ac:dyDescent="0.2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 x14ac:dyDescent="0.2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 x14ac:dyDescent="0.2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 x14ac:dyDescent="0.2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Adolescent</v>
      </c>
      <c r="N730" t="s">
        <v>17</v>
      </c>
    </row>
    <row r="731" spans="1:14" x14ac:dyDescent="0.2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 x14ac:dyDescent="0.25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 x14ac:dyDescent="0.2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 x14ac:dyDescent="0.25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 x14ac:dyDescent="0.25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 x14ac:dyDescent="0.25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 x14ac:dyDescent="0.25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Adolescent</v>
      </c>
      <c r="N737" t="s">
        <v>17</v>
      </c>
    </row>
    <row r="738" spans="1:14" x14ac:dyDescent="0.2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 x14ac:dyDescent="0.2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 x14ac:dyDescent="0.25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 x14ac:dyDescent="0.2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</v>
      </c>
      <c r="N741" t="s">
        <v>17</v>
      </c>
    </row>
    <row r="742" spans="1:14" x14ac:dyDescent="0.2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Adolescent</v>
      </c>
      <c r="N742" t="s">
        <v>17</v>
      </c>
    </row>
    <row r="743" spans="1:14" x14ac:dyDescent="0.2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 x14ac:dyDescent="0.25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Adolescent</v>
      </c>
      <c r="N744" t="s">
        <v>17</v>
      </c>
    </row>
    <row r="745" spans="1:14" x14ac:dyDescent="0.2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 x14ac:dyDescent="0.2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</v>
      </c>
      <c r="N746" t="s">
        <v>17</v>
      </c>
    </row>
    <row r="747" spans="1:14" x14ac:dyDescent="0.2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 x14ac:dyDescent="0.2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</v>
      </c>
      <c r="N748" t="s">
        <v>17</v>
      </c>
    </row>
    <row r="749" spans="1:14" x14ac:dyDescent="0.25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 x14ac:dyDescent="0.2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 x14ac:dyDescent="0.2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</v>
      </c>
      <c r="N751" t="s">
        <v>17</v>
      </c>
    </row>
    <row r="752" spans="1:14" x14ac:dyDescent="0.2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 x14ac:dyDescent="0.2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 x14ac:dyDescent="0.2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 x14ac:dyDescent="0.25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Adolescent</v>
      </c>
      <c r="N755" t="s">
        <v>17</v>
      </c>
    </row>
    <row r="756" spans="1:14" x14ac:dyDescent="0.2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</v>
      </c>
      <c r="N756" t="s">
        <v>14</v>
      </c>
    </row>
    <row r="757" spans="1:14" x14ac:dyDescent="0.2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 x14ac:dyDescent="0.2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 x14ac:dyDescent="0.25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 x14ac:dyDescent="0.25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 x14ac:dyDescent="0.25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 x14ac:dyDescent="0.25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 x14ac:dyDescent="0.2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</v>
      </c>
      <c r="N763" t="s">
        <v>17</v>
      </c>
    </row>
    <row r="764" spans="1:14" x14ac:dyDescent="0.25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 x14ac:dyDescent="0.2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 x14ac:dyDescent="0.2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Adolescent</v>
      </c>
      <c r="N766" t="s">
        <v>17</v>
      </c>
    </row>
    <row r="767" spans="1:14" x14ac:dyDescent="0.25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 x14ac:dyDescent="0.2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 x14ac:dyDescent="0.2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</v>
      </c>
      <c r="N769" t="s">
        <v>14</v>
      </c>
    </row>
    <row r="770" spans="1:14" x14ac:dyDescent="0.2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ref="M770:M833" si="12">IF(L770&gt;54, "Old",IF(L770&gt;=31, "Middle Age",IF(L770&lt;31, "Adolescent", "Invalid")))</f>
        <v>Middle Age</v>
      </c>
      <c r="N770" t="s">
        <v>17</v>
      </c>
    </row>
    <row r="771" spans="1:14" x14ac:dyDescent="0.2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si="12"/>
        <v>Middle Age</v>
      </c>
      <c r="N771" t="s">
        <v>17</v>
      </c>
    </row>
    <row r="772" spans="1:14" x14ac:dyDescent="0.2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</v>
      </c>
      <c r="N772" t="s">
        <v>17</v>
      </c>
    </row>
    <row r="773" spans="1:14" x14ac:dyDescent="0.2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 x14ac:dyDescent="0.25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 x14ac:dyDescent="0.2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 x14ac:dyDescent="0.2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 x14ac:dyDescent="0.2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 x14ac:dyDescent="0.25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</v>
      </c>
      <c r="N778" t="s">
        <v>14</v>
      </c>
    </row>
    <row r="779" spans="1:14" x14ac:dyDescent="0.25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Adolescent</v>
      </c>
      <c r="N779" t="s">
        <v>17</v>
      </c>
    </row>
    <row r="780" spans="1:14" x14ac:dyDescent="0.2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 x14ac:dyDescent="0.2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 x14ac:dyDescent="0.2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</v>
      </c>
      <c r="N782" t="s">
        <v>17</v>
      </c>
    </row>
    <row r="783" spans="1:14" x14ac:dyDescent="0.2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 x14ac:dyDescent="0.25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 x14ac:dyDescent="0.2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 x14ac:dyDescent="0.25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 x14ac:dyDescent="0.25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Adolescent</v>
      </c>
      <c r="N787" t="s">
        <v>14</v>
      </c>
    </row>
    <row r="788" spans="1:14" x14ac:dyDescent="0.2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 x14ac:dyDescent="0.25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</v>
      </c>
      <c r="N789" t="s">
        <v>14</v>
      </c>
    </row>
    <row r="790" spans="1:14" x14ac:dyDescent="0.25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 x14ac:dyDescent="0.2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 x14ac:dyDescent="0.25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 x14ac:dyDescent="0.2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Adolescent</v>
      </c>
      <c r="N793" t="s">
        <v>14</v>
      </c>
    </row>
    <row r="794" spans="1:14" x14ac:dyDescent="0.25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 x14ac:dyDescent="0.2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 x14ac:dyDescent="0.2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4" x14ac:dyDescent="0.25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 x14ac:dyDescent="0.2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</v>
      </c>
      <c r="N798" t="s">
        <v>14</v>
      </c>
    </row>
    <row r="799" spans="1:14" x14ac:dyDescent="0.25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Adolescent</v>
      </c>
      <c r="N799" t="s">
        <v>14</v>
      </c>
    </row>
    <row r="800" spans="1:14" x14ac:dyDescent="0.25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Adolescent</v>
      </c>
      <c r="N800" t="s">
        <v>14</v>
      </c>
    </row>
    <row r="801" spans="1:14" x14ac:dyDescent="0.25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 x14ac:dyDescent="0.25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 x14ac:dyDescent="0.2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4" x14ac:dyDescent="0.2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Adolescent</v>
      </c>
      <c r="N804" t="s">
        <v>17</v>
      </c>
    </row>
    <row r="805" spans="1:14" x14ac:dyDescent="0.2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Adolescent</v>
      </c>
      <c r="N805" t="s">
        <v>14</v>
      </c>
    </row>
    <row r="806" spans="1:14" x14ac:dyDescent="0.2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Adolescent</v>
      </c>
      <c r="N806" t="s">
        <v>14</v>
      </c>
    </row>
    <row r="807" spans="1:14" x14ac:dyDescent="0.25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 x14ac:dyDescent="0.2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 x14ac:dyDescent="0.25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 x14ac:dyDescent="0.25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 x14ac:dyDescent="0.2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4" x14ac:dyDescent="0.25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 x14ac:dyDescent="0.2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 x14ac:dyDescent="0.25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4" x14ac:dyDescent="0.2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 x14ac:dyDescent="0.25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4" x14ac:dyDescent="0.2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Adolescent</v>
      </c>
      <c r="N817" t="s">
        <v>17</v>
      </c>
    </row>
    <row r="818" spans="1:14" x14ac:dyDescent="0.2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 x14ac:dyDescent="0.2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 x14ac:dyDescent="0.2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Adolescent</v>
      </c>
      <c r="N820" t="s">
        <v>17</v>
      </c>
    </row>
    <row r="821" spans="1:14" x14ac:dyDescent="0.25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Adolescent</v>
      </c>
      <c r="N821" t="s">
        <v>17</v>
      </c>
    </row>
    <row r="822" spans="1:14" x14ac:dyDescent="0.25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 x14ac:dyDescent="0.2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 x14ac:dyDescent="0.2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 x14ac:dyDescent="0.25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 x14ac:dyDescent="0.25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 x14ac:dyDescent="0.2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 x14ac:dyDescent="0.2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 x14ac:dyDescent="0.25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 x14ac:dyDescent="0.25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Adolescent</v>
      </c>
      <c r="N830" t="s">
        <v>17</v>
      </c>
    </row>
    <row r="831" spans="1:14" x14ac:dyDescent="0.25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4" x14ac:dyDescent="0.2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 x14ac:dyDescent="0.2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 x14ac:dyDescent="0.2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ref="M834:M897" si="13">IF(L834&gt;54, "Old",IF(L834&gt;=31, "Middle Age",IF(L834&lt;31, "Adolescent", "Invalid")))</f>
        <v>Middle Age</v>
      </c>
      <c r="N834" t="s">
        <v>17</v>
      </c>
    </row>
    <row r="835" spans="1:14" x14ac:dyDescent="0.25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si="13"/>
        <v>Middle Age</v>
      </c>
      <c r="N835" t="s">
        <v>14</v>
      </c>
    </row>
    <row r="836" spans="1:14" x14ac:dyDescent="0.25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 x14ac:dyDescent="0.25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 x14ac:dyDescent="0.2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Adolescent</v>
      </c>
      <c r="N838" t="s">
        <v>17</v>
      </c>
    </row>
    <row r="839" spans="1:14" x14ac:dyDescent="0.2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 x14ac:dyDescent="0.25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 x14ac:dyDescent="0.25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 x14ac:dyDescent="0.2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 x14ac:dyDescent="0.2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 x14ac:dyDescent="0.2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 x14ac:dyDescent="0.25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 x14ac:dyDescent="0.2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 x14ac:dyDescent="0.25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 x14ac:dyDescent="0.2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</v>
      </c>
      <c r="N848" t="s">
        <v>17</v>
      </c>
    </row>
    <row r="849" spans="1:14" x14ac:dyDescent="0.25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Adolescent</v>
      </c>
      <c r="N849" t="s">
        <v>17</v>
      </c>
    </row>
    <row r="850" spans="1:14" x14ac:dyDescent="0.25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 x14ac:dyDescent="0.2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4" x14ac:dyDescent="0.25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4" x14ac:dyDescent="0.2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 x14ac:dyDescent="0.25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 x14ac:dyDescent="0.25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 x14ac:dyDescent="0.2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 x14ac:dyDescent="0.25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 x14ac:dyDescent="0.25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Adolescent</v>
      </c>
      <c r="N858" t="s">
        <v>17</v>
      </c>
    </row>
    <row r="859" spans="1:14" x14ac:dyDescent="0.2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 x14ac:dyDescent="0.2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 x14ac:dyDescent="0.2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 x14ac:dyDescent="0.25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 x14ac:dyDescent="0.2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 x14ac:dyDescent="0.2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 x14ac:dyDescent="0.25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 x14ac:dyDescent="0.25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 x14ac:dyDescent="0.25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 x14ac:dyDescent="0.2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</v>
      </c>
      <c r="N868" t="s">
        <v>17</v>
      </c>
    </row>
    <row r="869" spans="1:14" x14ac:dyDescent="0.2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 x14ac:dyDescent="0.25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 x14ac:dyDescent="0.25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 x14ac:dyDescent="0.2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 x14ac:dyDescent="0.2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</v>
      </c>
      <c r="N873" t="s">
        <v>17</v>
      </c>
    </row>
    <row r="874" spans="1:14" x14ac:dyDescent="0.25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 x14ac:dyDescent="0.2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 x14ac:dyDescent="0.2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 x14ac:dyDescent="0.25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 x14ac:dyDescent="0.25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Adolescent</v>
      </c>
      <c r="N878" t="s">
        <v>17</v>
      </c>
    </row>
    <row r="879" spans="1:14" x14ac:dyDescent="0.2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 x14ac:dyDescent="0.2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4" x14ac:dyDescent="0.2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 x14ac:dyDescent="0.2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 x14ac:dyDescent="0.2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4" x14ac:dyDescent="0.2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 x14ac:dyDescent="0.2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 x14ac:dyDescent="0.2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4" x14ac:dyDescent="0.2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 x14ac:dyDescent="0.2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 x14ac:dyDescent="0.2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 x14ac:dyDescent="0.25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 x14ac:dyDescent="0.2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 x14ac:dyDescent="0.2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 x14ac:dyDescent="0.25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4" x14ac:dyDescent="0.25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 x14ac:dyDescent="0.2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 x14ac:dyDescent="0.2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 x14ac:dyDescent="0.2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4" x14ac:dyDescent="0.2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ref="M898:M961" si="14">IF(L898&gt;54, "Old",IF(L898&gt;=31, "Middle Age",IF(L898&lt;31, "Adolescent", "Invalid")))</f>
        <v>Middle Age</v>
      </c>
      <c r="N898" t="s">
        <v>14</v>
      </c>
    </row>
    <row r="899" spans="1:14" x14ac:dyDescent="0.2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si="14"/>
        <v>Adolescent</v>
      </c>
      <c r="N899" t="s">
        <v>17</v>
      </c>
    </row>
    <row r="900" spans="1:14" x14ac:dyDescent="0.25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4" x14ac:dyDescent="0.2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 x14ac:dyDescent="0.2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 x14ac:dyDescent="0.25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 x14ac:dyDescent="0.25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 x14ac:dyDescent="0.25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4" x14ac:dyDescent="0.25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 x14ac:dyDescent="0.25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 x14ac:dyDescent="0.2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 x14ac:dyDescent="0.2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4" x14ac:dyDescent="0.25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 x14ac:dyDescent="0.2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 x14ac:dyDescent="0.2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 x14ac:dyDescent="0.2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4" x14ac:dyDescent="0.2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 x14ac:dyDescent="0.25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 x14ac:dyDescent="0.25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 x14ac:dyDescent="0.2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4" x14ac:dyDescent="0.25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 x14ac:dyDescent="0.25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 x14ac:dyDescent="0.2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 x14ac:dyDescent="0.2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4" x14ac:dyDescent="0.2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 x14ac:dyDescent="0.25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 x14ac:dyDescent="0.2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 x14ac:dyDescent="0.25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 x14ac:dyDescent="0.25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 x14ac:dyDescent="0.25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 x14ac:dyDescent="0.25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</v>
      </c>
      <c r="N928" t="s">
        <v>17</v>
      </c>
    </row>
    <row r="929" spans="1:14" x14ac:dyDescent="0.2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 x14ac:dyDescent="0.2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 x14ac:dyDescent="0.2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 x14ac:dyDescent="0.2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 x14ac:dyDescent="0.2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 x14ac:dyDescent="0.25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Adolescent</v>
      </c>
      <c r="N934" t="s">
        <v>14</v>
      </c>
    </row>
    <row r="935" spans="1:14" x14ac:dyDescent="0.25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Adolescent</v>
      </c>
      <c r="N935" t="s">
        <v>17</v>
      </c>
    </row>
    <row r="936" spans="1:14" x14ac:dyDescent="0.2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</v>
      </c>
      <c r="N936" t="s">
        <v>17</v>
      </c>
    </row>
    <row r="937" spans="1:14" x14ac:dyDescent="0.2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 x14ac:dyDescent="0.2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4" x14ac:dyDescent="0.2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 x14ac:dyDescent="0.2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Adolescent</v>
      </c>
      <c r="N940" t="s">
        <v>17</v>
      </c>
    </row>
    <row r="941" spans="1:14" x14ac:dyDescent="0.25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 x14ac:dyDescent="0.25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 x14ac:dyDescent="0.2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 x14ac:dyDescent="0.2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 x14ac:dyDescent="0.2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 x14ac:dyDescent="0.2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 x14ac:dyDescent="0.25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 x14ac:dyDescent="0.2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4" x14ac:dyDescent="0.25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 x14ac:dyDescent="0.25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 x14ac:dyDescent="0.2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 x14ac:dyDescent="0.25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 x14ac:dyDescent="0.2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 x14ac:dyDescent="0.2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</v>
      </c>
      <c r="N954" t="s">
        <v>17</v>
      </c>
    </row>
    <row r="955" spans="1:14" x14ac:dyDescent="0.25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Adolescent</v>
      </c>
      <c r="N955" t="s">
        <v>14</v>
      </c>
    </row>
    <row r="956" spans="1:14" x14ac:dyDescent="0.2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 x14ac:dyDescent="0.2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 x14ac:dyDescent="0.2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 x14ac:dyDescent="0.2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Adolescent</v>
      </c>
      <c r="N959" t="s">
        <v>17</v>
      </c>
    </row>
    <row r="960" spans="1:14" x14ac:dyDescent="0.2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 x14ac:dyDescent="0.2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 x14ac:dyDescent="0.25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ref="M962:M1025" si="15">IF(L962&gt;54, "Old",IF(L962&gt;=31, "Middle Age",IF(L962&lt;31, "Adolescent", "Invalid")))</f>
        <v>Middle Age</v>
      </c>
      <c r="N962" t="s">
        <v>17</v>
      </c>
    </row>
    <row r="963" spans="1:14" x14ac:dyDescent="0.2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si="15"/>
        <v>Old</v>
      </c>
      <c r="N963" t="s">
        <v>17</v>
      </c>
    </row>
    <row r="964" spans="1:14" x14ac:dyDescent="0.2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</v>
      </c>
      <c r="N964" t="s">
        <v>17</v>
      </c>
    </row>
    <row r="965" spans="1:14" x14ac:dyDescent="0.2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 x14ac:dyDescent="0.25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</v>
      </c>
      <c r="N966" t="s">
        <v>17</v>
      </c>
    </row>
    <row r="967" spans="1:14" x14ac:dyDescent="0.25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 x14ac:dyDescent="0.2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 x14ac:dyDescent="0.2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</v>
      </c>
      <c r="N969" t="s">
        <v>17</v>
      </c>
    </row>
    <row r="970" spans="1:14" x14ac:dyDescent="0.25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Adolescent</v>
      </c>
      <c r="N970" t="s">
        <v>17</v>
      </c>
    </row>
    <row r="971" spans="1:14" x14ac:dyDescent="0.2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 x14ac:dyDescent="0.2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 x14ac:dyDescent="0.25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 x14ac:dyDescent="0.2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 x14ac:dyDescent="0.2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 x14ac:dyDescent="0.2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 x14ac:dyDescent="0.2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 x14ac:dyDescent="0.2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4" x14ac:dyDescent="0.25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4" x14ac:dyDescent="0.2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 x14ac:dyDescent="0.25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 x14ac:dyDescent="0.25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 x14ac:dyDescent="0.2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 x14ac:dyDescent="0.25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 x14ac:dyDescent="0.2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 x14ac:dyDescent="0.2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 x14ac:dyDescent="0.25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 x14ac:dyDescent="0.25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4" x14ac:dyDescent="0.25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4" x14ac:dyDescent="0.2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4" x14ac:dyDescent="0.2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 x14ac:dyDescent="0.25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Adolescent</v>
      </c>
      <c r="N992" t="s">
        <v>17</v>
      </c>
    </row>
    <row r="993" spans="1:14" x14ac:dyDescent="0.25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 x14ac:dyDescent="0.2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 x14ac:dyDescent="0.25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 x14ac:dyDescent="0.2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 x14ac:dyDescent="0.2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>
        <f>COUNTIFS(M2:M1001,"Old",N2:N1001,"Yes")</f>
        <v>59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 x14ac:dyDescent="0.25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 x14ac:dyDescent="0.2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 x14ac:dyDescent="0.25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 x14ac:dyDescent="0.25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  <row r="1005" spans="1:14" x14ac:dyDescent="0.25">
      <c r="C1005" t="s">
        <v>41</v>
      </c>
      <c r="G1005">
        <f>COUNTIFS($M$2:$M$1001,"Old",$N$2:$N1001,"Yes")</f>
        <v>59</v>
      </c>
    </row>
    <row r="1009" spans="3:7" x14ac:dyDescent="0.25">
      <c r="C1009" t="s">
        <v>42</v>
      </c>
      <c r="G1009">
        <f>COUNTIFS($M$2:$M$1001,"Middle Age",$N$2:$N$1001,"Yes")</f>
        <v>383</v>
      </c>
    </row>
    <row r="1012" spans="3:7" x14ac:dyDescent="0.25">
      <c r="C1012" t="s">
        <v>44</v>
      </c>
      <c r="G1012">
        <f>COUNTIFS($M$2:$M$1001,"Adolescent",$N$2:$N$1001,"Yes")</f>
        <v>39</v>
      </c>
    </row>
    <row r="1016" spans="3:7" x14ac:dyDescent="0.25">
      <c r="C1016" t="s">
        <v>45</v>
      </c>
    </row>
    <row r="1017" spans="3:7" x14ac:dyDescent="0.25">
      <c r="C1017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CC2A-7C70-43B5-A81B-4B8CCF0CEB52}">
  <dimension ref="A1:N1004"/>
  <sheetViews>
    <sheetView topLeftCell="A990" workbookViewId="0">
      <selection activeCell="J1004" sqref="J1004"/>
    </sheetView>
  </sheetViews>
  <sheetFormatPr defaultRowHeight="15" x14ac:dyDescent="0.25"/>
  <sheetData>
    <row r="1" spans="1:14" x14ac:dyDescent="0.25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2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 t="shared" ref="M2:M65" si="0">IF(L2&gt;54, "Old",IF(L2&gt;=31, "Middle Age",IF(L2&lt;31, "Adolescent", "Invalid")))</f>
        <v>Middle Age</v>
      </c>
      <c r="N2" t="s">
        <v>17</v>
      </c>
    </row>
    <row r="3" spans="1:14" x14ac:dyDescent="0.2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si="0"/>
        <v>Middle Age</v>
      </c>
      <c r="N3" t="s">
        <v>17</v>
      </c>
    </row>
    <row r="4" spans="1:14" x14ac:dyDescent="0.2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25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25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2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25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2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2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2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2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25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2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2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25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25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25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2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25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25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25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25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25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25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25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25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2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25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2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2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5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25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25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25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2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25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5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25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25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25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2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2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2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2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25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2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25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25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25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2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5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25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2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2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2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2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2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5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25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2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25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2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ref="M66:M129" si="1">IF(L66&gt;54, "Old",IF(L66&gt;=31, "Middle Age",IF(L66&lt;31, "Adolescent", "Invalid")))</f>
        <v>Middle Age</v>
      </c>
      <c r="N66" t="s">
        <v>14</v>
      </c>
    </row>
    <row r="67" spans="1:14" x14ac:dyDescent="0.25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si="1"/>
        <v>Old</v>
      </c>
      <c r="N67" t="s">
        <v>17</v>
      </c>
    </row>
    <row r="68" spans="1:14" x14ac:dyDescent="0.2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5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25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2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2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25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25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5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25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2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25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25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2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25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25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25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25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2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25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25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25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25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25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25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25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2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2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2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25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25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2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25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25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25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2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25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2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25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25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25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25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5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2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5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2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25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2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25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2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25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25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25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2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25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2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25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ref="M130:M193" si="2">IF(L130&gt;54, "Old",IF(L130&gt;=31, "Middle Age",IF(L130&lt;31, "Adolescent", "Invalid")))</f>
        <v>Middle Age</v>
      </c>
      <c r="N130" t="s">
        <v>14</v>
      </c>
    </row>
    <row r="131" spans="1:14" x14ac:dyDescent="0.25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si="2"/>
        <v>Middle Age</v>
      </c>
      <c r="N131" t="s">
        <v>14</v>
      </c>
    </row>
    <row r="132" spans="1:14" x14ac:dyDescent="0.2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2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25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25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2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25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5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2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25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25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25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2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2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25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2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2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2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25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2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25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25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2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25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25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2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25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25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2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25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2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25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25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2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2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25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25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25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2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2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2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2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2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5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25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25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25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2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5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2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25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2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2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25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2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2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2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5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25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ref="M194:M257" si="3">IF(L194&gt;54, "Old",IF(L194&gt;=31, "Middle Age",IF(L194&lt;31, "Adolescent", "Invalid")))</f>
        <v>Old</v>
      </c>
      <c r="N194" t="s">
        <v>17</v>
      </c>
    </row>
    <row r="195" spans="1:14" x14ac:dyDescent="0.2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si="3"/>
        <v>Middle Age</v>
      </c>
      <c r="N195" t="s">
        <v>17</v>
      </c>
    </row>
    <row r="196" spans="1:14" x14ac:dyDescent="0.25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25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5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5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25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25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2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25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25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25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2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25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25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5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25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2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25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25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2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25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2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25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25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25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2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25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2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25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2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2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5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2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2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25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2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2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2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25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5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2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2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25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2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25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25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5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2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2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2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2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2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25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25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2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25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5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2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ref="M258:M321" si="4">IF(L258&gt;54, "Old",IF(L258&gt;=31, "Middle Age",IF(L258&lt;31, "Adolescent", "Invalid")))</f>
        <v>Middle Age</v>
      </c>
      <c r="N258" t="s">
        <v>17</v>
      </c>
    </row>
    <row r="259" spans="1:14" x14ac:dyDescent="0.25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si="4"/>
        <v>Middle Age</v>
      </c>
      <c r="N259" t="s">
        <v>14</v>
      </c>
    </row>
    <row r="260" spans="1:14" x14ac:dyDescent="0.25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2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25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2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2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25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25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25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25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2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25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25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25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2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5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2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2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2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25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25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25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25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2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25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2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25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25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2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2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25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2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2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25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25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25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25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2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5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25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25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2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25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2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2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2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2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2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2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2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25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2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25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2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2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2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2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2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ref="M322:M385" si="5">IF(L322&gt;54, "Old",IF(L322&gt;=31, "Middle Age",IF(L322&lt;31, "Adolescent", "Invalid")))</f>
        <v>Middle Age</v>
      </c>
      <c r="N322" t="s">
        <v>14</v>
      </c>
    </row>
    <row r="323" spans="1:14" x14ac:dyDescent="0.25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si="5"/>
        <v>Middle Age</v>
      </c>
      <c r="N323" t="s">
        <v>14</v>
      </c>
    </row>
    <row r="324" spans="1:14" x14ac:dyDescent="0.25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25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2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25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2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2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25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2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25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2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25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2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2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25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2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25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2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25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5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25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5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25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2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2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25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2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25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25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5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2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25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25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25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2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25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2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2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5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25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2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2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5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25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2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2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25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25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2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25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2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25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25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2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2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2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2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2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25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2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2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2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25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ref="M386:M449" si="6">IF(L386&gt;54, "Old",IF(L386&gt;=31, "Middle Age",IF(L386&lt;31, "Adolescent", "Invalid")))</f>
        <v>Adolescent</v>
      </c>
      <c r="N386" t="s">
        <v>14</v>
      </c>
    </row>
    <row r="387" spans="1:14" x14ac:dyDescent="0.25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si="6"/>
        <v>Middle Age</v>
      </c>
      <c r="N387" t="s">
        <v>17</v>
      </c>
    </row>
    <row r="388" spans="1:14" x14ac:dyDescent="0.25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25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2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2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25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25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25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2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2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2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25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2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25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25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25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2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2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2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2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2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25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25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2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2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2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25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25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25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25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2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25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2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2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25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25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25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2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25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5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2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25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25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25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25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25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25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5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2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25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2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25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2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25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2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2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2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2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ref="M450:M513" si="7">IF(L450&gt;54, "Old",IF(L450&gt;=31, "Middle Age",IF(L450&lt;31, "Adolescent", "Invalid")))</f>
        <v>Middle Age</v>
      </c>
      <c r="N450" t="s">
        <v>17</v>
      </c>
    </row>
    <row r="451" spans="1:14" x14ac:dyDescent="0.2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si="7"/>
        <v>Middle Age</v>
      </c>
      <c r="N451" t="s">
        <v>17</v>
      </c>
    </row>
    <row r="452" spans="1:14" x14ac:dyDescent="0.25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2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2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25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25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2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25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2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2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25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25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2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2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5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25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2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25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25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2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2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5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25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25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2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2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25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2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2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2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2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25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25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25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25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2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2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25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2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2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 x14ac:dyDescent="0.2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 x14ac:dyDescent="0.25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 x14ac:dyDescent="0.25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 x14ac:dyDescent="0.2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 x14ac:dyDescent="0.2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</v>
      </c>
      <c r="N497" t="s">
        <v>17</v>
      </c>
    </row>
    <row r="498" spans="1:14" x14ac:dyDescent="0.25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 x14ac:dyDescent="0.25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 x14ac:dyDescent="0.2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 x14ac:dyDescent="0.25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 x14ac:dyDescent="0.2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 x14ac:dyDescent="0.2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 x14ac:dyDescent="0.2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Adolescent</v>
      </c>
      <c r="N504" t="s">
        <v>17</v>
      </c>
    </row>
    <row r="505" spans="1:14" x14ac:dyDescent="0.2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 x14ac:dyDescent="0.2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 x14ac:dyDescent="0.2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 x14ac:dyDescent="0.2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 x14ac:dyDescent="0.2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 x14ac:dyDescent="0.2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Adolescent</v>
      </c>
      <c r="N510" t="s">
        <v>17</v>
      </c>
    </row>
    <row r="511" spans="1:14" x14ac:dyDescent="0.2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 x14ac:dyDescent="0.25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 x14ac:dyDescent="0.25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4" x14ac:dyDescent="0.2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ref="M514:M577" si="8">IF(L514&gt;54, "Old",IF(L514&gt;=31, "Middle Age",IF(L514&lt;31, "Adolescent", "Invalid")))</f>
        <v>Middle Age</v>
      </c>
      <c r="N514" t="s">
        <v>14</v>
      </c>
    </row>
    <row r="515" spans="1:14" x14ac:dyDescent="0.25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si="8"/>
        <v>Old</v>
      </c>
      <c r="N515" t="s">
        <v>14</v>
      </c>
    </row>
    <row r="516" spans="1:14" x14ac:dyDescent="0.25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 x14ac:dyDescent="0.2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 x14ac:dyDescent="0.2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 x14ac:dyDescent="0.25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 x14ac:dyDescent="0.2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 x14ac:dyDescent="0.2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4" x14ac:dyDescent="0.25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 x14ac:dyDescent="0.25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4" x14ac:dyDescent="0.25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 x14ac:dyDescent="0.2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 x14ac:dyDescent="0.25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4" x14ac:dyDescent="0.25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</v>
      </c>
      <c r="N527" t="s">
        <v>14</v>
      </c>
    </row>
    <row r="528" spans="1:14" x14ac:dyDescent="0.2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 x14ac:dyDescent="0.2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 x14ac:dyDescent="0.25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Adolescent</v>
      </c>
      <c r="N530" t="s">
        <v>17</v>
      </c>
    </row>
    <row r="531" spans="1:14" x14ac:dyDescent="0.2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</v>
      </c>
      <c r="N531" t="s">
        <v>14</v>
      </c>
    </row>
    <row r="532" spans="1:14" x14ac:dyDescent="0.2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Adolescent</v>
      </c>
      <c r="N532" t="s">
        <v>14</v>
      </c>
    </row>
    <row r="533" spans="1:14" x14ac:dyDescent="0.25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Adolescent</v>
      </c>
      <c r="N533" t="s">
        <v>17</v>
      </c>
    </row>
    <row r="534" spans="1:14" x14ac:dyDescent="0.25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 x14ac:dyDescent="0.2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 x14ac:dyDescent="0.2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 x14ac:dyDescent="0.2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 x14ac:dyDescent="0.25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 x14ac:dyDescent="0.2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 x14ac:dyDescent="0.2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 x14ac:dyDescent="0.25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 x14ac:dyDescent="0.25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 x14ac:dyDescent="0.2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 x14ac:dyDescent="0.2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Adolescent</v>
      </c>
      <c r="N544" t="s">
        <v>17</v>
      </c>
    </row>
    <row r="545" spans="1:14" x14ac:dyDescent="0.2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 x14ac:dyDescent="0.25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 x14ac:dyDescent="0.25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Adolescent</v>
      </c>
      <c r="N547" t="s">
        <v>17</v>
      </c>
    </row>
    <row r="548" spans="1:14" x14ac:dyDescent="0.2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 x14ac:dyDescent="0.2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</v>
      </c>
      <c r="N549" t="s">
        <v>14</v>
      </c>
    </row>
    <row r="550" spans="1:14" x14ac:dyDescent="0.25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 x14ac:dyDescent="0.2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 x14ac:dyDescent="0.25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2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4" x14ac:dyDescent="0.25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 x14ac:dyDescent="0.2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4" x14ac:dyDescent="0.2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 x14ac:dyDescent="0.25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 x14ac:dyDescent="0.2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 x14ac:dyDescent="0.2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 x14ac:dyDescent="0.2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 x14ac:dyDescent="0.25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</v>
      </c>
      <c r="N561" t="s">
        <v>17</v>
      </c>
    </row>
    <row r="562" spans="1:14" x14ac:dyDescent="0.2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 x14ac:dyDescent="0.2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 x14ac:dyDescent="0.2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 x14ac:dyDescent="0.25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Adolescent</v>
      </c>
      <c r="N565" t="s">
        <v>17</v>
      </c>
    </row>
    <row r="566" spans="1:14" x14ac:dyDescent="0.25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Adolescent</v>
      </c>
      <c r="N566" t="s">
        <v>17</v>
      </c>
    </row>
    <row r="567" spans="1:14" x14ac:dyDescent="0.2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 x14ac:dyDescent="0.2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4" x14ac:dyDescent="0.2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 x14ac:dyDescent="0.2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 x14ac:dyDescent="0.25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4" x14ac:dyDescent="0.2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 x14ac:dyDescent="0.2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</v>
      </c>
      <c r="N573" t="s">
        <v>17</v>
      </c>
    </row>
    <row r="574" spans="1:14" x14ac:dyDescent="0.25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Adolescent</v>
      </c>
      <c r="N574" t="s">
        <v>17</v>
      </c>
    </row>
    <row r="575" spans="1:14" x14ac:dyDescent="0.2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4" x14ac:dyDescent="0.25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 x14ac:dyDescent="0.25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</v>
      </c>
      <c r="N577" t="s">
        <v>17</v>
      </c>
    </row>
    <row r="578" spans="1:14" x14ac:dyDescent="0.25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ref="M578:M641" si="9">IF(L578&gt;54, "Old",IF(L578&gt;=31, "Middle Age",IF(L578&lt;31, "Adolescent", "Invalid")))</f>
        <v>Middle Age</v>
      </c>
      <c r="N578" t="s">
        <v>17</v>
      </c>
    </row>
    <row r="579" spans="1:14" x14ac:dyDescent="0.2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si="9"/>
        <v>Middle Age</v>
      </c>
      <c r="N579" t="s">
        <v>17</v>
      </c>
    </row>
    <row r="580" spans="1:14" x14ac:dyDescent="0.2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</v>
      </c>
      <c r="N580" t="s">
        <v>17</v>
      </c>
    </row>
    <row r="581" spans="1:14" x14ac:dyDescent="0.25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 x14ac:dyDescent="0.2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 x14ac:dyDescent="0.2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Adolescent</v>
      </c>
      <c r="N583" t="s">
        <v>17</v>
      </c>
    </row>
    <row r="584" spans="1:14" x14ac:dyDescent="0.2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 x14ac:dyDescent="0.2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 x14ac:dyDescent="0.25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 x14ac:dyDescent="0.25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 x14ac:dyDescent="0.2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 x14ac:dyDescent="0.2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 x14ac:dyDescent="0.2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 x14ac:dyDescent="0.25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</v>
      </c>
      <c r="N591" t="s">
        <v>17</v>
      </c>
    </row>
    <row r="592" spans="1:14" x14ac:dyDescent="0.2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 x14ac:dyDescent="0.2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4" x14ac:dyDescent="0.25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 x14ac:dyDescent="0.25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 x14ac:dyDescent="0.2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4" x14ac:dyDescent="0.25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4" x14ac:dyDescent="0.2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 x14ac:dyDescent="0.25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</v>
      </c>
      <c r="N599" t="s">
        <v>14</v>
      </c>
    </row>
    <row r="600" spans="1:14" x14ac:dyDescent="0.2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 x14ac:dyDescent="0.2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</v>
      </c>
      <c r="N601" t="s">
        <v>14</v>
      </c>
    </row>
    <row r="602" spans="1:14" x14ac:dyDescent="0.2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 x14ac:dyDescent="0.25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 x14ac:dyDescent="0.25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 x14ac:dyDescent="0.2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 x14ac:dyDescent="0.2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Adolescent</v>
      </c>
      <c r="N606" t="s">
        <v>17</v>
      </c>
    </row>
    <row r="607" spans="1:14" x14ac:dyDescent="0.25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 x14ac:dyDescent="0.25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 x14ac:dyDescent="0.25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 x14ac:dyDescent="0.2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 x14ac:dyDescent="0.2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 x14ac:dyDescent="0.2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 x14ac:dyDescent="0.2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 x14ac:dyDescent="0.25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Adolescent</v>
      </c>
      <c r="N614" t="s">
        <v>17</v>
      </c>
    </row>
    <row r="615" spans="1:14" x14ac:dyDescent="0.25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 x14ac:dyDescent="0.2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 x14ac:dyDescent="0.25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 x14ac:dyDescent="0.25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 x14ac:dyDescent="0.2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 x14ac:dyDescent="0.25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 x14ac:dyDescent="0.25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Adolescent</v>
      </c>
      <c r="N621" t="s">
        <v>17</v>
      </c>
    </row>
    <row r="622" spans="1:14" x14ac:dyDescent="0.2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 x14ac:dyDescent="0.2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</v>
      </c>
      <c r="N623" t="s">
        <v>17</v>
      </c>
    </row>
    <row r="624" spans="1:14" x14ac:dyDescent="0.2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 x14ac:dyDescent="0.2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</v>
      </c>
      <c r="N625" t="s">
        <v>17</v>
      </c>
    </row>
    <row r="626" spans="1:14" x14ac:dyDescent="0.25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Adolescent</v>
      </c>
      <c r="N626" t="s">
        <v>14</v>
      </c>
    </row>
    <row r="627" spans="1:14" x14ac:dyDescent="0.2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4" x14ac:dyDescent="0.2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Adolescent</v>
      </c>
      <c r="N628" t="s">
        <v>17</v>
      </c>
    </row>
    <row r="629" spans="1:14" x14ac:dyDescent="0.2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4" x14ac:dyDescent="0.25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 x14ac:dyDescent="0.2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 x14ac:dyDescent="0.2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Adolescent</v>
      </c>
      <c r="N632" t="s">
        <v>17</v>
      </c>
    </row>
    <row r="633" spans="1:14" x14ac:dyDescent="0.25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 x14ac:dyDescent="0.25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 x14ac:dyDescent="0.2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 x14ac:dyDescent="0.2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4" x14ac:dyDescent="0.25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 x14ac:dyDescent="0.25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 x14ac:dyDescent="0.25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Adolescent</v>
      </c>
      <c r="N639" t="s">
        <v>17</v>
      </c>
    </row>
    <row r="640" spans="1:14" x14ac:dyDescent="0.25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4" x14ac:dyDescent="0.2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4" x14ac:dyDescent="0.2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ref="M642:M705" si="10">IF(L642&gt;54, "Old",IF(L642&gt;=31, "Middle Age",IF(L642&lt;31, "Adolescent", "Invalid")))</f>
        <v>Old</v>
      </c>
      <c r="N642" t="s">
        <v>14</v>
      </c>
    </row>
    <row r="643" spans="1:14" x14ac:dyDescent="0.2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si="10"/>
        <v>Old</v>
      </c>
      <c r="N643" t="s">
        <v>17</v>
      </c>
    </row>
    <row r="644" spans="1:14" x14ac:dyDescent="0.2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 x14ac:dyDescent="0.2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 x14ac:dyDescent="0.2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 x14ac:dyDescent="0.25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 x14ac:dyDescent="0.25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 x14ac:dyDescent="0.25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 x14ac:dyDescent="0.25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</v>
      </c>
      <c r="N650" t="s">
        <v>14</v>
      </c>
    </row>
    <row r="651" spans="1:14" x14ac:dyDescent="0.25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 x14ac:dyDescent="0.25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4" x14ac:dyDescent="0.25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 x14ac:dyDescent="0.2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 x14ac:dyDescent="0.25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 x14ac:dyDescent="0.25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 x14ac:dyDescent="0.2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 x14ac:dyDescent="0.2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 x14ac:dyDescent="0.2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 x14ac:dyDescent="0.25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 x14ac:dyDescent="0.25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 x14ac:dyDescent="0.2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 x14ac:dyDescent="0.25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Adolescent</v>
      </c>
      <c r="N663" t="s">
        <v>14</v>
      </c>
    </row>
    <row r="664" spans="1:14" x14ac:dyDescent="0.25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 x14ac:dyDescent="0.2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 x14ac:dyDescent="0.2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 x14ac:dyDescent="0.2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 x14ac:dyDescent="0.2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 x14ac:dyDescent="0.2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 x14ac:dyDescent="0.2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 x14ac:dyDescent="0.2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 x14ac:dyDescent="0.2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</v>
      </c>
      <c r="N672" t="s">
        <v>17</v>
      </c>
    </row>
    <row r="673" spans="1:14" x14ac:dyDescent="0.25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 x14ac:dyDescent="0.25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Adolescent</v>
      </c>
      <c r="N674" t="s">
        <v>17</v>
      </c>
    </row>
    <row r="675" spans="1:14" x14ac:dyDescent="0.25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 x14ac:dyDescent="0.2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 x14ac:dyDescent="0.2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 x14ac:dyDescent="0.2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 x14ac:dyDescent="0.2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 x14ac:dyDescent="0.2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2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 x14ac:dyDescent="0.2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 x14ac:dyDescent="0.25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 x14ac:dyDescent="0.2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 x14ac:dyDescent="0.2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 x14ac:dyDescent="0.25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 x14ac:dyDescent="0.25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 x14ac:dyDescent="0.2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 x14ac:dyDescent="0.25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Adolescent</v>
      </c>
      <c r="N689" t="s">
        <v>17</v>
      </c>
    </row>
    <row r="690" spans="1:14" x14ac:dyDescent="0.25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Adolescent</v>
      </c>
      <c r="N690" t="s">
        <v>17</v>
      </c>
    </row>
    <row r="691" spans="1:14" x14ac:dyDescent="0.2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Adolescent</v>
      </c>
      <c r="N691" t="s">
        <v>17</v>
      </c>
    </row>
    <row r="692" spans="1:14" x14ac:dyDescent="0.25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 x14ac:dyDescent="0.2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 x14ac:dyDescent="0.2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 x14ac:dyDescent="0.25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 x14ac:dyDescent="0.25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 x14ac:dyDescent="0.2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 x14ac:dyDescent="0.25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Adolescent</v>
      </c>
      <c r="N698" t="s">
        <v>17</v>
      </c>
    </row>
    <row r="699" spans="1:14" x14ac:dyDescent="0.2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Adolescent</v>
      </c>
      <c r="N699" t="s">
        <v>17</v>
      </c>
    </row>
    <row r="700" spans="1:14" x14ac:dyDescent="0.2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 x14ac:dyDescent="0.25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 x14ac:dyDescent="0.2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</v>
      </c>
      <c r="N702" t="s">
        <v>17</v>
      </c>
    </row>
    <row r="703" spans="1:14" x14ac:dyDescent="0.25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Adolescent</v>
      </c>
      <c r="N703" t="s">
        <v>17</v>
      </c>
    </row>
    <row r="704" spans="1:14" x14ac:dyDescent="0.2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 x14ac:dyDescent="0.25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 x14ac:dyDescent="0.25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ref="M706:M769" si="11">IF(L706&gt;54, "Old",IF(L706&gt;=31, "Middle Age",IF(L706&lt;31, "Adolescent", "Invalid")))</f>
        <v>Middle Age</v>
      </c>
      <c r="N706" t="s">
        <v>14</v>
      </c>
    </row>
    <row r="707" spans="1:14" x14ac:dyDescent="0.2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si="11"/>
        <v>Old</v>
      </c>
      <c r="N707" t="s">
        <v>17</v>
      </c>
    </row>
    <row r="708" spans="1:14" x14ac:dyDescent="0.25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 x14ac:dyDescent="0.2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 x14ac:dyDescent="0.2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4" x14ac:dyDescent="0.25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</v>
      </c>
      <c r="N711" t="s">
        <v>17</v>
      </c>
    </row>
    <row r="712" spans="1:14" x14ac:dyDescent="0.2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 x14ac:dyDescent="0.2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</v>
      </c>
      <c r="N713" t="s">
        <v>17</v>
      </c>
    </row>
    <row r="714" spans="1:14" x14ac:dyDescent="0.2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</v>
      </c>
      <c r="N714" t="s">
        <v>17</v>
      </c>
    </row>
    <row r="715" spans="1:14" x14ac:dyDescent="0.25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 x14ac:dyDescent="0.2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Adolescent</v>
      </c>
      <c r="N716" t="s">
        <v>14</v>
      </c>
    </row>
    <row r="717" spans="1:14" x14ac:dyDescent="0.2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 x14ac:dyDescent="0.25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 x14ac:dyDescent="0.25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 x14ac:dyDescent="0.2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 x14ac:dyDescent="0.2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 x14ac:dyDescent="0.25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4" x14ac:dyDescent="0.25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 x14ac:dyDescent="0.25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 x14ac:dyDescent="0.25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 x14ac:dyDescent="0.2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 x14ac:dyDescent="0.2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 x14ac:dyDescent="0.2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 x14ac:dyDescent="0.2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 x14ac:dyDescent="0.2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Adolescent</v>
      </c>
      <c r="N730" t="s">
        <v>17</v>
      </c>
    </row>
    <row r="731" spans="1:14" x14ac:dyDescent="0.2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 x14ac:dyDescent="0.25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 x14ac:dyDescent="0.2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 x14ac:dyDescent="0.25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 x14ac:dyDescent="0.25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 x14ac:dyDescent="0.25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 x14ac:dyDescent="0.25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Adolescent</v>
      </c>
      <c r="N737" t="s">
        <v>17</v>
      </c>
    </row>
    <row r="738" spans="1:14" x14ac:dyDescent="0.2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 x14ac:dyDescent="0.2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 x14ac:dyDescent="0.25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 x14ac:dyDescent="0.2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</v>
      </c>
      <c r="N741" t="s">
        <v>17</v>
      </c>
    </row>
    <row r="742" spans="1:14" x14ac:dyDescent="0.2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Adolescent</v>
      </c>
      <c r="N742" t="s">
        <v>17</v>
      </c>
    </row>
    <row r="743" spans="1:14" x14ac:dyDescent="0.2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 x14ac:dyDescent="0.25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Adolescent</v>
      </c>
      <c r="N744" t="s">
        <v>17</v>
      </c>
    </row>
    <row r="745" spans="1:14" x14ac:dyDescent="0.2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 x14ac:dyDescent="0.2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</v>
      </c>
      <c r="N746" t="s">
        <v>17</v>
      </c>
    </row>
    <row r="747" spans="1:14" x14ac:dyDescent="0.2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 x14ac:dyDescent="0.2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</v>
      </c>
      <c r="N748" t="s">
        <v>17</v>
      </c>
    </row>
    <row r="749" spans="1:14" x14ac:dyDescent="0.25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 x14ac:dyDescent="0.2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 x14ac:dyDescent="0.2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</v>
      </c>
      <c r="N751" t="s">
        <v>17</v>
      </c>
    </row>
    <row r="752" spans="1:14" x14ac:dyDescent="0.2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 x14ac:dyDescent="0.2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 x14ac:dyDescent="0.2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 x14ac:dyDescent="0.25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Adolescent</v>
      </c>
      <c r="N755" t="s">
        <v>17</v>
      </c>
    </row>
    <row r="756" spans="1:14" x14ac:dyDescent="0.2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</v>
      </c>
      <c r="N756" t="s">
        <v>14</v>
      </c>
    </row>
    <row r="757" spans="1:14" x14ac:dyDescent="0.2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 x14ac:dyDescent="0.2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 x14ac:dyDescent="0.25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 x14ac:dyDescent="0.25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 x14ac:dyDescent="0.25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 x14ac:dyDescent="0.25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 x14ac:dyDescent="0.2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</v>
      </c>
      <c r="N763" t="s">
        <v>17</v>
      </c>
    </row>
    <row r="764" spans="1:14" x14ac:dyDescent="0.25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 x14ac:dyDescent="0.2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 x14ac:dyDescent="0.2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Adolescent</v>
      </c>
      <c r="N766" t="s">
        <v>17</v>
      </c>
    </row>
    <row r="767" spans="1:14" x14ac:dyDescent="0.25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 x14ac:dyDescent="0.2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 x14ac:dyDescent="0.2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</v>
      </c>
      <c r="N769" t="s">
        <v>14</v>
      </c>
    </row>
    <row r="770" spans="1:14" x14ac:dyDescent="0.2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ref="M770:M833" si="12">IF(L770&gt;54, "Old",IF(L770&gt;=31, "Middle Age",IF(L770&lt;31, "Adolescent", "Invalid")))</f>
        <v>Middle Age</v>
      </c>
      <c r="N770" t="s">
        <v>17</v>
      </c>
    </row>
    <row r="771" spans="1:14" x14ac:dyDescent="0.2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si="12"/>
        <v>Middle Age</v>
      </c>
      <c r="N771" t="s">
        <v>17</v>
      </c>
    </row>
    <row r="772" spans="1:14" x14ac:dyDescent="0.2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</v>
      </c>
      <c r="N772" t="s">
        <v>17</v>
      </c>
    </row>
    <row r="773" spans="1:14" x14ac:dyDescent="0.2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 x14ac:dyDescent="0.25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 x14ac:dyDescent="0.2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 x14ac:dyDescent="0.2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 x14ac:dyDescent="0.2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 x14ac:dyDescent="0.25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</v>
      </c>
      <c r="N778" t="s">
        <v>14</v>
      </c>
    </row>
    <row r="779" spans="1:14" x14ac:dyDescent="0.25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Adolescent</v>
      </c>
      <c r="N779" t="s">
        <v>17</v>
      </c>
    </row>
    <row r="780" spans="1:14" x14ac:dyDescent="0.2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 x14ac:dyDescent="0.2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 x14ac:dyDescent="0.2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</v>
      </c>
      <c r="N782" t="s">
        <v>17</v>
      </c>
    </row>
    <row r="783" spans="1:14" x14ac:dyDescent="0.2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 x14ac:dyDescent="0.25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 x14ac:dyDescent="0.2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 x14ac:dyDescent="0.25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 x14ac:dyDescent="0.25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Adolescent</v>
      </c>
      <c r="N787" t="s">
        <v>14</v>
      </c>
    </row>
    <row r="788" spans="1:14" x14ac:dyDescent="0.2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 x14ac:dyDescent="0.25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</v>
      </c>
      <c r="N789" t="s">
        <v>14</v>
      </c>
    </row>
    <row r="790" spans="1:14" x14ac:dyDescent="0.25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 x14ac:dyDescent="0.2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 x14ac:dyDescent="0.25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 x14ac:dyDescent="0.2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Adolescent</v>
      </c>
      <c r="N793" t="s">
        <v>14</v>
      </c>
    </row>
    <row r="794" spans="1:14" x14ac:dyDescent="0.25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 x14ac:dyDescent="0.2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 x14ac:dyDescent="0.2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4" x14ac:dyDescent="0.25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 x14ac:dyDescent="0.2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</v>
      </c>
      <c r="N798" t="s">
        <v>14</v>
      </c>
    </row>
    <row r="799" spans="1:14" x14ac:dyDescent="0.25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Adolescent</v>
      </c>
      <c r="N799" t="s">
        <v>14</v>
      </c>
    </row>
    <row r="800" spans="1:14" x14ac:dyDescent="0.25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Adolescent</v>
      </c>
      <c r="N800" t="s">
        <v>14</v>
      </c>
    </row>
    <row r="801" spans="1:14" x14ac:dyDescent="0.25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 x14ac:dyDescent="0.25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 x14ac:dyDescent="0.2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4" x14ac:dyDescent="0.2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Adolescent</v>
      </c>
      <c r="N804" t="s">
        <v>17</v>
      </c>
    </row>
    <row r="805" spans="1:14" x14ac:dyDescent="0.2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Adolescent</v>
      </c>
      <c r="N805" t="s">
        <v>14</v>
      </c>
    </row>
    <row r="806" spans="1:14" x14ac:dyDescent="0.2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Adolescent</v>
      </c>
      <c r="N806" t="s">
        <v>14</v>
      </c>
    </row>
    <row r="807" spans="1:14" x14ac:dyDescent="0.25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 x14ac:dyDescent="0.2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 x14ac:dyDescent="0.25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 x14ac:dyDescent="0.25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 x14ac:dyDescent="0.2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4" x14ac:dyDescent="0.25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 x14ac:dyDescent="0.2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 x14ac:dyDescent="0.25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4" x14ac:dyDescent="0.2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 x14ac:dyDescent="0.25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4" x14ac:dyDescent="0.2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Adolescent</v>
      </c>
      <c r="N817" t="s">
        <v>17</v>
      </c>
    </row>
    <row r="818" spans="1:14" x14ac:dyDescent="0.2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 x14ac:dyDescent="0.2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 x14ac:dyDescent="0.2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Adolescent</v>
      </c>
      <c r="N820" t="s">
        <v>17</v>
      </c>
    </row>
    <row r="821" spans="1:14" x14ac:dyDescent="0.25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Adolescent</v>
      </c>
      <c r="N821" t="s">
        <v>17</v>
      </c>
    </row>
    <row r="822" spans="1:14" x14ac:dyDescent="0.25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 x14ac:dyDescent="0.2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 x14ac:dyDescent="0.2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 x14ac:dyDescent="0.25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 x14ac:dyDescent="0.25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 x14ac:dyDescent="0.2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 x14ac:dyDescent="0.2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 x14ac:dyDescent="0.25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 x14ac:dyDescent="0.25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Adolescent</v>
      </c>
      <c r="N830" t="s">
        <v>17</v>
      </c>
    </row>
    <row r="831" spans="1:14" x14ac:dyDescent="0.25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4" x14ac:dyDescent="0.2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 x14ac:dyDescent="0.2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 x14ac:dyDescent="0.2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ref="M834:M897" si="13">IF(L834&gt;54, "Old",IF(L834&gt;=31, "Middle Age",IF(L834&lt;31, "Adolescent", "Invalid")))</f>
        <v>Middle Age</v>
      </c>
      <c r="N834" t="s">
        <v>17</v>
      </c>
    </row>
    <row r="835" spans="1:14" x14ac:dyDescent="0.25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si="13"/>
        <v>Middle Age</v>
      </c>
      <c r="N835" t="s">
        <v>14</v>
      </c>
    </row>
    <row r="836" spans="1:14" x14ac:dyDescent="0.25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 x14ac:dyDescent="0.25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 x14ac:dyDescent="0.2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Adolescent</v>
      </c>
      <c r="N838" t="s">
        <v>17</v>
      </c>
    </row>
    <row r="839" spans="1:14" x14ac:dyDescent="0.2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 x14ac:dyDescent="0.25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 x14ac:dyDescent="0.25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 x14ac:dyDescent="0.2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 x14ac:dyDescent="0.2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 x14ac:dyDescent="0.2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 x14ac:dyDescent="0.25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 x14ac:dyDescent="0.2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 x14ac:dyDescent="0.25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 x14ac:dyDescent="0.2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</v>
      </c>
      <c r="N848" t="s">
        <v>17</v>
      </c>
    </row>
    <row r="849" spans="1:14" x14ac:dyDescent="0.25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Adolescent</v>
      </c>
      <c r="N849" t="s">
        <v>17</v>
      </c>
    </row>
    <row r="850" spans="1:14" x14ac:dyDescent="0.25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 x14ac:dyDescent="0.2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4" x14ac:dyDescent="0.25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4" x14ac:dyDescent="0.2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 x14ac:dyDescent="0.25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 x14ac:dyDescent="0.25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 x14ac:dyDescent="0.2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 x14ac:dyDescent="0.25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 x14ac:dyDescent="0.25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Adolescent</v>
      </c>
      <c r="N858" t="s">
        <v>17</v>
      </c>
    </row>
    <row r="859" spans="1:14" x14ac:dyDescent="0.2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 x14ac:dyDescent="0.2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 x14ac:dyDescent="0.2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 x14ac:dyDescent="0.25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 x14ac:dyDescent="0.2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 x14ac:dyDescent="0.2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 x14ac:dyDescent="0.25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 x14ac:dyDescent="0.25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 x14ac:dyDescent="0.25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 x14ac:dyDescent="0.2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</v>
      </c>
      <c r="N868" t="s">
        <v>17</v>
      </c>
    </row>
    <row r="869" spans="1:14" x14ac:dyDescent="0.2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 x14ac:dyDescent="0.25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 x14ac:dyDescent="0.25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 x14ac:dyDescent="0.2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 x14ac:dyDescent="0.2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</v>
      </c>
      <c r="N873" t="s">
        <v>17</v>
      </c>
    </row>
    <row r="874" spans="1:14" x14ac:dyDescent="0.25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 x14ac:dyDescent="0.2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 x14ac:dyDescent="0.2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 x14ac:dyDescent="0.25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 x14ac:dyDescent="0.25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Adolescent</v>
      </c>
      <c r="N878" t="s">
        <v>17</v>
      </c>
    </row>
    <row r="879" spans="1:14" x14ac:dyDescent="0.2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 x14ac:dyDescent="0.2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4" x14ac:dyDescent="0.2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 x14ac:dyDescent="0.2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 x14ac:dyDescent="0.2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4" x14ac:dyDescent="0.2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 x14ac:dyDescent="0.2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 x14ac:dyDescent="0.2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4" x14ac:dyDescent="0.2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 x14ac:dyDescent="0.2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 x14ac:dyDescent="0.2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 x14ac:dyDescent="0.25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 x14ac:dyDescent="0.2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 x14ac:dyDescent="0.2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 x14ac:dyDescent="0.25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4" x14ac:dyDescent="0.25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 x14ac:dyDescent="0.2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 x14ac:dyDescent="0.2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 x14ac:dyDescent="0.2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4" x14ac:dyDescent="0.2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ref="M898:M961" si="14">IF(L898&gt;54, "Old",IF(L898&gt;=31, "Middle Age",IF(L898&lt;31, "Adolescent", "Invalid")))</f>
        <v>Middle Age</v>
      </c>
      <c r="N898" t="s">
        <v>14</v>
      </c>
    </row>
    <row r="899" spans="1:14" x14ac:dyDescent="0.2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si="14"/>
        <v>Adolescent</v>
      </c>
      <c r="N899" t="s">
        <v>17</v>
      </c>
    </row>
    <row r="900" spans="1:14" x14ac:dyDescent="0.25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4" x14ac:dyDescent="0.2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 x14ac:dyDescent="0.2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 x14ac:dyDescent="0.25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 x14ac:dyDescent="0.25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 x14ac:dyDescent="0.25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4" x14ac:dyDescent="0.25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 x14ac:dyDescent="0.25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 x14ac:dyDescent="0.2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 x14ac:dyDescent="0.2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4" x14ac:dyDescent="0.25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 x14ac:dyDescent="0.2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 x14ac:dyDescent="0.2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 x14ac:dyDescent="0.2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4" x14ac:dyDescent="0.2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 x14ac:dyDescent="0.25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 x14ac:dyDescent="0.25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 x14ac:dyDescent="0.2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4" x14ac:dyDescent="0.25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 x14ac:dyDescent="0.25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 x14ac:dyDescent="0.2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 x14ac:dyDescent="0.2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4" x14ac:dyDescent="0.2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 x14ac:dyDescent="0.25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 x14ac:dyDescent="0.2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 x14ac:dyDescent="0.25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 x14ac:dyDescent="0.25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 x14ac:dyDescent="0.25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 x14ac:dyDescent="0.25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</v>
      </c>
      <c r="N928" t="s">
        <v>17</v>
      </c>
    </row>
    <row r="929" spans="1:14" x14ac:dyDescent="0.2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 x14ac:dyDescent="0.2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 x14ac:dyDescent="0.2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 x14ac:dyDescent="0.2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 x14ac:dyDescent="0.2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 x14ac:dyDescent="0.25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Adolescent</v>
      </c>
      <c r="N934" t="s">
        <v>14</v>
      </c>
    </row>
    <row r="935" spans="1:14" x14ac:dyDescent="0.25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Adolescent</v>
      </c>
      <c r="N935" t="s">
        <v>17</v>
      </c>
    </row>
    <row r="936" spans="1:14" x14ac:dyDescent="0.2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</v>
      </c>
      <c r="N936" t="s">
        <v>17</v>
      </c>
    </row>
    <row r="937" spans="1:14" x14ac:dyDescent="0.2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 x14ac:dyDescent="0.2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4" x14ac:dyDescent="0.2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 x14ac:dyDescent="0.2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Adolescent</v>
      </c>
      <c r="N940" t="s">
        <v>17</v>
      </c>
    </row>
    <row r="941" spans="1:14" x14ac:dyDescent="0.25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 x14ac:dyDescent="0.25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 x14ac:dyDescent="0.2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 x14ac:dyDescent="0.2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 x14ac:dyDescent="0.2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 x14ac:dyDescent="0.2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 x14ac:dyDescent="0.25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 x14ac:dyDescent="0.2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4" x14ac:dyDescent="0.25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 x14ac:dyDescent="0.25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 x14ac:dyDescent="0.2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 x14ac:dyDescent="0.25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 x14ac:dyDescent="0.2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 x14ac:dyDescent="0.2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</v>
      </c>
      <c r="N954" t="s">
        <v>17</v>
      </c>
    </row>
    <row r="955" spans="1:14" x14ac:dyDescent="0.25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Adolescent</v>
      </c>
      <c r="N955" t="s">
        <v>14</v>
      </c>
    </row>
    <row r="956" spans="1:14" x14ac:dyDescent="0.2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 x14ac:dyDescent="0.2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 x14ac:dyDescent="0.2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 x14ac:dyDescent="0.2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Adolescent</v>
      </c>
      <c r="N959" t="s">
        <v>17</v>
      </c>
    </row>
    <row r="960" spans="1:14" x14ac:dyDescent="0.2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 x14ac:dyDescent="0.2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 x14ac:dyDescent="0.25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ref="M962:M1025" si="15">IF(L962&gt;54, "Old",IF(L962&gt;=31, "Middle Age",IF(L962&lt;31, "Adolescent", "Invalid")))</f>
        <v>Middle Age</v>
      </c>
      <c r="N962" t="s">
        <v>17</v>
      </c>
    </row>
    <row r="963" spans="1:14" x14ac:dyDescent="0.2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si="15"/>
        <v>Old</v>
      </c>
      <c r="N963" t="s">
        <v>17</v>
      </c>
    </row>
    <row r="964" spans="1:14" x14ac:dyDescent="0.2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</v>
      </c>
      <c r="N964" t="s">
        <v>17</v>
      </c>
    </row>
    <row r="965" spans="1:14" x14ac:dyDescent="0.2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 x14ac:dyDescent="0.25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</v>
      </c>
      <c r="N966" t="s">
        <v>17</v>
      </c>
    </row>
    <row r="967" spans="1:14" x14ac:dyDescent="0.25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 x14ac:dyDescent="0.2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 x14ac:dyDescent="0.2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</v>
      </c>
      <c r="N969" t="s">
        <v>17</v>
      </c>
    </row>
    <row r="970" spans="1:14" x14ac:dyDescent="0.25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Adolescent</v>
      </c>
      <c r="N970" t="s">
        <v>17</v>
      </c>
    </row>
    <row r="971" spans="1:14" x14ac:dyDescent="0.2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 x14ac:dyDescent="0.2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 x14ac:dyDescent="0.25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 x14ac:dyDescent="0.2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 x14ac:dyDescent="0.2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 x14ac:dyDescent="0.2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 x14ac:dyDescent="0.2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 x14ac:dyDescent="0.2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4" x14ac:dyDescent="0.25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4" x14ac:dyDescent="0.2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 x14ac:dyDescent="0.25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 x14ac:dyDescent="0.25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 x14ac:dyDescent="0.2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 x14ac:dyDescent="0.25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 x14ac:dyDescent="0.2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 x14ac:dyDescent="0.2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 x14ac:dyDescent="0.25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 x14ac:dyDescent="0.25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4" x14ac:dyDescent="0.25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4" x14ac:dyDescent="0.2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4" x14ac:dyDescent="0.2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 x14ac:dyDescent="0.25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Adolescent</v>
      </c>
      <c r="N992" t="s">
        <v>17</v>
      </c>
    </row>
    <row r="993" spans="1:14" x14ac:dyDescent="0.25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 x14ac:dyDescent="0.2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 x14ac:dyDescent="0.25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 x14ac:dyDescent="0.2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 x14ac:dyDescent="0.2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 x14ac:dyDescent="0.25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 x14ac:dyDescent="0.2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 x14ac:dyDescent="0.25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 x14ac:dyDescent="0.25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  <row r="1004" spans="1:14" x14ac:dyDescent="0.25">
      <c r="D1004" t="s">
        <v>43</v>
      </c>
      <c r="J1004">
        <f>COUNTIFS($C$2:$C$1001,"Male",$M$2:$M$1001,"Adolescent",$N$2:$N$1001,"Yes")</f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EC09-5F23-4A80-9B67-0805C83D5434}">
  <dimension ref="A1:N1006"/>
  <sheetViews>
    <sheetView topLeftCell="A989" workbookViewId="0">
      <selection activeCell="I1006" sqref="I1006"/>
    </sheetView>
  </sheetViews>
  <sheetFormatPr defaultRowHeight="15" x14ac:dyDescent="0.25"/>
  <cols>
    <col min="6" max="6" width="14.85546875" customWidth="1"/>
    <col min="7" max="7" width="19.7109375" customWidth="1"/>
    <col min="8" max="8" width="13.5703125" customWidth="1"/>
    <col min="9" max="9" width="12.5703125" customWidth="1"/>
    <col min="10" max="10" width="17.42578125" customWidth="1"/>
    <col min="11" max="11" width="12.5703125" customWidth="1"/>
    <col min="12" max="12" width="9.5703125" customWidth="1"/>
    <col min="13" max="14" width="14.5703125" customWidth="1"/>
  </cols>
  <sheetData>
    <row r="1" spans="1:14" x14ac:dyDescent="0.25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2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 t="shared" ref="M2:M65" si="0">IF(L2&gt;54, "Old",IF(L2&gt;=31, "Middle Age",IF(L2&lt;31, "Adolescent", "Invalid")))</f>
        <v>Middle Age</v>
      </c>
      <c r="N2" t="s">
        <v>17</v>
      </c>
    </row>
    <row r="3" spans="1:14" x14ac:dyDescent="0.2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si="0"/>
        <v>Middle Age</v>
      </c>
      <c r="N3" t="s">
        <v>17</v>
      </c>
    </row>
    <row r="4" spans="1:14" x14ac:dyDescent="0.2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25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25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2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25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2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2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2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2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25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2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2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25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25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25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2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25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25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25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25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25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25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25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25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2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25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2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2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5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25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25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25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2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25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5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25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25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25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2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2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2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2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25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2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25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25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25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2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5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25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2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2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2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2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2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5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25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2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25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2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ref="M66:M129" si="1">IF(L66&gt;54, "Old",IF(L66&gt;=31, "Middle Age",IF(L66&lt;31, "Adolescent", "Invalid")))</f>
        <v>Middle Age</v>
      </c>
      <c r="N66" t="s">
        <v>14</v>
      </c>
    </row>
    <row r="67" spans="1:14" x14ac:dyDescent="0.25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si="1"/>
        <v>Old</v>
      </c>
      <c r="N67" t="s">
        <v>17</v>
      </c>
    </row>
    <row r="68" spans="1:14" x14ac:dyDescent="0.2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5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25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2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2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25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25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5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25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2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25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25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2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25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25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25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25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2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25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25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25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25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25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25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25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2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2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2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25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25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2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25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25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25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2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25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2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25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25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25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25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5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2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5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2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25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2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25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2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25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25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25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2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25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2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25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ref="M130:M193" si="2">IF(L130&gt;54, "Old",IF(L130&gt;=31, "Middle Age",IF(L130&lt;31, "Adolescent", "Invalid")))</f>
        <v>Middle Age</v>
      </c>
      <c r="N130" t="s">
        <v>14</v>
      </c>
    </row>
    <row r="131" spans="1:14" x14ac:dyDescent="0.25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si="2"/>
        <v>Middle Age</v>
      </c>
      <c r="N131" t="s">
        <v>14</v>
      </c>
    </row>
    <row r="132" spans="1:14" x14ac:dyDescent="0.2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2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25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25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2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25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5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2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25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25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25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2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2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25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2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2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2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25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2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25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25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2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25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25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2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25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25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2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25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2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25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25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2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2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25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25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25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2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2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2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2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2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5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25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25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25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2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5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2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25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2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2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25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2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2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2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5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25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ref="M194:M257" si="3">IF(L194&gt;54, "Old",IF(L194&gt;=31, "Middle Age",IF(L194&lt;31, "Adolescent", "Invalid")))</f>
        <v>Old</v>
      </c>
      <c r="N194" t="s">
        <v>17</v>
      </c>
    </row>
    <row r="195" spans="1:14" x14ac:dyDescent="0.2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si="3"/>
        <v>Middle Age</v>
      </c>
      <c r="N195" t="s">
        <v>17</v>
      </c>
    </row>
    <row r="196" spans="1:14" x14ac:dyDescent="0.25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25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5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5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25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25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2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25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25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25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2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25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25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5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25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2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25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25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2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25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2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25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25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25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2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25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2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25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2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2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5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2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2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25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2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2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2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25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5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2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2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25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2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25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25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5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2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2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2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2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2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25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25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2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25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5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2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ref="M258:M321" si="4">IF(L258&gt;54, "Old",IF(L258&gt;=31, "Middle Age",IF(L258&lt;31, "Adolescent", "Invalid")))</f>
        <v>Middle Age</v>
      </c>
      <c r="N258" t="s">
        <v>17</v>
      </c>
    </row>
    <row r="259" spans="1:14" x14ac:dyDescent="0.25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si="4"/>
        <v>Middle Age</v>
      </c>
      <c r="N259" t="s">
        <v>14</v>
      </c>
    </row>
    <row r="260" spans="1:14" x14ac:dyDescent="0.25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2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25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2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2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25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25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25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25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2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25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25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25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2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5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2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2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2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25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25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25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25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2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25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2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25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25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2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2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25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2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2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25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25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25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25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2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5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25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25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2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25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2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2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2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2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2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2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2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25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2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25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2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2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2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2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2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ref="M322:M385" si="5">IF(L322&gt;54, "Old",IF(L322&gt;=31, "Middle Age",IF(L322&lt;31, "Adolescent", "Invalid")))</f>
        <v>Middle Age</v>
      </c>
      <c r="N322" t="s">
        <v>14</v>
      </c>
    </row>
    <row r="323" spans="1:14" x14ac:dyDescent="0.25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si="5"/>
        <v>Middle Age</v>
      </c>
      <c r="N323" t="s">
        <v>14</v>
      </c>
    </row>
    <row r="324" spans="1:14" x14ac:dyDescent="0.25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25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2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25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2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2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25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2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25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2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25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2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2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25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2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25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2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25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5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25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5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25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2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2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25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2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25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25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5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2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25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25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25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2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25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2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2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5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25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2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2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5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25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2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2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25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25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2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25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2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25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25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2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2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2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2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2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25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2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2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2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25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ref="M386:M449" si="6">IF(L386&gt;54, "Old",IF(L386&gt;=31, "Middle Age",IF(L386&lt;31, "Adolescent", "Invalid")))</f>
        <v>Adolescent</v>
      </c>
      <c r="N386" t="s">
        <v>14</v>
      </c>
    </row>
    <row r="387" spans="1:14" x14ac:dyDescent="0.25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si="6"/>
        <v>Middle Age</v>
      </c>
      <c r="N387" t="s">
        <v>17</v>
      </c>
    </row>
    <row r="388" spans="1:14" x14ac:dyDescent="0.25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25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2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2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25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25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25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2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2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2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25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2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25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25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25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2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2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2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2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2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25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25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2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2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2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25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25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25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25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2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25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2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2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25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25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25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2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25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5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2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25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25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25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25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25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25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5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2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25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2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25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2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25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2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2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2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2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ref="M450:M513" si="7">IF(L450&gt;54, "Old",IF(L450&gt;=31, "Middle Age",IF(L450&lt;31, "Adolescent", "Invalid")))</f>
        <v>Middle Age</v>
      </c>
      <c r="N450" t="s">
        <v>17</v>
      </c>
    </row>
    <row r="451" spans="1:14" x14ac:dyDescent="0.2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si="7"/>
        <v>Middle Age</v>
      </c>
      <c r="N451" t="s">
        <v>17</v>
      </c>
    </row>
    <row r="452" spans="1:14" x14ac:dyDescent="0.25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2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2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25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25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2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25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2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2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25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25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2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2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5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25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2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25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25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2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2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5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25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25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2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2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25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2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2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2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2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25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25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25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25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2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2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25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2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2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 x14ac:dyDescent="0.2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 x14ac:dyDescent="0.25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 x14ac:dyDescent="0.25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 x14ac:dyDescent="0.2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 x14ac:dyDescent="0.2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</v>
      </c>
      <c r="N497" t="s">
        <v>17</v>
      </c>
    </row>
    <row r="498" spans="1:14" x14ac:dyDescent="0.25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 x14ac:dyDescent="0.25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 x14ac:dyDescent="0.2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 x14ac:dyDescent="0.25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 x14ac:dyDescent="0.2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 x14ac:dyDescent="0.2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 x14ac:dyDescent="0.2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Adolescent</v>
      </c>
      <c r="N504" t="s">
        <v>17</v>
      </c>
    </row>
    <row r="505" spans="1:14" x14ac:dyDescent="0.2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 x14ac:dyDescent="0.2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 x14ac:dyDescent="0.2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 x14ac:dyDescent="0.2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 x14ac:dyDescent="0.2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 x14ac:dyDescent="0.2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Adolescent</v>
      </c>
      <c r="N510" t="s">
        <v>17</v>
      </c>
    </row>
    <row r="511" spans="1:14" x14ac:dyDescent="0.2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 x14ac:dyDescent="0.25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 x14ac:dyDescent="0.25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4" x14ac:dyDescent="0.2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ref="M514:M577" si="8">IF(L514&gt;54, "Old",IF(L514&gt;=31, "Middle Age",IF(L514&lt;31, "Adolescent", "Invalid")))</f>
        <v>Middle Age</v>
      </c>
      <c r="N514" t="s">
        <v>14</v>
      </c>
    </row>
    <row r="515" spans="1:14" x14ac:dyDescent="0.25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si="8"/>
        <v>Old</v>
      </c>
      <c r="N515" t="s">
        <v>14</v>
      </c>
    </row>
    <row r="516" spans="1:14" x14ac:dyDescent="0.25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 x14ac:dyDescent="0.2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 x14ac:dyDescent="0.2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 x14ac:dyDescent="0.25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 x14ac:dyDescent="0.2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 x14ac:dyDescent="0.2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4" x14ac:dyDescent="0.25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 x14ac:dyDescent="0.25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4" x14ac:dyDescent="0.25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 x14ac:dyDescent="0.2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 x14ac:dyDescent="0.25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4" x14ac:dyDescent="0.25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</v>
      </c>
      <c r="N527" t="s">
        <v>14</v>
      </c>
    </row>
    <row r="528" spans="1:14" x14ac:dyDescent="0.2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 x14ac:dyDescent="0.2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 x14ac:dyDescent="0.25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Adolescent</v>
      </c>
      <c r="N530" t="s">
        <v>17</v>
      </c>
    </row>
    <row r="531" spans="1:14" x14ac:dyDescent="0.2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</v>
      </c>
      <c r="N531" t="s">
        <v>14</v>
      </c>
    </row>
    <row r="532" spans="1:14" x14ac:dyDescent="0.2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Adolescent</v>
      </c>
      <c r="N532" t="s">
        <v>14</v>
      </c>
    </row>
    <row r="533" spans="1:14" x14ac:dyDescent="0.25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Adolescent</v>
      </c>
      <c r="N533" t="s">
        <v>17</v>
      </c>
    </row>
    <row r="534" spans="1:14" x14ac:dyDescent="0.25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 x14ac:dyDescent="0.2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 x14ac:dyDescent="0.2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 x14ac:dyDescent="0.2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 x14ac:dyDescent="0.25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 x14ac:dyDescent="0.2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 x14ac:dyDescent="0.2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 x14ac:dyDescent="0.25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 x14ac:dyDescent="0.25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 x14ac:dyDescent="0.2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 x14ac:dyDescent="0.2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Adolescent</v>
      </c>
      <c r="N544" t="s">
        <v>17</v>
      </c>
    </row>
    <row r="545" spans="1:14" x14ac:dyDescent="0.2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 x14ac:dyDescent="0.25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 x14ac:dyDescent="0.25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Adolescent</v>
      </c>
      <c r="N547" t="s">
        <v>17</v>
      </c>
    </row>
    <row r="548" spans="1:14" x14ac:dyDescent="0.2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 x14ac:dyDescent="0.2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</v>
      </c>
      <c r="N549" t="s">
        <v>14</v>
      </c>
    </row>
    <row r="550" spans="1:14" x14ac:dyDescent="0.25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 x14ac:dyDescent="0.2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 x14ac:dyDescent="0.25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2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4" x14ac:dyDescent="0.25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 x14ac:dyDescent="0.2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4" x14ac:dyDescent="0.2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 x14ac:dyDescent="0.25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 x14ac:dyDescent="0.2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 x14ac:dyDescent="0.2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 x14ac:dyDescent="0.2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 x14ac:dyDescent="0.25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</v>
      </c>
      <c r="N561" t="s">
        <v>17</v>
      </c>
    </row>
    <row r="562" spans="1:14" x14ac:dyDescent="0.2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 x14ac:dyDescent="0.2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 x14ac:dyDescent="0.2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 x14ac:dyDescent="0.25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Adolescent</v>
      </c>
      <c r="N565" t="s">
        <v>17</v>
      </c>
    </row>
    <row r="566" spans="1:14" x14ac:dyDescent="0.25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Adolescent</v>
      </c>
      <c r="N566" t="s">
        <v>17</v>
      </c>
    </row>
    <row r="567" spans="1:14" x14ac:dyDescent="0.2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 x14ac:dyDescent="0.2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4" x14ac:dyDescent="0.2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 x14ac:dyDescent="0.2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 x14ac:dyDescent="0.25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4" x14ac:dyDescent="0.2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 x14ac:dyDescent="0.2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</v>
      </c>
      <c r="N573" t="s">
        <v>17</v>
      </c>
    </row>
    <row r="574" spans="1:14" x14ac:dyDescent="0.25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Adolescent</v>
      </c>
      <c r="N574" t="s">
        <v>17</v>
      </c>
    </row>
    <row r="575" spans="1:14" x14ac:dyDescent="0.2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4" x14ac:dyDescent="0.25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 x14ac:dyDescent="0.25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</v>
      </c>
      <c r="N577" t="s">
        <v>17</v>
      </c>
    </row>
    <row r="578" spans="1:14" x14ac:dyDescent="0.25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ref="M578:M641" si="9">IF(L578&gt;54, "Old",IF(L578&gt;=31, "Middle Age",IF(L578&lt;31, "Adolescent", "Invalid")))</f>
        <v>Middle Age</v>
      </c>
      <c r="N578" t="s">
        <v>17</v>
      </c>
    </row>
    <row r="579" spans="1:14" x14ac:dyDescent="0.2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si="9"/>
        <v>Middle Age</v>
      </c>
      <c r="N579" t="s">
        <v>17</v>
      </c>
    </row>
    <row r="580" spans="1:14" x14ac:dyDescent="0.2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</v>
      </c>
      <c r="N580" t="s">
        <v>17</v>
      </c>
    </row>
    <row r="581" spans="1:14" x14ac:dyDescent="0.25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 x14ac:dyDescent="0.2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 x14ac:dyDescent="0.2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Adolescent</v>
      </c>
      <c r="N583" t="s">
        <v>17</v>
      </c>
    </row>
    <row r="584" spans="1:14" x14ac:dyDescent="0.2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 x14ac:dyDescent="0.2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 x14ac:dyDescent="0.25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 x14ac:dyDescent="0.25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 x14ac:dyDescent="0.2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 x14ac:dyDescent="0.2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 x14ac:dyDescent="0.2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 x14ac:dyDescent="0.25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</v>
      </c>
      <c r="N591" t="s">
        <v>17</v>
      </c>
    </row>
    <row r="592" spans="1:14" x14ac:dyDescent="0.2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 x14ac:dyDescent="0.2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4" x14ac:dyDescent="0.25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 x14ac:dyDescent="0.25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 x14ac:dyDescent="0.2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4" x14ac:dyDescent="0.25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4" x14ac:dyDescent="0.2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 x14ac:dyDescent="0.25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</v>
      </c>
      <c r="N599" t="s">
        <v>14</v>
      </c>
    </row>
    <row r="600" spans="1:14" x14ac:dyDescent="0.2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 x14ac:dyDescent="0.2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</v>
      </c>
      <c r="N601" t="s">
        <v>14</v>
      </c>
    </row>
    <row r="602" spans="1:14" x14ac:dyDescent="0.2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 x14ac:dyDescent="0.25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 x14ac:dyDescent="0.25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 x14ac:dyDescent="0.2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 x14ac:dyDescent="0.2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Adolescent</v>
      </c>
      <c r="N606" t="s">
        <v>17</v>
      </c>
    </row>
    <row r="607" spans="1:14" x14ac:dyDescent="0.25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 x14ac:dyDescent="0.25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 x14ac:dyDescent="0.25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 x14ac:dyDescent="0.2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 x14ac:dyDescent="0.2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 x14ac:dyDescent="0.2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 x14ac:dyDescent="0.2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 x14ac:dyDescent="0.25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Adolescent</v>
      </c>
      <c r="N614" t="s">
        <v>17</v>
      </c>
    </row>
    <row r="615" spans="1:14" x14ac:dyDescent="0.25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 x14ac:dyDescent="0.2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 x14ac:dyDescent="0.25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 x14ac:dyDescent="0.25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 x14ac:dyDescent="0.2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 x14ac:dyDescent="0.25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 x14ac:dyDescent="0.25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Adolescent</v>
      </c>
      <c r="N621" t="s">
        <v>17</v>
      </c>
    </row>
    <row r="622" spans="1:14" x14ac:dyDescent="0.2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 x14ac:dyDescent="0.2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</v>
      </c>
      <c r="N623" t="s">
        <v>17</v>
      </c>
    </row>
    <row r="624" spans="1:14" x14ac:dyDescent="0.2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 x14ac:dyDescent="0.2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</v>
      </c>
      <c r="N625" t="s">
        <v>17</v>
      </c>
    </row>
    <row r="626" spans="1:14" x14ac:dyDescent="0.25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Adolescent</v>
      </c>
      <c r="N626" t="s">
        <v>14</v>
      </c>
    </row>
    <row r="627" spans="1:14" x14ac:dyDescent="0.2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4" x14ac:dyDescent="0.2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Adolescent</v>
      </c>
      <c r="N628" t="s">
        <v>17</v>
      </c>
    </row>
    <row r="629" spans="1:14" x14ac:dyDescent="0.2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4" x14ac:dyDescent="0.25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 x14ac:dyDescent="0.2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 x14ac:dyDescent="0.2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Adolescent</v>
      </c>
      <c r="N632" t="s">
        <v>17</v>
      </c>
    </row>
    <row r="633" spans="1:14" x14ac:dyDescent="0.25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 x14ac:dyDescent="0.25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 x14ac:dyDescent="0.2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 x14ac:dyDescent="0.2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4" x14ac:dyDescent="0.25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 x14ac:dyDescent="0.25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 x14ac:dyDescent="0.25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Adolescent</v>
      </c>
      <c r="N639" t="s">
        <v>17</v>
      </c>
    </row>
    <row r="640" spans="1:14" x14ac:dyDescent="0.25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4" x14ac:dyDescent="0.2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4" x14ac:dyDescent="0.2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ref="M642:M705" si="10">IF(L642&gt;54, "Old",IF(L642&gt;=31, "Middle Age",IF(L642&lt;31, "Adolescent", "Invalid")))</f>
        <v>Old</v>
      </c>
      <c r="N642" t="s">
        <v>14</v>
      </c>
    </row>
    <row r="643" spans="1:14" x14ac:dyDescent="0.2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si="10"/>
        <v>Old</v>
      </c>
      <c r="N643" t="s">
        <v>17</v>
      </c>
    </row>
    <row r="644" spans="1:14" x14ac:dyDescent="0.2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 x14ac:dyDescent="0.2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 x14ac:dyDescent="0.2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 x14ac:dyDescent="0.25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 x14ac:dyDescent="0.25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 x14ac:dyDescent="0.25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 x14ac:dyDescent="0.25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</v>
      </c>
      <c r="N650" t="s">
        <v>14</v>
      </c>
    </row>
    <row r="651" spans="1:14" x14ac:dyDescent="0.25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 x14ac:dyDescent="0.25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4" x14ac:dyDescent="0.25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 x14ac:dyDescent="0.2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 x14ac:dyDescent="0.25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 x14ac:dyDescent="0.25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 x14ac:dyDescent="0.2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 x14ac:dyDescent="0.2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 x14ac:dyDescent="0.2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 x14ac:dyDescent="0.25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 x14ac:dyDescent="0.25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 x14ac:dyDescent="0.2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 x14ac:dyDescent="0.25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Adolescent</v>
      </c>
      <c r="N663" t="s">
        <v>14</v>
      </c>
    </row>
    <row r="664" spans="1:14" x14ac:dyDescent="0.25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 x14ac:dyDescent="0.2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 x14ac:dyDescent="0.2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 x14ac:dyDescent="0.2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 x14ac:dyDescent="0.2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 x14ac:dyDescent="0.2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 x14ac:dyDescent="0.2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 x14ac:dyDescent="0.2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 x14ac:dyDescent="0.2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</v>
      </c>
      <c r="N672" t="s">
        <v>17</v>
      </c>
    </row>
    <row r="673" spans="1:14" x14ac:dyDescent="0.25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 x14ac:dyDescent="0.25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Adolescent</v>
      </c>
      <c r="N674" t="s">
        <v>17</v>
      </c>
    </row>
    <row r="675" spans="1:14" x14ac:dyDescent="0.25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 x14ac:dyDescent="0.2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 x14ac:dyDescent="0.2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 x14ac:dyDescent="0.2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 x14ac:dyDescent="0.2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 x14ac:dyDescent="0.2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2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 x14ac:dyDescent="0.2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 x14ac:dyDescent="0.25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 x14ac:dyDescent="0.2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 x14ac:dyDescent="0.2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 x14ac:dyDescent="0.25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 x14ac:dyDescent="0.25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 x14ac:dyDescent="0.2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 x14ac:dyDescent="0.25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Adolescent</v>
      </c>
      <c r="N689" t="s">
        <v>17</v>
      </c>
    </row>
    <row r="690" spans="1:14" x14ac:dyDescent="0.25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Adolescent</v>
      </c>
      <c r="N690" t="s">
        <v>17</v>
      </c>
    </row>
    <row r="691" spans="1:14" x14ac:dyDescent="0.2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Adolescent</v>
      </c>
      <c r="N691" t="s">
        <v>17</v>
      </c>
    </row>
    <row r="692" spans="1:14" x14ac:dyDescent="0.25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 x14ac:dyDescent="0.2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 x14ac:dyDescent="0.2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 x14ac:dyDescent="0.25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 x14ac:dyDescent="0.25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 x14ac:dyDescent="0.2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 x14ac:dyDescent="0.25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Adolescent</v>
      </c>
      <c r="N698" t="s">
        <v>17</v>
      </c>
    </row>
    <row r="699" spans="1:14" x14ac:dyDescent="0.2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Adolescent</v>
      </c>
      <c r="N699" t="s">
        <v>17</v>
      </c>
    </row>
    <row r="700" spans="1:14" x14ac:dyDescent="0.2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 x14ac:dyDescent="0.25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 x14ac:dyDescent="0.2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</v>
      </c>
      <c r="N702" t="s">
        <v>17</v>
      </c>
    </row>
    <row r="703" spans="1:14" x14ac:dyDescent="0.25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Adolescent</v>
      </c>
      <c r="N703" t="s">
        <v>17</v>
      </c>
    </row>
    <row r="704" spans="1:14" x14ac:dyDescent="0.2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 x14ac:dyDescent="0.25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 x14ac:dyDescent="0.25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ref="M706:M769" si="11">IF(L706&gt;54, "Old",IF(L706&gt;=31, "Middle Age",IF(L706&lt;31, "Adolescent", "Invalid")))</f>
        <v>Middle Age</v>
      </c>
      <c r="N706" t="s">
        <v>14</v>
      </c>
    </row>
    <row r="707" spans="1:14" x14ac:dyDescent="0.2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si="11"/>
        <v>Old</v>
      </c>
      <c r="N707" t="s">
        <v>17</v>
      </c>
    </row>
    <row r="708" spans="1:14" x14ac:dyDescent="0.25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 x14ac:dyDescent="0.2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 x14ac:dyDescent="0.2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4" x14ac:dyDescent="0.25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</v>
      </c>
      <c r="N711" t="s">
        <v>17</v>
      </c>
    </row>
    <row r="712" spans="1:14" x14ac:dyDescent="0.2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 x14ac:dyDescent="0.2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</v>
      </c>
      <c r="N713" t="s">
        <v>17</v>
      </c>
    </row>
    <row r="714" spans="1:14" x14ac:dyDescent="0.2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</v>
      </c>
      <c r="N714" t="s">
        <v>17</v>
      </c>
    </row>
    <row r="715" spans="1:14" x14ac:dyDescent="0.25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 x14ac:dyDescent="0.2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Adolescent</v>
      </c>
      <c r="N716" t="s">
        <v>14</v>
      </c>
    </row>
    <row r="717" spans="1:14" x14ac:dyDescent="0.2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 x14ac:dyDescent="0.25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 x14ac:dyDescent="0.25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 x14ac:dyDescent="0.2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 x14ac:dyDescent="0.2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 x14ac:dyDescent="0.25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4" x14ac:dyDescent="0.25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 x14ac:dyDescent="0.25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 x14ac:dyDescent="0.25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 x14ac:dyDescent="0.2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 x14ac:dyDescent="0.2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 x14ac:dyDescent="0.2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 x14ac:dyDescent="0.2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 x14ac:dyDescent="0.2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Adolescent</v>
      </c>
      <c r="N730" t="s">
        <v>17</v>
      </c>
    </row>
    <row r="731" spans="1:14" x14ac:dyDescent="0.2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 x14ac:dyDescent="0.25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 x14ac:dyDescent="0.2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 x14ac:dyDescent="0.25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 x14ac:dyDescent="0.25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 x14ac:dyDescent="0.25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 x14ac:dyDescent="0.25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Adolescent</v>
      </c>
      <c r="N737" t="s">
        <v>17</v>
      </c>
    </row>
    <row r="738" spans="1:14" x14ac:dyDescent="0.2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 x14ac:dyDescent="0.2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 x14ac:dyDescent="0.25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 x14ac:dyDescent="0.2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</v>
      </c>
      <c r="N741" t="s">
        <v>17</v>
      </c>
    </row>
    <row r="742" spans="1:14" x14ac:dyDescent="0.2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Adolescent</v>
      </c>
      <c r="N742" t="s">
        <v>17</v>
      </c>
    </row>
    <row r="743" spans="1:14" x14ac:dyDescent="0.2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 x14ac:dyDescent="0.25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Adolescent</v>
      </c>
      <c r="N744" t="s">
        <v>17</v>
      </c>
    </row>
    <row r="745" spans="1:14" x14ac:dyDescent="0.2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 x14ac:dyDescent="0.2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</v>
      </c>
      <c r="N746" t="s">
        <v>17</v>
      </c>
    </row>
    <row r="747" spans="1:14" x14ac:dyDescent="0.2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 x14ac:dyDescent="0.2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</v>
      </c>
      <c r="N748" t="s">
        <v>17</v>
      </c>
    </row>
    <row r="749" spans="1:14" x14ac:dyDescent="0.25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 x14ac:dyDescent="0.2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 x14ac:dyDescent="0.2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</v>
      </c>
      <c r="N751" t="s">
        <v>17</v>
      </c>
    </row>
    <row r="752" spans="1:14" x14ac:dyDescent="0.2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 x14ac:dyDescent="0.2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 x14ac:dyDescent="0.2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 x14ac:dyDescent="0.25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Adolescent</v>
      </c>
      <c r="N755" t="s">
        <v>17</v>
      </c>
    </row>
    <row r="756" spans="1:14" x14ac:dyDescent="0.2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</v>
      </c>
      <c r="N756" t="s">
        <v>14</v>
      </c>
    </row>
    <row r="757" spans="1:14" x14ac:dyDescent="0.2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 x14ac:dyDescent="0.2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 x14ac:dyDescent="0.25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 x14ac:dyDescent="0.25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 x14ac:dyDescent="0.25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 x14ac:dyDescent="0.25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 x14ac:dyDescent="0.2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</v>
      </c>
      <c r="N763" t="s">
        <v>17</v>
      </c>
    </row>
    <row r="764" spans="1:14" x14ac:dyDescent="0.25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 x14ac:dyDescent="0.2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 x14ac:dyDescent="0.2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Adolescent</v>
      </c>
      <c r="N766" t="s">
        <v>17</v>
      </c>
    </row>
    <row r="767" spans="1:14" x14ac:dyDescent="0.25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 x14ac:dyDescent="0.2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 x14ac:dyDescent="0.2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</v>
      </c>
      <c r="N769" t="s">
        <v>14</v>
      </c>
    </row>
    <row r="770" spans="1:14" x14ac:dyDescent="0.2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ref="M770:M833" si="12">IF(L770&gt;54, "Old",IF(L770&gt;=31, "Middle Age",IF(L770&lt;31, "Adolescent", "Invalid")))</f>
        <v>Middle Age</v>
      </c>
      <c r="N770" t="s">
        <v>17</v>
      </c>
    </row>
    <row r="771" spans="1:14" x14ac:dyDescent="0.2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si="12"/>
        <v>Middle Age</v>
      </c>
      <c r="N771" t="s">
        <v>17</v>
      </c>
    </row>
    <row r="772" spans="1:14" x14ac:dyDescent="0.2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</v>
      </c>
      <c r="N772" t="s">
        <v>17</v>
      </c>
    </row>
    <row r="773" spans="1:14" x14ac:dyDescent="0.2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 x14ac:dyDescent="0.25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 x14ac:dyDescent="0.2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 x14ac:dyDescent="0.2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 x14ac:dyDescent="0.2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 x14ac:dyDescent="0.25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</v>
      </c>
      <c r="N778" t="s">
        <v>14</v>
      </c>
    </row>
    <row r="779" spans="1:14" x14ac:dyDescent="0.25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Adolescent</v>
      </c>
      <c r="N779" t="s">
        <v>17</v>
      </c>
    </row>
    <row r="780" spans="1:14" x14ac:dyDescent="0.2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 x14ac:dyDescent="0.2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 x14ac:dyDescent="0.2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</v>
      </c>
      <c r="N782" t="s">
        <v>17</v>
      </c>
    </row>
    <row r="783" spans="1:14" x14ac:dyDescent="0.2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 x14ac:dyDescent="0.25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 x14ac:dyDescent="0.2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 x14ac:dyDescent="0.25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 x14ac:dyDescent="0.25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Adolescent</v>
      </c>
      <c r="N787" t="s">
        <v>14</v>
      </c>
    </row>
    <row r="788" spans="1:14" x14ac:dyDescent="0.2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 x14ac:dyDescent="0.25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</v>
      </c>
      <c r="N789" t="s">
        <v>14</v>
      </c>
    </row>
    <row r="790" spans="1:14" x14ac:dyDescent="0.25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 x14ac:dyDescent="0.2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 x14ac:dyDescent="0.25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 x14ac:dyDescent="0.2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Adolescent</v>
      </c>
      <c r="N793" t="s">
        <v>14</v>
      </c>
    </row>
    <row r="794" spans="1:14" x14ac:dyDescent="0.25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 x14ac:dyDescent="0.2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 x14ac:dyDescent="0.2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4" x14ac:dyDescent="0.25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 x14ac:dyDescent="0.2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</v>
      </c>
      <c r="N798" t="s">
        <v>14</v>
      </c>
    </row>
    <row r="799" spans="1:14" x14ac:dyDescent="0.25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Adolescent</v>
      </c>
      <c r="N799" t="s">
        <v>14</v>
      </c>
    </row>
    <row r="800" spans="1:14" x14ac:dyDescent="0.25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Adolescent</v>
      </c>
      <c r="N800" t="s">
        <v>14</v>
      </c>
    </row>
    <row r="801" spans="1:14" x14ac:dyDescent="0.25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 x14ac:dyDescent="0.25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 x14ac:dyDescent="0.2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4" x14ac:dyDescent="0.2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Adolescent</v>
      </c>
      <c r="N804" t="s">
        <v>17</v>
      </c>
    </row>
    <row r="805" spans="1:14" x14ac:dyDescent="0.2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Adolescent</v>
      </c>
      <c r="N805" t="s">
        <v>14</v>
      </c>
    </row>
    <row r="806" spans="1:14" x14ac:dyDescent="0.2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Adolescent</v>
      </c>
      <c r="N806" t="s">
        <v>14</v>
      </c>
    </row>
    <row r="807" spans="1:14" x14ac:dyDescent="0.25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 x14ac:dyDescent="0.2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 x14ac:dyDescent="0.25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 x14ac:dyDescent="0.25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 x14ac:dyDescent="0.2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4" x14ac:dyDescent="0.25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 x14ac:dyDescent="0.2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 x14ac:dyDescent="0.25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4" x14ac:dyDescent="0.2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 x14ac:dyDescent="0.25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4" x14ac:dyDescent="0.2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Adolescent</v>
      </c>
      <c r="N817" t="s">
        <v>17</v>
      </c>
    </row>
    <row r="818" spans="1:14" x14ac:dyDescent="0.2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 x14ac:dyDescent="0.2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 x14ac:dyDescent="0.2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Adolescent</v>
      </c>
      <c r="N820" t="s">
        <v>17</v>
      </c>
    </row>
    <row r="821" spans="1:14" x14ac:dyDescent="0.25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Adolescent</v>
      </c>
      <c r="N821" t="s">
        <v>17</v>
      </c>
    </row>
    <row r="822" spans="1:14" x14ac:dyDescent="0.25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 x14ac:dyDescent="0.2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 x14ac:dyDescent="0.2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 x14ac:dyDescent="0.25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 x14ac:dyDescent="0.25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 x14ac:dyDescent="0.2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 x14ac:dyDescent="0.2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 x14ac:dyDescent="0.25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 x14ac:dyDescent="0.25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Adolescent</v>
      </c>
      <c r="N830" t="s">
        <v>17</v>
      </c>
    </row>
    <row r="831" spans="1:14" x14ac:dyDescent="0.25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4" x14ac:dyDescent="0.2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 x14ac:dyDescent="0.2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 x14ac:dyDescent="0.2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ref="M834:M897" si="13">IF(L834&gt;54, "Old",IF(L834&gt;=31, "Middle Age",IF(L834&lt;31, "Adolescent", "Invalid")))</f>
        <v>Middle Age</v>
      </c>
      <c r="N834" t="s">
        <v>17</v>
      </c>
    </row>
    <row r="835" spans="1:14" x14ac:dyDescent="0.25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si="13"/>
        <v>Middle Age</v>
      </c>
      <c r="N835" t="s">
        <v>14</v>
      </c>
    </row>
    <row r="836" spans="1:14" x14ac:dyDescent="0.25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 x14ac:dyDescent="0.25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 x14ac:dyDescent="0.2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Adolescent</v>
      </c>
      <c r="N838" t="s">
        <v>17</v>
      </c>
    </row>
    <row r="839" spans="1:14" x14ac:dyDescent="0.2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 x14ac:dyDescent="0.25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 x14ac:dyDescent="0.25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 x14ac:dyDescent="0.2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 x14ac:dyDescent="0.2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 x14ac:dyDescent="0.2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 x14ac:dyDescent="0.25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 x14ac:dyDescent="0.2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 x14ac:dyDescent="0.25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 x14ac:dyDescent="0.2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</v>
      </c>
      <c r="N848" t="s">
        <v>17</v>
      </c>
    </row>
    <row r="849" spans="1:14" x14ac:dyDescent="0.25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Adolescent</v>
      </c>
      <c r="N849" t="s">
        <v>17</v>
      </c>
    </row>
    <row r="850" spans="1:14" x14ac:dyDescent="0.25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 x14ac:dyDescent="0.2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4" x14ac:dyDescent="0.25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4" x14ac:dyDescent="0.2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 x14ac:dyDescent="0.25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 x14ac:dyDescent="0.25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 x14ac:dyDescent="0.2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 x14ac:dyDescent="0.25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 x14ac:dyDescent="0.25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Adolescent</v>
      </c>
      <c r="N858" t="s">
        <v>17</v>
      </c>
    </row>
    <row r="859" spans="1:14" x14ac:dyDescent="0.2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 x14ac:dyDescent="0.2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 x14ac:dyDescent="0.2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 x14ac:dyDescent="0.25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 x14ac:dyDescent="0.2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 x14ac:dyDescent="0.2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 x14ac:dyDescent="0.25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 x14ac:dyDescent="0.25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 x14ac:dyDescent="0.25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 x14ac:dyDescent="0.2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</v>
      </c>
      <c r="N868" t="s">
        <v>17</v>
      </c>
    </row>
    <row r="869" spans="1:14" x14ac:dyDescent="0.2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 x14ac:dyDescent="0.25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 x14ac:dyDescent="0.25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 x14ac:dyDescent="0.2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 x14ac:dyDescent="0.2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</v>
      </c>
      <c r="N873" t="s">
        <v>17</v>
      </c>
    </row>
    <row r="874" spans="1:14" x14ac:dyDescent="0.25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 x14ac:dyDescent="0.2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 x14ac:dyDescent="0.2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 x14ac:dyDescent="0.25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 x14ac:dyDescent="0.25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Adolescent</v>
      </c>
      <c r="N878" t="s">
        <v>17</v>
      </c>
    </row>
    <row r="879" spans="1:14" x14ac:dyDescent="0.2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 x14ac:dyDescent="0.2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4" x14ac:dyDescent="0.2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 x14ac:dyDescent="0.2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 x14ac:dyDescent="0.2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4" x14ac:dyDescent="0.2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 x14ac:dyDescent="0.2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 x14ac:dyDescent="0.2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4" x14ac:dyDescent="0.2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 x14ac:dyDescent="0.2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 x14ac:dyDescent="0.2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 x14ac:dyDescent="0.25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 x14ac:dyDescent="0.2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 x14ac:dyDescent="0.2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 x14ac:dyDescent="0.25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4" x14ac:dyDescent="0.25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 x14ac:dyDescent="0.2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 x14ac:dyDescent="0.2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 x14ac:dyDescent="0.2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4" x14ac:dyDescent="0.2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ref="M898:M961" si="14">IF(L898&gt;54, "Old",IF(L898&gt;=31, "Middle Age",IF(L898&lt;31, "Adolescent", "Invalid")))</f>
        <v>Middle Age</v>
      </c>
      <c r="N898" t="s">
        <v>14</v>
      </c>
    </row>
    <row r="899" spans="1:14" x14ac:dyDescent="0.2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si="14"/>
        <v>Adolescent</v>
      </c>
      <c r="N899" t="s">
        <v>17</v>
      </c>
    </row>
    <row r="900" spans="1:14" x14ac:dyDescent="0.25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4" x14ac:dyDescent="0.2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 x14ac:dyDescent="0.2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 x14ac:dyDescent="0.25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 x14ac:dyDescent="0.25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 x14ac:dyDescent="0.25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4" x14ac:dyDescent="0.25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 x14ac:dyDescent="0.25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 x14ac:dyDescent="0.2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 x14ac:dyDescent="0.2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4" x14ac:dyDescent="0.25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 x14ac:dyDescent="0.2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 x14ac:dyDescent="0.2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 x14ac:dyDescent="0.2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4" x14ac:dyDescent="0.2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 x14ac:dyDescent="0.25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 x14ac:dyDescent="0.25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 x14ac:dyDescent="0.2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4" x14ac:dyDescent="0.25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 x14ac:dyDescent="0.25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 x14ac:dyDescent="0.2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 x14ac:dyDescent="0.2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4" x14ac:dyDescent="0.2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 x14ac:dyDescent="0.25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 x14ac:dyDescent="0.2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 x14ac:dyDescent="0.25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 x14ac:dyDescent="0.25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 x14ac:dyDescent="0.25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 x14ac:dyDescent="0.25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</v>
      </c>
      <c r="N928" t="s">
        <v>17</v>
      </c>
    </row>
    <row r="929" spans="1:14" x14ac:dyDescent="0.2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 x14ac:dyDescent="0.2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 x14ac:dyDescent="0.2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 x14ac:dyDescent="0.2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 x14ac:dyDescent="0.2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 x14ac:dyDescent="0.25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Adolescent</v>
      </c>
      <c r="N934" t="s">
        <v>14</v>
      </c>
    </row>
    <row r="935" spans="1:14" x14ac:dyDescent="0.25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Adolescent</v>
      </c>
      <c r="N935" t="s">
        <v>17</v>
      </c>
    </row>
    <row r="936" spans="1:14" x14ac:dyDescent="0.2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</v>
      </c>
      <c r="N936" t="s">
        <v>17</v>
      </c>
    </row>
    <row r="937" spans="1:14" x14ac:dyDescent="0.2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 x14ac:dyDescent="0.2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4" x14ac:dyDescent="0.2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 x14ac:dyDescent="0.2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Adolescent</v>
      </c>
      <c r="N940" t="s">
        <v>17</v>
      </c>
    </row>
    <row r="941" spans="1:14" x14ac:dyDescent="0.25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 x14ac:dyDescent="0.25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 x14ac:dyDescent="0.2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 x14ac:dyDescent="0.2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 x14ac:dyDescent="0.2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 x14ac:dyDescent="0.2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 x14ac:dyDescent="0.25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 x14ac:dyDescent="0.2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4" x14ac:dyDescent="0.25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 x14ac:dyDescent="0.25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 x14ac:dyDescent="0.2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 x14ac:dyDescent="0.25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 x14ac:dyDescent="0.2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 x14ac:dyDescent="0.2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</v>
      </c>
      <c r="N954" t="s">
        <v>17</v>
      </c>
    </row>
    <row r="955" spans="1:14" x14ac:dyDescent="0.25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Adolescent</v>
      </c>
      <c r="N955" t="s">
        <v>14</v>
      </c>
    </row>
    <row r="956" spans="1:14" x14ac:dyDescent="0.2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 x14ac:dyDescent="0.2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 x14ac:dyDescent="0.2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 x14ac:dyDescent="0.2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Adolescent</v>
      </c>
      <c r="N959" t="s">
        <v>17</v>
      </c>
    </row>
    <row r="960" spans="1:14" x14ac:dyDescent="0.2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 x14ac:dyDescent="0.2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 x14ac:dyDescent="0.25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ref="M962:M1001" si="15">IF(L962&gt;54, "Old",IF(L962&gt;=31, "Middle Age",IF(L962&lt;31, "Adolescent", "Invalid")))</f>
        <v>Middle Age</v>
      </c>
      <c r="N962" t="s">
        <v>17</v>
      </c>
    </row>
    <row r="963" spans="1:14" x14ac:dyDescent="0.2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si="15"/>
        <v>Old</v>
      </c>
      <c r="N963" t="s">
        <v>17</v>
      </c>
    </row>
    <row r="964" spans="1:14" x14ac:dyDescent="0.2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</v>
      </c>
      <c r="N964" t="s">
        <v>17</v>
      </c>
    </row>
    <row r="965" spans="1:14" x14ac:dyDescent="0.2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 x14ac:dyDescent="0.25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</v>
      </c>
      <c r="N966" t="s">
        <v>17</v>
      </c>
    </row>
    <row r="967" spans="1:14" x14ac:dyDescent="0.25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 x14ac:dyDescent="0.2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 x14ac:dyDescent="0.2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</v>
      </c>
      <c r="N969" t="s">
        <v>17</v>
      </c>
    </row>
    <row r="970" spans="1:14" x14ac:dyDescent="0.25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Adolescent</v>
      </c>
      <c r="N970" t="s">
        <v>17</v>
      </c>
    </row>
    <row r="971" spans="1:14" x14ac:dyDescent="0.2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 x14ac:dyDescent="0.2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 x14ac:dyDescent="0.25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 x14ac:dyDescent="0.2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 x14ac:dyDescent="0.2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 x14ac:dyDescent="0.2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 x14ac:dyDescent="0.2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 x14ac:dyDescent="0.2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4" x14ac:dyDescent="0.25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4" x14ac:dyDescent="0.2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 x14ac:dyDescent="0.25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 x14ac:dyDescent="0.25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 x14ac:dyDescent="0.2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 x14ac:dyDescent="0.25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 x14ac:dyDescent="0.2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 x14ac:dyDescent="0.2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 x14ac:dyDescent="0.25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 x14ac:dyDescent="0.25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4" x14ac:dyDescent="0.25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4" x14ac:dyDescent="0.2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4" x14ac:dyDescent="0.2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 x14ac:dyDescent="0.25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Adolescent</v>
      </c>
      <c r="N992" t="s">
        <v>17</v>
      </c>
    </row>
    <row r="993" spans="1:14" x14ac:dyDescent="0.25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 x14ac:dyDescent="0.2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 x14ac:dyDescent="0.25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 x14ac:dyDescent="0.2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 x14ac:dyDescent="0.2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 x14ac:dyDescent="0.25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 x14ac:dyDescent="0.2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 x14ac:dyDescent="0.25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 x14ac:dyDescent="0.25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  <row r="1006" spans="1:14" x14ac:dyDescent="0.25">
      <c r="D1006" t="s">
        <v>47</v>
      </c>
      <c r="I1006">
        <f>COUNTIFS($M$2:$M$1001,"Middle Age",$G$2:$G$1001,"Professional",$C$2:$C$1001,"Male",$N$2:$N$1001,"Yes")</f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3705-AEA4-4062-98DA-15F625F8FD98}">
  <dimension ref="A1:N1014"/>
  <sheetViews>
    <sheetView tabSelected="1" topLeftCell="A998" workbookViewId="0">
      <selection activeCell="C1014" sqref="C1014"/>
    </sheetView>
  </sheetViews>
  <sheetFormatPr defaultRowHeight="15" x14ac:dyDescent="0.25"/>
  <cols>
    <col min="6" max="6" width="17.85546875" customWidth="1"/>
    <col min="7" max="7" width="19.5703125" customWidth="1"/>
    <col min="8" max="8" width="16.42578125" customWidth="1"/>
    <col min="11" max="11" width="9.5703125" customWidth="1"/>
    <col min="12" max="12" width="11.7109375" customWidth="1"/>
    <col min="13" max="13" width="15.42578125" customWidth="1"/>
    <col min="14" max="14" width="14.140625" customWidth="1"/>
  </cols>
  <sheetData>
    <row r="1" spans="1:14" x14ac:dyDescent="0.25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2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 t="shared" ref="M2:M65" si="0">IF(L2&gt;54, "Old",IF(L2&gt;=31, "Middle Age",IF(L2&lt;31, "Adolescent", "Invalid")))</f>
        <v>Middle Age</v>
      </c>
      <c r="N2" t="s">
        <v>17</v>
      </c>
    </row>
    <row r="3" spans="1:14" x14ac:dyDescent="0.2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si="0"/>
        <v>Middle Age</v>
      </c>
      <c r="N3" t="s">
        <v>17</v>
      </c>
    </row>
    <row r="4" spans="1:14" x14ac:dyDescent="0.2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25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25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2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25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2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2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2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2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25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2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2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25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25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25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2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25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25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25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25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25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25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25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25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2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25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2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2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5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25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25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25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2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25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5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25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25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25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2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2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2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2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25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2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25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25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25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2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5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25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2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2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2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2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2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5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25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2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25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2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ref="M66:M129" si="1">IF(L66&gt;54, "Old",IF(L66&gt;=31, "Middle Age",IF(L66&lt;31, "Adolescent", "Invalid")))</f>
        <v>Middle Age</v>
      </c>
      <c r="N66" t="s">
        <v>14</v>
      </c>
    </row>
    <row r="67" spans="1:14" x14ac:dyDescent="0.25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si="1"/>
        <v>Old</v>
      </c>
      <c r="N67" t="s">
        <v>17</v>
      </c>
    </row>
    <row r="68" spans="1:14" x14ac:dyDescent="0.2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5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25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2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2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25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25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5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25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2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25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25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2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25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25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25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25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2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25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25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25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25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25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25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25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2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2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2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25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25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2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25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25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25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2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25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2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25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25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25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25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5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2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5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2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25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2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25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2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25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25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25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2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25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2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25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ref="M130:M193" si="2">IF(L130&gt;54, "Old",IF(L130&gt;=31, "Middle Age",IF(L130&lt;31, "Adolescent", "Invalid")))</f>
        <v>Middle Age</v>
      </c>
      <c r="N130" t="s">
        <v>14</v>
      </c>
    </row>
    <row r="131" spans="1:14" x14ac:dyDescent="0.25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si="2"/>
        <v>Middle Age</v>
      </c>
      <c r="N131" t="s">
        <v>14</v>
      </c>
    </row>
    <row r="132" spans="1:14" x14ac:dyDescent="0.2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2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25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25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2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25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5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2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25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25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25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2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2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25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2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2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2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25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2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25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25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2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25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25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2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25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25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2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25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2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25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25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2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2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25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25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25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2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2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2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2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2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5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25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25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25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2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5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2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25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2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2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25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2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2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2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5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25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ref="M194:M257" si="3">IF(L194&gt;54, "Old",IF(L194&gt;=31, "Middle Age",IF(L194&lt;31, "Adolescent", "Invalid")))</f>
        <v>Old</v>
      </c>
      <c r="N194" t="s">
        <v>17</v>
      </c>
    </row>
    <row r="195" spans="1:14" x14ac:dyDescent="0.2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si="3"/>
        <v>Middle Age</v>
      </c>
      <c r="N195" t="s">
        <v>17</v>
      </c>
    </row>
    <row r="196" spans="1:14" x14ac:dyDescent="0.25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25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5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5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25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25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2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25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25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25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2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25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25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5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25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2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25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25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2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25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2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25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25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25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2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25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2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25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2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2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5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2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2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25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2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2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2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25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5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2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2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25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2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25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25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5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2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2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2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2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2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25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25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2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25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5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2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ref="M258:M321" si="4">IF(L258&gt;54, "Old",IF(L258&gt;=31, "Middle Age",IF(L258&lt;31, "Adolescent", "Invalid")))</f>
        <v>Middle Age</v>
      </c>
      <c r="N258" t="s">
        <v>17</v>
      </c>
    </row>
    <row r="259" spans="1:14" x14ac:dyDescent="0.25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si="4"/>
        <v>Middle Age</v>
      </c>
      <c r="N259" t="s">
        <v>14</v>
      </c>
    </row>
    <row r="260" spans="1:14" x14ac:dyDescent="0.25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2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25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2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2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25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25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25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25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2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25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25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25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2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5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2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2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2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25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25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25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25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2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25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2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25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25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2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2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25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2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2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25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25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25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25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2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5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25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25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2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25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2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2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2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2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2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2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2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25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2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25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2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2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2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2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2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ref="M322:M385" si="5">IF(L322&gt;54, "Old",IF(L322&gt;=31, "Middle Age",IF(L322&lt;31, "Adolescent", "Invalid")))</f>
        <v>Middle Age</v>
      </c>
      <c r="N322" t="s">
        <v>14</v>
      </c>
    </row>
    <row r="323" spans="1:14" x14ac:dyDescent="0.25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si="5"/>
        <v>Middle Age</v>
      </c>
      <c r="N323" t="s">
        <v>14</v>
      </c>
    </row>
    <row r="324" spans="1:14" x14ac:dyDescent="0.25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25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2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25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2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2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25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2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25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2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25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2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2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25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2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25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2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25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5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25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5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25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2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2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25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2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25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25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5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2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25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25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25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2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25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2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2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5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25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2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2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5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25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2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2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25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25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2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25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2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25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25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2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2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2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2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2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25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2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2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2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25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ref="M386:M449" si="6">IF(L386&gt;54, "Old",IF(L386&gt;=31, "Middle Age",IF(L386&lt;31, "Adolescent", "Invalid")))</f>
        <v>Adolescent</v>
      </c>
      <c r="N386" t="s">
        <v>14</v>
      </c>
    </row>
    <row r="387" spans="1:14" x14ac:dyDescent="0.25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si="6"/>
        <v>Middle Age</v>
      </c>
      <c r="N387" t="s">
        <v>17</v>
      </c>
    </row>
    <row r="388" spans="1:14" x14ac:dyDescent="0.25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25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2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2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25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25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25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2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2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2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25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2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25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25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25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2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2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2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2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2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25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25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2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2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2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25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25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25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25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2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25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2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2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25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25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25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2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25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5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2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25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25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25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25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25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25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5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2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25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2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25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2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25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2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2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2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2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ref="M450:M513" si="7">IF(L450&gt;54, "Old",IF(L450&gt;=31, "Middle Age",IF(L450&lt;31, "Adolescent", "Invalid")))</f>
        <v>Middle Age</v>
      </c>
      <c r="N450" t="s">
        <v>17</v>
      </c>
    </row>
    <row r="451" spans="1:14" x14ac:dyDescent="0.2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si="7"/>
        <v>Middle Age</v>
      </c>
      <c r="N451" t="s">
        <v>17</v>
      </c>
    </row>
    <row r="452" spans="1:14" x14ac:dyDescent="0.25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2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2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25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25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2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25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2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2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25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25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2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2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5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25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2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25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25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2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2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5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25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25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2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2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25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2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2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2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2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25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25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25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25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2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2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25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2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2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 x14ac:dyDescent="0.2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 x14ac:dyDescent="0.25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 x14ac:dyDescent="0.25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 x14ac:dyDescent="0.2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 x14ac:dyDescent="0.2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</v>
      </c>
      <c r="N497" t="s">
        <v>17</v>
      </c>
    </row>
    <row r="498" spans="1:14" x14ac:dyDescent="0.25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 x14ac:dyDescent="0.25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 x14ac:dyDescent="0.2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 x14ac:dyDescent="0.25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 x14ac:dyDescent="0.2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 x14ac:dyDescent="0.2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 x14ac:dyDescent="0.2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Adolescent</v>
      </c>
      <c r="N504" t="s">
        <v>17</v>
      </c>
    </row>
    <row r="505" spans="1:14" x14ac:dyDescent="0.2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 x14ac:dyDescent="0.2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 x14ac:dyDescent="0.2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 x14ac:dyDescent="0.2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 x14ac:dyDescent="0.2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 x14ac:dyDescent="0.2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Adolescent</v>
      </c>
      <c r="N510" t="s">
        <v>17</v>
      </c>
    </row>
    <row r="511" spans="1:14" x14ac:dyDescent="0.2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 x14ac:dyDescent="0.25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 x14ac:dyDescent="0.25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4" x14ac:dyDescent="0.2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ref="M514:M577" si="8">IF(L514&gt;54, "Old",IF(L514&gt;=31, "Middle Age",IF(L514&lt;31, "Adolescent", "Invalid")))</f>
        <v>Middle Age</v>
      </c>
      <c r="N514" t="s">
        <v>14</v>
      </c>
    </row>
    <row r="515" spans="1:14" x14ac:dyDescent="0.25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si="8"/>
        <v>Old</v>
      </c>
      <c r="N515" t="s">
        <v>14</v>
      </c>
    </row>
    <row r="516" spans="1:14" x14ac:dyDescent="0.25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 x14ac:dyDescent="0.2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 x14ac:dyDescent="0.2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 x14ac:dyDescent="0.25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 x14ac:dyDescent="0.2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 x14ac:dyDescent="0.2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4" x14ac:dyDescent="0.25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 x14ac:dyDescent="0.25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4" x14ac:dyDescent="0.25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 x14ac:dyDescent="0.2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 x14ac:dyDescent="0.25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4" x14ac:dyDescent="0.25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</v>
      </c>
      <c r="N527" t="s">
        <v>14</v>
      </c>
    </row>
    <row r="528" spans="1:14" x14ac:dyDescent="0.2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 x14ac:dyDescent="0.2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 x14ac:dyDescent="0.25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Adolescent</v>
      </c>
      <c r="N530" t="s">
        <v>17</v>
      </c>
    </row>
    <row r="531" spans="1:14" x14ac:dyDescent="0.2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</v>
      </c>
      <c r="N531" t="s">
        <v>14</v>
      </c>
    </row>
    <row r="532" spans="1:14" x14ac:dyDescent="0.2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Adolescent</v>
      </c>
      <c r="N532" t="s">
        <v>14</v>
      </c>
    </row>
    <row r="533" spans="1:14" x14ac:dyDescent="0.25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Adolescent</v>
      </c>
      <c r="N533" t="s">
        <v>17</v>
      </c>
    </row>
    <row r="534" spans="1:14" x14ac:dyDescent="0.25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 x14ac:dyDescent="0.2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 x14ac:dyDescent="0.2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 x14ac:dyDescent="0.2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 x14ac:dyDescent="0.25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 x14ac:dyDescent="0.2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 x14ac:dyDescent="0.2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 x14ac:dyDescent="0.25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 x14ac:dyDescent="0.25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 x14ac:dyDescent="0.2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 x14ac:dyDescent="0.2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Adolescent</v>
      </c>
      <c r="N544" t="s">
        <v>17</v>
      </c>
    </row>
    <row r="545" spans="1:14" x14ac:dyDescent="0.2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 x14ac:dyDescent="0.25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 x14ac:dyDescent="0.25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Adolescent</v>
      </c>
      <c r="N547" t="s">
        <v>17</v>
      </c>
    </row>
    <row r="548" spans="1:14" x14ac:dyDescent="0.2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 x14ac:dyDescent="0.2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</v>
      </c>
      <c r="N549" t="s">
        <v>14</v>
      </c>
    </row>
    <row r="550" spans="1:14" x14ac:dyDescent="0.25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 x14ac:dyDescent="0.2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 x14ac:dyDescent="0.25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2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4" x14ac:dyDescent="0.25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 x14ac:dyDescent="0.2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4" x14ac:dyDescent="0.2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 x14ac:dyDescent="0.25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 x14ac:dyDescent="0.2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 x14ac:dyDescent="0.2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 x14ac:dyDescent="0.2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 x14ac:dyDescent="0.25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</v>
      </c>
      <c r="N561" t="s">
        <v>17</v>
      </c>
    </row>
    <row r="562" spans="1:14" x14ac:dyDescent="0.2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 x14ac:dyDescent="0.2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 x14ac:dyDescent="0.2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 x14ac:dyDescent="0.25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Adolescent</v>
      </c>
      <c r="N565" t="s">
        <v>17</v>
      </c>
    </row>
    <row r="566" spans="1:14" x14ac:dyDescent="0.25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Adolescent</v>
      </c>
      <c r="N566" t="s">
        <v>17</v>
      </c>
    </row>
    <row r="567" spans="1:14" x14ac:dyDescent="0.2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 x14ac:dyDescent="0.2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4" x14ac:dyDescent="0.2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 x14ac:dyDescent="0.2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 x14ac:dyDescent="0.25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4" x14ac:dyDescent="0.2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 x14ac:dyDescent="0.2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</v>
      </c>
      <c r="N573" t="s">
        <v>17</v>
      </c>
    </row>
    <row r="574" spans="1:14" x14ac:dyDescent="0.25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Adolescent</v>
      </c>
      <c r="N574" t="s">
        <v>17</v>
      </c>
    </row>
    <row r="575" spans="1:14" x14ac:dyDescent="0.2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4" x14ac:dyDescent="0.25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 x14ac:dyDescent="0.25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</v>
      </c>
      <c r="N577" t="s">
        <v>17</v>
      </c>
    </row>
    <row r="578" spans="1:14" x14ac:dyDescent="0.25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ref="M578:M641" si="9">IF(L578&gt;54, "Old",IF(L578&gt;=31, "Middle Age",IF(L578&lt;31, "Adolescent", "Invalid")))</f>
        <v>Middle Age</v>
      </c>
      <c r="N578" t="s">
        <v>17</v>
      </c>
    </row>
    <row r="579" spans="1:14" x14ac:dyDescent="0.2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si="9"/>
        <v>Middle Age</v>
      </c>
      <c r="N579" t="s">
        <v>17</v>
      </c>
    </row>
    <row r="580" spans="1:14" x14ac:dyDescent="0.2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</v>
      </c>
      <c r="N580" t="s">
        <v>17</v>
      </c>
    </row>
    <row r="581" spans="1:14" x14ac:dyDescent="0.25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 x14ac:dyDescent="0.2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 x14ac:dyDescent="0.2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Adolescent</v>
      </c>
      <c r="N583" t="s">
        <v>17</v>
      </c>
    </row>
    <row r="584" spans="1:14" x14ac:dyDescent="0.2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 x14ac:dyDescent="0.2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 x14ac:dyDescent="0.25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 x14ac:dyDescent="0.25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 x14ac:dyDescent="0.2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 x14ac:dyDescent="0.2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 x14ac:dyDescent="0.2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 x14ac:dyDescent="0.25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</v>
      </c>
      <c r="N591" t="s">
        <v>17</v>
      </c>
    </row>
    <row r="592" spans="1:14" x14ac:dyDescent="0.2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 x14ac:dyDescent="0.2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4" x14ac:dyDescent="0.25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 x14ac:dyDescent="0.25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 x14ac:dyDescent="0.2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4" x14ac:dyDescent="0.25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4" x14ac:dyDescent="0.2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 x14ac:dyDescent="0.25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</v>
      </c>
      <c r="N599" t="s">
        <v>14</v>
      </c>
    </row>
    <row r="600" spans="1:14" x14ac:dyDescent="0.2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 x14ac:dyDescent="0.2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</v>
      </c>
      <c r="N601" t="s">
        <v>14</v>
      </c>
    </row>
    <row r="602" spans="1:14" x14ac:dyDescent="0.2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 x14ac:dyDescent="0.25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 x14ac:dyDescent="0.25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 x14ac:dyDescent="0.2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 x14ac:dyDescent="0.2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Adolescent</v>
      </c>
      <c r="N606" t="s">
        <v>17</v>
      </c>
    </row>
    <row r="607" spans="1:14" x14ac:dyDescent="0.25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 x14ac:dyDescent="0.25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 x14ac:dyDescent="0.25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 x14ac:dyDescent="0.2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 x14ac:dyDescent="0.2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 x14ac:dyDescent="0.2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 x14ac:dyDescent="0.2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 x14ac:dyDescent="0.25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Adolescent</v>
      </c>
      <c r="N614" t="s">
        <v>17</v>
      </c>
    </row>
    <row r="615" spans="1:14" x14ac:dyDescent="0.25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 x14ac:dyDescent="0.2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 x14ac:dyDescent="0.25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 x14ac:dyDescent="0.25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 x14ac:dyDescent="0.2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 x14ac:dyDescent="0.25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 x14ac:dyDescent="0.25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Adolescent</v>
      </c>
      <c r="N621" t="s">
        <v>17</v>
      </c>
    </row>
    <row r="622" spans="1:14" x14ac:dyDescent="0.2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 x14ac:dyDescent="0.2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</v>
      </c>
      <c r="N623" t="s">
        <v>17</v>
      </c>
    </row>
    <row r="624" spans="1:14" x14ac:dyDescent="0.2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 x14ac:dyDescent="0.2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</v>
      </c>
      <c r="N625" t="s">
        <v>17</v>
      </c>
    </row>
    <row r="626" spans="1:14" x14ac:dyDescent="0.25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Adolescent</v>
      </c>
      <c r="N626" t="s">
        <v>14</v>
      </c>
    </row>
    <row r="627" spans="1:14" x14ac:dyDescent="0.2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4" x14ac:dyDescent="0.2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Adolescent</v>
      </c>
      <c r="N628" t="s">
        <v>17</v>
      </c>
    </row>
    <row r="629" spans="1:14" x14ac:dyDescent="0.2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4" x14ac:dyDescent="0.25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 x14ac:dyDescent="0.2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 x14ac:dyDescent="0.2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Adolescent</v>
      </c>
      <c r="N632" t="s">
        <v>17</v>
      </c>
    </row>
    <row r="633" spans="1:14" x14ac:dyDescent="0.25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 x14ac:dyDescent="0.25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 x14ac:dyDescent="0.2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 x14ac:dyDescent="0.2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4" x14ac:dyDescent="0.25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 x14ac:dyDescent="0.25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 x14ac:dyDescent="0.25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Adolescent</v>
      </c>
      <c r="N639" t="s">
        <v>17</v>
      </c>
    </row>
    <row r="640" spans="1:14" x14ac:dyDescent="0.25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4" x14ac:dyDescent="0.2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4" x14ac:dyDescent="0.2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ref="M642:M705" si="10">IF(L642&gt;54, "Old",IF(L642&gt;=31, "Middle Age",IF(L642&lt;31, "Adolescent", "Invalid")))</f>
        <v>Old</v>
      </c>
      <c r="N642" t="s">
        <v>14</v>
      </c>
    </row>
    <row r="643" spans="1:14" x14ac:dyDescent="0.2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si="10"/>
        <v>Old</v>
      </c>
      <c r="N643" t="s">
        <v>17</v>
      </c>
    </row>
    <row r="644" spans="1:14" x14ac:dyDescent="0.2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 x14ac:dyDescent="0.2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 x14ac:dyDescent="0.2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 x14ac:dyDescent="0.25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 x14ac:dyDescent="0.25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 x14ac:dyDescent="0.25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 x14ac:dyDescent="0.25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</v>
      </c>
      <c r="N650" t="s">
        <v>14</v>
      </c>
    </row>
    <row r="651" spans="1:14" x14ac:dyDescent="0.25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 x14ac:dyDescent="0.25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4" x14ac:dyDescent="0.25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 x14ac:dyDescent="0.2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 x14ac:dyDescent="0.25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 x14ac:dyDescent="0.25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 x14ac:dyDescent="0.2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 x14ac:dyDescent="0.2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 x14ac:dyDescent="0.2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 x14ac:dyDescent="0.25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 x14ac:dyDescent="0.25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 x14ac:dyDescent="0.2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 x14ac:dyDescent="0.25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Adolescent</v>
      </c>
      <c r="N663" t="s">
        <v>14</v>
      </c>
    </row>
    <row r="664" spans="1:14" x14ac:dyDescent="0.25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 x14ac:dyDescent="0.2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 x14ac:dyDescent="0.2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 x14ac:dyDescent="0.2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 x14ac:dyDescent="0.2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 x14ac:dyDescent="0.2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 x14ac:dyDescent="0.2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 x14ac:dyDescent="0.2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 x14ac:dyDescent="0.2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</v>
      </c>
      <c r="N672" t="s">
        <v>17</v>
      </c>
    </row>
    <row r="673" spans="1:14" x14ac:dyDescent="0.25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 x14ac:dyDescent="0.25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Adolescent</v>
      </c>
      <c r="N674" t="s">
        <v>17</v>
      </c>
    </row>
    <row r="675" spans="1:14" x14ac:dyDescent="0.25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 x14ac:dyDescent="0.2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 x14ac:dyDescent="0.2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 x14ac:dyDescent="0.2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 x14ac:dyDescent="0.2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 x14ac:dyDescent="0.2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2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 x14ac:dyDescent="0.2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 x14ac:dyDescent="0.25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 x14ac:dyDescent="0.2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 x14ac:dyDescent="0.2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 x14ac:dyDescent="0.25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 x14ac:dyDescent="0.25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 x14ac:dyDescent="0.2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 x14ac:dyDescent="0.25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Adolescent</v>
      </c>
      <c r="N689" t="s">
        <v>17</v>
      </c>
    </row>
    <row r="690" spans="1:14" x14ac:dyDescent="0.25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Adolescent</v>
      </c>
      <c r="N690" t="s">
        <v>17</v>
      </c>
    </row>
    <row r="691" spans="1:14" x14ac:dyDescent="0.2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Adolescent</v>
      </c>
      <c r="N691" t="s">
        <v>17</v>
      </c>
    </row>
    <row r="692" spans="1:14" x14ac:dyDescent="0.25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 x14ac:dyDescent="0.2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 x14ac:dyDescent="0.2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 x14ac:dyDescent="0.25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 x14ac:dyDescent="0.25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 x14ac:dyDescent="0.2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 x14ac:dyDescent="0.25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Adolescent</v>
      </c>
      <c r="N698" t="s">
        <v>17</v>
      </c>
    </row>
    <row r="699" spans="1:14" x14ac:dyDescent="0.2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Adolescent</v>
      </c>
      <c r="N699" t="s">
        <v>17</v>
      </c>
    </row>
    <row r="700" spans="1:14" x14ac:dyDescent="0.2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 x14ac:dyDescent="0.25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 x14ac:dyDescent="0.2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</v>
      </c>
      <c r="N702" t="s">
        <v>17</v>
      </c>
    </row>
    <row r="703" spans="1:14" x14ac:dyDescent="0.25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Adolescent</v>
      </c>
      <c r="N703" t="s">
        <v>17</v>
      </c>
    </row>
    <row r="704" spans="1:14" x14ac:dyDescent="0.2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 x14ac:dyDescent="0.25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 x14ac:dyDescent="0.25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ref="M706:M769" si="11">IF(L706&gt;54, "Old",IF(L706&gt;=31, "Middle Age",IF(L706&lt;31, "Adolescent", "Invalid")))</f>
        <v>Middle Age</v>
      </c>
      <c r="N706" t="s">
        <v>14</v>
      </c>
    </row>
    <row r="707" spans="1:14" x14ac:dyDescent="0.2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si="11"/>
        <v>Old</v>
      </c>
      <c r="N707" t="s">
        <v>17</v>
      </c>
    </row>
    <row r="708" spans="1:14" x14ac:dyDescent="0.25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 x14ac:dyDescent="0.2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 x14ac:dyDescent="0.2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4" x14ac:dyDescent="0.25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</v>
      </c>
      <c r="N711" t="s">
        <v>17</v>
      </c>
    </row>
    <row r="712" spans="1:14" x14ac:dyDescent="0.2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 x14ac:dyDescent="0.2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</v>
      </c>
      <c r="N713" t="s">
        <v>17</v>
      </c>
    </row>
    <row r="714" spans="1:14" x14ac:dyDescent="0.2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</v>
      </c>
      <c r="N714" t="s">
        <v>17</v>
      </c>
    </row>
    <row r="715" spans="1:14" x14ac:dyDescent="0.25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 x14ac:dyDescent="0.2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Adolescent</v>
      </c>
      <c r="N716" t="s">
        <v>14</v>
      </c>
    </row>
    <row r="717" spans="1:14" x14ac:dyDescent="0.2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 x14ac:dyDescent="0.25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 x14ac:dyDescent="0.25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 x14ac:dyDescent="0.2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 x14ac:dyDescent="0.2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 x14ac:dyDescent="0.25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4" x14ac:dyDescent="0.25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 x14ac:dyDescent="0.25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 x14ac:dyDescent="0.25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 x14ac:dyDescent="0.2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 x14ac:dyDescent="0.2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 x14ac:dyDescent="0.2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 x14ac:dyDescent="0.2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 x14ac:dyDescent="0.2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Adolescent</v>
      </c>
      <c r="N730" t="s">
        <v>17</v>
      </c>
    </row>
    <row r="731" spans="1:14" x14ac:dyDescent="0.2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 x14ac:dyDescent="0.25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 x14ac:dyDescent="0.2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 x14ac:dyDescent="0.25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 x14ac:dyDescent="0.25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 x14ac:dyDescent="0.25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 x14ac:dyDescent="0.25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Adolescent</v>
      </c>
      <c r="N737" t="s">
        <v>17</v>
      </c>
    </row>
    <row r="738" spans="1:14" x14ac:dyDescent="0.2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 x14ac:dyDescent="0.2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 x14ac:dyDescent="0.25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 x14ac:dyDescent="0.2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</v>
      </c>
      <c r="N741" t="s">
        <v>17</v>
      </c>
    </row>
    <row r="742" spans="1:14" x14ac:dyDescent="0.2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Adolescent</v>
      </c>
      <c r="N742" t="s">
        <v>17</v>
      </c>
    </row>
    <row r="743" spans="1:14" x14ac:dyDescent="0.2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 x14ac:dyDescent="0.25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Adolescent</v>
      </c>
      <c r="N744" t="s">
        <v>17</v>
      </c>
    </row>
    <row r="745" spans="1:14" x14ac:dyDescent="0.2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 x14ac:dyDescent="0.2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</v>
      </c>
      <c r="N746" t="s">
        <v>17</v>
      </c>
    </row>
    <row r="747" spans="1:14" x14ac:dyDescent="0.2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 x14ac:dyDescent="0.2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</v>
      </c>
      <c r="N748" t="s">
        <v>17</v>
      </c>
    </row>
    <row r="749" spans="1:14" x14ac:dyDescent="0.25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 x14ac:dyDescent="0.2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 x14ac:dyDescent="0.2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</v>
      </c>
      <c r="N751" t="s">
        <v>17</v>
      </c>
    </row>
    <row r="752" spans="1:14" x14ac:dyDescent="0.2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 x14ac:dyDescent="0.2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 x14ac:dyDescent="0.2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 x14ac:dyDescent="0.25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Adolescent</v>
      </c>
      <c r="N755" t="s">
        <v>17</v>
      </c>
    </row>
    <row r="756" spans="1:14" x14ac:dyDescent="0.2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</v>
      </c>
      <c r="N756" t="s">
        <v>14</v>
      </c>
    </row>
    <row r="757" spans="1:14" x14ac:dyDescent="0.2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 x14ac:dyDescent="0.2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 x14ac:dyDescent="0.25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 x14ac:dyDescent="0.25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 x14ac:dyDescent="0.25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 x14ac:dyDescent="0.25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 x14ac:dyDescent="0.2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</v>
      </c>
      <c r="N763" t="s">
        <v>17</v>
      </c>
    </row>
    <row r="764" spans="1:14" x14ac:dyDescent="0.25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 x14ac:dyDescent="0.2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 x14ac:dyDescent="0.2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Adolescent</v>
      </c>
      <c r="N766" t="s">
        <v>17</v>
      </c>
    </row>
    <row r="767" spans="1:14" x14ac:dyDescent="0.25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 x14ac:dyDescent="0.2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 x14ac:dyDescent="0.2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</v>
      </c>
      <c r="N769" t="s">
        <v>14</v>
      </c>
    </row>
    <row r="770" spans="1:14" x14ac:dyDescent="0.2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ref="M770:M833" si="12">IF(L770&gt;54, "Old",IF(L770&gt;=31, "Middle Age",IF(L770&lt;31, "Adolescent", "Invalid")))</f>
        <v>Middle Age</v>
      </c>
      <c r="N770" t="s">
        <v>17</v>
      </c>
    </row>
    <row r="771" spans="1:14" x14ac:dyDescent="0.2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si="12"/>
        <v>Middle Age</v>
      </c>
      <c r="N771" t="s">
        <v>17</v>
      </c>
    </row>
    <row r="772" spans="1:14" x14ac:dyDescent="0.2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</v>
      </c>
      <c r="N772" t="s">
        <v>17</v>
      </c>
    </row>
    <row r="773" spans="1:14" x14ac:dyDescent="0.2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 x14ac:dyDescent="0.25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 x14ac:dyDescent="0.2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 x14ac:dyDescent="0.2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 x14ac:dyDescent="0.2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 x14ac:dyDescent="0.25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</v>
      </c>
      <c r="N778" t="s">
        <v>14</v>
      </c>
    </row>
    <row r="779" spans="1:14" x14ac:dyDescent="0.25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Adolescent</v>
      </c>
      <c r="N779" t="s">
        <v>17</v>
      </c>
    </row>
    <row r="780" spans="1:14" x14ac:dyDescent="0.2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 x14ac:dyDescent="0.2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 x14ac:dyDescent="0.2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</v>
      </c>
      <c r="N782" t="s">
        <v>17</v>
      </c>
    </row>
    <row r="783" spans="1:14" x14ac:dyDescent="0.2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 x14ac:dyDescent="0.25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 x14ac:dyDescent="0.2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 x14ac:dyDescent="0.25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 x14ac:dyDescent="0.25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Adolescent</v>
      </c>
      <c r="N787" t="s">
        <v>14</v>
      </c>
    </row>
    <row r="788" spans="1:14" x14ac:dyDescent="0.2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 x14ac:dyDescent="0.25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</v>
      </c>
      <c r="N789" t="s">
        <v>14</v>
      </c>
    </row>
    <row r="790" spans="1:14" x14ac:dyDescent="0.25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 x14ac:dyDescent="0.2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 x14ac:dyDescent="0.25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 x14ac:dyDescent="0.2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Adolescent</v>
      </c>
      <c r="N793" t="s">
        <v>14</v>
      </c>
    </row>
    <row r="794" spans="1:14" x14ac:dyDescent="0.25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 x14ac:dyDescent="0.2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 x14ac:dyDescent="0.2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4" x14ac:dyDescent="0.25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 x14ac:dyDescent="0.2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</v>
      </c>
      <c r="N798" t="s">
        <v>14</v>
      </c>
    </row>
    <row r="799" spans="1:14" x14ac:dyDescent="0.25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Adolescent</v>
      </c>
      <c r="N799" t="s">
        <v>14</v>
      </c>
    </row>
    <row r="800" spans="1:14" x14ac:dyDescent="0.25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Adolescent</v>
      </c>
      <c r="N800" t="s">
        <v>14</v>
      </c>
    </row>
    <row r="801" spans="1:14" x14ac:dyDescent="0.25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 x14ac:dyDescent="0.25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 x14ac:dyDescent="0.2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4" x14ac:dyDescent="0.2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Adolescent</v>
      </c>
      <c r="N804" t="s">
        <v>17</v>
      </c>
    </row>
    <row r="805" spans="1:14" x14ac:dyDescent="0.2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Adolescent</v>
      </c>
      <c r="N805" t="s">
        <v>14</v>
      </c>
    </row>
    <row r="806" spans="1:14" x14ac:dyDescent="0.2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Adolescent</v>
      </c>
      <c r="N806" t="s">
        <v>14</v>
      </c>
    </row>
    <row r="807" spans="1:14" x14ac:dyDescent="0.25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 x14ac:dyDescent="0.2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 x14ac:dyDescent="0.25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 x14ac:dyDescent="0.25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 x14ac:dyDescent="0.2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4" x14ac:dyDescent="0.25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 x14ac:dyDescent="0.2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 x14ac:dyDescent="0.25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4" x14ac:dyDescent="0.2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 x14ac:dyDescent="0.25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4" x14ac:dyDescent="0.2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Adolescent</v>
      </c>
      <c r="N817" t="s">
        <v>17</v>
      </c>
    </row>
    <row r="818" spans="1:14" x14ac:dyDescent="0.2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 x14ac:dyDescent="0.2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 x14ac:dyDescent="0.2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Adolescent</v>
      </c>
      <c r="N820" t="s">
        <v>17</v>
      </c>
    </row>
    <row r="821" spans="1:14" x14ac:dyDescent="0.25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Adolescent</v>
      </c>
      <c r="N821" t="s">
        <v>17</v>
      </c>
    </row>
    <row r="822" spans="1:14" x14ac:dyDescent="0.25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 x14ac:dyDescent="0.2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 x14ac:dyDescent="0.2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 x14ac:dyDescent="0.25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 x14ac:dyDescent="0.25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 x14ac:dyDescent="0.2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 x14ac:dyDescent="0.2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 x14ac:dyDescent="0.25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 x14ac:dyDescent="0.25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Adolescent</v>
      </c>
      <c r="N830" t="s">
        <v>17</v>
      </c>
    </row>
    <row r="831" spans="1:14" x14ac:dyDescent="0.25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4" x14ac:dyDescent="0.2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 x14ac:dyDescent="0.2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 x14ac:dyDescent="0.2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ref="M834:M897" si="13">IF(L834&gt;54, "Old",IF(L834&gt;=31, "Middle Age",IF(L834&lt;31, "Adolescent", "Invalid")))</f>
        <v>Middle Age</v>
      </c>
      <c r="N834" t="s">
        <v>17</v>
      </c>
    </row>
    <row r="835" spans="1:14" x14ac:dyDescent="0.25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si="13"/>
        <v>Middle Age</v>
      </c>
      <c r="N835" t="s">
        <v>14</v>
      </c>
    </row>
    <row r="836" spans="1:14" x14ac:dyDescent="0.25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 x14ac:dyDescent="0.25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 x14ac:dyDescent="0.2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Adolescent</v>
      </c>
      <c r="N838" t="s">
        <v>17</v>
      </c>
    </row>
    <row r="839" spans="1:14" x14ac:dyDescent="0.2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 x14ac:dyDescent="0.25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 x14ac:dyDescent="0.25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 x14ac:dyDescent="0.2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 x14ac:dyDescent="0.2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 x14ac:dyDescent="0.2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 x14ac:dyDescent="0.25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 x14ac:dyDescent="0.2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 x14ac:dyDescent="0.25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 x14ac:dyDescent="0.2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</v>
      </c>
      <c r="N848" t="s">
        <v>17</v>
      </c>
    </row>
    <row r="849" spans="1:14" x14ac:dyDescent="0.25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Adolescent</v>
      </c>
      <c r="N849" t="s">
        <v>17</v>
      </c>
    </row>
    <row r="850" spans="1:14" x14ac:dyDescent="0.25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 x14ac:dyDescent="0.2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4" x14ac:dyDescent="0.25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4" x14ac:dyDescent="0.2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 x14ac:dyDescent="0.25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 x14ac:dyDescent="0.25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 x14ac:dyDescent="0.2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 x14ac:dyDescent="0.25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 x14ac:dyDescent="0.25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Adolescent</v>
      </c>
      <c r="N858" t="s">
        <v>17</v>
      </c>
    </row>
    <row r="859" spans="1:14" x14ac:dyDescent="0.2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 x14ac:dyDescent="0.2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 x14ac:dyDescent="0.2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 x14ac:dyDescent="0.25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 x14ac:dyDescent="0.2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 x14ac:dyDescent="0.2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 x14ac:dyDescent="0.25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 x14ac:dyDescent="0.25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 x14ac:dyDescent="0.25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 x14ac:dyDescent="0.2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</v>
      </c>
      <c r="N868" t="s">
        <v>17</v>
      </c>
    </row>
    <row r="869" spans="1:14" x14ac:dyDescent="0.2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 x14ac:dyDescent="0.25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 x14ac:dyDescent="0.25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 x14ac:dyDescent="0.2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 x14ac:dyDescent="0.2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</v>
      </c>
      <c r="N873" t="s">
        <v>17</v>
      </c>
    </row>
    <row r="874" spans="1:14" x14ac:dyDescent="0.25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 x14ac:dyDescent="0.2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 x14ac:dyDescent="0.2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 x14ac:dyDescent="0.25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 x14ac:dyDescent="0.25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Adolescent</v>
      </c>
      <c r="N878" t="s">
        <v>17</v>
      </c>
    </row>
    <row r="879" spans="1:14" x14ac:dyDescent="0.2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 x14ac:dyDescent="0.2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4" x14ac:dyDescent="0.2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 x14ac:dyDescent="0.2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 x14ac:dyDescent="0.2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4" x14ac:dyDescent="0.2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 x14ac:dyDescent="0.2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 x14ac:dyDescent="0.2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4" x14ac:dyDescent="0.2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 x14ac:dyDescent="0.2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 x14ac:dyDescent="0.2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 x14ac:dyDescent="0.25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 x14ac:dyDescent="0.2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 x14ac:dyDescent="0.2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 x14ac:dyDescent="0.25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4" x14ac:dyDescent="0.25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 x14ac:dyDescent="0.2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 x14ac:dyDescent="0.2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 x14ac:dyDescent="0.2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4" x14ac:dyDescent="0.2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ref="M898:M961" si="14">IF(L898&gt;54, "Old",IF(L898&gt;=31, "Middle Age",IF(L898&lt;31, "Adolescent", "Invalid")))</f>
        <v>Middle Age</v>
      </c>
      <c r="N898" t="s">
        <v>14</v>
      </c>
    </row>
    <row r="899" spans="1:14" x14ac:dyDescent="0.2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si="14"/>
        <v>Adolescent</v>
      </c>
      <c r="N899" t="s">
        <v>17</v>
      </c>
    </row>
    <row r="900" spans="1:14" x14ac:dyDescent="0.25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4" x14ac:dyDescent="0.2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 x14ac:dyDescent="0.2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 x14ac:dyDescent="0.25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 x14ac:dyDescent="0.25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 x14ac:dyDescent="0.25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4" x14ac:dyDescent="0.25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 x14ac:dyDescent="0.25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 x14ac:dyDescent="0.2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 x14ac:dyDescent="0.2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4" x14ac:dyDescent="0.25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 x14ac:dyDescent="0.2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 x14ac:dyDescent="0.2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 x14ac:dyDescent="0.2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4" x14ac:dyDescent="0.2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 x14ac:dyDescent="0.25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 x14ac:dyDescent="0.25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 x14ac:dyDescent="0.2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4" x14ac:dyDescent="0.25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 x14ac:dyDescent="0.25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 x14ac:dyDescent="0.2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 x14ac:dyDescent="0.2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4" x14ac:dyDescent="0.2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 x14ac:dyDescent="0.25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 x14ac:dyDescent="0.2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 x14ac:dyDescent="0.25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 x14ac:dyDescent="0.25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 x14ac:dyDescent="0.25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 x14ac:dyDescent="0.25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</v>
      </c>
      <c r="N928" t="s">
        <v>17</v>
      </c>
    </row>
    <row r="929" spans="1:14" x14ac:dyDescent="0.2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 x14ac:dyDescent="0.2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 x14ac:dyDescent="0.2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 x14ac:dyDescent="0.2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 x14ac:dyDescent="0.2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 x14ac:dyDescent="0.25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Adolescent</v>
      </c>
      <c r="N934" t="s">
        <v>14</v>
      </c>
    </row>
    <row r="935" spans="1:14" x14ac:dyDescent="0.25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Adolescent</v>
      </c>
      <c r="N935" t="s">
        <v>17</v>
      </c>
    </row>
    <row r="936" spans="1:14" x14ac:dyDescent="0.2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</v>
      </c>
      <c r="N936" t="s">
        <v>17</v>
      </c>
    </row>
    <row r="937" spans="1:14" x14ac:dyDescent="0.2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 x14ac:dyDescent="0.2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4" x14ac:dyDescent="0.2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 x14ac:dyDescent="0.2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Adolescent</v>
      </c>
      <c r="N940" t="s">
        <v>17</v>
      </c>
    </row>
    <row r="941" spans="1:14" x14ac:dyDescent="0.25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 x14ac:dyDescent="0.25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 x14ac:dyDescent="0.2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 x14ac:dyDescent="0.2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 x14ac:dyDescent="0.2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 x14ac:dyDescent="0.2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 x14ac:dyDescent="0.25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 x14ac:dyDescent="0.2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4" x14ac:dyDescent="0.25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 x14ac:dyDescent="0.25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 x14ac:dyDescent="0.2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 x14ac:dyDescent="0.25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 x14ac:dyDescent="0.2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 x14ac:dyDescent="0.2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</v>
      </c>
      <c r="N954" t="s">
        <v>17</v>
      </c>
    </row>
    <row r="955" spans="1:14" x14ac:dyDescent="0.25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Adolescent</v>
      </c>
      <c r="N955" t="s">
        <v>14</v>
      </c>
    </row>
    <row r="956" spans="1:14" x14ac:dyDescent="0.2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 x14ac:dyDescent="0.2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 x14ac:dyDescent="0.2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 x14ac:dyDescent="0.2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Adolescent</v>
      </c>
      <c r="N959" t="s">
        <v>17</v>
      </c>
    </row>
    <row r="960" spans="1:14" x14ac:dyDescent="0.2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 x14ac:dyDescent="0.2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 x14ac:dyDescent="0.25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ref="M962:M1001" si="15">IF(L962&gt;54, "Old",IF(L962&gt;=31, "Middle Age",IF(L962&lt;31, "Adolescent", "Invalid")))</f>
        <v>Middle Age</v>
      </c>
      <c r="N962" t="s">
        <v>17</v>
      </c>
    </row>
    <row r="963" spans="1:14" x14ac:dyDescent="0.2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si="15"/>
        <v>Old</v>
      </c>
      <c r="N963" t="s">
        <v>17</v>
      </c>
    </row>
    <row r="964" spans="1:14" x14ac:dyDescent="0.2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</v>
      </c>
      <c r="N964" t="s">
        <v>17</v>
      </c>
    </row>
    <row r="965" spans="1:14" x14ac:dyDescent="0.2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 x14ac:dyDescent="0.25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</v>
      </c>
      <c r="N966" t="s">
        <v>17</v>
      </c>
    </row>
    <row r="967" spans="1:14" x14ac:dyDescent="0.25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 x14ac:dyDescent="0.2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 x14ac:dyDescent="0.2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</v>
      </c>
      <c r="N969" t="s">
        <v>17</v>
      </c>
    </row>
    <row r="970" spans="1:14" x14ac:dyDescent="0.25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Adolescent</v>
      </c>
      <c r="N970" t="s">
        <v>17</v>
      </c>
    </row>
    <row r="971" spans="1:14" x14ac:dyDescent="0.2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 x14ac:dyDescent="0.2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 x14ac:dyDescent="0.25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 x14ac:dyDescent="0.2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 x14ac:dyDescent="0.2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 x14ac:dyDescent="0.2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 x14ac:dyDescent="0.2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 x14ac:dyDescent="0.2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4" x14ac:dyDescent="0.25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4" x14ac:dyDescent="0.2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 x14ac:dyDescent="0.25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 x14ac:dyDescent="0.25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 x14ac:dyDescent="0.2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 x14ac:dyDescent="0.25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 x14ac:dyDescent="0.2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 x14ac:dyDescent="0.2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 x14ac:dyDescent="0.25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 x14ac:dyDescent="0.25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4" x14ac:dyDescent="0.25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4" x14ac:dyDescent="0.2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4" x14ac:dyDescent="0.2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 x14ac:dyDescent="0.25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Adolescent</v>
      </c>
      <c r="N992" t="s">
        <v>17</v>
      </c>
    </row>
    <row r="993" spans="1:14" x14ac:dyDescent="0.25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 x14ac:dyDescent="0.2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 x14ac:dyDescent="0.25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 x14ac:dyDescent="0.2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 x14ac:dyDescent="0.2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 x14ac:dyDescent="0.25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 x14ac:dyDescent="0.2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 x14ac:dyDescent="0.25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 x14ac:dyDescent="0.25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  <row r="1007" spans="1:14" x14ac:dyDescent="0.25">
      <c r="C1007" t="s">
        <v>48</v>
      </c>
      <c r="H1007">
        <f>COUNTIFS($F$2:$F$1001,F998,$N$2:$N$1001,N994)</f>
        <v>94</v>
      </c>
    </row>
    <row r="1011" spans="3:8" x14ac:dyDescent="0.25">
      <c r="C1011" t="s">
        <v>49</v>
      </c>
      <c r="H1011">
        <f>COUNTIFS($F$2:$F$1001,F1001,$N$2:$N$1001,N994)</f>
        <v>79</v>
      </c>
    </row>
    <row r="1014" spans="3:8" x14ac:dyDescent="0.25">
      <c r="C101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bike_buyers</vt:lpstr>
      <vt:lpstr>Question 1</vt:lpstr>
      <vt:lpstr>Question 2</vt:lpstr>
      <vt:lpstr>Question 3</vt:lpstr>
      <vt:lpstr>Question 4</vt:lpstr>
      <vt:lpstr>Question 5</vt:lpstr>
      <vt:lpstr>Question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Alphagoal</dc:creator>
  <cp:lastModifiedBy>Alphagoal</cp:lastModifiedBy>
  <dcterms:created xsi:type="dcterms:W3CDTF">2022-03-18T02:50:57Z</dcterms:created>
  <dcterms:modified xsi:type="dcterms:W3CDTF">2023-09-23T10:42:14Z</dcterms:modified>
</cp:coreProperties>
</file>