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acificedu-my.sharepoint.com/personal/a_dudhedia_u_pacific_edu/Documents/Documents/GitHub/LivingWage/"/>
    </mc:Choice>
  </mc:AlternateContent>
  <xr:revisionPtr revIDLastSave="16" documentId="11_242A2F34420CAFAA772E3C50772A8D6500D36AB9" xr6:coauthVersionLast="47" xr6:coauthVersionMax="47" xr10:uidLastSave="{4B15792E-2643-4289-A64F-75E1CCC77E95}"/>
  <bookViews>
    <workbookView xWindow="-120" yWindow="-120" windowWidth="29040" windowHeight="15720" activeTab="1" xr2:uid="{00000000-000D-0000-FFFF-FFFF00000000}"/>
  </bookViews>
  <sheets>
    <sheet name="All County" sheetId="1" r:id="rId1"/>
    <sheet name="MC_Analysis" sheetId="2" r:id="rId2"/>
    <sheet name="SJC_Analysis" sheetId="3" r:id="rId3"/>
    <sheet name="SC_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4" l="1"/>
  <c r="G43" i="4" s="1"/>
  <c r="D43" i="4"/>
  <c r="E43" i="3"/>
  <c r="G43" i="3" s="1"/>
  <c r="D43" i="3"/>
  <c r="D43" i="1"/>
  <c r="G43" i="1" s="1"/>
  <c r="E43" i="1"/>
  <c r="G43" i="2"/>
  <c r="E43" i="2"/>
  <c r="D43" i="2"/>
</calcChain>
</file>

<file path=xl/sharedStrings.xml><?xml version="1.0" encoding="utf-8"?>
<sst xmlns="http://schemas.openxmlformats.org/spreadsheetml/2006/main" count="32" uniqueCount="8">
  <si>
    <t>NAdults</t>
  </si>
  <si>
    <t>Working_Adults</t>
  </si>
  <si>
    <t>NChildren</t>
  </si>
  <si>
    <t>total</t>
  </si>
  <si>
    <t>count_sw</t>
  </si>
  <si>
    <t>count_pw</t>
  </si>
  <si>
    <t>Percentage_sw</t>
  </si>
  <si>
    <t>Percentage_pw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</si>
</sst>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2" fillId="0" borderId="0" xfId="0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opLeftCell="A19" workbookViewId="0">
      <selection activeCell="C55" sqref="C55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1</v>
      </c>
      <c r="C2">
        <v>0</v>
      </c>
      <c r="D2">
        <v>5162</v>
      </c>
      <c r="E2">
        <v>2292</v>
      </c>
      <c r="F2">
        <v>1088</v>
      </c>
      <c r="G2">
        <v>0.44400000000000001</v>
      </c>
      <c r="H2">
        <v>0.21079999999999999</v>
      </c>
    </row>
    <row r="3" spans="1:8" x14ac:dyDescent="0.25">
      <c r="A3">
        <v>1</v>
      </c>
      <c r="B3">
        <v>1</v>
      </c>
      <c r="C3">
        <v>1</v>
      </c>
      <c r="D3">
        <v>480</v>
      </c>
      <c r="E3">
        <v>318</v>
      </c>
      <c r="F3">
        <v>143</v>
      </c>
      <c r="G3">
        <v>0.66249999999999998</v>
      </c>
      <c r="H3">
        <v>0.2979</v>
      </c>
    </row>
    <row r="4" spans="1:8" x14ac:dyDescent="0.25">
      <c r="A4">
        <v>1</v>
      </c>
      <c r="B4">
        <v>1</v>
      </c>
      <c r="C4">
        <v>2</v>
      </c>
      <c r="D4">
        <v>322</v>
      </c>
      <c r="E4">
        <v>257</v>
      </c>
      <c r="F4">
        <v>133</v>
      </c>
      <c r="G4">
        <v>0.79810000000000003</v>
      </c>
      <c r="H4">
        <v>0.41299999999999998</v>
      </c>
    </row>
    <row r="5" spans="1:8" x14ac:dyDescent="0.25">
      <c r="A5">
        <v>1</v>
      </c>
      <c r="B5">
        <v>1</v>
      </c>
      <c r="C5">
        <v>3</v>
      </c>
      <c r="D5">
        <v>175</v>
      </c>
      <c r="E5">
        <v>162</v>
      </c>
      <c r="F5">
        <v>119</v>
      </c>
      <c r="G5">
        <v>0.92569999999999997</v>
      </c>
      <c r="H5">
        <v>0.68</v>
      </c>
    </row>
    <row r="6" spans="1:8" x14ac:dyDescent="0.25">
      <c r="A6">
        <v>2</v>
      </c>
      <c r="B6">
        <v>1</v>
      </c>
      <c r="C6">
        <v>0</v>
      </c>
      <c r="D6">
        <v>2238</v>
      </c>
      <c r="E6">
        <v>570</v>
      </c>
      <c r="F6">
        <v>114</v>
      </c>
      <c r="G6">
        <v>0.25469999999999998</v>
      </c>
      <c r="H6">
        <v>5.0900000000000001E-2</v>
      </c>
    </row>
    <row r="7" spans="1:8" x14ac:dyDescent="0.25">
      <c r="A7">
        <v>2</v>
      </c>
      <c r="B7">
        <v>1</v>
      </c>
      <c r="C7">
        <v>1</v>
      </c>
      <c r="D7">
        <v>604</v>
      </c>
      <c r="E7">
        <v>271</v>
      </c>
      <c r="F7">
        <v>77</v>
      </c>
      <c r="G7">
        <v>0.44869999999999999</v>
      </c>
      <c r="H7">
        <v>0.1275</v>
      </c>
    </row>
    <row r="8" spans="1:8" x14ac:dyDescent="0.25">
      <c r="A8">
        <v>2</v>
      </c>
      <c r="B8">
        <v>1</v>
      </c>
      <c r="C8">
        <v>2</v>
      </c>
      <c r="D8">
        <v>770</v>
      </c>
      <c r="E8">
        <v>367</v>
      </c>
      <c r="F8">
        <v>149</v>
      </c>
      <c r="G8">
        <v>0.47660000000000002</v>
      </c>
      <c r="H8">
        <v>0.19350000000000001</v>
      </c>
    </row>
    <row r="9" spans="1:8" x14ac:dyDescent="0.25">
      <c r="A9">
        <v>2</v>
      </c>
      <c r="B9">
        <v>1</v>
      </c>
      <c r="C9">
        <v>3</v>
      </c>
      <c r="D9">
        <v>444</v>
      </c>
      <c r="E9">
        <v>280</v>
      </c>
      <c r="F9">
        <v>110</v>
      </c>
      <c r="G9">
        <v>0.63060000000000005</v>
      </c>
      <c r="H9">
        <v>0.2477</v>
      </c>
    </row>
    <row r="10" spans="1:8" x14ac:dyDescent="0.25">
      <c r="A10">
        <v>2</v>
      </c>
      <c r="B10">
        <v>2</v>
      </c>
      <c r="C10">
        <v>0</v>
      </c>
      <c r="D10">
        <v>4221</v>
      </c>
      <c r="E10">
        <v>1276</v>
      </c>
      <c r="F10">
        <v>327</v>
      </c>
      <c r="G10">
        <v>0.30230000000000001</v>
      </c>
      <c r="H10">
        <v>7.7499999999999999E-2</v>
      </c>
    </row>
    <row r="11" spans="1:8" x14ac:dyDescent="0.25">
      <c r="A11">
        <v>2</v>
      </c>
      <c r="B11">
        <v>2</v>
      </c>
      <c r="C11">
        <v>1</v>
      </c>
      <c r="D11">
        <v>877</v>
      </c>
      <c r="E11">
        <v>280</v>
      </c>
      <c r="F11">
        <v>71</v>
      </c>
      <c r="G11">
        <v>0.31929999999999997</v>
      </c>
      <c r="H11">
        <v>8.1000000000000003E-2</v>
      </c>
    </row>
    <row r="12" spans="1:8" x14ac:dyDescent="0.25">
      <c r="A12">
        <v>2</v>
      </c>
      <c r="B12">
        <v>2</v>
      </c>
      <c r="C12">
        <v>2</v>
      </c>
      <c r="D12">
        <v>1008</v>
      </c>
      <c r="E12">
        <v>339</v>
      </c>
      <c r="F12">
        <v>75</v>
      </c>
      <c r="G12">
        <v>0.33629999999999999</v>
      </c>
      <c r="H12">
        <v>7.4399999999999994E-2</v>
      </c>
    </row>
    <row r="13" spans="1:8" x14ac:dyDescent="0.25">
      <c r="A13">
        <v>2</v>
      </c>
      <c r="B13">
        <v>2</v>
      </c>
      <c r="C13">
        <v>3</v>
      </c>
      <c r="D13">
        <v>447</v>
      </c>
      <c r="E13">
        <v>243</v>
      </c>
      <c r="F13">
        <v>61</v>
      </c>
      <c r="G13">
        <v>0.54359999999999997</v>
      </c>
      <c r="H13">
        <v>0.13650000000000001</v>
      </c>
    </row>
    <row r="14" spans="1:8" x14ac:dyDescent="0.25">
      <c r="A14">
        <v>3</v>
      </c>
      <c r="B14">
        <v>1</v>
      </c>
      <c r="C14">
        <v>0</v>
      </c>
      <c r="D14">
        <v>486</v>
      </c>
      <c r="E14">
        <v>178</v>
      </c>
      <c r="F14">
        <v>30</v>
      </c>
      <c r="G14">
        <v>0.36630000000000001</v>
      </c>
      <c r="H14">
        <v>6.1699999999999998E-2</v>
      </c>
    </row>
    <row r="15" spans="1:8" x14ac:dyDescent="0.25">
      <c r="A15">
        <v>3</v>
      </c>
      <c r="B15">
        <v>1</v>
      </c>
      <c r="C15">
        <v>1</v>
      </c>
      <c r="D15">
        <v>187</v>
      </c>
      <c r="E15">
        <v>105</v>
      </c>
      <c r="F15">
        <v>23</v>
      </c>
      <c r="G15">
        <v>0.5615</v>
      </c>
      <c r="H15">
        <v>0.123</v>
      </c>
    </row>
    <row r="16" spans="1:8" x14ac:dyDescent="0.25">
      <c r="A16">
        <v>3</v>
      </c>
      <c r="B16">
        <v>1</v>
      </c>
      <c r="C16">
        <v>2</v>
      </c>
      <c r="D16">
        <v>122</v>
      </c>
      <c r="E16">
        <v>62</v>
      </c>
      <c r="F16">
        <v>26</v>
      </c>
      <c r="G16">
        <v>0.50819999999999999</v>
      </c>
      <c r="H16">
        <v>0.21310000000000001</v>
      </c>
    </row>
    <row r="17" spans="1:8" x14ac:dyDescent="0.25">
      <c r="A17">
        <v>3</v>
      </c>
      <c r="B17">
        <v>1</v>
      </c>
      <c r="C17">
        <v>3</v>
      </c>
      <c r="D17">
        <v>52</v>
      </c>
      <c r="E17">
        <v>35</v>
      </c>
      <c r="F17">
        <v>19</v>
      </c>
      <c r="G17">
        <v>0.67310000000000003</v>
      </c>
      <c r="H17">
        <v>0.3654</v>
      </c>
    </row>
    <row r="18" spans="1:8" x14ac:dyDescent="0.25">
      <c r="A18">
        <v>3</v>
      </c>
      <c r="B18">
        <v>2</v>
      </c>
      <c r="C18">
        <v>0</v>
      </c>
      <c r="D18">
        <v>575</v>
      </c>
      <c r="E18">
        <v>82</v>
      </c>
      <c r="F18">
        <v>9</v>
      </c>
      <c r="G18">
        <v>0.1426</v>
      </c>
      <c r="H18">
        <v>1.5699999999999999E-2</v>
      </c>
    </row>
    <row r="19" spans="1:8" x14ac:dyDescent="0.25">
      <c r="A19">
        <v>3</v>
      </c>
      <c r="B19">
        <v>2</v>
      </c>
      <c r="C19">
        <v>1</v>
      </c>
      <c r="D19">
        <v>282</v>
      </c>
      <c r="E19">
        <v>94</v>
      </c>
      <c r="F19">
        <v>13</v>
      </c>
      <c r="G19">
        <v>0.33329999999999999</v>
      </c>
      <c r="H19">
        <v>4.6100000000000002E-2</v>
      </c>
    </row>
    <row r="20" spans="1:8" x14ac:dyDescent="0.25">
      <c r="A20">
        <v>3</v>
      </c>
      <c r="B20">
        <v>2</v>
      </c>
      <c r="C20">
        <v>2</v>
      </c>
      <c r="D20">
        <v>258</v>
      </c>
      <c r="E20">
        <v>91</v>
      </c>
      <c r="F20">
        <v>20</v>
      </c>
      <c r="G20">
        <v>0.35270000000000001</v>
      </c>
      <c r="H20">
        <v>7.7499999999999999E-2</v>
      </c>
    </row>
    <row r="21" spans="1:8" x14ac:dyDescent="0.25">
      <c r="A21">
        <v>3</v>
      </c>
      <c r="B21">
        <v>2</v>
      </c>
      <c r="C21">
        <v>3</v>
      </c>
      <c r="D21">
        <v>93</v>
      </c>
      <c r="E21">
        <v>44</v>
      </c>
      <c r="F21">
        <v>3</v>
      </c>
      <c r="G21">
        <v>0.47310000000000002</v>
      </c>
      <c r="H21">
        <v>3.2300000000000002E-2</v>
      </c>
    </row>
    <row r="22" spans="1:8" x14ac:dyDescent="0.25">
      <c r="A22">
        <v>3</v>
      </c>
      <c r="B22">
        <v>3</v>
      </c>
      <c r="C22">
        <v>0</v>
      </c>
      <c r="D22">
        <v>648</v>
      </c>
      <c r="E22">
        <v>181</v>
      </c>
      <c r="F22">
        <v>51</v>
      </c>
      <c r="G22">
        <v>0.27929999999999999</v>
      </c>
      <c r="H22">
        <v>7.8700000000000006E-2</v>
      </c>
    </row>
    <row r="23" spans="1:8" x14ac:dyDescent="0.25">
      <c r="A23">
        <v>3</v>
      </c>
      <c r="B23">
        <v>3</v>
      </c>
      <c r="C23">
        <v>1</v>
      </c>
      <c r="D23">
        <v>228</v>
      </c>
      <c r="E23">
        <v>70</v>
      </c>
      <c r="F23">
        <v>20</v>
      </c>
      <c r="G23">
        <v>0.307</v>
      </c>
      <c r="H23">
        <v>8.77E-2</v>
      </c>
    </row>
    <row r="24" spans="1:8" x14ac:dyDescent="0.25">
      <c r="A24">
        <v>3</v>
      </c>
      <c r="B24">
        <v>3</v>
      </c>
      <c r="C24">
        <v>2</v>
      </c>
      <c r="D24">
        <v>128</v>
      </c>
      <c r="E24">
        <v>47</v>
      </c>
      <c r="F24">
        <v>10</v>
      </c>
      <c r="G24">
        <v>0.36720000000000003</v>
      </c>
      <c r="H24">
        <v>7.8100000000000003E-2</v>
      </c>
    </row>
    <row r="25" spans="1:8" x14ac:dyDescent="0.25">
      <c r="A25">
        <v>3</v>
      </c>
      <c r="B25">
        <v>3</v>
      </c>
      <c r="C25">
        <v>3</v>
      </c>
      <c r="D25">
        <v>41</v>
      </c>
      <c r="E25">
        <v>28</v>
      </c>
      <c r="F25">
        <v>6</v>
      </c>
      <c r="G25">
        <v>0.68289999999999995</v>
      </c>
      <c r="H25">
        <v>0.14630000000000001</v>
      </c>
    </row>
    <row r="26" spans="1:8" x14ac:dyDescent="0.25">
      <c r="A26">
        <v>4</v>
      </c>
      <c r="B26">
        <v>1</v>
      </c>
      <c r="C26">
        <v>0</v>
      </c>
      <c r="D26">
        <v>112</v>
      </c>
      <c r="E26">
        <v>37</v>
      </c>
      <c r="F26">
        <v>13</v>
      </c>
      <c r="G26">
        <v>0.33040000000000003</v>
      </c>
      <c r="H26">
        <v>0.11609999999999999</v>
      </c>
    </row>
    <row r="27" spans="1:8" x14ac:dyDescent="0.25">
      <c r="A27">
        <v>4</v>
      </c>
      <c r="B27">
        <v>1</v>
      </c>
      <c r="C27">
        <v>1</v>
      </c>
      <c r="D27">
        <v>58</v>
      </c>
      <c r="E27">
        <v>31</v>
      </c>
      <c r="F27">
        <v>12</v>
      </c>
      <c r="G27">
        <v>0.53449999999999998</v>
      </c>
      <c r="H27">
        <v>0.2069</v>
      </c>
    </row>
    <row r="28" spans="1:8" x14ac:dyDescent="0.25">
      <c r="A28">
        <v>4</v>
      </c>
      <c r="B28">
        <v>1</v>
      </c>
      <c r="C28">
        <v>2</v>
      </c>
      <c r="D28">
        <v>37</v>
      </c>
      <c r="E28">
        <v>25</v>
      </c>
      <c r="F28">
        <v>9</v>
      </c>
      <c r="G28">
        <v>0.67569999999999997</v>
      </c>
      <c r="H28">
        <v>0.2432</v>
      </c>
    </row>
    <row r="29" spans="1:8" x14ac:dyDescent="0.25">
      <c r="A29">
        <v>4</v>
      </c>
      <c r="B29">
        <v>1</v>
      </c>
      <c r="C29">
        <v>3</v>
      </c>
      <c r="D29">
        <v>19</v>
      </c>
      <c r="E29">
        <v>13</v>
      </c>
      <c r="F29">
        <v>4</v>
      </c>
      <c r="G29">
        <v>0.68420000000000003</v>
      </c>
      <c r="H29">
        <v>0.21049999999999999</v>
      </c>
    </row>
    <row r="30" spans="1:8" x14ac:dyDescent="0.25">
      <c r="A30">
        <v>4</v>
      </c>
      <c r="B30">
        <v>2</v>
      </c>
      <c r="C30">
        <v>0</v>
      </c>
      <c r="D30">
        <v>205</v>
      </c>
      <c r="E30">
        <v>42</v>
      </c>
      <c r="F30">
        <v>5</v>
      </c>
      <c r="G30">
        <v>0.2049</v>
      </c>
      <c r="H30">
        <v>2.4400000000000002E-2</v>
      </c>
    </row>
    <row r="31" spans="1:8" x14ac:dyDescent="0.25">
      <c r="A31">
        <v>4</v>
      </c>
      <c r="B31">
        <v>2</v>
      </c>
      <c r="C31">
        <v>1</v>
      </c>
      <c r="D31">
        <v>100</v>
      </c>
      <c r="E31">
        <v>25</v>
      </c>
      <c r="F31">
        <v>5</v>
      </c>
      <c r="G31">
        <v>0.25</v>
      </c>
      <c r="H31">
        <v>0.05</v>
      </c>
    </row>
    <row r="32" spans="1:8" x14ac:dyDescent="0.25">
      <c r="A32">
        <v>4</v>
      </c>
      <c r="B32">
        <v>2</v>
      </c>
      <c r="C32">
        <v>2</v>
      </c>
      <c r="D32">
        <v>78</v>
      </c>
      <c r="E32">
        <v>21</v>
      </c>
      <c r="F32">
        <v>3</v>
      </c>
      <c r="G32">
        <v>0.26919999999999999</v>
      </c>
      <c r="H32">
        <v>3.85E-2</v>
      </c>
    </row>
    <row r="33" spans="1:8" x14ac:dyDescent="0.25">
      <c r="A33">
        <v>4</v>
      </c>
      <c r="B33">
        <v>2</v>
      </c>
      <c r="C33">
        <v>3</v>
      </c>
      <c r="D33">
        <v>49</v>
      </c>
      <c r="E33">
        <v>19</v>
      </c>
      <c r="F33">
        <v>2</v>
      </c>
      <c r="G33">
        <v>0.38779999999999998</v>
      </c>
      <c r="H33">
        <v>4.0800000000000003E-2</v>
      </c>
    </row>
    <row r="34" spans="1:8" x14ac:dyDescent="0.25">
      <c r="A34">
        <v>4</v>
      </c>
      <c r="B34">
        <v>3</v>
      </c>
      <c r="C34">
        <v>0</v>
      </c>
      <c r="D34">
        <v>169</v>
      </c>
      <c r="E34">
        <v>12</v>
      </c>
      <c r="F34">
        <v>0</v>
      </c>
      <c r="G34">
        <v>7.0999999999999994E-2</v>
      </c>
      <c r="H34">
        <v>0</v>
      </c>
    </row>
    <row r="35" spans="1:8" x14ac:dyDescent="0.25">
      <c r="A35">
        <v>4</v>
      </c>
      <c r="B35">
        <v>3</v>
      </c>
      <c r="C35">
        <v>1</v>
      </c>
      <c r="D35">
        <v>122</v>
      </c>
      <c r="E35">
        <v>17</v>
      </c>
      <c r="F35">
        <v>2</v>
      </c>
      <c r="G35">
        <v>0.13930000000000001</v>
      </c>
      <c r="H35">
        <v>1.6400000000000001E-2</v>
      </c>
    </row>
    <row r="36" spans="1:8" x14ac:dyDescent="0.25">
      <c r="A36">
        <v>4</v>
      </c>
      <c r="B36">
        <v>3</v>
      </c>
      <c r="C36">
        <v>2</v>
      </c>
      <c r="D36">
        <v>61</v>
      </c>
      <c r="E36">
        <v>8</v>
      </c>
      <c r="F36">
        <v>0</v>
      </c>
      <c r="G36">
        <v>0.13109999999999999</v>
      </c>
      <c r="H36">
        <v>0</v>
      </c>
    </row>
    <row r="37" spans="1:8" x14ac:dyDescent="0.25">
      <c r="A37">
        <v>4</v>
      </c>
      <c r="B37">
        <v>3</v>
      </c>
      <c r="C37">
        <v>3</v>
      </c>
      <c r="D37">
        <v>26</v>
      </c>
      <c r="E37">
        <v>5</v>
      </c>
      <c r="F37">
        <v>1</v>
      </c>
      <c r="G37">
        <v>0.1923</v>
      </c>
      <c r="H37">
        <v>3.85E-2</v>
      </c>
    </row>
    <row r="38" spans="1:8" x14ac:dyDescent="0.25">
      <c r="A38">
        <v>4</v>
      </c>
      <c r="B38">
        <v>4</v>
      </c>
      <c r="C38">
        <v>0</v>
      </c>
      <c r="D38">
        <v>128</v>
      </c>
      <c r="E38">
        <v>17</v>
      </c>
      <c r="F38">
        <v>8</v>
      </c>
      <c r="G38">
        <v>0.1328</v>
      </c>
      <c r="H38">
        <v>6.25E-2</v>
      </c>
    </row>
    <row r="39" spans="1:8" x14ac:dyDescent="0.25">
      <c r="A39">
        <v>4</v>
      </c>
      <c r="B39">
        <v>4</v>
      </c>
      <c r="C39">
        <v>1</v>
      </c>
      <c r="D39">
        <v>64</v>
      </c>
      <c r="E39">
        <v>17</v>
      </c>
      <c r="F39">
        <v>9</v>
      </c>
      <c r="G39">
        <v>0.2656</v>
      </c>
      <c r="H39">
        <v>0.1406</v>
      </c>
    </row>
    <row r="40" spans="1:8" x14ac:dyDescent="0.25">
      <c r="A40">
        <v>4</v>
      </c>
      <c r="B40">
        <v>4</v>
      </c>
      <c r="C40">
        <v>2</v>
      </c>
      <c r="D40">
        <v>37</v>
      </c>
      <c r="E40">
        <v>11</v>
      </c>
      <c r="F40">
        <v>4</v>
      </c>
      <c r="G40">
        <v>0.29730000000000001</v>
      </c>
      <c r="H40">
        <v>0.1081</v>
      </c>
    </row>
    <row r="41" spans="1:8" x14ac:dyDescent="0.25">
      <c r="A41">
        <v>4</v>
      </c>
      <c r="B41">
        <v>4</v>
      </c>
      <c r="C41">
        <v>3</v>
      </c>
      <c r="D41">
        <v>16</v>
      </c>
      <c r="E41">
        <v>4</v>
      </c>
      <c r="F41">
        <v>1</v>
      </c>
      <c r="G41">
        <v>0.25</v>
      </c>
      <c r="H41">
        <v>6.25E-2</v>
      </c>
    </row>
    <row r="43" spans="1:8" x14ac:dyDescent="0.25">
      <c r="D43">
        <f>SUM(D2:D41)</f>
        <v>21129</v>
      </c>
      <c r="E43">
        <f>SUM(E2:E41)</f>
        <v>7976</v>
      </c>
      <c r="G43" s="1">
        <f>E43/D43</f>
        <v>0.37749065265748499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tabSelected="1" topLeftCell="A17" workbookViewId="0">
      <selection activeCell="D43" sqref="A43:XFD43"/>
    </sheetView>
  </sheetViews>
  <sheetFormatPr defaultColWidth="11.42578125" defaultRowHeight="15" x14ac:dyDescent="0.25"/>
  <cols>
    <col min="7" max="8" width="11.42578125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</row>
    <row r="2" spans="1:8" x14ac:dyDescent="0.25">
      <c r="A2">
        <v>1</v>
      </c>
      <c r="B2">
        <v>1</v>
      </c>
      <c r="C2">
        <v>0</v>
      </c>
      <c r="D2">
        <v>771</v>
      </c>
      <c r="E2">
        <v>369</v>
      </c>
      <c r="F2">
        <v>195</v>
      </c>
      <c r="G2" s="1">
        <v>0.47860000000000003</v>
      </c>
      <c r="H2" s="1">
        <v>0.25290000000000001</v>
      </c>
    </row>
    <row r="3" spans="1:8" x14ac:dyDescent="0.25">
      <c r="A3">
        <v>1</v>
      </c>
      <c r="B3">
        <v>1</v>
      </c>
      <c r="C3">
        <v>1</v>
      </c>
      <c r="D3">
        <v>86</v>
      </c>
      <c r="E3">
        <v>62</v>
      </c>
      <c r="F3">
        <v>31</v>
      </c>
      <c r="G3" s="1">
        <v>0.72089999999999999</v>
      </c>
      <c r="H3" s="1">
        <v>0.36049999999999999</v>
      </c>
    </row>
    <row r="4" spans="1:8" x14ac:dyDescent="0.25">
      <c r="A4">
        <v>1</v>
      </c>
      <c r="B4">
        <v>1</v>
      </c>
      <c r="C4">
        <v>2</v>
      </c>
      <c r="D4">
        <v>67</v>
      </c>
      <c r="E4">
        <v>58</v>
      </c>
      <c r="F4">
        <v>38</v>
      </c>
      <c r="G4" s="1">
        <v>0.86570000000000003</v>
      </c>
      <c r="H4" s="1">
        <v>0.56720000000000004</v>
      </c>
    </row>
    <row r="5" spans="1:8" x14ac:dyDescent="0.25">
      <c r="A5">
        <v>1</v>
      </c>
      <c r="B5">
        <v>1</v>
      </c>
      <c r="C5">
        <v>3</v>
      </c>
      <c r="D5">
        <v>44</v>
      </c>
      <c r="E5">
        <v>42</v>
      </c>
      <c r="F5">
        <v>33</v>
      </c>
      <c r="G5" s="1">
        <v>0.95450000000000002</v>
      </c>
      <c r="H5" s="1">
        <v>0.75</v>
      </c>
    </row>
    <row r="6" spans="1:8" x14ac:dyDescent="0.25">
      <c r="A6">
        <v>2</v>
      </c>
      <c r="B6">
        <v>1</v>
      </c>
      <c r="C6">
        <v>0</v>
      </c>
      <c r="D6">
        <v>375</v>
      </c>
      <c r="E6">
        <v>127</v>
      </c>
      <c r="F6">
        <v>26</v>
      </c>
      <c r="G6" s="1">
        <v>0.3387</v>
      </c>
      <c r="H6" s="1">
        <v>6.93E-2</v>
      </c>
    </row>
    <row r="7" spans="1:8" x14ac:dyDescent="0.25">
      <c r="A7">
        <v>2</v>
      </c>
      <c r="B7">
        <v>1</v>
      </c>
      <c r="C7">
        <v>1</v>
      </c>
      <c r="D7">
        <v>106</v>
      </c>
      <c r="E7">
        <v>58</v>
      </c>
      <c r="F7">
        <v>21</v>
      </c>
      <c r="G7" s="1">
        <v>0.54720000000000002</v>
      </c>
      <c r="H7" s="1">
        <v>0.1981</v>
      </c>
    </row>
    <row r="8" spans="1:8" x14ac:dyDescent="0.25">
      <c r="A8">
        <v>2</v>
      </c>
      <c r="B8">
        <v>1</v>
      </c>
      <c r="C8">
        <v>2</v>
      </c>
      <c r="D8">
        <v>119</v>
      </c>
      <c r="E8">
        <v>74</v>
      </c>
      <c r="F8">
        <v>36</v>
      </c>
      <c r="G8" s="1">
        <v>0.62180000000000002</v>
      </c>
      <c r="H8" s="1">
        <v>0.30249999999999999</v>
      </c>
    </row>
    <row r="9" spans="1:8" x14ac:dyDescent="0.25">
      <c r="A9">
        <v>2</v>
      </c>
      <c r="B9">
        <v>1</v>
      </c>
      <c r="C9">
        <v>3</v>
      </c>
      <c r="D9">
        <v>86</v>
      </c>
      <c r="E9">
        <v>68</v>
      </c>
      <c r="F9">
        <v>24</v>
      </c>
      <c r="G9" s="1">
        <v>0.79069999999999996</v>
      </c>
      <c r="H9" s="1">
        <v>0.27910000000000001</v>
      </c>
    </row>
    <row r="10" spans="1:8" x14ac:dyDescent="0.25">
      <c r="A10">
        <v>2</v>
      </c>
      <c r="B10">
        <v>2</v>
      </c>
      <c r="C10">
        <v>0</v>
      </c>
      <c r="D10">
        <v>654</v>
      </c>
      <c r="E10">
        <v>224</v>
      </c>
      <c r="F10">
        <v>52</v>
      </c>
      <c r="G10" s="1">
        <v>0.34250000000000003</v>
      </c>
      <c r="H10" s="1">
        <v>7.9500000000000001E-2</v>
      </c>
    </row>
    <row r="11" spans="1:8" x14ac:dyDescent="0.25">
      <c r="A11">
        <v>2</v>
      </c>
      <c r="B11">
        <v>2</v>
      </c>
      <c r="C11">
        <v>1</v>
      </c>
      <c r="D11">
        <v>140</v>
      </c>
      <c r="E11">
        <v>66</v>
      </c>
      <c r="F11">
        <v>17</v>
      </c>
      <c r="G11" s="1">
        <v>0.47139999999999999</v>
      </c>
      <c r="H11" s="1">
        <v>0.12139999999999999</v>
      </c>
    </row>
    <row r="12" spans="1:8" x14ac:dyDescent="0.25">
      <c r="A12">
        <v>2</v>
      </c>
      <c r="B12">
        <v>2</v>
      </c>
      <c r="C12">
        <v>2</v>
      </c>
      <c r="D12">
        <v>153</v>
      </c>
      <c r="E12">
        <v>61</v>
      </c>
      <c r="F12">
        <v>15</v>
      </c>
      <c r="G12" s="1">
        <v>0.3987</v>
      </c>
      <c r="H12" s="1">
        <v>9.8000000000000004E-2</v>
      </c>
    </row>
    <row r="13" spans="1:8" x14ac:dyDescent="0.25">
      <c r="A13">
        <v>2</v>
      </c>
      <c r="B13">
        <v>2</v>
      </c>
      <c r="C13">
        <v>3</v>
      </c>
      <c r="D13">
        <v>86</v>
      </c>
      <c r="E13">
        <v>53</v>
      </c>
      <c r="F13">
        <v>20</v>
      </c>
      <c r="G13" s="1">
        <v>0.61629999999999996</v>
      </c>
      <c r="H13" s="1">
        <v>0.2326</v>
      </c>
    </row>
    <row r="14" spans="1:8" x14ac:dyDescent="0.25">
      <c r="A14">
        <v>3</v>
      </c>
      <c r="B14">
        <v>1</v>
      </c>
      <c r="C14">
        <v>0</v>
      </c>
      <c r="D14">
        <v>86</v>
      </c>
      <c r="E14">
        <v>32</v>
      </c>
      <c r="F14">
        <v>5</v>
      </c>
      <c r="G14" s="1">
        <v>0.37209999999999999</v>
      </c>
      <c r="H14" s="1">
        <v>5.8099999999999999E-2</v>
      </c>
    </row>
    <row r="15" spans="1:8" x14ac:dyDescent="0.25">
      <c r="A15">
        <v>3</v>
      </c>
      <c r="B15">
        <v>1</v>
      </c>
      <c r="C15">
        <v>1</v>
      </c>
      <c r="D15">
        <v>22</v>
      </c>
      <c r="E15">
        <v>15</v>
      </c>
      <c r="F15">
        <v>4</v>
      </c>
      <c r="G15" s="1">
        <v>0.68179999999999996</v>
      </c>
      <c r="H15" s="1">
        <v>0.18179999999999999</v>
      </c>
    </row>
    <row r="16" spans="1:8" x14ac:dyDescent="0.25">
      <c r="A16">
        <v>3</v>
      </c>
      <c r="B16">
        <v>1</v>
      </c>
      <c r="C16">
        <v>2</v>
      </c>
      <c r="D16">
        <v>21</v>
      </c>
      <c r="E16">
        <v>11</v>
      </c>
      <c r="F16">
        <v>4</v>
      </c>
      <c r="G16" s="1">
        <v>0.52380000000000004</v>
      </c>
      <c r="H16" s="1">
        <v>0.1905</v>
      </c>
    </row>
    <row r="17" spans="1:8" x14ac:dyDescent="0.25">
      <c r="A17">
        <v>3</v>
      </c>
      <c r="B17">
        <v>1</v>
      </c>
      <c r="C17">
        <v>3</v>
      </c>
      <c r="D17">
        <v>14</v>
      </c>
      <c r="E17">
        <v>9</v>
      </c>
      <c r="F17">
        <v>6</v>
      </c>
      <c r="G17" s="1">
        <v>0.64290000000000003</v>
      </c>
      <c r="H17" s="1">
        <v>0.42859999999999998</v>
      </c>
    </row>
    <row r="18" spans="1:8" x14ac:dyDescent="0.25">
      <c r="A18">
        <v>3</v>
      </c>
      <c r="B18">
        <v>2</v>
      </c>
      <c r="C18">
        <v>0</v>
      </c>
      <c r="D18">
        <v>90</v>
      </c>
      <c r="E18">
        <v>18</v>
      </c>
      <c r="F18">
        <v>2</v>
      </c>
      <c r="G18" s="1">
        <v>0.2</v>
      </c>
      <c r="H18" s="1">
        <v>2.2200000000000001E-2</v>
      </c>
    </row>
    <row r="19" spans="1:8" x14ac:dyDescent="0.25">
      <c r="A19">
        <v>3</v>
      </c>
      <c r="B19">
        <v>2</v>
      </c>
      <c r="C19">
        <v>1</v>
      </c>
      <c r="D19">
        <v>50</v>
      </c>
      <c r="E19">
        <v>20</v>
      </c>
      <c r="F19">
        <v>2</v>
      </c>
      <c r="G19" s="1">
        <v>0.4</v>
      </c>
      <c r="H19" s="1">
        <v>0.04</v>
      </c>
    </row>
    <row r="20" spans="1:8" x14ac:dyDescent="0.25">
      <c r="A20">
        <v>3</v>
      </c>
      <c r="B20">
        <v>2</v>
      </c>
      <c r="C20">
        <v>2</v>
      </c>
      <c r="D20">
        <v>45</v>
      </c>
      <c r="E20">
        <v>15</v>
      </c>
      <c r="F20">
        <v>1</v>
      </c>
      <c r="G20" s="1">
        <v>0.33329999999999999</v>
      </c>
      <c r="H20" s="1">
        <v>2.2200000000000001E-2</v>
      </c>
    </row>
    <row r="21" spans="1:8" x14ac:dyDescent="0.25">
      <c r="A21">
        <v>3</v>
      </c>
      <c r="B21">
        <v>2</v>
      </c>
      <c r="C21">
        <v>3</v>
      </c>
      <c r="D21">
        <v>11</v>
      </c>
      <c r="E21">
        <v>6</v>
      </c>
      <c r="F21">
        <v>1</v>
      </c>
      <c r="G21" s="1">
        <v>0.54549999999999998</v>
      </c>
      <c r="H21" s="1">
        <v>9.0899999999999995E-2</v>
      </c>
    </row>
    <row r="22" spans="1:8" x14ac:dyDescent="0.25">
      <c r="A22">
        <v>3</v>
      </c>
      <c r="B22">
        <v>3</v>
      </c>
      <c r="C22">
        <v>0</v>
      </c>
      <c r="D22">
        <v>103</v>
      </c>
      <c r="E22">
        <v>31</v>
      </c>
      <c r="F22">
        <v>10</v>
      </c>
      <c r="G22" s="1">
        <v>0.30099999999999999</v>
      </c>
      <c r="H22" s="1">
        <v>9.7100000000000006E-2</v>
      </c>
    </row>
    <row r="23" spans="1:8" x14ac:dyDescent="0.25">
      <c r="A23">
        <v>3</v>
      </c>
      <c r="B23">
        <v>3</v>
      </c>
      <c r="C23">
        <v>1</v>
      </c>
      <c r="D23">
        <v>31</v>
      </c>
      <c r="E23">
        <v>9</v>
      </c>
      <c r="F23">
        <v>4</v>
      </c>
      <c r="G23" s="1">
        <v>0.2903</v>
      </c>
      <c r="H23" s="1">
        <v>0.129</v>
      </c>
    </row>
    <row r="24" spans="1:8" x14ac:dyDescent="0.25">
      <c r="A24">
        <v>3</v>
      </c>
      <c r="B24">
        <v>3</v>
      </c>
      <c r="C24">
        <v>2</v>
      </c>
      <c r="D24">
        <v>31</v>
      </c>
      <c r="E24">
        <v>12</v>
      </c>
      <c r="F24">
        <v>3</v>
      </c>
      <c r="G24" s="1">
        <v>0.3871</v>
      </c>
      <c r="H24" s="1">
        <v>9.6799999999999997E-2</v>
      </c>
    </row>
    <row r="25" spans="1:8" x14ac:dyDescent="0.25">
      <c r="A25">
        <v>3</v>
      </c>
      <c r="B25">
        <v>3</v>
      </c>
      <c r="C25">
        <v>3</v>
      </c>
      <c r="D25">
        <v>10</v>
      </c>
      <c r="E25">
        <v>8</v>
      </c>
      <c r="F25">
        <v>2</v>
      </c>
      <c r="G25" s="1">
        <v>0.8</v>
      </c>
      <c r="H25" s="1">
        <v>0.2</v>
      </c>
    </row>
    <row r="26" spans="1:8" x14ac:dyDescent="0.25">
      <c r="A26">
        <v>4</v>
      </c>
      <c r="B26">
        <v>1</v>
      </c>
      <c r="C26">
        <v>0</v>
      </c>
      <c r="D26">
        <v>19</v>
      </c>
      <c r="E26">
        <v>7</v>
      </c>
      <c r="F26">
        <v>1</v>
      </c>
      <c r="G26" s="1">
        <v>0.36840000000000001</v>
      </c>
      <c r="H26" s="1">
        <v>5.2600000000000001E-2</v>
      </c>
    </row>
    <row r="27" spans="1:8" x14ac:dyDescent="0.25">
      <c r="A27">
        <v>4</v>
      </c>
      <c r="B27">
        <v>1</v>
      </c>
      <c r="C27">
        <v>1</v>
      </c>
      <c r="D27">
        <v>9</v>
      </c>
      <c r="E27">
        <v>5</v>
      </c>
      <c r="F27">
        <v>1</v>
      </c>
      <c r="G27" s="1">
        <v>0.55559999999999998</v>
      </c>
      <c r="H27" s="1">
        <v>0.1111</v>
      </c>
    </row>
    <row r="28" spans="1:8" x14ac:dyDescent="0.25">
      <c r="A28">
        <v>4</v>
      </c>
      <c r="B28">
        <v>1</v>
      </c>
      <c r="C28">
        <v>2</v>
      </c>
      <c r="D28">
        <v>5</v>
      </c>
      <c r="E28">
        <v>3</v>
      </c>
      <c r="F28">
        <v>2</v>
      </c>
      <c r="G28" s="1">
        <v>0.6</v>
      </c>
      <c r="H28" s="1">
        <v>0.4</v>
      </c>
    </row>
    <row r="29" spans="1:8" x14ac:dyDescent="0.25">
      <c r="A29">
        <v>4</v>
      </c>
      <c r="B29">
        <v>1</v>
      </c>
      <c r="C29">
        <v>3</v>
      </c>
      <c r="D29">
        <v>3</v>
      </c>
      <c r="E29">
        <v>2</v>
      </c>
      <c r="F29">
        <v>1</v>
      </c>
      <c r="G29" s="1">
        <v>0.66669999999999996</v>
      </c>
      <c r="H29" s="1">
        <v>0.33329999999999999</v>
      </c>
    </row>
    <row r="30" spans="1:8" x14ac:dyDescent="0.25">
      <c r="A30">
        <v>4</v>
      </c>
      <c r="B30">
        <v>2</v>
      </c>
      <c r="C30">
        <v>0</v>
      </c>
      <c r="D30">
        <v>29</v>
      </c>
      <c r="E30">
        <v>7</v>
      </c>
      <c r="F30">
        <v>0</v>
      </c>
      <c r="G30" s="1">
        <v>0.2414</v>
      </c>
      <c r="H30" s="1">
        <v>0</v>
      </c>
    </row>
    <row r="31" spans="1:8" x14ac:dyDescent="0.25">
      <c r="A31">
        <v>4</v>
      </c>
      <c r="B31">
        <v>2</v>
      </c>
      <c r="C31">
        <v>1</v>
      </c>
      <c r="D31">
        <v>16</v>
      </c>
      <c r="E31">
        <v>4</v>
      </c>
      <c r="F31">
        <v>0</v>
      </c>
      <c r="G31" s="1">
        <v>0.25</v>
      </c>
      <c r="H31" s="1">
        <v>0</v>
      </c>
    </row>
    <row r="32" spans="1:8" x14ac:dyDescent="0.25">
      <c r="A32">
        <v>4</v>
      </c>
      <c r="B32">
        <v>2</v>
      </c>
      <c r="C32">
        <v>2</v>
      </c>
      <c r="D32">
        <v>21</v>
      </c>
      <c r="E32">
        <v>7</v>
      </c>
      <c r="F32">
        <v>0</v>
      </c>
      <c r="G32" s="1">
        <v>0.33329999999999999</v>
      </c>
      <c r="H32" s="1">
        <v>0</v>
      </c>
    </row>
    <row r="33" spans="1:8" x14ac:dyDescent="0.25">
      <c r="A33">
        <v>4</v>
      </c>
      <c r="B33">
        <v>2</v>
      </c>
      <c r="C33">
        <v>3</v>
      </c>
      <c r="D33">
        <v>6</v>
      </c>
      <c r="E33">
        <v>3</v>
      </c>
      <c r="F33">
        <v>0</v>
      </c>
      <c r="G33" s="1">
        <v>0.5</v>
      </c>
      <c r="H33" s="1">
        <v>0</v>
      </c>
    </row>
    <row r="34" spans="1:8" x14ac:dyDescent="0.25">
      <c r="A34">
        <v>4</v>
      </c>
      <c r="B34">
        <v>3</v>
      </c>
      <c r="C34">
        <v>0</v>
      </c>
      <c r="D34">
        <v>36</v>
      </c>
      <c r="E34">
        <v>1</v>
      </c>
      <c r="F34">
        <v>0</v>
      </c>
      <c r="G34" s="1">
        <v>2.7799999999999998E-2</v>
      </c>
      <c r="H34" s="1">
        <v>0</v>
      </c>
    </row>
    <row r="35" spans="1:8" x14ac:dyDescent="0.25">
      <c r="A35">
        <v>4</v>
      </c>
      <c r="B35">
        <v>3</v>
      </c>
      <c r="C35">
        <v>1</v>
      </c>
      <c r="D35">
        <v>23</v>
      </c>
      <c r="E35">
        <v>4</v>
      </c>
      <c r="F35">
        <v>1</v>
      </c>
      <c r="G35" s="1">
        <v>0.1739</v>
      </c>
      <c r="H35" s="1">
        <v>4.3499999999999997E-2</v>
      </c>
    </row>
    <row r="36" spans="1:8" x14ac:dyDescent="0.25">
      <c r="A36">
        <v>4</v>
      </c>
      <c r="B36">
        <v>3</v>
      </c>
      <c r="C36">
        <v>2</v>
      </c>
      <c r="D36">
        <v>6</v>
      </c>
      <c r="E36">
        <v>3</v>
      </c>
      <c r="F36">
        <v>0</v>
      </c>
      <c r="G36" s="1">
        <v>0.5</v>
      </c>
      <c r="H36" s="1">
        <v>0</v>
      </c>
    </row>
    <row r="37" spans="1:8" x14ac:dyDescent="0.25">
      <c r="A37">
        <v>4</v>
      </c>
      <c r="B37">
        <v>3</v>
      </c>
      <c r="C37">
        <v>3</v>
      </c>
      <c r="D37">
        <v>5</v>
      </c>
      <c r="E37">
        <v>1</v>
      </c>
      <c r="F37">
        <v>0</v>
      </c>
      <c r="G37" s="1">
        <v>0.2</v>
      </c>
      <c r="H37" s="1">
        <v>0</v>
      </c>
    </row>
    <row r="38" spans="1:8" x14ac:dyDescent="0.25">
      <c r="A38">
        <v>4</v>
      </c>
      <c r="B38">
        <v>4</v>
      </c>
      <c r="C38">
        <v>0</v>
      </c>
      <c r="D38">
        <v>17</v>
      </c>
      <c r="E38">
        <v>1</v>
      </c>
      <c r="F38">
        <v>1</v>
      </c>
      <c r="G38" s="1">
        <v>5.8799999999999998E-2</v>
      </c>
      <c r="H38" s="1">
        <v>5.8799999999999998E-2</v>
      </c>
    </row>
    <row r="39" spans="1:8" x14ac:dyDescent="0.25">
      <c r="A39">
        <v>4</v>
      </c>
      <c r="B39">
        <v>4</v>
      </c>
      <c r="C39">
        <v>1</v>
      </c>
      <c r="D39">
        <v>11</v>
      </c>
      <c r="E39">
        <v>2</v>
      </c>
      <c r="F39">
        <v>1</v>
      </c>
      <c r="G39" s="1">
        <v>0.18179999999999999</v>
      </c>
      <c r="H39" s="1">
        <v>9.0899999999999995E-2</v>
      </c>
    </row>
    <row r="40" spans="1:8" x14ac:dyDescent="0.25">
      <c r="A40">
        <v>4</v>
      </c>
      <c r="B40">
        <v>4</v>
      </c>
      <c r="C40">
        <v>2</v>
      </c>
      <c r="D40">
        <v>5</v>
      </c>
      <c r="E40">
        <v>5</v>
      </c>
      <c r="F40">
        <v>0</v>
      </c>
      <c r="G40" s="1">
        <v>1</v>
      </c>
      <c r="H40" s="1">
        <v>0</v>
      </c>
    </row>
    <row r="41" spans="1:8" x14ac:dyDescent="0.25">
      <c r="A41">
        <v>4</v>
      </c>
      <c r="B41">
        <v>4</v>
      </c>
      <c r="C41">
        <v>3</v>
      </c>
      <c r="D41">
        <v>5</v>
      </c>
      <c r="E41">
        <v>1</v>
      </c>
      <c r="F41">
        <v>0</v>
      </c>
      <c r="G41" s="1">
        <v>0.2</v>
      </c>
      <c r="H41" s="1">
        <v>0</v>
      </c>
    </row>
    <row r="43" spans="1:8" s="2" customFormat="1" x14ac:dyDescent="0.25">
      <c r="D43" s="2">
        <f>SUM(D2:D41)</f>
        <v>3417</v>
      </c>
      <c r="E43" s="2">
        <f>SUM(E2:E41)</f>
        <v>1504</v>
      </c>
      <c r="G43" s="3">
        <f>E43/D43</f>
        <v>0.44015218027509512</v>
      </c>
      <c r="H43" s="3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"/>
  <sheetViews>
    <sheetView topLeftCell="A19" workbookViewId="0">
      <selection activeCell="D43" sqref="A43:XFD43"/>
    </sheetView>
  </sheetViews>
  <sheetFormatPr defaultColWidth="11.42578125" defaultRowHeight="15" x14ac:dyDescent="0.25"/>
  <cols>
    <col min="7" max="8" width="11.42578125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</row>
    <row r="2" spans="1:8" x14ac:dyDescent="0.25">
      <c r="A2">
        <v>1</v>
      </c>
      <c r="B2">
        <v>1</v>
      </c>
      <c r="C2">
        <v>0</v>
      </c>
      <c r="D2">
        <v>2637</v>
      </c>
      <c r="E2">
        <v>1139</v>
      </c>
      <c r="F2">
        <v>541</v>
      </c>
      <c r="G2" s="1">
        <v>0.43190000000000001</v>
      </c>
      <c r="H2" s="1">
        <v>0.20519999999999999</v>
      </c>
    </row>
    <row r="3" spans="1:8" x14ac:dyDescent="0.25">
      <c r="A3">
        <v>1</v>
      </c>
      <c r="B3">
        <v>1</v>
      </c>
      <c r="C3">
        <v>1</v>
      </c>
      <c r="D3">
        <v>228</v>
      </c>
      <c r="E3">
        <v>148</v>
      </c>
      <c r="F3">
        <v>59</v>
      </c>
      <c r="G3" s="1">
        <v>0.64910000000000001</v>
      </c>
      <c r="H3" s="1">
        <v>0.25879999999999997</v>
      </c>
    </row>
    <row r="4" spans="1:8" x14ac:dyDescent="0.25">
      <c r="A4">
        <v>1</v>
      </c>
      <c r="B4">
        <v>1</v>
      </c>
      <c r="C4">
        <v>2</v>
      </c>
      <c r="D4">
        <v>161</v>
      </c>
      <c r="E4">
        <v>127</v>
      </c>
      <c r="F4">
        <v>67</v>
      </c>
      <c r="G4" s="1">
        <v>0.78879999999999995</v>
      </c>
      <c r="H4" s="1">
        <v>0.41610000000000003</v>
      </c>
    </row>
    <row r="5" spans="1:8" x14ac:dyDescent="0.25">
      <c r="A5">
        <v>1</v>
      </c>
      <c r="B5">
        <v>1</v>
      </c>
      <c r="C5">
        <v>3</v>
      </c>
      <c r="D5">
        <v>77</v>
      </c>
      <c r="E5">
        <v>72</v>
      </c>
      <c r="F5">
        <v>52</v>
      </c>
      <c r="G5" s="1">
        <v>0.93510000000000004</v>
      </c>
      <c r="H5" s="1">
        <v>0.67530000000000001</v>
      </c>
    </row>
    <row r="6" spans="1:8" x14ac:dyDescent="0.25">
      <c r="A6">
        <v>2</v>
      </c>
      <c r="B6">
        <v>1</v>
      </c>
      <c r="C6">
        <v>0</v>
      </c>
      <c r="D6">
        <v>1092</v>
      </c>
      <c r="E6">
        <v>262</v>
      </c>
      <c r="F6">
        <v>53</v>
      </c>
      <c r="G6" s="1">
        <v>0.2399</v>
      </c>
      <c r="H6" s="1">
        <v>4.8500000000000001E-2</v>
      </c>
    </row>
    <row r="7" spans="1:8" x14ac:dyDescent="0.25">
      <c r="A7">
        <v>2</v>
      </c>
      <c r="B7">
        <v>1</v>
      </c>
      <c r="C7">
        <v>1</v>
      </c>
      <c r="D7">
        <v>290</v>
      </c>
      <c r="E7">
        <v>114</v>
      </c>
      <c r="F7">
        <v>26</v>
      </c>
      <c r="G7" s="1">
        <v>0.3931</v>
      </c>
      <c r="H7" s="1">
        <v>8.9700000000000002E-2</v>
      </c>
    </row>
    <row r="8" spans="1:8" x14ac:dyDescent="0.25">
      <c r="A8">
        <v>2</v>
      </c>
      <c r="B8">
        <v>1</v>
      </c>
      <c r="C8">
        <v>2</v>
      </c>
      <c r="D8">
        <v>376</v>
      </c>
      <c r="E8">
        <v>166</v>
      </c>
      <c r="F8">
        <v>65</v>
      </c>
      <c r="G8" s="1">
        <v>0.4415</v>
      </c>
      <c r="H8" s="1">
        <v>0.1729</v>
      </c>
    </row>
    <row r="9" spans="1:8" x14ac:dyDescent="0.25">
      <c r="A9">
        <v>2</v>
      </c>
      <c r="B9">
        <v>1</v>
      </c>
      <c r="C9">
        <v>3</v>
      </c>
      <c r="D9">
        <v>219</v>
      </c>
      <c r="E9">
        <v>139</v>
      </c>
      <c r="F9">
        <v>56</v>
      </c>
      <c r="G9" s="1">
        <v>0.63470000000000004</v>
      </c>
      <c r="H9" s="1">
        <v>0.25569999999999998</v>
      </c>
    </row>
    <row r="10" spans="1:8" x14ac:dyDescent="0.25">
      <c r="A10">
        <v>2</v>
      </c>
      <c r="B10">
        <v>2</v>
      </c>
      <c r="C10">
        <v>0</v>
      </c>
      <c r="D10">
        <v>2020</v>
      </c>
      <c r="E10">
        <v>563</v>
      </c>
      <c r="F10">
        <v>158</v>
      </c>
      <c r="G10" s="1">
        <v>0.2787</v>
      </c>
      <c r="H10" s="1">
        <v>7.8200000000000006E-2</v>
      </c>
    </row>
    <row r="11" spans="1:8" x14ac:dyDescent="0.25">
      <c r="A11">
        <v>2</v>
      </c>
      <c r="B11">
        <v>2</v>
      </c>
      <c r="C11">
        <v>1</v>
      </c>
      <c r="D11">
        <v>429</v>
      </c>
      <c r="E11">
        <v>123</v>
      </c>
      <c r="F11">
        <v>30</v>
      </c>
      <c r="G11" s="1">
        <v>0.28670000000000001</v>
      </c>
      <c r="H11" s="1">
        <v>6.9900000000000004E-2</v>
      </c>
    </row>
    <row r="12" spans="1:8" x14ac:dyDescent="0.25">
      <c r="A12">
        <v>2</v>
      </c>
      <c r="B12">
        <v>2</v>
      </c>
      <c r="C12">
        <v>2</v>
      </c>
      <c r="D12">
        <v>495</v>
      </c>
      <c r="E12">
        <v>161</v>
      </c>
      <c r="F12">
        <v>34</v>
      </c>
      <c r="G12" s="1">
        <v>0.32529999999999998</v>
      </c>
      <c r="H12" s="1">
        <v>6.8699999999999997E-2</v>
      </c>
    </row>
    <row r="13" spans="1:8" x14ac:dyDescent="0.25">
      <c r="A13">
        <v>2</v>
      </c>
      <c r="B13">
        <v>2</v>
      </c>
      <c r="C13">
        <v>3</v>
      </c>
      <c r="D13">
        <v>211</v>
      </c>
      <c r="E13">
        <v>114</v>
      </c>
      <c r="F13">
        <v>25</v>
      </c>
      <c r="G13" s="1">
        <v>0.5403</v>
      </c>
      <c r="H13" s="1">
        <v>0.11849999999999999</v>
      </c>
    </row>
    <row r="14" spans="1:8" x14ac:dyDescent="0.25">
      <c r="A14">
        <v>3</v>
      </c>
      <c r="B14">
        <v>1</v>
      </c>
      <c r="C14">
        <v>0</v>
      </c>
      <c r="D14">
        <v>223</v>
      </c>
      <c r="E14">
        <v>88</v>
      </c>
      <c r="F14">
        <v>15</v>
      </c>
      <c r="G14" s="1">
        <v>0.39460000000000001</v>
      </c>
      <c r="H14" s="1">
        <v>6.7299999999999999E-2</v>
      </c>
    </row>
    <row r="15" spans="1:8" x14ac:dyDescent="0.25">
      <c r="A15">
        <v>3</v>
      </c>
      <c r="B15">
        <v>1</v>
      </c>
      <c r="C15">
        <v>1</v>
      </c>
      <c r="D15">
        <v>86</v>
      </c>
      <c r="E15">
        <v>50</v>
      </c>
      <c r="F15">
        <v>10</v>
      </c>
      <c r="G15" s="1">
        <v>0.58140000000000003</v>
      </c>
      <c r="H15" s="1">
        <v>0.1163</v>
      </c>
    </row>
    <row r="16" spans="1:8" x14ac:dyDescent="0.25">
      <c r="A16">
        <v>3</v>
      </c>
      <c r="B16">
        <v>1</v>
      </c>
      <c r="C16">
        <v>2</v>
      </c>
      <c r="D16">
        <v>60</v>
      </c>
      <c r="E16">
        <v>27</v>
      </c>
      <c r="F16">
        <v>13</v>
      </c>
      <c r="G16" s="1">
        <v>0.45</v>
      </c>
      <c r="H16" s="1">
        <v>0.2167</v>
      </c>
    </row>
    <row r="17" spans="1:8" x14ac:dyDescent="0.25">
      <c r="A17">
        <v>3</v>
      </c>
      <c r="B17">
        <v>1</v>
      </c>
      <c r="C17">
        <v>3</v>
      </c>
      <c r="D17">
        <v>24</v>
      </c>
      <c r="E17">
        <v>18</v>
      </c>
      <c r="F17">
        <v>9</v>
      </c>
      <c r="G17" s="1">
        <v>0.75</v>
      </c>
      <c r="H17" s="1">
        <v>0.375</v>
      </c>
    </row>
    <row r="18" spans="1:8" x14ac:dyDescent="0.25">
      <c r="A18">
        <v>3</v>
      </c>
      <c r="B18">
        <v>2</v>
      </c>
      <c r="C18">
        <v>0</v>
      </c>
      <c r="D18">
        <v>258</v>
      </c>
      <c r="E18">
        <v>35</v>
      </c>
      <c r="F18">
        <v>5</v>
      </c>
      <c r="G18" s="1">
        <v>0.13569999999999999</v>
      </c>
      <c r="H18" s="1">
        <v>1.9400000000000001E-2</v>
      </c>
    </row>
    <row r="19" spans="1:8" x14ac:dyDescent="0.25">
      <c r="A19">
        <v>3</v>
      </c>
      <c r="B19">
        <v>2</v>
      </c>
      <c r="C19">
        <v>1</v>
      </c>
      <c r="D19">
        <v>137</v>
      </c>
      <c r="E19">
        <v>42</v>
      </c>
      <c r="F19">
        <v>5</v>
      </c>
      <c r="G19" s="1">
        <v>0.30659999999999998</v>
      </c>
      <c r="H19" s="1">
        <v>3.6499999999999998E-2</v>
      </c>
    </row>
    <row r="20" spans="1:8" x14ac:dyDescent="0.25">
      <c r="A20">
        <v>3</v>
      </c>
      <c r="B20">
        <v>2</v>
      </c>
      <c r="C20">
        <v>2</v>
      </c>
      <c r="D20">
        <v>129</v>
      </c>
      <c r="E20">
        <v>49</v>
      </c>
      <c r="F20">
        <v>9</v>
      </c>
      <c r="G20" s="1">
        <v>0.37980000000000003</v>
      </c>
      <c r="H20" s="1">
        <v>6.9800000000000001E-2</v>
      </c>
    </row>
    <row r="21" spans="1:8" x14ac:dyDescent="0.25">
      <c r="A21">
        <v>3</v>
      </c>
      <c r="B21">
        <v>2</v>
      </c>
      <c r="C21">
        <v>3</v>
      </c>
      <c r="D21">
        <v>55</v>
      </c>
      <c r="E21">
        <v>24</v>
      </c>
      <c r="F21">
        <v>2</v>
      </c>
      <c r="G21" s="1">
        <v>0.43640000000000001</v>
      </c>
      <c r="H21" s="1">
        <v>3.6400000000000002E-2</v>
      </c>
    </row>
    <row r="22" spans="1:8" x14ac:dyDescent="0.25">
      <c r="A22">
        <v>3</v>
      </c>
      <c r="B22">
        <v>3</v>
      </c>
      <c r="C22">
        <v>0</v>
      </c>
      <c r="D22">
        <v>323</v>
      </c>
      <c r="E22">
        <v>72</v>
      </c>
      <c r="F22">
        <v>20</v>
      </c>
      <c r="G22" s="1">
        <v>0.22289999999999999</v>
      </c>
      <c r="H22" s="1">
        <v>6.1899999999999997E-2</v>
      </c>
    </row>
    <row r="23" spans="1:8" x14ac:dyDescent="0.25">
      <c r="A23">
        <v>3</v>
      </c>
      <c r="B23">
        <v>3</v>
      </c>
      <c r="C23">
        <v>1</v>
      </c>
      <c r="D23">
        <v>117</v>
      </c>
      <c r="E23">
        <v>32</v>
      </c>
      <c r="F23">
        <v>7</v>
      </c>
      <c r="G23" s="1">
        <v>0.27350000000000002</v>
      </c>
      <c r="H23" s="1">
        <v>5.9799999999999999E-2</v>
      </c>
    </row>
    <row r="24" spans="1:8" x14ac:dyDescent="0.25">
      <c r="A24">
        <v>3</v>
      </c>
      <c r="B24">
        <v>3</v>
      </c>
      <c r="C24">
        <v>2</v>
      </c>
      <c r="D24">
        <v>57</v>
      </c>
      <c r="E24">
        <v>18</v>
      </c>
      <c r="F24">
        <v>4</v>
      </c>
      <c r="G24" s="1">
        <v>0.31580000000000003</v>
      </c>
      <c r="H24" s="1">
        <v>7.0199999999999999E-2</v>
      </c>
    </row>
    <row r="25" spans="1:8" x14ac:dyDescent="0.25">
      <c r="A25">
        <v>3</v>
      </c>
      <c r="B25">
        <v>3</v>
      </c>
      <c r="C25">
        <v>3</v>
      </c>
      <c r="D25">
        <v>18</v>
      </c>
      <c r="E25">
        <v>11</v>
      </c>
      <c r="F25">
        <v>3</v>
      </c>
      <c r="G25" s="1">
        <v>0.61109999999999998</v>
      </c>
      <c r="H25" s="1">
        <v>0.16669999999999999</v>
      </c>
    </row>
    <row r="26" spans="1:8" x14ac:dyDescent="0.25">
      <c r="A26">
        <v>4</v>
      </c>
      <c r="B26">
        <v>1</v>
      </c>
      <c r="C26">
        <v>0</v>
      </c>
      <c r="D26">
        <v>52</v>
      </c>
      <c r="E26">
        <v>18</v>
      </c>
      <c r="F26">
        <v>8</v>
      </c>
      <c r="G26" s="1">
        <v>0.34620000000000001</v>
      </c>
      <c r="H26" s="1">
        <v>0.15379999999999999</v>
      </c>
    </row>
    <row r="27" spans="1:8" x14ac:dyDescent="0.25">
      <c r="A27">
        <v>4</v>
      </c>
      <c r="B27">
        <v>1</v>
      </c>
      <c r="C27">
        <v>1</v>
      </c>
      <c r="D27">
        <v>29</v>
      </c>
      <c r="E27">
        <v>16</v>
      </c>
      <c r="F27">
        <v>10</v>
      </c>
      <c r="G27" s="1">
        <v>0.55169999999999997</v>
      </c>
      <c r="H27" s="1">
        <v>0.3448</v>
      </c>
    </row>
    <row r="28" spans="1:8" x14ac:dyDescent="0.25">
      <c r="A28">
        <v>4</v>
      </c>
      <c r="B28">
        <v>1</v>
      </c>
      <c r="C28">
        <v>2</v>
      </c>
      <c r="D28">
        <v>15</v>
      </c>
      <c r="E28">
        <v>11</v>
      </c>
      <c r="F28">
        <v>2</v>
      </c>
      <c r="G28" s="1">
        <v>0.73329999999999995</v>
      </c>
      <c r="H28" s="1">
        <v>0.1333</v>
      </c>
    </row>
    <row r="29" spans="1:8" x14ac:dyDescent="0.25">
      <c r="A29">
        <v>4</v>
      </c>
      <c r="B29">
        <v>1</v>
      </c>
      <c r="C29">
        <v>3</v>
      </c>
      <c r="D29">
        <v>11</v>
      </c>
      <c r="E29">
        <v>8</v>
      </c>
      <c r="F29">
        <v>2</v>
      </c>
      <c r="G29" s="1">
        <v>0.72729999999999995</v>
      </c>
      <c r="H29" s="1">
        <v>0.18179999999999999</v>
      </c>
    </row>
    <row r="30" spans="1:8" x14ac:dyDescent="0.25">
      <c r="A30">
        <v>4</v>
      </c>
      <c r="B30">
        <v>2</v>
      </c>
      <c r="C30">
        <v>0</v>
      </c>
      <c r="D30">
        <v>116</v>
      </c>
      <c r="E30">
        <v>24</v>
      </c>
      <c r="F30">
        <v>3</v>
      </c>
      <c r="G30" s="1">
        <v>0.2069</v>
      </c>
      <c r="H30" s="1">
        <v>2.5899999999999999E-2</v>
      </c>
    </row>
    <row r="31" spans="1:8" x14ac:dyDescent="0.25">
      <c r="A31">
        <v>4</v>
      </c>
      <c r="B31">
        <v>2</v>
      </c>
      <c r="C31">
        <v>1</v>
      </c>
      <c r="D31">
        <v>46</v>
      </c>
      <c r="E31">
        <v>13</v>
      </c>
      <c r="F31">
        <v>2</v>
      </c>
      <c r="G31" s="1">
        <v>0.28260000000000002</v>
      </c>
      <c r="H31" s="1">
        <v>4.3499999999999997E-2</v>
      </c>
    </row>
    <row r="32" spans="1:8" x14ac:dyDescent="0.25">
      <c r="A32">
        <v>4</v>
      </c>
      <c r="B32">
        <v>2</v>
      </c>
      <c r="C32">
        <v>2</v>
      </c>
      <c r="D32">
        <v>39</v>
      </c>
      <c r="E32">
        <v>11</v>
      </c>
      <c r="F32">
        <v>2</v>
      </c>
      <c r="G32" s="1">
        <v>0.28210000000000002</v>
      </c>
      <c r="H32" s="1">
        <v>5.1299999999999998E-2</v>
      </c>
    </row>
    <row r="33" spans="1:8" x14ac:dyDescent="0.25">
      <c r="A33">
        <v>4</v>
      </c>
      <c r="B33">
        <v>2</v>
      </c>
      <c r="C33">
        <v>3</v>
      </c>
      <c r="D33">
        <v>26</v>
      </c>
      <c r="E33">
        <v>8</v>
      </c>
      <c r="F33">
        <v>1</v>
      </c>
      <c r="G33" s="1">
        <v>0.30769999999999997</v>
      </c>
      <c r="H33" s="1">
        <v>3.85E-2</v>
      </c>
    </row>
    <row r="34" spans="1:8" x14ac:dyDescent="0.25">
      <c r="A34">
        <v>4</v>
      </c>
      <c r="B34">
        <v>3</v>
      </c>
      <c r="C34">
        <v>0</v>
      </c>
      <c r="D34">
        <v>81</v>
      </c>
      <c r="E34">
        <v>8</v>
      </c>
      <c r="F34">
        <v>0</v>
      </c>
      <c r="G34" s="1">
        <v>9.8799999999999999E-2</v>
      </c>
      <c r="H34" s="1">
        <v>0</v>
      </c>
    </row>
    <row r="35" spans="1:8" x14ac:dyDescent="0.25">
      <c r="A35">
        <v>4</v>
      </c>
      <c r="B35">
        <v>3</v>
      </c>
      <c r="C35">
        <v>1</v>
      </c>
      <c r="D35">
        <v>54</v>
      </c>
      <c r="E35">
        <v>8</v>
      </c>
      <c r="F35">
        <v>1</v>
      </c>
      <c r="G35" s="1">
        <v>0.14810000000000001</v>
      </c>
      <c r="H35" s="1">
        <v>1.8499999999999999E-2</v>
      </c>
    </row>
    <row r="36" spans="1:8" x14ac:dyDescent="0.25">
      <c r="A36">
        <v>4</v>
      </c>
      <c r="B36">
        <v>3</v>
      </c>
      <c r="C36">
        <v>2</v>
      </c>
      <c r="D36">
        <v>33</v>
      </c>
      <c r="E36">
        <v>4</v>
      </c>
      <c r="F36">
        <v>0</v>
      </c>
      <c r="G36" s="1">
        <v>0.1212</v>
      </c>
      <c r="H36" s="1">
        <v>0</v>
      </c>
    </row>
    <row r="37" spans="1:8" x14ac:dyDescent="0.25">
      <c r="A37">
        <v>4</v>
      </c>
      <c r="B37">
        <v>3</v>
      </c>
      <c r="C37">
        <v>3</v>
      </c>
      <c r="D37">
        <v>16</v>
      </c>
      <c r="E37">
        <v>3</v>
      </c>
      <c r="F37">
        <v>1</v>
      </c>
      <c r="G37" s="1">
        <v>0.1875</v>
      </c>
      <c r="H37" s="1">
        <v>6.25E-2</v>
      </c>
    </row>
    <row r="38" spans="1:8" x14ac:dyDescent="0.25">
      <c r="A38">
        <v>4</v>
      </c>
      <c r="B38">
        <v>4</v>
      </c>
      <c r="C38">
        <v>0</v>
      </c>
      <c r="D38">
        <v>72</v>
      </c>
      <c r="E38">
        <v>7</v>
      </c>
      <c r="F38">
        <v>4</v>
      </c>
      <c r="G38" s="1">
        <v>9.7199999999999995E-2</v>
      </c>
      <c r="H38" s="1">
        <v>5.5599999999999997E-2</v>
      </c>
    </row>
    <row r="39" spans="1:8" x14ac:dyDescent="0.25">
      <c r="A39">
        <v>4</v>
      </c>
      <c r="B39">
        <v>4</v>
      </c>
      <c r="C39">
        <v>1</v>
      </c>
      <c r="D39">
        <v>35</v>
      </c>
      <c r="E39">
        <v>11</v>
      </c>
      <c r="F39">
        <v>6</v>
      </c>
      <c r="G39" s="1">
        <v>0.31430000000000002</v>
      </c>
      <c r="H39" s="1">
        <v>0.1714</v>
      </c>
    </row>
    <row r="40" spans="1:8" x14ac:dyDescent="0.25">
      <c r="A40">
        <v>4</v>
      </c>
      <c r="B40">
        <v>4</v>
      </c>
      <c r="C40">
        <v>2</v>
      </c>
      <c r="D40">
        <v>21</v>
      </c>
      <c r="E40">
        <v>4</v>
      </c>
      <c r="F40">
        <v>3</v>
      </c>
      <c r="G40" s="1">
        <v>0.1905</v>
      </c>
      <c r="H40" s="1">
        <v>0.1429</v>
      </c>
    </row>
    <row r="41" spans="1:8" x14ac:dyDescent="0.25">
      <c r="A41">
        <v>4</v>
      </c>
      <c r="B41">
        <v>4</v>
      </c>
      <c r="C41">
        <v>3</v>
      </c>
      <c r="D41">
        <v>8</v>
      </c>
      <c r="E41">
        <v>3</v>
      </c>
      <c r="F41">
        <v>1</v>
      </c>
      <c r="G41" s="1">
        <v>0.375</v>
      </c>
      <c r="H41" s="1">
        <v>0.125</v>
      </c>
    </row>
    <row r="43" spans="1:8" s="2" customFormat="1" x14ac:dyDescent="0.25">
      <c r="D43" s="2">
        <f>SUM(D2:D41)</f>
        <v>10376</v>
      </c>
      <c r="E43" s="2">
        <f>SUM(E2:E41)</f>
        <v>3751</v>
      </c>
      <c r="G43" s="3">
        <f>E43/D43</f>
        <v>0.36150732459521973</v>
      </c>
      <c r="H43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"/>
  <sheetViews>
    <sheetView topLeftCell="A25" workbookViewId="0">
      <selection activeCell="F47" sqref="F47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1</v>
      </c>
      <c r="C2">
        <v>0</v>
      </c>
      <c r="D2">
        <v>1754</v>
      </c>
      <c r="E2">
        <v>784</v>
      </c>
      <c r="F2">
        <v>352</v>
      </c>
      <c r="G2">
        <v>0.44700000000000001</v>
      </c>
      <c r="H2">
        <v>0.20069999999999999</v>
      </c>
    </row>
    <row r="3" spans="1:8" x14ac:dyDescent="0.25">
      <c r="A3">
        <v>1</v>
      </c>
      <c r="B3">
        <v>1</v>
      </c>
      <c r="C3">
        <v>1</v>
      </c>
      <c r="D3">
        <v>166</v>
      </c>
      <c r="E3">
        <v>108</v>
      </c>
      <c r="F3">
        <v>53</v>
      </c>
      <c r="G3">
        <v>0.65059999999999996</v>
      </c>
      <c r="H3">
        <v>0.31929999999999997</v>
      </c>
    </row>
    <row r="4" spans="1:8" x14ac:dyDescent="0.25">
      <c r="A4">
        <v>1</v>
      </c>
      <c r="B4">
        <v>1</v>
      </c>
      <c r="C4">
        <v>2</v>
      </c>
      <c r="D4">
        <v>94</v>
      </c>
      <c r="E4">
        <v>72</v>
      </c>
      <c r="F4">
        <v>28</v>
      </c>
      <c r="G4">
        <v>0.76600000000000001</v>
      </c>
      <c r="H4">
        <v>0.2979</v>
      </c>
    </row>
    <row r="5" spans="1:8" x14ac:dyDescent="0.25">
      <c r="A5">
        <v>1</v>
      </c>
      <c r="B5">
        <v>1</v>
      </c>
      <c r="C5">
        <v>3</v>
      </c>
      <c r="D5">
        <v>54</v>
      </c>
      <c r="E5">
        <v>48</v>
      </c>
      <c r="F5">
        <v>34</v>
      </c>
      <c r="G5">
        <v>0.88890000000000002</v>
      </c>
      <c r="H5">
        <v>0.62960000000000005</v>
      </c>
    </row>
    <row r="6" spans="1:8" x14ac:dyDescent="0.25">
      <c r="A6">
        <v>2</v>
      </c>
      <c r="B6">
        <v>1</v>
      </c>
      <c r="C6">
        <v>0</v>
      </c>
      <c r="D6">
        <v>771</v>
      </c>
      <c r="E6">
        <v>181</v>
      </c>
      <c r="F6">
        <v>35</v>
      </c>
      <c r="G6">
        <v>0.23480000000000001</v>
      </c>
      <c r="H6">
        <v>4.5400000000000003E-2</v>
      </c>
    </row>
    <row r="7" spans="1:8" x14ac:dyDescent="0.25">
      <c r="A7">
        <v>2</v>
      </c>
      <c r="B7">
        <v>1</v>
      </c>
      <c r="C7">
        <v>1</v>
      </c>
      <c r="D7">
        <v>208</v>
      </c>
      <c r="E7">
        <v>99</v>
      </c>
      <c r="F7">
        <v>30</v>
      </c>
      <c r="G7">
        <v>0.47599999999999998</v>
      </c>
      <c r="H7">
        <v>0.14419999999999999</v>
      </c>
    </row>
    <row r="8" spans="1:8" x14ac:dyDescent="0.25">
      <c r="A8">
        <v>2</v>
      </c>
      <c r="B8">
        <v>1</v>
      </c>
      <c r="C8">
        <v>2</v>
      </c>
      <c r="D8">
        <v>275</v>
      </c>
      <c r="E8">
        <v>127</v>
      </c>
      <c r="F8">
        <v>48</v>
      </c>
      <c r="G8">
        <v>0.46179999999999999</v>
      </c>
      <c r="H8">
        <v>0.17449999999999999</v>
      </c>
    </row>
    <row r="9" spans="1:8" x14ac:dyDescent="0.25">
      <c r="A9">
        <v>2</v>
      </c>
      <c r="B9">
        <v>1</v>
      </c>
      <c r="C9">
        <v>3</v>
      </c>
      <c r="D9">
        <v>139</v>
      </c>
      <c r="E9">
        <v>73</v>
      </c>
      <c r="F9">
        <v>30</v>
      </c>
      <c r="G9">
        <v>0.5252</v>
      </c>
      <c r="H9">
        <v>0.21579999999999999</v>
      </c>
    </row>
    <row r="10" spans="1:8" x14ac:dyDescent="0.25">
      <c r="A10">
        <v>2</v>
      </c>
      <c r="B10">
        <v>2</v>
      </c>
      <c r="C10">
        <v>0</v>
      </c>
      <c r="D10">
        <v>1547</v>
      </c>
      <c r="E10">
        <v>489</v>
      </c>
      <c r="F10">
        <v>117</v>
      </c>
      <c r="G10">
        <v>0.31609999999999999</v>
      </c>
      <c r="H10">
        <v>7.5600000000000001E-2</v>
      </c>
    </row>
    <row r="11" spans="1:8" x14ac:dyDescent="0.25">
      <c r="A11">
        <v>2</v>
      </c>
      <c r="B11">
        <v>2</v>
      </c>
      <c r="C11">
        <v>1</v>
      </c>
      <c r="D11">
        <v>308</v>
      </c>
      <c r="E11">
        <v>91</v>
      </c>
      <c r="F11">
        <v>24</v>
      </c>
      <c r="G11">
        <v>0.29549999999999998</v>
      </c>
      <c r="H11">
        <v>7.7899999999999997E-2</v>
      </c>
    </row>
    <row r="12" spans="1:8" x14ac:dyDescent="0.25">
      <c r="A12">
        <v>2</v>
      </c>
      <c r="B12">
        <v>2</v>
      </c>
      <c r="C12">
        <v>2</v>
      </c>
      <c r="D12">
        <v>360</v>
      </c>
      <c r="E12">
        <v>117</v>
      </c>
      <c r="F12">
        <v>26</v>
      </c>
      <c r="G12">
        <v>0.32500000000000001</v>
      </c>
      <c r="H12">
        <v>7.22E-2</v>
      </c>
    </row>
    <row r="13" spans="1:8" x14ac:dyDescent="0.25">
      <c r="A13">
        <v>2</v>
      </c>
      <c r="B13">
        <v>2</v>
      </c>
      <c r="C13">
        <v>3</v>
      </c>
      <c r="D13">
        <v>150</v>
      </c>
      <c r="E13">
        <v>76</v>
      </c>
      <c r="F13">
        <v>16</v>
      </c>
      <c r="G13">
        <v>0.50670000000000004</v>
      </c>
      <c r="H13">
        <v>0.1067</v>
      </c>
    </row>
    <row r="14" spans="1:8" x14ac:dyDescent="0.25">
      <c r="A14">
        <v>3</v>
      </c>
      <c r="B14">
        <v>1</v>
      </c>
      <c r="C14">
        <v>0</v>
      </c>
      <c r="D14">
        <v>177</v>
      </c>
      <c r="E14">
        <v>58</v>
      </c>
      <c r="F14">
        <v>10</v>
      </c>
      <c r="G14">
        <v>0.32769999999999999</v>
      </c>
      <c r="H14">
        <v>5.6500000000000002E-2</v>
      </c>
    </row>
    <row r="15" spans="1:8" x14ac:dyDescent="0.25">
      <c r="A15">
        <v>3</v>
      </c>
      <c r="B15">
        <v>1</v>
      </c>
      <c r="C15">
        <v>1</v>
      </c>
      <c r="D15">
        <v>79</v>
      </c>
      <c r="E15">
        <v>40</v>
      </c>
      <c r="F15">
        <v>9</v>
      </c>
      <c r="G15">
        <v>0.50629999999999997</v>
      </c>
      <c r="H15">
        <v>0.1139</v>
      </c>
    </row>
    <row r="16" spans="1:8" x14ac:dyDescent="0.25">
      <c r="A16">
        <v>3</v>
      </c>
      <c r="B16">
        <v>1</v>
      </c>
      <c r="C16">
        <v>2</v>
      </c>
      <c r="D16">
        <v>41</v>
      </c>
      <c r="E16">
        <v>24</v>
      </c>
      <c r="F16">
        <v>9</v>
      </c>
      <c r="G16">
        <v>0.58540000000000003</v>
      </c>
      <c r="H16">
        <v>0.2195</v>
      </c>
    </row>
    <row r="17" spans="1:8" x14ac:dyDescent="0.25">
      <c r="A17">
        <v>3</v>
      </c>
      <c r="B17">
        <v>1</v>
      </c>
      <c r="C17">
        <v>3</v>
      </c>
      <c r="D17">
        <v>14</v>
      </c>
      <c r="E17">
        <v>8</v>
      </c>
      <c r="F17">
        <v>4</v>
      </c>
      <c r="G17">
        <v>0.57140000000000002</v>
      </c>
      <c r="H17">
        <v>0.28570000000000001</v>
      </c>
    </row>
    <row r="18" spans="1:8" x14ac:dyDescent="0.25">
      <c r="A18">
        <v>3</v>
      </c>
      <c r="B18">
        <v>2</v>
      </c>
      <c r="C18">
        <v>0</v>
      </c>
      <c r="D18">
        <v>227</v>
      </c>
      <c r="E18">
        <v>29</v>
      </c>
      <c r="F18">
        <v>2</v>
      </c>
      <c r="G18">
        <v>0.1278</v>
      </c>
      <c r="H18">
        <v>8.8000000000000005E-3</v>
      </c>
    </row>
    <row r="19" spans="1:8" x14ac:dyDescent="0.25">
      <c r="A19">
        <v>3</v>
      </c>
      <c r="B19">
        <v>2</v>
      </c>
      <c r="C19">
        <v>1</v>
      </c>
      <c r="D19">
        <v>95</v>
      </c>
      <c r="E19">
        <v>32</v>
      </c>
      <c r="F19">
        <v>6</v>
      </c>
      <c r="G19">
        <v>0.33679999999999999</v>
      </c>
      <c r="H19">
        <v>6.3200000000000006E-2</v>
      </c>
    </row>
    <row r="20" spans="1:8" x14ac:dyDescent="0.25">
      <c r="A20">
        <v>3</v>
      </c>
      <c r="B20">
        <v>2</v>
      </c>
      <c r="C20">
        <v>2</v>
      </c>
      <c r="D20">
        <v>84</v>
      </c>
      <c r="E20">
        <v>27</v>
      </c>
      <c r="F20">
        <v>10</v>
      </c>
      <c r="G20">
        <v>0.32140000000000002</v>
      </c>
      <c r="H20">
        <v>0.11899999999999999</v>
      </c>
    </row>
    <row r="21" spans="1:8" x14ac:dyDescent="0.25">
      <c r="A21">
        <v>3</v>
      </c>
      <c r="B21">
        <v>2</v>
      </c>
      <c r="C21">
        <v>3</v>
      </c>
      <c r="D21">
        <v>27</v>
      </c>
      <c r="E21">
        <v>14</v>
      </c>
      <c r="F21">
        <v>0</v>
      </c>
      <c r="G21">
        <v>0.51849999999999996</v>
      </c>
      <c r="H21">
        <v>0</v>
      </c>
    </row>
    <row r="22" spans="1:8" x14ac:dyDescent="0.25">
      <c r="A22">
        <v>3</v>
      </c>
      <c r="B22">
        <v>3</v>
      </c>
      <c r="C22">
        <v>0</v>
      </c>
      <c r="D22">
        <v>222</v>
      </c>
      <c r="E22">
        <v>78</v>
      </c>
      <c r="F22">
        <v>21</v>
      </c>
      <c r="G22">
        <v>0.35139999999999999</v>
      </c>
      <c r="H22">
        <v>9.4600000000000004E-2</v>
      </c>
    </row>
    <row r="23" spans="1:8" x14ac:dyDescent="0.25">
      <c r="A23">
        <v>3</v>
      </c>
      <c r="B23">
        <v>3</v>
      </c>
      <c r="C23">
        <v>1</v>
      </c>
      <c r="D23">
        <v>80</v>
      </c>
      <c r="E23">
        <v>29</v>
      </c>
      <c r="F23">
        <v>9</v>
      </c>
      <c r="G23">
        <v>0.36249999999999999</v>
      </c>
      <c r="H23">
        <v>0.1125</v>
      </c>
    </row>
    <row r="24" spans="1:8" x14ac:dyDescent="0.25">
      <c r="A24">
        <v>3</v>
      </c>
      <c r="B24">
        <v>3</v>
      </c>
      <c r="C24">
        <v>2</v>
      </c>
      <c r="D24">
        <v>40</v>
      </c>
      <c r="E24">
        <v>17</v>
      </c>
      <c r="F24">
        <v>3</v>
      </c>
      <c r="G24">
        <v>0.42499999999999999</v>
      </c>
      <c r="H24">
        <v>7.4999999999999997E-2</v>
      </c>
    </row>
    <row r="25" spans="1:8" x14ac:dyDescent="0.25">
      <c r="A25">
        <v>3</v>
      </c>
      <c r="B25">
        <v>3</v>
      </c>
      <c r="C25">
        <v>3</v>
      </c>
      <c r="D25">
        <v>13</v>
      </c>
      <c r="E25">
        <v>9</v>
      </c>
      <c r="F25">
        <v>1</v>
      </c>
      <c r="G25">
        <v>0.69230000000000003</v>
      </c>
      <c r="H25">
        <v>7.6899999999999996E-2</v>
      </c>
    </row>
    <row r="26" spans="1:8" x14ac:dyDescent="0.25">
      <c r="A26">
        <v>4</v>
      </c>
      <c r="B26">
        <v>1</v>
      </c>
      <c r="C26">
        <v>0</v>
      </c>
      <c r="D26">
        <v>41</v>
      </c>
      <c r="E26">
        <v>12</v>
      </c>
      <c r="F26">
        <v>4</v>
      </c>
      <c r="G26">
        <v>0.29270000000000002</v>
      </c>
      <c r="H26">
        <v>9.7600000000000006E-2</v>
      </c>
    </row>
    <row r="27" spans="1:8" x14ac:dyDescent="0.25">
      <c r="A27">
        <v>4</v>
      </c>
      <c r="B27">
        <v>1</v>
      </c>
      <c r="C27">
        <v>1</v>
      </c>
      <c r="D27">
        <v>20</v>
      </c>
      <c r="E27">
        <v>10</v>
      </c>
      <c r="F27">
        <v>1</v>
      </c>
      <c r="G27">
        <v>0.5</v>
      </c>
      <c r="H27">
        <v>0.05</v>
      </c>
    </row>
    <row r="28" spans="1:8" x14ac:dyDescent="0.25">
      <c r="A28">
        <v>4</v>
      </c>
      <c r="B28">
        <v>1</v>
      </c>
      <c r="C28">
        <v>2</v>
      </c>
      <c r="D28">
        <v>17</v>
      </c>
      <c r="E28">
        <v>11</v>
      </c>
      <c r="F28">
        <v>5</v>
      </c>
      <c r="G28">
        <v>0.64710000000000001</v>
      </c>
      <c r="H28">
        <v>0.29409999999999997</v>
      </c>
    </row>
    <row r="29" spans="1:8" x14ac:dyDescent="0.25">
      <c r="A29">
        <v>4</v>
      </c>
      <c r="B29">
        <v>1</v>
      </c>
      <c r="C29">
        <v>3</v>
      </c>
      <c r="D29">
        <v>5</v>
      </c>
      <c r="E29">
        <v>3</v>
      </c>
      <c r="F29">
        <v>1</v>
      </c>
      <c r="G29">
        <v>0.6</v>
      </c>
      <c r="H29">
        <v>0.2</v>
      </c>
    </row>
    <row r="30" spans="1:8" x14ac:dyDescent="0.25">
      <c r="A30">
        <v>4</v>
      </c>
      <c r="B30">
        <v>2</v>
      </c>
      <c r="C30">
        <v>0</v>
      </c>
      <c r="D30">
        <v>60</v>
      </c>
      <c r="E30">
        <v>11</v>
      </c>
      <c r="F30">
        <v>2</v>
      </c>
      <c r="G30">
        <v>0.18329999999999999</v>
      </c>
      <c r="H30">
        <v>3.3300000000000003E-2</v>
      </c>
    </row>
    <row r="31" spans="1:8" x14ac:dyDescent="0.25">
      <c r="A31">
        <v>4</v>
      </c>
      <c r="B31">
        <v>2</v>
      </c>
      <c r="C31">
        <v>1</v>
      </c>
      <c r="D31">
        <v>38</v>
      </c>
      <c r="E31">
        <v>8</v>
      </c>
      <c r="F31">
        <v>3</v>
      </c>
      <c r="G31">
        <v>0.21049999999999999</v>
      </c>
      <c r="H31">
        <v>7.8899999999999998E-2</v>
      </c>
    </row>
    <row r="32" spans="1:8" x14ac:dyDescent="0.25">
      <c r="A32">
        <v>4</v>
      </c>
      <c r="B32">
        <v>2</v>
      </c>
      <c r="C32">
        <v>2</v>
      </c>
      <c r="D32">
        <v>18</v>
      </c>
      <c r="E32">
        <v>3</v>
      </c>
      <c r="F32">
        <v>1</v>
      </c>
      <c r="G32">
        <v>0.16669999999999999</v>
      </c>
      <c r="H32">
        <v>5.5599999999999997E-2</v>
      </c>
    </row>
    <row r="33" spans="1:8" x14ac:dyDescent="0.25">
      <c r="A33">
        <v>4</v>
      </c>
      <c r="B33">
        <v>2</v>
      </c>
      <c r="C33">
        <v>3</v>
      </c>
      <c r="D33">
        <v>17</v>
      </c>
      <c r="E33">
        <v>8</v>
      </c>
      <c r="F33">
        <v>1</v>
      </c>
      <c r="G33">
        <v>0.47060000000000002</v>
      </c>
      <c r="H33">
        <v>5.8799999999999998E-2</v>
      </c>
    </row>
    <row r="34" spans="1:8" x14ac:dyDescent="0.25">
      <c r="A34">
        <v>4</v>
      </c>
      <c r="B34">
        <v>3</v>
      </c>
      <c r="C34">
        <v>0</v>
      </c>
      <c r="D34">
        <v>52</v>
      </c>
      <c r="E34">
        <v>3</v>
      </c>
      <c r="F34">
        <v>0</v>
      </c>
      <c r="G34">
        <v>5.7700000000000001E-2</v>
      </c>
      <c r="H34">
        <v>0</v>
      </c>
    </row>
    <row r="35" spans="1:8" x14ac:dyDescent="0.25">
      <c r="A35">
        <v>4</v>
      </c>
      <c r="B35">
        <v>3</v>
      </c>
      <c r="C35">
        <v>1</v>
      </c>
      <c r="D35">
        <v>45</v>
      </c>
      <c r="E35">
        <v>5</v>
      </c>
      <c r="F35">
        <v>0</v>
      </c>
      <c r="G35">
        <v>0.1111</v>
      </c>
      <c r="H35">
        <v>0</v>
      </c>
    </row>
    <row r="36" spans="1:8" x14ac:dyDescent="0.25">
      <c r="A36">
        <v>4</v>
      </c>
      <c r="B36">
        <v>3</v>
      </c>
      <c r="C36">
        <v>2</v>
      </c>
      <c r="D36">
        <v>22</v>
      </c>
      <c r="E36">
        <v>1</v>
      </c>
      <c r="F36">
        <v>0</v>
      </c>
      <c r="G36">
        <v>4.5499999999999999E-2</v>
      </c>
      <c r="H36">
        <v>0</v>
      </c>
    </row>
    <row r="37" spans="1:8" x14ac:dyDescent="0.25">
      <c r="A37">
        <v>4</v>
      </c>
      <c r="B37">
        <v>3</v>
      </c>
      <c r="C37">
        <v>3</v>
      </c>
      <c r="D37">
        <v>5</v>
      </c>
      <c r="E37">
        <v>1</v>
      </c>
      <c r="F37">
        <v>0</v>
      </c>
      <c r="G37">
        <v>0.2</v>
      </c>
      <c r="H37">
        <v>0</v>
      </c>
    </row>
    <row r="38" spans="1:8" x14ac:dyDescent="0.25">
      <c r="A38">
        <v>4</v>
      </c>
      <c r="B38">
        <v>4</v>
      </c>
      <c r="C38">
        <v>0</v>
      </c>
      <c r="D38">
        <v>39</v>
      </c>
      <c r="E38">
        <v>9</v>
      </c>
      <c r="F38">
        <v>3</v>
      </c>
      <c r="G38">
        <v>0.23080000000000001</v>
      </c>
      <c r="H38">
        <v>7.6899999999999996E-2</v>
      </c>
    </row>
    <row r="39" spans="1:8" x14ac:dyDescent="0.25">
      <c r="A39">
        <v>4</v>
      </c>
      <c r="B39">
        <v>4</v>
      </c>
      <c r="C39">
        <v>1</v>
      </c>
      <c r="D39">
        <v>18</v>
      </c>
      <c r="E39">
        <v>4</v>
      </c>
      <c r="F39">
        <v>2</v>
      </c>
      <c r="G39">
        <v>0.22220000000000001</v>
      </c>
      <c r="H39">
        <v>0.1111</v>
      </c>
    </row>
    <row r="40" spans="1:8" x14ac:dyDescent="0.25">
      <c r="A40">
        <v>4</v>
      </c>
      <c r="B40">
        <v>4</v>
      </c>
      <c r="C40">
        <v>2</v>
      </c>
      <c r="D40">
        <v>11</v>
      </c>
      <c r="E40">
        <v>2</v>
      </c>
      <c r="F40">
        <v>1</v>
      </c>
      <c r="G40">
        <v>0.18179999999999999</v>
      </c>
      <c r="H40">
        <v>9.0899999999999995E-2</v>
      </c>
    </row>
    <row r="41" spans="1:8" x14ac:dyDescent="0.25">
      <c r="A41">
        <v>4</v>
      </c>
      <c r="B41">
        <v>4</v>
      </c>
      <c r="C41">
        <v>3</v>
      </c>
      <c r="D41">
        <v>3</v>
      </c>
      <c r="E41">
        <v>0</v>
      </c>
      <c r="F41">
        <v>0</v>
      </c>
      <c r="G41">
        <v>0</v>
      </c>
      <c r="H41">
        <v>0</v>
      </c>
    </row>
    <row r="43" spans="1:8" s="2" customFormat="1" x14ac:dyDescent="0.25">
      <c r="D43" s="2">
        <f>SUM(D2:D41)</f>
        <v>7336</v>
      </c>
      <c r="E43" s="2">
        <f>SUM(E2:E41)</f>
        <v>2721</v>
      </c>
      <c r="G43" s="3">
        <f>E43/D43</f>
        <v>0.37091057797164667</v>
      </c>
      <c r="H43" s="3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County</vt:lpstr>
      <vt:lpstr>MC_Analysis</vt:lpstr>
      <vt:lpstr>SJC_Analysis</vt:lpstr>
      <vt:lpstr>SC_Analysis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adudhedi</dc:creator>
  <cp:lastModifiedBy>Aayush Ashish Dudhedia</cp:lastModifiedBy>
  <dcterms:created xsi:type="dcterms:W3CDTF">2023-03-17T14:30:11Z</dcterms:created>
  <dcterms:modified xsi:type="dcterms:W3CDTF">2023-03-17T21:47:27Z</dcterms:modified>
</cp:coreProperties>
</file>