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BTi\github\pathway-database\pathway-database\pathway-explorer\"/>
    </mc:Choice>
  </mc:AlternateContent>
  <xr:revisionPtr revIDLastSave="0" documentId="13_ncr:1_{4FE9A0D2-4DE1-494C-AC9C-D80601B48549}" xr6:coauthVersionLast="47" xr6:coauthVersionMax="47" xr10:uidLastSave="{00000000-0000-0000-0000-000000000000}"/>
  <bookViews>
    <workbookView xWindow="-120" yWindow="-120" windowWidth="20730" windowHeight="11040" activeTab="1" xr2:uid="{A6C1760C-C803-46BD-BF3D-5EE6D31952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3" i="2"/>
</calcChain>
</file>

<file path=xl/sharedStrings.xml><?xml version="1.0" encoding="utf-8"?>
<sst xmlns="http://schemas.openxmlformats.org/spreadsheetml/2006/main" count="22" uniqueCount="18">
  <si>
    <t>Scenario</t>
  </si>
  <si>
    <t>Unit</t>
  </si>
  <si>
    <t>ETP B2DS</t>
  </si>
  <si>
    <t>MtCO2</t>
  </si>
  <si>
    <t>Emissions</t>
  </si>
  <si>
    <t>PJ</t>
  </si>
  <si>
    <t>Electricity demand</t>
  </si>
  <si>
    <t>t</t>
  </si>
  <si>
    <t>Output</t>
  </si>
  <si>
    <t>MtCO2/t</t>
  </si>
  <si>
    <t>Emission intensity</t>
  </si>
  <si>
    <t>Metric</t>
  </si>
  <si>
    <t>Aluminum production accounts for nearly 2% of global energy-related CO₂ emissions, driven by its highly energy-intensive smelting process and reliance on fossil-based electricity. While efforts like inert anode technology, energy efficiency, and scrap recycling are reducing emissions, progress remains limited. Emissions are currently declining at less than 1% per year. Rapid decarbonization of electricity grids and wider adoption of low-carbon smelting technologies are critical to unlocking deep cuts in this sector.</t>
  </si>
  <si>
    <t>Impact and Outcome Metrics</t>
  </si>
  <si>
    <t>Source</t>
  </si>
  <si>
    <t>IEA, 2023</t>
  </si>
  <si>
    <t>Share of near zero emission primary aluminum production</t>
  </si>
  <si>
    <t>Share of low-emissions thermal energy in alumina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</si>
</sst>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9"/>
      <color theme="1"/>
      <name val="Arial"/>
    </font>
    <font>
      <sz val="10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Seaford"/>
    </font>
    <font>
      <sz val="12"/>
      <color theme="1"/>
      <name val="Seaford"/>
    </font>
    <font>
      <sz val="12"/>
      <color rgb="FF000000"/>
      <name val="Seaford"/>
    </font>
    <font>
      <i/>
      <sz val="12"/>
      <color rgb="FF000000"/>
      <name val="Seaford"/>
    </font>
    <font>
      <i/>
      <sz val="10"/>
      <color rgb="FF000000"/>
      <name val="Seaford"/>
    </font>
    <font>
      <sz val="11"/>
      <color rgb="FF000000"/>
      <name val="Seaford"/>
    </font>
    <font>
      <sz val="10"/>
      <color rgb="FF000000"/>
      <name val="Seaford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0" fontId="4" fillId="2" borderId="1" xfId="0" applyFont="1" applyFill="1" applyBorder="1"/>
    <xf numFmtId="0" fontId="2" fillId="2" borderId="1" xfId="0" applyFont="1" applyFill="1" applyBorder="1"/>
    <xf numFmtId="0" fontId="6" fillId="0" borderId="0" xfId="0" applyFont="1" applyAlignment="1">
      <alignment horizontal="left" wrapText="1"/>
    </xf>
    <xf numFmtId="0" fontId="6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8" fillId="3" borderId="0" xfId="0" applyFont="1" applyFill="1"/>
    <xf numFmtId="9" fontId="8" fillId="3" borderId="0" xfId="0" applyNumberFormat="1" applyFont="1" applyFill="1" applyAlignment="1">
      <alignment horizontal="center"/>
    </xf>
    <xf numFmtId="0" fontId="10" fillId="3" borderId="0" xfId="0" applyFont="1" applyFill="1"/>
    <xf numFmtId="0" fontId="12" fillId="3" borderId="0" xfId="0" applyFont="1" applyFill="1"/>
    <xf numFmtId="9" fontId="6" fillId="3" borderId="0" xfId="0" applyNumberFormat="1" applyFont="1" applyFill="1" applyAlignment="1">
      <alignment horizontal="center" wrapText="1"/>
    </xf>
    <xf numFmtId="9" fontId="7" fillId="3" borderId="0" xfId="0" applyNumberFormat="1" applyFont="1" applyFill="1" applyAlignment="1">
      <alignment horizontal="center" wrapText="1"/>
    </xf>
    <xf numFmtId="9" fontId="8" fillId="3" borderId="0" xfId="1" applyFont="1" applyFill="1" applyBorder="1" applyAlignment="1">
      <alignment horizontal="center"/>
    </xf>
    <xf numFmtId="0" fontId="8" fillId="3" borderId="3" xfId="0" applyFont="1" applyFill="1" applyBorder="1"/>
    <xf numFmtId="0" fontId="12" fillId="3" borderId="3" xfId="0" applyFont="1" applyFill="1" applyBorder="1"/>
    <xf numFmtId="9" fontId="8" fillId="3" borderId="3" xfId="0" applyNumberFormat="1" applyFont="1" applyFill="1" applyBorder="1" applyAlignment="1">
      <alignment horizontal="center"/>
    </xf>
    <xf numFmtId="9" fontId="8" fillId="3" borderId="3" xfId="1" applyFont="1" applyFill="1" applyBorder="1" applyAlignment="1">
      <alignment horizontal="center"/>
    </xf>
    <xf numFmtId="9" fontId="11" fillId="3" borderId="3" xfId="0" applyNumberFormat="1" applyFont="1" applyFill="1" applyBorder="1" applyAlignment="1">
      <alignment horizontal="center"/>
    </xf>
    <xf numFmtId="0" fontId="10" fillId="3" borderId="3" xfId="0" applyFont="1" applyFill="1" applyBorder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EEED-0935-483B-A458-1771E5734179}">
  <dimension ref="A1:AX5"/>
  <sheetViews>
    <sheetView workbookViewId="0">
      <selection activeCell="G12" sqref="G12"/>
    </sheetView>
  </sheetViews>
  <sheetFormatPr defaultRowHeight="15" x14ac:dyDescent="0.25"/>
  <sheetData>
    <row r="1" spans="1:50" x14ac:dyDescent="0.25">
      <c r="A1" s="1" t="s">
        <v>0</v>
      </c>
      <c r="B1" s="1" t="s">
        <v>1</v>
      </c>
      <c r="C1" s="2" t="s">
        <v>11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  <c r="AE1" s="2">
        <v>2041</v>
      </c>
      <c r="AF1" s="2">
        <v>2042</v>
      </c>
      <c r="AG1" s="2">
        <v>2043</v>
      </c>
      <c r="AH1" s="2">
        <v>2044</v>
      </c>
      <c r="AI1" s="2">
        <v>2045</v>
      </c>
      <c r="AJ1" s="2">
        <v>2046</v>
      </c>
      <c r="AK1" s="2">
        <v>2047</v>
      </c>
      <c r="AL1" s="2">
        <v>2048</v>
      </c>
      <c r="AM1" s="2">
        <v>2049</v>
      </c>
      <c r="AN1" s="2">
        <v>2050</v>
      </c>
      <c r="AO1" s="2">
        <v>2051</v>
      </c>
      <c r="AP1" s="2">
        <v>2052</v>
      </c>
      <c r="AQ1" s="2">
        <v>2053</v>
      </c>
      <c r="AR1" s="2">
        <v>2054</v>
      </c>
      <c r="AS1" s="2">
        <v>2055</v>
      </c>
      <c r="AT1" s="2">
        <v>2056</v>
      </c>
      <c r="AU1" s="2">
        <v>2057</v>
      </c>
      <c r="AV1" s="2">
        <v>2058</v>
      </c>
      <c r="AW1" s="2">
        <v>2059</v>
      </c>
      <c r="AX1" s="2">
        <v>2060</v>
      </c>
    </row>
    <row r="2" spans="1:50" x14ac:dyDescent="0.25">
      <c r="A2" s="3" t="s">
        <v>2</v>
      </c>
      <c r="B2" s="3" t="s">
        <v>3</v>
      </c>
      <c r="C2" s="4" t="s">
        <v>4</v>
      </c>
      <c r="D2" s="5">
        <v>260.64999999999998</v>
      </c>
      <c r="E2" s="5">
        <v>263.74</v>
      </c>
      <c r="F2" s="5">
        <v>266.83</v>
      </c>
      <c r="G2" s="5">
        <v>269.91000000000003</v>
      </c>
      <c r="H2" s="5">
        <v>273</v>
      </c>
      <c r="I2" s="5">
        <v>276.08999999999997</v>
      </c>
      <c r="J2" s="5">
        <v>279.18</v>
      </c>
      <c r="K2" s="5">
        <v>282.26</v>
      </c>
      <c r="L2" s="5">
        <v>285.35000000000002</v>
      </c>
      <c r="M2" s="5">
        <v>288.44</v>
      </c>
      <c r="N2" s="5">
        <v>291.52</v>
      </c>
      <c r="O2" s="5">
        <v>294.61</v>
      </c>
      <c r="P2" s="5">
        <v>292.33999999999997</v>
      </c>
      <c r="Q2" s="5">
        <v>290.08</v>
      </c>
      <c r="R2" s="5">
        <v>287.81</v>
      </c>
      <c r="S2" s="5">
        <v>285.54000000000002</v>
      </c>
      <c r="T2" s="5">
        <v>283.27</v>
      </c>
      <c r="U2" s="5">
        <v>280</v>
      </c>
      <c r="V2" s="5">
        <v>276.73</v>
      </c>
      <c r="W2" s="5">
        <v>273.45999999999998</v>
      </c>
      <c r="X2" s="5">
        <v>270.19</v>
      </c>
      <c r="Y2" s="5">
        <v>266.92</v>
      </c>
      <c r="Z2" s="5">
        <v>260.77</v>
      </c>
      <c r="AA2" s="5">
        <v>254.62</v>
      </c>
      <c r="AB2" s="5">
        <v>248.46</v>
      </c>
      <c r="AC2" s="5">
        <v>242.31</v>
      </c>
      <c r="AD2" s="5">
        <v>236.15</v>
      </c>
      <c r="AE2" s="5">
        <v>229.9</v>
      </c>
      <c r="AF2" s="5">
        <v>223.65</v>
      </c>
      <c r="AG2" s="5">
        <v>217.39</v>
      </c>
      <c r="AH2" s="5">
        <v>211.14</v>
      </c>
      <c r="AI2" s="5">
        <v>204.88</v>
      </c>
      <c r="AJ2" s="5">
        <v>198.1</v>
      </c>
      <c r="AK2" s="5">
        <v>191.31</v>
      </c>
      <c r="AL2" s="5">
        <v>184.53</v>
      </c>
      <c r="AM2" s="5">
        <v>177.75</v>
      </c>
      <c r="AN2" s="5">
        <v>170.96</v>
      </c>
      <c r="AO2" s="5">
        <v>164.5</v>
      </c>
      <c r="AP2" s="5">
        <v>158.04</v>
      </c>
      <c r="AQ2" s="5">
        <v>151.58000000000001</v>
      </c>
      <c r="AR2" s="5">
        <v>145.12</v>
      </c>
      <c r="AS2" s="5">
        <v>138.66</v>
      </c>
      <c r="AT2" s="5">
        <v>136.02000000000001</v>
      </c>
      <c r="AU2" s="5">
        <v>133.37</v>
      </c>
      <c r="AV2" s="5">
        <v>130.72</v>
      </c>
      <c r="AW2" s="5">
        <v>128.08000000000001</v>
      </c>
      <c r="AX2" s="5">
        <v>125.43</v>
      </c>
    </row>
    <row r="3" spans="1:50" x14ac:dyDescent="0.25">
      <c r="A3" s="3" t="s">
        <v>2</v>
      </c>
      <c r="B3" s="3" t="s">
        <v>5</v>
      </c>
      <c r="C3" s="4" t="s">
        <v>6</v>
      </c>
      <c r="D3" s="6">
        <v>3336.95</v>
      </c>
      <c r="E3" s="6">
        <v>3356.73</v>
      </c>
      <c r="F3" s="6">
        <v>3376.51</v>
      </c>
      <c r="G3" s="6">
        <v>3396.29</v>
      </c>
      <c r="H3" s="6">
        <v>3416.08</v>
      </c>
      <c r="I3" s="6">
        <v>3435.86</v>
      </c>
      <c r="J3" s="6">
        <v>3455.64</v>
      </c>
      <c r="K3" s="6">
        <v>3475.42</v>
      </c>
      <c r="L3" s="6">
        <v>3495.21</v>
      </c>
      <c r="M3" s="6">
        <v>3514.99</v>
      </c>
      <c r="N3" s="6">
        <v>3534.77</v>
      </c>
      <c r="O3" s="6">
        <v>3554.55</v>
      </c>
      <c r="P3" s="6">
        <v>3554.54</v>
      </c>
      <c r="Q3" s="6">
        <v>3554.52</v>
      </c>
      <c r="R3" s="6">
        <v>3554.5</v>
      </c>
      <c r="S3" s="6">
        <v>3554.49</v>
      </c>
      <c r="T3" s="6">
        <v>3554.47</v>
      </c>
      <c r="U3" s="6">
        <v>3537.56</v>
      </c>
      <c r="V3" s="6">
        <v>3520.65</v>
      </c>
      <c r="W3" s="6">
        <v>3503.73</v>
      </c>
      <c r="X3" s="6">
        <v>3486.82</v>
      </c>
      <c r="Y3" s="6">
        <v>3469.91</v>
      </c>
      <c r="Z3" s="6">
        <v>3401.31</v>
      </c>
      <c r="AA3" s="6">
        <v>3332.71</v>
      </c>
      <c r="AB3" s="6">
        <v>3264.12</v>
      </c>
      <c r="AC3" s="6">
        <v>3195.52</v>
      </c>
      <c r="AD3" s="6">
        <v>3126.92</v>
      </c>
      <c r="AE3" s="6">
        <v>3074.59</v>
      </c>
      <c r="AF3" s="6">
        <v>3022.25</v>
      </c>
      <c r="AG3" s="6">
        <v>2969.92</v>
      </c>
      <c r="AH3" s="6">
        <v>2917.59</v>
      </c>
      <c r="AI3" s="6">
        <v>2865.25</v>
      </c>
      <c r="AJ3" s="6">
        <v>2815.56</v>
      </c>
      <c r="AK3" s="6">
        <v>2765.87</v>
      </c>
      <c r="AL3" s="6">
        <v>2716.18</v>
      </c>
      <c r="AM3" s="6">
        <v>2666.49</v>
      </c>
      <c r="AN3" s="6">
        <v>2616.8000000000002</v>
      </c>
      <c r="AO3" s="6">
        <v>2584.31</v>
      </c>
      <c r="AP3" s="6">
        <v>2551.81</v>
      </c>
      <c r="AQ3" s="6">
        <v>2519.3200000000002</v>
      </c>
      <c r="AR3" s="6">
        <v>2486.8200000000002</v>
      </c>
      <c r="AS3" s="6">
        <v>2454.33</v>
      </c>
      <c r="AT3" s="6">
        <v>2427.5</v>
      </c>
      <c r="AU3" s="6">
        <v>2400.67</v>
      </c>
      <c r="AV3" s="6">
        <v>2373.84</v>
      </c>
      <c r="AW3" s="6">
        <v>2347.0100000000002</v>
      </c>
      <c r="AX3" s="6">
        <v>2320.19</v>
      </c>
    </row>
    <row r="4" spans="1:50" x14ac:dyDescent="0.25">
      <c r="A4" s="3" t="s">
        <v>2</v>
      </c>
      <c r="B4" s="3" t="s">
        <v>7</v>
      </c>
      <c r="C4" s="7" t="s">
        <v>8</v>
      </c>
      <c r="D4" s="6">
        <v>126290134.29000001</v>
      </c>
      <c r="E4" s="6">
        <v>129145574.18000001</v>
      </c>
      <c r="F4" s="6">
        <v>132001014.06999999</v>
      </c>
      <c r="G4" s="6">
        <v>134856453.96000001</v>
      </c>
      <c r="H4" s="6">
        <v>137711893.84999999</v>
      </c>
      <c r="I4" s="6">
        <v>140567333.74000001</v>
      </c>
      <c r="J4" s="6">
        <v>143422773.63999999</v>
      </c>
      <c r="K4" s="6">
        <v>146278213.53</v>
      </c>
      <c r="L4" s="6">
        <v>149133653.41999999</v>
      </c>
      <c r="M4" s="6">
        <v>151989093.31</v>
      </c>
      <c r="N4" s="6">
        <v>154844533.19999999</v>
      </c>
      <c r="O4" s="6">
        <v>157699973.09</v>
      </c>
      <c r="P4" s="6">
        <v>160215345.00999999</v>
      </c>
      <c r="Q4" s="6">
        <v>162730716.93000001</v>
      </c>
      <c r="R4" s="6">
        <v>165246088.84</v>
      </c>
      <c r="S4" s="6">
        <v>167761460.75999999</v>
      </c>
      <c r="T4" s="6">
        <v>170276832.68000001</v>
      </c>
      <c r="U4" s="6">
        <v>171976094.72</v>
      </c>
      <c r="V4" s="6">
        <v>173675356.77000001</v>
      </c>
      <c r="W4" s="6">
        <v>175374618.81999999</v>
      </c>
      <c r="X4" s="6">
        <v>177073880.86000001</v>
      </c>
      <c r="Y4" s="6">
        <v>178773142.91</v>
      </c>
      <c r="Z4" s="6">
        <v>178567462.03999999</v>
      </c>
      <c r="AA4" s="6">
        <v>178361781.16999999</v>
      </c>
      <c r="AB4" s="6">
        <v>178156100.30000001</v>
      </c>
      <c r="AC4" s="6">
        <v>177950419.44</v>
      </c>
      <c r="AD4" s="6">
        <v>177744738.56999999</v>
      </c>
      <c r="AE4" s="6">
        <v>177792069.47999999</v>
      </c>
      <c r="AF4" s="6">
        <v>177839400.38999999</v>
      </c>
      <c r="AG4" s="6">
        <v>177886731.30000001</v>
      </c>
      <c r="AH4" s="6">
        <v>177934062.22</v>
      </c>
      <c r="AI4" s="6">
        <v>177981393.13</v>
      </c>
      <c r="AJ4" s="6">
        <v>177302607.71000001</v>
      </c>
      <c r="AK4" s="6">
        <v>176623822.28</v>
      </c>
      <c r="AL4" s="6">
        <v>175945036.86000001</v>
      </c>
      <c r="AM4" s="6">
        <v>175266251.44</v>
      </c>
      <c r="AN4" s="6">
        <v>174587466.02000001</v>
      </c>
      <c r="AO4" s="6">
        <v>173953483.44</v>
      </c>
      <c r="AP4" s="6">
        <v>173319500.87</v>
      </c>
      <c r="AQ4" s="6">
        <v>172685518.28999999</v>
      </c>
      <c r="AR4" s="6">
        <v>172051535.72</v>
      </c>
      <c r="AS4" s="6">
        <v>171417553.13999999</v>
      </c>
      <c r="AT4" s="6">
        <v>170714748.59999999</v>
      </c>
      <c r="AU4" s="6">
        <v>170011944.06</v>
      </c>
      <c r="AV4" s="6">
        <v>169309139.52000001</v>
      </c>
      <c r="AW4" s="6">
        <v>168606334.97999999</v>
      </c>
      <c r="AX4" s="6">
        <v>167903530.44</v>
      </c>
    </row>
    <row r="5" spans="1:50" x14ac:dyDescent="0.25">
      <c r="A5" s="3" t="s">
        <v>2</v>
      </c>
      <c r="B5" s="3" t="s">
        <v>9</v>
      </c>
      <c r="C5" s="8" t="s">
        <v>10</v>
      </c>
      <c r="D5" s="8">
        <v>2.0638983517229417E-6</v>
      </c>
      <c r="E5" s="8">
        <v>2.0421915475973302E-6</v>
      </c>
      <c r="F5" s="8">
        <v>2.02142386465683E-6</v>
      </c>
      <c r="G5" s="8">
        <v>2.0014614953471819E-6</v>
      </c>
      <c r="H5" s="8">
        <v>1.9823995761568709E-6</v>
      </c>
      <c r="I5" s="8">
        <v>1.9641120924344277E-6</v>
      </c>
      <c r="J5" s="8">
        <v>1.9465527887555644E-6</v>
      </c>
      <c r="K5" s="8">
        <v>1.929610658952378E-6</v>
      </c>
      <c r="L5" s="8">
        <v>1.9133843599766085E-6</v>
      </c>
      <c r="M5" s="8">
        <v>1.8977677523984697E-6</v>
      </c>
      <c r="N5" s="8">
        <v>1.8826625259250677E-6</v>
      </c>
      <c r="O5" s="8">
        <v>1.8681677252529707E-6</v>
      </c>
      <c r="P5" s="8">
        <v>1.8246691662509187E-6</v>
      </c>
      <c r="Q5" s="8">
        <v>1.7825767960254262E-6</v>
      </c>
      <c r="R5" s="8">
        <v>1.7417053681595626E-6</v>
      </c>
      <c r="S5" s="8">
        <v>1.7020595714083245E-6</v>
      </c>
      <c r="T5" s="8">
        <v>1.6635850898891642E-6</v>
      </c>
      <c r="U5" s="8">
        <v>1.6281332615203137E-6</v>
      </c>
      <c r="V5" s="8">
        <v>1.5933751635614965E-6</v>
      </c>
      <c r="W5" s="8">
        <v>1.5592906307649473E-6</v>
      </c>
      <c r="X5" s="8">
        <v>1.5258602719258206E-6</v>
      </c>
      <c r="Y5" s="8">
        <v>1.4930654328451109E-6</v>
      </c>
      <c r="Z5" s="8">
        <v>1.4603444380118155E-6</v>
      </c>
      <c r="AA5" s="8">
        <v>1.4275479776540068E-6</v>
      </c>
      <c r="AB5" s="8">
        <v>1.3946196598466967E-6</v>
      </c>
      <c r="AC5" s="8">
        <v>1.3616714181542027E-6</v>
      </c>
      <c r="AD5" s="8">
        <v>1.3285906626541221E-6</v>
      </c>
      <c r="AE5" s="8">
        <v>1.2930835479467868E-6</v>
      </c>
      <c r="AF5" s="8">
        <v>1.2575953332587596E-6</v>
      </c>
      <c r="AG5" s="8">
        <v>1.2220697879561294E-6</v>
      </c>
      <c r="AH5" s="8">
        <v>1.1866193429504449E-6</v>
      </c>
      <c r="AI5" s="8">
        <v>1.1511315671652986E-6</v>
      </c>
      <c r="AJ5" s="8">
        <v>1.1172988517124162E-6</v>
      </c>
      <c r="AK5" s="8">
        <v>1.0831494728764173E-6</v>
      </c>
      <c r="AL5" s="8">
        <v>1.0487934373893766E-6</v>
      </c>
      <c r="AM5" s="8">
        <v>1.0141712881949226E-6</v>
      </c>
      <c r="AN5" s="8">
        <v>9.7922264351104987E-7</v>
      </c>
      <c r="AO5" s="8">
        <v>9.456551070260074E-7</v>
      </c>
      <c r="AP5" s="8">
        <v>9.1184199819811072E-7</v>
      </c>
      <c r="AQ5" s="8">
        <v>8.7778061241617054E-7</v>
      </c>
      <c r="AR5" s="8">
        <v>8.4346820499278256E-7</v>
      </c>
      <c r="AS5" s="8">
        <v>8.0890199084077307E-7</v>
      </c>
      <c r="AT5" s="8">
        <v>7.9676771406966774E-7</v>
      </c>
      <c r="AU5" s="8">
        <v>7.8447429524675954E-7</v>
      </c>
      <c r="AV5" s="8">
        <v>7.7207881612651169E-7</v>
      </c>
      <c r="AW5" s="8">
        <v>7.5963931020262561E-7</v>
      </c>
      <c r="AX5" s="8">
        <v>7.4703610859940891E-7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A2FF-5D29-47E9-A4D2-8FD1A323029C}">
  <dimension ref="A1:N11"/>
  <sheetViews>
    <sheetView tabSelected="1" workbookViewId="0">
      <selection activeCell="K12" sqref="K12"/>
    </sheetView>
  </sheetViews>
  <sheetFormatPr defaultRowHeight="15" x14ac:dyDescent="0.25"/>
  <cols>
    <col min="1" max="1" width="88.140625" bestFit="1" customWidth="1"/>
  </cols>
  <sheetData>
    <row r="1" spans="1:14" ht="54.75" customHeight="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7"/>
      <c r="N1" s="27"/>
    </row>
    <row r="2" spans="1:14" ht="15.75" x14ac:dyDescent="0.25">
      <c r="A2" s="10" t="s">
        <v>13</v>
      </c>
      <c r="B2" s="11">
        <v>2022</v>
      </c>
      <c r="C2" s="11">
        <v>2030</v>
      </c>
      <c r="D2" s="11">
        <v>2035</v>
      </c>
      <c r="E2" s="12">
        <v>2040</v>
      </c>
      <c r="F2" s="11">
        <v>2050</v>
      </c>
      <c r="G2" s="13" t="s">
        <v>14</v>
      </c>
      <c r="H2" s="27"/>
      <c r="I2" s="27"/>
      <c r="J2" s="27"/>
      <c r="K2" s="27"/>
      <c r="L2" s="27"/>
      <c r="M2" s="27"/>
      <c r="N2" s="27"/>
    </row>
    <row r="3" spans="1:14" ht="15.75" x14ac:dyDescent="0.25">
      <c r="A3" s="14" t="s">
        <v>16</v>
      </c>
      <c r="B3" s="15">
        <v>0</v>
      </c>
      <c r="C3" s="15">
        <v>7.0000000000000007E-2</v>
      </c>
      <c r="D3" s="15">
        <v>0.19</v>
      </c>
      <c r="E3" s="15">
        <f>AVERAGE(D3,F3)</f>
        <v>0.57499999999999996</v>
      </c>
      <c r="F3" s="15">
        <v>0.96</v>
      </c>
      <c r="G3" s="16" t="s">
        <v>15</v>
      </c>
      <c r="H3" s="27"/>
      <c r="I3" s="27"/>
      <c r="J3" s="27"/>
      <c r="K3" s="27"/>
      <c r="L3" s="27"/>
      <c r="M3" s="27"/>
      <c r="N3" s="27"/>
    </row>
    <row r="4" spans="1:14" ht="15.75" x14ac:dyDescent="0.25">
      <c r="A4" s="21" t="s">
        <v>17</v>
      </c>
      <c r="B4" s="25">
        <v>0</v>
      </c>
      <c r="C4" s="23">
        <v>0.16</v>
      </c>
      <c r="D4" s="23">
        <v>0.39</v>
      </c>
      <c r="E4" s="23">
        <f>AVERAGE(D4,F4)</f>
        <v>0.69</v>
      </c>
      <c r="F4" s="23">
        <v>0.99</v>
      </c>
      <c r="G4" s="26" t="s">
        <v>15</v>
      </c>
      <c r="H4" s="27"/>
      <c r="I4" s="27"/>
      <c r="J4" s="27"/>
      <c r="K4" s="27"/>
      <c r="L4" s="27"/>
      <c r="M4" s="27"/>
      <c r="N4" s="27"/>
    </row>
    <row r="5" spans="1:14" ht="8.25" customHeight="1" x14ac:dyDescent="0.25">
      <c r="A5" s="14"/>
      <c r="B5" s="18"/>
      <c r="C5" s="19"/>
      <c r="D5" s="19"/>
      <c r="E5" s="20"/>
      <c r="F5" s="19"/>
      <c r="G5" s="17"/>
      <c r="H5" s="27"/>
      <c r="I5" s="27"/>
      <c r="J5" s="27"/>
      <c r="K5" s="27"/>
      <c r="L5" s="27"/>
      <c r="M5" s="27"/>
      <c r="N5" s="27"/>
    </row>
    <row r="6" spans="1:14" ht="15.75" hidden="1" x14ac:dyDescent="0.25">
      <c r="A6" s="14"/>
      <c r="B6" s="17"/>
      <c r="C6" s="20"/>
      <c r="D6" s="20"/>
      <c r="E6" s="20"/>
      <c r="F6" s="20"/>
      <c r="G6" s="17"/>
      <c r="H6" s="27"/>
      <c r="I6" s="27"/>
      <c r="J6" s="27"/>
      <c r="K6" s="27"/>
      <c r="L6" s="27"/>
      <c r="M6" s="27"/>
      <c r="N6" s="27"/>
    </row>
    <row r="7" spans="1:14" ht="15.75" hidden="1" x14ac:dyDescent="0.25">
      <c r="A7" s="21"/>
      <c r="B7" s="22"/>
      <c r="C7" s="23"/>
      <c r="D7" s="24"/>
      <c r="E7" s="24"/>
      <c r="F7" s="24"/>
      <c r="G7" s="22"/>
      <c r="H7" s="27"/>
      <c r="I7" s="27"/>
      <c r="J7" s="27"/>
      <c r="K7" s="27"/>
      <c r="L7" s="27"/>
      <c r="M7" s="27"/>
      <c r="N7" s="27"/>
    </row>
    <row r="8" spans="1:14" hidden="1" x14ac:dyDescent="0.25">
      <c r="H8" s="27"/>
      <c r="I8" s="27"/>
      <c r="J8" s="27"/>
      <c r="K8" s="27"/>
      <c r="L8" s="27"/>
      <c r="M8" s="27"/>
      <c r="N8" s="27"/>
    </row>
    <row r="9" spans="1:14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x14ac:dyDescent="0.25">
      <c r="A10" s="27"/>
      <c r="B10" s="27"/>
      <c r="C10" s="27"/>
      <c r="D10" s="27"/>
      <c r="E10" s="27"/>
      <c r="F10" s="27"/>
      <c r="G10" s="27"/>
      <c r="H10" s="27"/>
    </row>
    <row r="11" spans="1:14" x14ac:dyDescent="0.25">
      <c r="A11" s="27"/>
      <c r="B11" s="27"/>
      <c r="C11" s="27"/>
      <c r="D11" s="27"/>
      <c r="E11" s="27"/>
      <c r="F11" s="27"/>
      <c r="G11" s="27"/>
      <c r="H11" s="27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Purohit</dc:creator>
  <cp:lastModifiedBy>Humphrey Adun</cp:lastModifiedBy>
  <dcterms:created xsi:type="dcterms:W3CDTF">2025-03-09T14:53:35Z</dcterms:created>
  <dcterms:modified xsi:type="dcterms:W3CDTF">2025-04-06T18:42:05Z</dcterms:modified>
</cp:coreProperties>
</file>