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athanWeesie\PycharmProjects\attack-navigator\nav-app\src\assets\"/>
    </mc:Choice>
  </mc:AlternateContent>
  <xr:revisionPtr revIDLastSave="0" documentId="13_ncr:1_{8EA87A78-483F-47C3-AB83-86D01B49B396}" xr6:coauthVersionLast="47" xr6:coauthVersionMax="47" xr10:uidLastSave="{00000000-0000-0000-0000-000000000000}"/>
  <bookViews>
    <workbookView xWindow="7035" yWindow="3240" windowWidth="28770" windowHeight="15390" tabRatio="821" firstSheet="1" activeTab="6" xr2:uid="{00000000-000D-0000-FFFF-FFFF00000000}"/>
  </bookViews>
  <sheets>
    <sheet name="Companies &amp; Technologies" sheetId="29" r:id="rId1"/>
    <sheet name="Data Sources Coverage " sheetId="22" r:id="rId2"/>
    <sheet name="Data Sources Counts - ICT Groep" sheetId="24" r:id="rId3"/>
    <sheet name="Data Sources ICT group (Sorted)" sheetId="23" r:id="rId4"/>
    <sheet name="Log Sources - ICT groep" sheetId="25" r:id="rId5"/>
    <sheet name="Data comp Percentages" sheetId="26" r:id="rId6"/>
    <sheet name="Data comp Percentages (main)" sheetId="30" r:id="rId7"/>
    <sheet name="Data Sources Coverage  (2)" sheetId="28" r:id="rId8"/>
  </sheets>
  <definedNames>
    <definedName name="_xlnm._FilterDatabase" localSheetId="0" hidden="1">'Companies &amp; Technologies'!$A$1:$Z$116</definedName>
    <definedName name="_xlnm._FilterDatabase" localSheetId="5" hidden="1">'Data comp Percentages'!$A$1:$U$120</definedName>
    <definedName name="_xlnm._FilterDatabase" localSheetId="6" hidden="1">'Data comp Percentages (main)'!$A$1:$S$120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30" l="1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Y7" i="29"/>
  <c r="Y68" i="29"/>
  <c r="Y75" i="29"/>
  <c r="Y109" i="29"/>
  <c r="Y85" i="29"/>
  <c r="Y96" i="29"/>
  <c r="Y67" i="29"/>
  <c r="Y107" i="29"/>
  <c r="Y39" i="29"/>
  <c r="Y106" i="29"/>
  <c r="Y12" i="29"/>
  <c r="Y94" i="29"/>
  <c r="Y25" i="29"/>
  <c r="Y74" i="29"/>
  <c r="Y100" i="29"/>
  <c r="Y101" i="29"/>
  <c r="Y56" i="29"/>
  <c r="Y72" i="29"/>
  <c r="Y20" i="29"/>
  <c r="Y27" i="29"/>
  <c r="Y35" i="29"/>
  <c r="Y81" i="29"/>
  <c r="Y98" i="29"/>
  <c r="Y6" i="29"/>
  <c r="Y21" i="29"/>
  <c r="Y29" i="29"/>
  <c r="Y55" i="29"/>
  <c r="Y62" i="29"/>
  <c r="Y73" i="29"/>
  <c r="Y76" i="29"/>
  <c r="Y77" i="29"/>
  <c r="Y82" i="29"/>
  <c r="Y104" i="29"/>
  <c r="Y108" i="29"/>
  <c r="Y2" i="29"/>
  <c r="Y4" i="29"/>
  <c r="Y5" i="29"/>
  <c r="Y10" i="29"/>
  <c r="Y24" i="29"/>
  <c r="Y26" i="29"/>
  <c r="Y32" i="29"/>
  <c r="Y37" i="29"/>
  <c r="Y42" i="29"/>
  <c r="Y44" i="29"/>
  <c r="Y45" i="29"/>
  <c r="Y46" i="29"/>
  <c r="Y47" i="29"/>
  <c r="Y48" i="29"/>
  <c r="Y49" i="29"/>
  <c r="Y50" i="29"/>
  <c r="Y51" i="29"/>
  <c r="Y52" i="29"/>
  <c r="Y53" i="29"/>
  <c r="Y65" i="29"/>
  <c r="Y84" i="29"/>
  <c r="Y86" i="29"/>
  <c r="Y99" i="29"/>
  <c r="Y103" i="29"/>
  <c r="Y3" i="29"/>
  <c r="Y8" i="29"/>
  <c r="Y9" i="29"/>
  <c r="Y11" i="29"/>
  <c r="Y13" i="29"/>
  <c r="Y14" i="29"/>
  <c r="Y16" i="29"/>
  <c r="Y17" i="29"/>
  <c r="Y18" i="29"/>
  <c r="Y19" i="29"/>
  <c r="Y22" i="29"/>
  <c r="Y23" i="29"/>
  <c r="Y28" i="29"/>
  <c r="Y30" i="29"/>
  <c r="Y31" i="29"/>
  <c r="Y33" i="29"/>
  <c r="Y34" i="29"/>
  <c r="Y36" i="29"/>
  <c r="Y38" i="29"/>
  <c r="Y40" i="29"/>
  <c r="Y41" i="29"/>
  <c r="Y43" i="29"/>
  <c r="Y54" i="29"/>
  <c r="Y57" i="29"/>
  <c r="Y58" i="29"/>
  <c r="Y59" i="29"/>
  <c r="Y60" i="29"/>
  <c r="Y61" i="29"/>
  <c r="Y64" i="29"/>
  <c r="Y66" i="29"/>
  <c r="Y69" i="29"/>
  <c r="Y70" i="29"/>
  <c r="Y71" i="29"/>
  <c r="Y78" i="29"/>
  <c r="Y79" i="29"/>
  <c r="Y80" i="29"/>
  <c r="Y83" i="29"/>
  <c r="Y87" i="29"/>
  <c r="Y88" i="29"/>
  <c r="Y89" i="29"/>
  <c r="Y90" i="29"/>
  <c r="Y91" i="29"/>
  <c r="Y92" i="29"/>
  <c r="Y93" i="29"/>
  <c r="Y95" i="29"/>
  <c r="Y97" i="29"/>
  <c r="Y102" i="29"/>
  <c r="Y105" i="29"/>
  <c r="Y110" i="29"/>
  <c r="Y111" i="29"/>
  <c r="Y112" i="29"/>
  <c r="Y113" i="29"/>
  <c r="Y114" i="29"/>
  <c r="Y115" i="29"/>
  <c r="Y116" i="29"/>
  <c r="E154" i="28"/>
  <c r="AP140" i="28"/>
  <c r="AS38" i="28"/>
  <c r="U120" i="26"/>
  <c r="T120" i="26"/>
  <c r="S120" i="26"/>
  <c r="R120" i="26"/>
  <c r="Q120" i="26"/>
  <c r="P120" i="26"/>
  <c r="O120" i="26"/>
  <c r="N120" i="26"/>
  <c r="M120" i="26"/>
  <c r="L120" i="26"/>
  <c r="K120" i="26"/>
  <c r="J120" i="26"/>
  <c r="I120" i="26"/>
  <c r="H120" i="26"/>
  <c r="G120" i="26"/>
  <c r="F120" i="26"/>
  <c r="E120" i="26"/>
  <c r="AP140" i="22"/>
  <c r="AS38" i="22"/>
  <c r="C92" i="23"/>
  <c r="J37" i="23"/>
  <c r="F37" i="23"/>
  <c r="J36" i="23"/>
  <c r="F36" i="23"/>
  <c r="J35" i="23"/>
  <c r="F35" i="23"/>
  <c r="J34" i="23"/>
  <c r="F34" i="23"/>
  <c r="J33" i="23"/>
  <c r="F33" i="23"/>
  <c r="J32" i="23"/>
  <c r="F32" i="23"/>
  <c r="J31" i="23"/>
  <c r="F31" i="23"/>
  <c r="J30" i="23"/>
  <c r="F30" i="23"/>
  <c r="J29" i="23"/>
  <c r="F29" i="23"/>
  <c r="J28" i="23"/>
  <c r="F28" i="23"/>
  <c r="J27" i="23"/>
  <c r="F27" i="23"/>
  <c r="J26" i="23"/>
  <c r="F26" i="23"/>
  <c r="J25" i="23"/>
  <c r="F25" i="23"/>
  <c r="J24" i="23"/>
  <c r="F24" i="23"/>
  <c r="J23" i="23"/>
  <c r="F23" i="23"/>
  <c r="J22" i="23"/>
  <c r="F22" i="23"/>
  <c r="J21" i="23"/>
  <c r="F21" i="23"/>
  <c r="J20" i="23"/>
  <c r="F20" i="23"/>
  <c r="J19" i="23"/>
  <c r="F19" i="23"/>
  <c r="J18" i="23"/>
  <c r="F18" i="23"/>
  <c r="J17" i="23"/>
  <c r="F17" i="23"/>
  <c r="J16" i="23"/>
  <c r="F16" i="23"/>
  <c r="J15" i="23"/>
  <c r="F15" i="23"/>
  <c r="J14" i="23"/>
  <c r="F14" i="23"/>
  <c r="J13" i="23"/>
  <c r="F13" i="23"/>
  <c r="J12" i="23"/>
  <c r="F12" i="23"/>
  <c r="J11" i="23"/>
  <c r="F11" i="23"/>
  <c r="J10" i="23"/>
  <c r="F10" i="23"/>
  <c r="J9" i="23"/>
  <c r="F9" i="23"/>
  <c r="J8" i="23"/>
  <c r="F8" i="23"/>
  <c r="J7" i="23"/>
  <c r="F7" i="23"/>
  <c r="J6" i="23"/>
  <c r="F6" i="23"/>
  <c r="J5" i="23"/>
  <c r="F5" i="23"/>
  <c r="J4" i="23"/>
  <c r="F4" i="23"/>
  <c r="J3" i="23"/>
  <c r="J39" i="23" s="1"/>
  <c r="F3" i="23"/>
  <c r="F39" i="23" s="1"/>
  <c r="E154" i="22"/>
  <c r="G154" i="28" l="1"/>
  <c r="G15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tc={B27CCC1C-EFC7-EA46-B1FA-99B3DD9C0BFB}</author>
  </authors>
  <commentList>
    <comment ref="D87" authorId="0" shapeId="0" xr:uid="{B27CCC1C-EFC7-EA46-B1FA-99B3DD9C0BFB}">
      <text>
        <t>[Threaded comment]
Your version of Excel allows you to read this threaded comment; however, any edits to it will get removed if the file is opened in a newer version of Excel. Learn more: https://go.microsoft.com/fwlink/?linkid=870924
Comment:
    Wellicht geen dekking opnemen voor vulnerability scanning omdat het geen logs produceert en alleen voor kwetsbaarheden scant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Nathan Weesie</author>
  </authors>
  <commentList>
    <comment ref="O47" authorId="0" shapeId="0" xr:uid="{21368994-8AE9-49E0-9D48-21E5B16C12F6}">
      <text>
        <r>
          <rPr>
            <b/>
            <sz val="9"/>
            <color indexed="81"/>
            <rFont val="Tahoma"/>
            <family val="2"/>
          </rPr>
          <t>Nathan Weesie:</t>
        </r>
        <r>
          <rPr>
            <sz val="9"/>
            <color indexed="81"/>
            <rFont val="Tahoma"/>
            <family val="2"/>
          </rPr>
          <t xml:space="preserve">
Pre-8.0.0</t>
        </r>
      </text>
    </comment>
  </commentList>
</comments>
</file>

<file path=xl/sharedStrings.xml><?xml version="1.0" encoding="utf-8"?>
<sst xmlns="http://schemas.openxmlformats.org/spreadsheetml/2006/main" count="3537" uniqueCount="528">
  <si>
    <t>Active Directory</t>
  </si>
  <si>
    <t>Application Log</t>
  </si>
  <si>
    <t>Certificate</t>
  </si>
  <si>
    <t>Cloud Service</t>
  </si>
  <si>
    <t>Cloud Storage</t>
  </si>
  <si>
    <t>Command</t>
  </si>
  <si>
    <t>Container</t>
  </si>
  <si>
    <t>Domain Name</t>
  </si>
  <si>
    <t>Drive</t>
  </si>
  <si>
    <t>Driver</t>
  </si>
  <si>
    <t>File</t>
  </si>
  <si>
    <t>Firewall</t>
  </si>
  <si>
    <t>Firmware</t>
  </si>
  <si>
    <t>Group</t>
  </si>
  <si>
    <t>Image</t>
  </si>
  <si>
    <t>Instance</t>
  </si>
  <si>
    <t>Internet Scan</t>
  </si>
  <si>
    <t>Kernel</t>
  </si>
  <si>
    <t>Logon Session</t>
  </si>
  <si>
    <t>Malware Repository</t>
  </si>
  <si>
    <t>Module</t>
  </si>
  <si>
    <t>Named Pipe</t>
  </si>
  <si>
    <t>Network Share</t>
  </si>
  <si>
    <t>Network Traffic</t>
  </si>
  <si>
    <t>Persona</t>
  </si>
  <si>
    <t>Pod</t>
  </si>
  <si>
    <t>Process</t>
  </si>
  <si>
    <t>Scheduled Job</t>
  </si>
  <si>
    <t>Script</t>
  </si>
  <si>
    <t>Sensor Health</t>
  </si>
  <si>
    <t>Service</t>
  </si>
  <si>
    <t>Snapshot</t>
  </si>
  <si>
    <t>User Account</t>
  </si>
  <si>
    <t>Volume</t>
  </si>
  <si>
    <t>Web Credential</t>
  </si>
  <si>
    <t>Windows Registry</t>
  </si>
  <si>
    <t>WMI</t>
  </si>
  <si>
    <t>Windows:</t>
  </si>
  <si>
    <t>OFFICE_365</t>
  </si>
  <si>
    <t>X</t>
  </si>
  <si>
    <t>WINEVTLOG</t>
  </si>
  <si>
    <t>WINDOWS_DNS</t>
  </si>
  <si>
    <t>Identity and Access Management:</t>
  </si>
  <si>
    <t>AZURE_AD</t>
  </si>
  <si>
    <t>AZURE_AD_AUDIT</t>
  </si>
  <si>
    <t>AZURE_AD_CONTEXT</t>
  </si>
  <si>
    <t>DUO_AUTH</t>
  </si>
  <si>
    <t>DUO_USER_CONTEXT</t>
  </si>
  <si>
    <t>GCP_IAM_ANALYSIS</t>
  </si>
  <si>
    <t>GCP_IAM_CONTEXT</t>
  </si>
  <si>
    <t>OKTA</t>
  </si>
  <si>
    <t>OKTA_USER_CONTEXT</t>
  </si>
  <si>
    <t>OPENLDAP</t>
  </si>
  <si>
    <t>MICROSOFT_GRAPH_ALERT</t>
  </si>
  <si>
    <t>Security and Threat Detection:</t>
  </si>
  <si>
    <t>MICROSOFT_DEFENDER_ENDPOINT</t>
  </si>
  <si>
    <t>WINDOWS_DEFENDER_AV</t>
  </si>
  <si>
    <t>WINDOWS_SYSMON</t>
  </si>
  <si>
    <t>CB_EDR</t>
  </si>
  <si>
    <t>SENTINEL_EDR</t>
  </si>
  <si>
    <t>CYBEREASON_EDR</t>
  </si>
  <si>
    <t>ESET_EDR</t>
  </si>
  <si>
    <t>WINDOWS_DEFENDER_ATP</t>
  </si>
  <si>
    <t>Networking and Firewall:</t>
  </si>
  <si>
    <t>FORTINET_FIREWALL</t>
  </si>
  <si>
    <t>CHECKPOINT_FIREWALL</t>
  </si>
  <si>
    <t>CISCO_MERAKI</t>
  </si>
  <si>
    <t>CISCO_SWITCH</t>
  </si>
  <si>
    <t>CISCO_ASA_FIREWALL</t>
  </si>
  <si>
    <t>CISCO_FIREPOWER_FIREWALL</t>
  </si>
  <si>
    <t>CISCO_ROUTER</t>
  </si>
  <si>
    <t>CISCO_UMBRELLA_AUDIT</t>
  </si>
  <si>
    <t>GCP_FIREWALL</t>
  </si>
  <si>
    <t>PAN_FIREWALL</t>
  </si>
  <si>
    <t>JUNIPER_FIREWALL</t>
  </si>
  <si>
    <t>SONIC_FIREWALL</t>
  </si>
  <si>
    <t>ARUBA_WIRELESS</t>
  </si>
  <si>
    <t>AZURE_FIREWALL</t>
  </si>
  <si>
    <t>AZURE_NSG_FLOW</t>
  </si>
  <si>
    <t>PFSENSE</t>
  </si>
  <si>
    <t>ZSCALER_WEBPROXY</t>
  </si>
  <si>
    <t>F5_BIGIP_LTM</t>
  </si>
  <si>
    <t>KEMP_LOADBALANCER</t>
  </si>
  <si>
    <t>SOPHOS_FIREWALL</t>
  </si>
  <si>
    <t>BARRACUDA_FIREWALL</t>
  </si>
  <si>
    <t>Intrusion Detection System (IDS)</t>
  </si>
  <si>
    <t>SURICATA</t>
  </si>
  <si>
    <t>DARKTRACE</t>
  </si>
  <si>
    <t>SOPHOS_UTM</t>
  </si>
  <si>
    <t>Web and Application Servers:</t>
  </si>
  <si>
    <t>IIS</t>
  </si>
  <si>
    <t>APACHE</t>
  </si>
  <si>
    <t>NGINX</t>
  </si>
  <si>
    <t>TOMCAT</t>
  </si>
  <si>
    <t>LINUX_DHCP</t>
  </si>
  <si>
    <t>SQUID_WEBPROXY</t>
  </si>
  <si>
    <t>Virtualization:</t>
  </si>
  <si>
    <t>VMWARE_ESX</t>
  </si>
  <si>
    <t>VMWARE_VCENTER</t>
  </si>
  <si>
    <t>KUBERNETES_NODE</t>
  </si>
  <si>
    <t>KUBERNETES_AUDIT_AZURE</t>
  </si>
  <si>
    <t>Cloud Infrastructure:</t>
  </si>
  <si>
    <t>CLOUDFLARE_WAF</t>
  </si>
  <si>
    <t>CLOUDFLARE_AUDIT</t>
  </si>
  <si>
    <t>AZURE_DEVOPS</t>
  </si>
  <si>
    <t>AWS_CLOUDTRAIL</t>
  </si>
  <si>
    <t>AZURE_ACTIVITY</t>
  </si>
  <si>
    <t>GCP_CLOUDAUDIT</t>
  </si>
  <si>
    <t>AZURE_RESOURCE_LOGS</t>
  </si>
  <si>
    <t>GCP_BIGQUERY_CONTEXT</t>
  </si>
  <si>
    <t>GCP_COMPUTE_CONTEXT</t>
  </si>
  <si>
    <t>GCP_LOADBALANCING</t>
  </si>
  <si>
    <t>GCP_SECURITYCENTER_MISCONFIGURATION</t>
  </si>
  <si>
    <t>GCP_SECURITYCENTER_THREAT</t>
  </si>
  <si>
    <t>GCP_STORAGE_CONTEXT</t>
  </si>
  <si>
    <t>Vulnerability Scanning</t>
  </si>
  <si>
    <t>NESSUS</t>
  </si>
  <si>
    <t>HADRIAN ASM</t>
  </si>
  <si>
    <t>Mail and Communication:</t>
  </si>
  <si>
    <t>EXCHANGE_MAIL</t>
  </si>
  <si>
    <t>POSTFIX_MAIL</t>
  </si>
  <si>
    <t>FORTINET_FORTIMAIL</t>
  </si>
  <si>
    <t>Database and Storage:</t>
  </si>
  <si>
    <t>MONGO_DB</t>
  </si>
  <si>
    <t>MYSQL</t>
  </si>
  <si>
    <t>MONTA_WAREHOUSE</t>
  </si>
  <si>
    <t>MICROSOFT SQL</t>
  </si>
  <si>
    <t>GCP_CLOUDSQL</t>
  </si>
  <si>
    <t>Endpoint Protection and Anti-Virus:</t>
  </si>
  <si>
    <t>SEP (Symantec Endpoint Protection)</t>
  </si>
  <si>
    <t>MCAFEE EPO</t>
  </si>
  <si>
    <t>Authentication and Authorization Services:</t>
  </si>
  <si>
    <t>CISCO_ISE</t>
  </si>
  <si>
    <t>BEYONDTRUST_REMOTE_ACCESS</t>
  </si>
  <si>
    <t>CYBERARK_PRIVILEGE_CLOUD</t>
  </si>
  <si>
    <t>Miscellaneous Security and Monitoring:</t>
  </si>
  <si>
    <t>AZURE_MDM_INTUNE</t>
  </si>
  <si>
    <t>OFFICE 365</t>
  </si>
  <si>
    <t>GUARDDUTY</t>
  </si>
  <si>
    <t>INFOBLOX</t>
  </si>
  <si>
    <t>POWERSHELL</t>
  </si>
  <si>
    <t>THINKST_CANARY</t>
  </si>
  <si>
    <t>NETFILTER_IPTABLES</t>
  </si>
  <si>
    <t>UDM</t>
  </si>
  <si>
    <t>CLEARPASS</t>
  </si>
  <si>
    <t>ONEPASSWORD</t>
  </si>
  <si>
    <t>BIND_DNS</t>
  </si>
  <si>
    <t>WINDOWS_DHCP</t>
  </si>
  <si>
    <t>ZSCALER_VPN</t>
  </si>
  <si>
    <t>OPEN_VPN</t>
  </si>
  <si>
    <t>AZURE_VPN</t>
  </si>
  <si>
    <t>SURICATA_EVE</t>
  </si>
  <si>
    <t>HAPROXY</t>
  </si>
  <si>
    <t>AZURE_WAF</t>
  </si>
  <si>
    <t># of Attack techniques/tools covered with Data Source:</t>
  </si>
  <si>
    <t>?</t>
  </si>
  <si>
    <t>Data Sources NOT Covered</t>
  </si>
  <si>
    <t>Data Source</t>
  </si>
  <si>
    <t>Data Component</t>
  </si>
  <si>
    <t>Count</t>
  </si>
  <si>
    <t xml:space="preserve"> Command Execution</t>
  </si>
  <si>
    <t xml:space="preserve"> Process Creation</t>
  </si>
  <si>
    <t xml:space="preserve"> OS API Execution</t>
  </si>
  <si>
    <t xml:space="preserve"> Network Traffic Content</t>
  </si>
  <si>
    <t xml:space="preserve"> Network Traffic Flow</t>
  </si>
  <si>
    <t xml:space="preserve"> File Creation</t>
  </si>
  <si>
    <t xml:space="preserve"> Network Connection Creation</t>
  </si>
  <si>
    <t xml:space="preserve"> Application Log Content</t>
  </si>
  <si>
    <t xml:space="preserve"> Script Execution</t>
  </si>
  <si>
    <t xml:space="preserve"> Module Load</t>
  </si>
  <si>
    <t xml:space="preserve"> File Modification</t>
  </si>
  <si>
    <t xml:space="preserve"> File Access</t>
  </si>
  <si>
    <t xml:space="preserve"> File Metadata</t>
  </si>
  <si>
    <t xml:space="preserve"> Windows Registry Key Modification</t>
  </si>
  <si>
    <t xml:space="preserve"> Logon Session Creation</t>
  </si>
  <si>
    <t xml:space="preserve"> Windows Registry Key Creation</t>
  </si>
  <si>
    <t xml:space="preserve"> Process Metadata</t>
  </si>
  <si>
    <t xml:space="preserve"> Logon Session Metadata</t>
  </si>
  <si>
    <t xml:space="preserve"> Process Access</t>
  </si>
  <si>
    <t xml:space="preserve"> User Account Authentication</t>
  </si>
  <si>
    <t xml:space="preserve"> WMI Creation</t>
  </si>
  <si>
    <t xml:space="preserve"> Driver Load</t>
  </si>
  <si>
    <t xml:space="preserve"> Windows Registry Key Access</t>
  </si>
  <si>
    <t xml:space="preserve"> Response Content</t>
  </si>
  <si>
    <t xml:space="preserve"> File Deletion</t>
  </si>
  <si>
    <t xml:space="preserve"> Malware Metadata</t>
  </si>
  <si>
    <t xml:space="preserve"> Service Creation</t>
  </si>
  <si>
    <t xml:space="preserve"> Service Metadata</t>
  </si>
  <si>
    <t xml:space="preserve"> Network Share Access</t>
  </si>
  <si>
    <t xml:space="preserve"> Group Enumeration</t>
  </si>
  <si>
    <t xml:space="preserve"> Windows Registry Key Deletion</t>
  </si>
  <si>
    <t xml:space="preserve"> Image Metadata</t>
  </si>
  <si>
    <t xml:space="preserve"> Active Directory Object Modification</t>
  </si>
  <si>
    <t xml:space="preserve"> Scheduled Job Creation</t>
  </si>
  <si>
    <t xml:space="preserve"> Active Directory Object Access</t>
  </si>
  <si>
    <t xml:space="preserve"> Process Modification</t>
  </si>
  <si>
    <t xml:space="preserve"> Scheduled Job Modification</t>
  </si>
  <si>
    <t xml:space="preserve"> Drive Modification</t>
  </si>
  <si>
    <t xml:space="preserve"> User Account Modification</t>
  </si>
  <si>
    <t xml:space="preserve"> Scheduled Job Metadata</t>
  </si>
  <si>
    <t xml:space="preserve"> Malware Content</t>
  </si>
  <si>
    <t xml:space="preserve"> Passive DNS</t>
  </si>
  <si>
    <t xml:space="preserve"> Domain Registration</t>
  </si>
  <si>
    <t xml:space="preserve"> Active DNS</t>
  </si>
  <si>
    <t xml:space="preserve"> Host Status</t>
  </si>
  <si>
    <t xml:space="preserve"> Service Modification</t>
  </si>
  <si>
    <t xml:space="preserve"> User Account Creation</t>
  </si>
  <si>
    <t xml:space="preserve"> Process Termination</t>
  </si>
  <si>
    <t xml:space="preserve"> Response Metadata</t>
  </si>
  <si>
    <t xml:space="preserve"> Firmware Modification</t>
  </si>
  <si>
    <t xml:space="preserve"> Firewall Metadata</t>
  </si>
  <si>
    <t xml:space="preserve"> Firewall Enumeration</t>
  </si>
  <si>
    <t xml:space="preserve"> Cloud Service Enumeration</t>
  </si>
  <si>
    <t xml:space="preserve"> Active Directory Credential Request</t>
  </si>
  <si>
    <t xml:space="preserve"> Cloud Storage Modification</t>
  </si>
  <si>
    <t xml:space="preserve"> User Account Metadata</t>
  </si>
  <si>
    <t xml:space="preserve"> Snapshot Deletion</t>
  </si>
  <si>
    <t xml:space="preserve"> Social Media</t>
  </si>
  <si>
    <t xml:space="preserve"> Group Modification</t>
  </si>
  <si>
    <t xml:space="preserve"> Cloud Storage Deletion</t>
  </si>
  <si>
    <t xml:space="preserve"> Named Pipe Metadata</t>
  </si>
  <si>
    <t xml:space="preserve"> Firewall Rule Modification</t>
  </si>
  <si>
    <t xml:space="preserve"> Drive Access</t>
  </si>
  <si>
    <t xml:space="preserve"> User Account Deletion</t>
  </si>
  <si>
    <t xml:space="preserve"> Instance Deletion</t>
  </si>
  <si>
    <t xml:space="preserve"> Drive Creation</t>
  </si>
  <si>
    <t xml:space="preserve"> Volume Deletion</t>
  </si>
  <si>
    <t xml:space="preserve"> Instance Creation</t>
  </si>
  <si>
    <t xml:space="preserve"> Image Deletion</t>
  </si>
  <si>
    <t xml:space="preserve"> Group Metadata</t>
  </si>
  <si>
    <t xml:space="preserve"> Active Directory Object Creation</t>
  </si>
  <si>
    <t xml:space="preserve"> Instance Metadata</t>
  </si>
  <si>
    <t xml:space="preserve"> Firewall Disable</t>
  </si>
  <si>
    <t xml:space="preserve"> Cloud Service Modification</t>
  </si>
  <si>
    <t xml:space="preserve"> Instance Start</t>
  </si>
  <si>
    <t xml:space="preserve"> Image Creation</t>
  </si>
  <si>
    <t xml:space="preserve"> Container Creation</t>
  </si>
  <si>
    <t xml:space="preserve"> Container Start</t>
  </si>
  <si>
    <t xml:space="preserve"> Certificate Registration</t>
  </si>
  <si>
    <t xml:space="preserve"> Active Directory Object Deletion</t>
  </si>
  <si>
    <t xml:space="preserve"> Web Credential Usage</t>
  </si>
  <si>
    <t xml:space="preserve"> Volume Enumeration</t>
  </si>
  <si>
    <t xml:space="preserve"> Snapshot Enumeration</t>
  </si>
  <si>
    <t xml:space="preserve"> Instance Enumeration</t>
  </si>
  <si>
    <t xml:space="preserve"> Cloud Storage Enumeration</t>
  </si>
  <si>
    <t xml:space="preserve"> Cloud Storage Access</t>
  </si>
  <si>
    <t xml:space="preserve"> Cloud Service Disable</t>
  </si>
  <si>
    <t>Log Type</t>
  </si>
  <si>
    <t>Ingestion Metrics Total Size Bytes GB</t>
  </si>
  <si>
    <t>211.32</t>
  </si>
  <si>
    <t>Full</t>
  </si>
  <si>
    <t>45.34</t>
  </si>
  <si>
    <t>12.61</t>
  </si>
  <si>
    <t>8.74</t>
  </si>
  <si>
    <t>6.89</t>
  </si>
  <si>
    <t>6.58</t>
  </si>
  <si>
    <t>5.21</t>
  </si>
  <si>
    <t xml:space="preserve">MICROSOFT_DEFENDER_ENDPOINT </t>
  </si>
  <si>
    <t>3.61</t>
  </si>
  <si>
    <t>1.76</t>
  </si>
  <si>
    <t>0.38</t>
  </si>
  <si>
    <t>0.35</t>
  </si>
  <si>
    <t>0.19</t>
  </si>
  <si>
    <t>0.09</t>
  </si>
  <si>
    <t>0.04</t>
  </si>
  <si>
    <t>0.02</t>
  </si>
  <si>
    <t>0.01</t>
  </si>
  <si>
    <t>303.16</t>
  </si>
  <si>
    <t>Mitre data source</t>
  </si>
  <si>
    <t>Mitre data component</t>
  </si>
  <si>
    <t>AZURE_AD_*</t>
  </si>
  <si>
    <t xml:space="preserve">MICROSOFT_GRAPH_ALERT </t>
  </si>
  <si>
    <t xml:space="preserve">FORTINET_FIREWALL </t>
  </si>
  <si>
    <t xml:space="preserve">AZURE_RESOURCE_LOGS </t>
  </si>
  <si>
    <t>CB_APP</t>
  </si>
  <si>
    <t>DUO</t>
  </si>
  <si>
    <t>Enterprise</t>
  </si>
  <si>
    <t>Azure AD, Windows</t>
  </si>
  <si>
    <t xml:space="preserve">Active Directory </t>
  </si>
  <si>
    <t xml:space="preserve">Active Directory Credential Request </t>
  </si>
  <si>
    <t xml:space="preserve">Active Directory Object Access </t>
  </si>
  <si>
    <t xml:space="preserve">Active Directory Object Creation </t>
  </si>
  <si>
    <t xml:space="preserve">Active Directory Object Deletion </t>
  </si>
  <si>
    <t xml:space="preserve">Active Directory Object Modification </t>
  </si>
  <si>
    <t>Google Workspace, IaaS, Linux, Office 365, SaaS, Windows, macOS</t>
  </si>
  <si>
    <t xml:space="preserve">Application Log </t>
  </si>
  <si>
    <t xml:space="preserve">Application Log Content </t>
  </si>
  <si>
    <t>Mobile</t>
  </si>
  <si>
    <t xml:space="preserve">Application Vetting </t>
  </si>
  <si>
    <t xml:space="preserve">API Calls </t>
  </si>
  <si>
    <t xml:space="preserve">Network Communication </t>
  </si>
  <si>
    <t xml:space="preserve">Permissions Requests </t>
  </si>
  <si>
    <t xml:space="preserve">Protected Configuration </t>
  </si>
  <si>
    <t>ICS</t>
  </si>
  <si>
    <t xml:space="preserve">Asset </t>
  </si>
  <si>
    <t xml:space="preserve">Asset Inventory </t>
  </si>
  <si>
    <t xml:space="preserve">Software </t>
  </si>
  <si>
    <t>PRE</t>
  </si>
  <si>
    <t xml:space="preserve">Certificate </t>
  </si>
  <si>
    <t xml:space="preserve">Certificate Registration </t>
  </si>
  <si>
    <t>Azure AD, Google Workspace, IaaS, Office 365, SaaS</t>
  </si>
  <si>
    <t xml:space="preserve">Cloud Service </t>
  </si>
  <si>
    <t xml:space="preserve">Cloud Service Disable </t>
  </si>
  <si>
    <t xml:space="preserve">Cloud Service Enumeration </t>
  </si>
  <si>
    <t xml:space="preserve">Cloud Service Metadata </t>
  </si>
  <si>
    <t xml:space="preserve">Cloud Service Modification </t>
  </si>
  <si>
    <t>IaaS</t>
  </si>
  <si>
    <t xml:space="preserve">Cloud Storage </t>
  </si>
  <si>
    <t xml:space="preserve">Cloud Storage Access </t>
  </si>
  <si>
    <t xml:space="preserve">Cloud Storage Creation </t>
  </si>
  <si>
    <t xml:space="preserve">Cloud Storage Deletion </t>
  </si>
  <si>
    <t xml:space="preserve">Cloud Storage Enumeration </t>
  </si>
  <si>
    <t xml:space="preserve">Cloud Storage Metadata </t>
  </si>
  <si>
    <t xml:space="preserve">Cloud Storage Modification </t>
  </si>
  <si>
    <t>Containers, Linux, Network, Windows, iOS, macOS</t>
  </si>
  <si>
    <t xml:space="preserve">Command </t>
  </si>
  <si>
    <t xml:space="preserve">Command Execution </t>
  </si>
  <si>
    <t>Containers</t>
  </si>
  <si>
    <t xml:space="preserve">Container </t>
  </si>
  <si>
    <t xml:space="preserve">Container Creation </t>
  </si>
  <si>
    <t xml:space="preserve">Container Enumeration </t>
  </si>
  <si>
    <t xml:space="preserve">Container Start </t>
  </si>
  <si>
    <t xml:space="preserve">Domain Name </t>
  </si>
  <si>
    <t xml:space="preserve">Active DNS </t>
  </si>
  <si>
    <t xml:space="preserve">Domain Registration </t>
  </si>
  <si>
    <t xml:space="preserve">Passive DNS </t>
  </si>
  <si>
    <t>Linux, Windows, macOS</t>
  </si>
  <si>
    <t xml:space="preserve">Drive </t>
  </si>
  <si>
    <t xml:space="preserve">Drive Access </t>
  </si>
  <si>
    <t xml:space="preserve">Drive Creation </t>
  </si>
  <si>
    <t xml:space="preserve">Drive Modification </t>
  </si>
  <si>
    <t xml:space="preserve">Driver </t>
  </si>
  <si>
    <t xml:space="preserve">Driver Load </t>
  </si>
  <si>
    <t xml:space="preserve">Driver Metadata </t>
  </si>
  <si>
    <t>Linux, Network, Windows, macOS</t>
  </si>
  <si>
    <t xml:space="preserve">File </t>
  </si>
  <si>
    <t xml:space="preserve">File Access </t>
  </si>
  <si>
    <t xml:space="preserve">File Creation </t>
  </si>
  <si>
    <t xml:space="preserve">File Deletion </t>
  </si>
  <si>
    <t xml:space="preserve">File Metadata </t>
  </si>
  <si>
    <t xml:space="preserve">File Modification </t>
  </si>
  <si>
    <t>Azure AD, Google Workspace, IaaS, Linux, Office 365, SaaS, Windows, macOS</t>
  </si>
  <si>
    <t xml:space="preserve">Firewall </t>
  </si>
  <si>
    <t xml:space="preserve">Firewall Disable </t>
  </si>
  <si>
    <t xml:space="preserve">Firewall Enumeration </t>
  </si>
  <si>
    <t xml:space="preserve">Firewall Metadata </t>
  </si>
  <si>
    <t xml:space="preserve">Firewall Rule Modification </t>
  </si>
  <si>
    <t xml:space="preserve">Firmware </t>
  </si>
  <si>
    <t xml:space="preserve">Firmware Modification </t>
  </si>
  <si>
    <t>Azure AD, Google Workspace, IaaS, Office 365, SaaS, Windows</t>
  </si>
  <si>
    <t xml:space="preserve">Group </t>
  </si>
  <si>
    <t xml:space="preserve">Group Enumeration </t>
  </si>
  <si>
    <t>o</t>
  </si>
  <si>
    <t xml:space="preserve">Group Metadata </t>
  </si>
  <si>
    <t xml:space="preserve">Group Modification </t>
  </si>
  <si>
    <t xml:space="preserve">Image </t>
  </si>
  <si>
    <t xml:space="preserve">Image Creation </t>
  </si>
  <si>
    <t>O</t>
  </si>
  <si>
    <t xml:space="preserve">Image Deletion </t>
  </si>
  <si>
    <t xml:space="preserve">Image Metadata </t>
  </si>
  <si>
    <t xml:space="preserve">Image Modification </t>
  </si>
  <si>
    <t xml:space="preserve">Instance </t>
  </si>
  <si>
    <t xml:space="preserve">Instance Creation </t>
  </si>
  <si>
    <t>*</t>
  </si>
  <si>
    <t xml:space="preserve">Instance Deletion </t>
  </si>
  <si>
    <t xml:space="preserve">Instance Enumeration </t>
  </si>
  <si>
    <t xml:space="preserve">Instance Metadata </t>
  </si>
  <si>
    <t xml:space="preserve">Instance Modification </t>
  </si>
  <si>
    <t xml:space="preserve">Instance Start </t>
  </si>
  <si>
    <t xml:space="preserve">Instance Stop </t>
  </si>
  <si>
    <t xml:space="preserve">Internet Scan </t>
  </si>
  <si>
    <t xml:space="preserve">Response Content </t>
  </si>
  <si>
    <t xml:space="preserve">Response Metadata </t>
  </si>
  <si>
    <t>Linux, macOS</t>
  </si>
  <si>
    <t xml:space="preserve">Kernel </t>
  </si>
  <si>
    <t>Kernel Module Load</t>
  </si>
  <si>
    <t xml:space="preserve">Logon Session </t>
  </si>
  <si>
    <t xml:space="preserve">Logon Session Creation </t>
  </si>
  <si>
    <t>x</t>
  </si>
  <si>
    <t xml:space="preserve">Logon Session Metadata </t>
  </si>
  <si>
    <t xml:space="preserve">Malware Repository </t>
  </si>
  <si>
    <t xml:space="preserve">Malware Content </t>
  </si>
  <si>
    <t xml:space="preserve">Malware Metadata </t>
  </si>
  <si>
    <t xml:space="preserve">Module </t>
  </si>
  <si>
    <t>Module Load</t>
  </si>
  <si>
    <t xml:space="preserve">Named Pipe </t>
  </si>
  <si>
    <t>Named Pipe Metadata</t>
  </si>
  <si>
    <t xml:space="preserve">Network Share </t>
  </si>
  <si>
    <t xml:space="preserve">Network Share Access </t>
  </si>
  <si>
    <t>IaaS, Linux, Windows, iOS, macOS</t>
  </si>
  <si>
    <t xml:space="preserve">Network Traffic </t>
  </si>
  <si>
    <t xml:space="preserve">Network Connection Creation </t>
  </si>
  <si>
    <t xml:space="preserve">Network Traffic Content </t>
  </si>
  <si>
    <t xml:space="preserve">Network Traffic Flow </t>
  </si>
  <si>
    <t xml:space="preserve">Operational Databases </t>
  </si>
  <si>
    <t xml:space="preserve">Device Alarm </t>
  </si>
  <si>
    <t xml:space="preserve">Process History/Live Data </t>
  </si>
  <si>
    <t xml:space="preserve">Process/Event Alarm </t>
  </si>
  <si>
    <t xml:space="preserve">Persona </t>
  </si>
  <si>
    <t>Social Media</t>
  </si>
  <si>
    <t xml:space="preserve">Pod </t>
  </si>
  <si>
    <t xml:space="preserve">Pod Creation </t>
  </si>
  <si>
    <t xml:space="preserve">Pod Enumeration </t>
  </si>
  <si>
    <t xml:space="preserve">Pod Modification </t>
  </si>
  <si>
    <t>Linux, Windows, iOS, macOS</t>
  </si>
  <si>
    <t xml:space="preserve">Process </t>
  </si>
  <si>
    <t xml:space="preserve">OS API Execution </t>
  </si>
  <si>
    <t xml:space="preserve">Process Access </t>
  </si>
  <si>
    <t xml:space="preserve">Process Creation </t>
  </si>
  <si>
    <t xml:space="preserve">Process Metadata </t>
  </si>
  <si>
    <t xml:space="preserve">Process Modification </t>
  </si>
  <si>
    <t xml:space="preserve">Process Termination </t>
  </si>
  <si>
    <t>Containers, Linux, Windows, macOS</t>
  </si>
  <si>
    <t xml:space="preserve">Scheduled Job </t>
  </si>
  <si>
    <t xml:space="preserve">Scheduled Job Creation </t>
  </si>
  <si>
    <t xml:space="preserve">Scheduled Job Metadata </t>
  </si>
  <si>
    <t xml:space="preserve">Scheduled Job Modification </t>
  </si>
  <si>
    <t>Windows</t>
  </si>
  <si>
    <t xml:space="preserve">Script </t>
  </si>
  <si>
    <t>Script Execution</t>
  </si>
  <si>
    <t xml:space="preserve">Sensor Health </t>
  </si>
  <si>
    <t xml:space="preserve">Host Status </t>
  </si>
  <si>
    <t xml:space="preserve">Service </t>
  </si>
  <si>
    <t xml:space="preserve">Service Creation </t>
  </si>
  <si>
    <t xml:space="preserve">Service Metadata </t>
  </si>
  <si>
    <t xml:space="preserve">Service Modification </t>
  </si>
  <si>
    <t xml:space="preserve">Snapshot </t>
  </si>
  <si>
    <t xml:space="preserve">Snapshot Creation </t>
  </si>
  <si>
    <t xml:space="preserve">Snapshot Deletion </t>
  </si>
  <si>
    <t xml:space="preserve">Snapshot Enumeration </t>
  </si>
  <si>
    <t xml:space="preserve">Snapshot Metadata </t>
  </si>
  <si>
    <t xml:space="preserve">Snapshot Modification </t>
  </si>
  <si>
    <t>Azure AD, Containers, Google Workspace, IaaS, Linux, Office 365, SaaS, Windows, macOS</t>
  </si>
  <si>
    <t xml:space="preserve">User Account </t>
  </si>
  <si>
    <t xml:space="preserve">User Account Authentication </t>
  </si>
  <si>
    <t xml:space="preserve">User Account Creation </t>
  </si>
  <si>
    <t xml:space="preserve">User Account Deletion </t>
  </si>
  <si>
    <t xml:space="preserve">User Account Metadata </t>
  </si>
  <si>
    <t xml:space="preserve">User Account Modification </t>
  </si>
  <si>
    <t xml:space="preserve">User Interface </t>
  </si>
  <si>
    <t xml:space="preserve">Permissions Request </t>
  </si>
  <si>
    <t xml:space="preserve">System Notifications </t>
  </si>
  <si>
    <t xml:space="preserve">System Settings </t>
  </si>
  <si>
    <t>IaaS, Linux, Windows, macOS</t>
  </si>
  <si>
    <t xml:space="preserve">Volume </t>
  </si>
  <si>
    <t xml:space="preserve">Volume Creation </t>
  </si>
  <si>
    <t xml:space="preserve">Volume Deletion </t>
  </si>
  <si>
    <t xml:space="preserve">Volume Enumeration </t>
  </si>
  <si>
    <t xml:space="preserve">Volume Metadata </t>
  </si>
  <si>
    <t xml:space="preserve">Volume Modification </t>
  </si>
  <si>
    <t>Azure AD, Google Workspace, Linux, Office 365, SaaS, Windows, macOS</t>
  </si>
  <si>
    <t xml:space="preserve">Web Credential </t>
  </si>
  <si>
    <t xml:space="preserve">Web Credential Creation </t>
  </si>
  <si>
    <t xml:space="preserve">Web Credential Usage </t>
  </si>
  <si>
    <t xml:space="preserve">Windows Registry </t>
  </si>
  <si>
    <t xml:space="preserve">Windows Registry Key Access </t>
  </si>
  <si>
    <t xml:space="preserve">Windows Registry Key Creation </t>
  </si>
  <si>
    <t xml:space="preserve">Windows Registry Key Deletion </t>
  </si>
  <si>
    <t xml:space="preserve">Windows Registry Key Modification </t>
  </si>
  <si>
    <t xml:space="preserve">WMI </t>
  </si>
  <si>
    <t xml:space="preserve">WMI Creation </t>
  </si>
  <si>
    <t>Total</t>
  </si>
  <si>
    <t>half</t>
  </si>
  <si>
    <t>platform</t>
  </si>
  <si>
    <t>Was gebaseerd op kruisjes, niet op %; dus precieze dekking niet bekend maar assumed in de 50%-100% range</t>
  </si>
  <si>
    <t>Geen info</t>
  </si>
  <si>
    <t>WORKSPACE_USERS</t>
  </si>
  <si>
    <t>WORKSPACE_MOBILE</t>
  </si>
  <si>
    <t>WORKSPACE_GROUPS</t>
  </si>
  <si>
    <t>WORKSPACE_ALERTS</t>
  </si>
  <si>
    <t>WORKSPACE_ACTIVITY</t>
  </si>
  <si>
    <t>VSFTPD</t>
  </si>
  <si>
    <t>TELEPORT_ACCESS_PLANE</t>
  </si>
  <si>
    <t>SUPERMICRO_IPMI</t>
  </si>
  <si>
    <t>SOPHOS FIREWALL</t>
  </si>
  <si>
    <t>SMDB</t>
  </si>
  <si>
    <t>SEP</t>
  </si>
  <si>
    <t>MICROSOFT_ATA</t>
  </si>
  <si>
    <t xml:space="preserve">MCAFEE EPO </t>
  </si>
  <si>
    <t xml:space="preserve">KEEPER </t>
  </si>
  <si>
    <t>GCP_CLOUD_NAT</t>
  </si>
  <si>
    <t>FORTINET_FORTIANALYZER</t>
  </si>
  <si>
    <t xml:space="preserve">CISCO_ASA_FIREWALL </t>
  </si>
  <si>
    <t>CB_DEFENSE</t>
  </si>
  <si>
    <t>CATO_NETWORKS</t>
  </si>
  <si>
    <t xml:space="preserve">BEYONDTRUST_REMOTE_ACCESS </t>
  </si>
  <si>
    <t xml:space="preserve">AZURE_WAF </t>
  </si>
  <si>
    <t>WATCHGUARD</t>
  </si>
  <si>
    <t>UNIFI_AP</t>
  </si>
  <si>
    <t>AUDITD</t>
  </si>
  <si>
    <t>WINDOWS DEFENDER AV</t>
  </si>
  <si>
    <t xml:space="preserve">PAN_FIREWALL </t>
  </si>
  <si>
    <t>CITRIX_NETSCALER</t>
  </si>
  <si>
    <t>OPENSSH</t>
  </si>
  <si>
    <t xml:space="preserve">NETFILTER_IPTABLES </t>
  </si>
  <si>
    <t xml:space="preserve">NIX_SYSTEM </t>
  </si>
  <si>
    <t xml:space="preserve">CISCO_MERAKI </t>
  </si>
  <si>
    <t>Head First</t>
  </si>
  <si>
    <t>One-Dyas</t>
  </si>
  <si>
    <t>VidaXL</t>
  </si>
  <si>
    <t>IRVN</t>
  </si>
  <si>
    <t>Vroon</t>
  </si>
  <si>
    <t>Iv-Groep</t>
  </si>
  <si>
    <t>Deribit</t>
  </si>
  <si>
    <t>Greenery</t>
  </si>
  <si>
    <t>Monta</t>
  </si>
  <si>
    <t>Agro Care</t>
  </si>
  <si>
    <t>KUBO</t>
  </si>
  <si>
    <t>Harvest House</t>
  </si>
  <si>
    <t>Van Halteren</t>
  </si>
  <si>
    <t>Atlas Edge</t>
  </si>
  <si>
    <t>Fokker services</t>
  </si>
  <si>
    <t>MMA</t>
  </si>
  <si>
    <t>Hunt &amp; Hackett</t>
  </si>
  <si>
    <t>ESDEC</t>
  </si>
  <si>
    <t>CRV</t>
  </si>
  <si>
    <t>ANVS</t>
  </si>
  <si>
    <t>Hillebrand</t>
  </si>
  <si>
    <t>Huisman</t>
  </si>
  <si>
    <t>Domain</t>
  </si>
  <si>
    <t>DARKTRACE (surricate_ev)</t>
  </si>
  <si>
    <t>HADRIAN ASM ( 7rapid vuln scanner)</t>
  </si>
  <si>
    <t>NIX_SYSTEM</t>
  </si>
  <si>
    <t>ICT Group</t>
  </si>
  <si>
    <t>Technology</t>
  </si>
  <si>
    <t>???</t>
  </si>
  <si>
    <t>RAPID7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</si>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</sst>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0"/>
      <name val="Calibri"/>
      <family val="2"/>
      <scheme val="minor"/>
    </font>
    <font>
      <b/>
      <sz val="13.5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BEBEBE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6AAB73"/>
      <name val="JetBrains Mono"/>
      <family val="3"/>
      <charset val="1"/>
    </font>
    <font>
      <sz val="10"/>
      <color rgb="FF000000"/>
      <name val="JetBrains Mono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9" fontId="2" fillId="0" borderId="0" applyFont="0" applyFill="0" applyBorder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</cellStyleXfs>
  <cellXfs count="109">
    <xf numFmtId="0" fontId="0" fillId="0" borderId="0" xfId="0"/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3" fillId="4" borderId="1" xfId="2" applyBorder="1" applyAlignment="1">
      <alignment horizontal="left" vertical="center"/>
    </xf>
    <xf numFmtId="0" fontId="3" fillId="4" borderId="0" xfId="2"/>
    <xf numFmtId="0" fontId="3" fillId="4" borderId="4" xfId="2" applyBorder="1" applyAlignment="1">
      <alignment horizontal="left" vertical="center"/>
    </xf>
    <xf numFmtId="0" fontId="2" fillId="5" borderId="4" xfId="3" applyBorder="1" applyAlignment="1">
      <alignment horizontal="left" vertical="center"/>
    </xf>
    <xf numFmtId="0" fontId="3" fillId="4" borderId="2" xfId="2" applyBorder="1" applyAlignment="1">
      <alignment horizontal="left" vertical="center"/>
    </xf>
    <xf numFmtId="0" fontId="3" fillId="4" borderId="5" xfId="2" applyBorder="1" applyAlignment="1">
      <alignment horizontal="left" vertical="center"/>
    </xf>
    <xf numFmtId="0" fontId="3" fillId="4" borderId="1" xfId="2" applyBorder="1"/>
    <xf numFmtId="0" fontId="2" fillId="5" borderId="1" xfId="3" applyBorder="1" applyAlignment="1"/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Border="1"/>
    <xf numFmtId="0" fontId="3" fillId="4" borderId="1" xfId="2" applyBorder="1" applyAlignment="1">
      <alignment horizontal="left" textRotation="45"/>
    </xf>
    <xf numFmtId="0" fontId="10" fillId="4" borderId="1" xfId="1" applyFont="1" applyFill="1" applyBorder="1" applyAlignment="1">
      <alignment horizontal="left" textRotation="45"/>
    </xf>
    <xf numFmtId="0" fontId="0" fillId="5" borderId="4" xfId="3" applyFont="1" applyBorder="1" applyAlignment="1">
      <alignment horizontal="left" vertical="center"/>
    </xf>
    <xf numFmtId="0" fontId="6" fillId="0" borderId="0" xfId="1"/>
    <xf numFmtId="0" fontId="11" fillId="0" borderId="0" xfId="0" applyFont="1"/>
    <xf numFmtId="0" fontId="12" fillId="0" borderId="0" xfId="0" applyFont="1"/>
    <xf numFmtId="0" fontId="11" fillId="0" borderId="6" xfId="0" applyFont="1" applyBorder="1"/>
    <xf numFmtId="0" fontId="0" fillId="0" borderId="6" xfId="0" applyBorder="1"/>
    <xf numFmtId="0" fontId="12" fillId="0" borderId="6" xfId="0" applyFont="1" applyBorder="1"/>
    <xf numFmtId="0" fontId="14" fillId="0" borderId="0" xfId="1" applyFont="1" applyAlignment="1">
      <alignment textRotation="90"/>
    </xf>
    <xf numFmtId="0" fontId="12" fillId="2" borderId="6" xfId="0" applyFont="1" applyFill="1" applyBorder="1"/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0" xfId="1" applyFill="1"/>
    <xf numFmtId="0" fontId="11" fillId="0" borderId="7" xfId="0" applyFont="1" applyBorder="1"/>
    <xf numFmtId="0" fontId="11" fillId="0" borderId="8" xfId="0" applyFont="1" applyBorder="1"/>
    <xf numFmtId="0" fontId="0" fillId="0" borderId="8" xfId="0" applyBorder="1" applyAlignment="1">
      <alignment horizontal="center" vertical="center"/>
    </xf>
    <xf numFmtId="0" fontId="13" fillId="0" borderId="1" xfId="0" applyFont="1" applyBorder="1"/>
    <xf numFmtId="0" fontId="14" fillId="0" borderId="1" xfId="1" applyFont="1" applyBorder="1" applyAlignment="1">
      <alignment textRotation="90"/>
    </xf>
    <xf numFmtId="0" fontId="0" fillId="0" borderId="0" xfId="0" applyAlignment="1">
      <alignment vertical="center" wrapText="1"/>
    </xf>
    <xf numFmtId="0" fontId="0" fillId="6" borderId="6" xfId="0" applyFill="1" applyBorder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0" fontId="18" fillId="0" borderId="0" xfId="0" applyFont="1"/>
    <xf numFmtId="0" fontId="5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2" borderId="0" xfId="0" applyFont="1" applyFill="1"/>
    <xf numFmtId="0" fontId="1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23" fillId="0" borderId="0" xfId="0" applyFont="1"/>
    <xf numFmtId="0" fontId="22" fillId="0" borderId="1" xfId="0" applyFont="1" applyBorder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22" fillId="0" borderId="0" xfId="4" applyFont="1"/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8" fillId="8" borderId="0" xfId="0" applyFont="1" applyFill="1"/>
    <xf numFmtId="0" fontId="5" fillId="8" borderId="0" xfId="0" applyFont="1" applyFill="1"/>
    <xf numFmtId="0" fontId="1" fillId="2" borderId="6" xfId="0" applyFont="1" applyFill="1" applyBorder="1"/>
    <xf numFmtId="0" fontId="24" fillId="2" borderId="1" xfId="0" applyFont="1" applyFill="1" applyBorder="1"/>
    <xf numFmtId="0" fontId="1" fillId="2" borderId="9" xfId="0" applyFont="1" applyFill="1" applyBorder="1"/>
    <xf numFmtId="0" fontId="1" fillId="6" borderId="6" xfId="0" applyFont="1" applyFill="1" applyBorder="1"/>
    <xf numFmtId="0" fontId="1" fillId="0" borderId="0" xfId="0" applyFont="1"/>
    <xf numFmtId="0" fontId="3" fillId="4" borderId="12" xfId="2" applyBorder="1" applyAlignment="1">
      <alignment horizontal="left" textRotation="45"/>
    </xf>
    <xf numFmtId="0" fontId="3" fillId="4" borderId="12" xfId="2" applyBorder="1" applyAlignment="1">
      <alignment textRotation="45"/>
    </xf>
    <xf numFmtId="0" fontId="7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/>
    </xf>
    <xf numFmtId="0" fontId="7" fillId="0" borderId="3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0" fillId="5" borderId="1" xfId="3" applyFont="1" applyBorder="1" applyAlignment="1">
      <alignment horizontal="left" vertical="center"/>
    </xf>
    <xf numFmtId="0" fontId="2" fillId="5" borderId="1" xfId="3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10" borderId="1" xfId="6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3" fillId="9" borderId="1" xfId="5" applyBorder="1" applyAlignment="1">
      <alignment horizontal="left" vertical="center"/>
    </xf>
    <xf numFmtId="0" fontId="2" fillId="11" borderId="1" xfId="7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11" borderId="1" xfId="7" applyBorder="1" applyAlignment="1">
      <alignment horizontal="center" wrapText="1"/>
    </xf>
    <xf numFmtId="0" fontId="3" fillId="9" borderId="1" xfId="5" applyBorder="1" applyAlignment="1">
      <alignment horizontal="center" vertical="center" textRotation="45" wrapText="1"/>
    </xf>
    <xf numFmtId="0" fontId="3" fillId="9" borderId="1" xfId="5" applyBorder="1" applyAlignment="1">
      <alignment vertical="center" textRotation="45"/>
    </xf>
    <xf numFmtId="0" fontId="3" fillId="9" borderId="1" xfId="5" applyBorder="1" applyAlignment="1">
      <alignment horizontal="center" vertical="center" textRotation="45"/>
    </xf>
    <xf numFmtId="0" fontId="25" fillId="0" borderId="0" xfId="0" applyFont="1"/>
    <xf numFmtId="0" fontId="25" fillId="0" borderId="1" xfId="0" applyFont="1" applyBorder="1"/>
    <xf numFmtId="0" fontId="26" fillId="0" borderId="1" xfId="0" applyFont="1" applyBorder="1"/>
    <xf numFmtId="0" fontId="0" fillId="0" borderId="3" xfId="0" applyBorder="1"/>
    <xf numFmtId="0" fontId="7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2" applyBorder="1"/>
    <xf numFmtId="0" fontId="3" fillId="4" borderId="13" xfId="2" applyBorder="1" applyAlignment="1">
      <alignment horizontal="left" vertical="center"/>
    </xf>
    <xf numFmtId="0" fontId="3" fillId="4" borderId="0" xfId="2" applyBorder="1" applyAlignment="1">
      <alignment textRotation="45"/>
    </xf>
    <xf numFmtId="0" fontId="3" fillId="4" borderId="1" xfId="2" applyBorder="1" applyAlignment="1">
      <alignment textRotation="45"/>
    </xf>
  </cellXfs>
  <cellStyles count="8">
    <cellStyle name="20% - Accent2" xfId="3" builtinId="34"/>
    <cellStyle name="20% - Accent5" xfId="6" builtinId="46"/>
    <cellStyle name="40% - Accent5" xfId="7" builtinId="47"/>
    <cellStyle name="Accent2" xfId="2" builtinId="33"/>
    <cellStyle name="Accent5" xfId="5" builtinId="45"/>
    <cellStyle name="Hyperlink" xfId="1" builtinId="8"/>
    <cellStyle name="Normal" xfId="0" builtinId="0"/>
    <cellStyle name="Percent" xfId="4" builtinId="5"/>
  </cellStyles>
  <dxfs count="118"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FFC00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 Moester" id="{E74E108D-D795-4625-A846-B49D12AB8DC0}" userId="S::tom.moester@huntandhackett.com::f3f09895-e54c-47ac-bfbd-acd6d20720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7" dT="2024-07-01T09:45:16.77" personId="{E74E108D-D795-4625-A846-B49D12AB8DC0}" id="{B27CCC1C-EFC7-EA46-B1FA-99B3DD9C0BFB}">
    <text>Wellicht geen dekking opnemen voor vulnerability scanning omdat het geen logs produceert en alleen voor kwetsbaarheden scant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datasources/DS0021/" TargetMode="External"/><Relationship Id="rId18" Type="http://schemas.openxmlformats.org/officeDocument/2006/relationships/hyperlink" Target="https://attack.mitre.org/datasources/DS0004/" TargetMode="External"/><Relationship Id="rId26" Type="http://schemas.openxmlformats.org/officeDocument/2006/relationships/hyperlink" Target="https://attack.mitre.org/datasources/DS0018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attack.mitre.org/datasources/DS0035/" TargetMode="External"/><Relationship Id="rId34" Type="http://schemas.openxmlformats.org/officeDocument/2006/relationships/hyperlink" Target="https://attack.mitre.org/datasources/DS0025/" TargetMode="External"/><Relationship Id="rId7" Type="http://schemas.openxmlformats.org/officeDocument/2006/relationships/hyperlink" Target="https://attack.mitre.org/datasources/DS0019/" TargetMode="External"/><Relationship Id="rId12" Type="http://schemas.openxmlformats.org/officeDocument/2006/relationships/hyperlink" Target="https://attack.mitre.org/datasources/DS0014/" TargetMode="External"/><Relationship Id="rId17" Type="http://schemas.openxmlformats.org/officeDocument/2006/relationships/hyperlink" Target="https://attack.mitre.org/datasources/DS0011/" TargetMode="External"/><Relationship Id="rId25" Type="http://schemas.openxmlformats.org/officeDocument/2006/relationships/hyperlink" Target="https://attack.mitre.org/datasources/DS0001/" TargetMode="External"/><Relationship Id="rId33" Type="http://schemas.openxmlformats.org/officeDocument/2006/relationships/hyperlink" Target="https://attack.mitre.org/datasources/DS0010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attack.mitre.org/datasources/DS0024/" TargetMode="External"/><Relationship Id="rId16" Type="http://schemas.openxmlformats.org/officeDocument/2006/relationships/hyperlink" Target="https://attack.mitre.org/datasources/DS0023/" TargetMode="External"/><Relationship Id="rId20" Type="http://schemas.openxmlformats.org/officeDocument/2006/relationships/hyperlink" Target="https://attack.mitre.org/datasources/DS0008/" TargetMode="External"/><Relationship Id="rId29" Type="http://schemas.openxmlformats.org/officeDocument/2006/relationships/hyperlink" Target="https://attack.mitre.org/datasources/DS0016/" TargetMode="External"/><Relationship Id="rId1" Type="http://schemas.openxmlformats.org/officeDocument/2006/relationships/hyperlink" Target="https://attack.mitre.org/datasources/DS0005/" TargetMode="External"/><Relationship Id="rId6" Type="http://schemas.openxmlformats.org/officeDocument/2006/relationships/hyperlink" Target="https://attack.mitre.org/datasources/DS0020/" TargetMode="External"/><Relationship Id="rId11" Type="http://schemas.openxmlformats.org/officeDocument/2006/relationships/hyperlink" Target="https://attack.mitre.org/datasources/DS0009/" TargetMode="External"/><Relationship Id="rId24" Type="http://schemas.openxmlformats.org/officeDocument/2006/relationships/hyperlink" Target="https://attack.mitre.org/datasources/DS0036/" TargetMode="External"/><Relationship Id="rId32" Type="http://schemas.openxmlformats.org/officeDocument/2006/relationships/hyperlink" Target="https://attack.mitre.org/datasources/DS0017/" TargetMode="External"/><Relationship Id="rId37" Type="http://schemas.openxmlformats.org/officeDocument/2006/relationships/hyperlink" Target="https://attack.mitre.org/datasources/DS0026/" TargetMode="External"/><Relationship Id="rId40" Type="http://schemas.microsoft.com/office/2017/10/relationships/threadedComment" Target="../threadedComments/threadedComment1.xml"/><Relationship Id="rId5" Type="http://schemas.openxmlformats.org/officeDocument/2006/relationships/hyperlink" Target="https://attack.mitre.org/datasources/DS0002/" TargetMode="External"/><Relationship Id="rId15" Type="http://schemas.openxmlformats.org/officeDocument/2006/relationships/hyperlink" Target="https://attack.mitre.org/datasources/DS0033/" TargetMode="External"/><Relationship Id="rId23" Type="http://schemas.openxmlformats.org/officeDocument/2006/relationships/hyperlink" Target="https://attack.mitre.org/datasources/DS0007/" TargetMode="External"/><Relationship Id="rId28" Type="http://schemas.openxmlformats.org/officeDocument/2006/relationships/hyperlink" Target="https://attack.mitre.org/datasources/DS0027/" TargetMode="External"/><Relationship Id="rId36" Type="http://schemas.openxmlformats.org/officeDocument/2006/relationships/hyperlink" Target="https://attack.mitre.org/datasources/DS0015/" TargetMode="External"/><Relationship Id="rId10" Type="http://schemas.openxmlformats.org/officeDocument/2006/relationships/hyperlink" Target="https://attack.mitre.org/datasources/DS0003/" TargetMode="External"/><Relationship Id="rId19" Type="http://schemas.openxmlformats.org/officeDocument/2006/relationships/hyperlink" Target="https://attack.mitre.org/datasources/DS0028/" TargetMode="External"/><Relationship Id="rId31" Type="http://schemas.openxmlformats.org/officeDocument/2006/relationships/hyperlink" Target="https://attack.mitre.org/datasources/DS0032/" TargetMode="External"/><Relationship Id="rId4" Type="http://schemas.openxmlformats.org/officeDocument/2006/relationships/hyperlink" Target="https://attack.mitre.org/datasources/DS0034/" TargetMode="External"/><Relationship Id="rId9" Type="http://schemas.openxmlformats.org/officeDocument/2006/relationships/hyperlink" Target="https://attack.mitre.org/datasources/DS0012/" TargetMode="External"/><Relationship Id="rId14" Type="http://schemas.openxmlformats.org/officeDocument/2006/relationships/hyperlink" Target="https://attack.mitre.org/datasources/DS0029/" TargetMode="External"/><Relationship Id="rId22" Type="http://schemas.openxmlformats.org/officeDocument/2006/relationships/hyperlink" Target="https://attack.mitre.org/datasources/DS0030/" TargetMode="External"/><Relationship Id="rId27" Type="http://schemas.openxmlformats.org/officeDocument/2006/relationships/hyperlink" Target="https://attack.mitre.org/datasources/DS0022/" TargetMode="External"/><Relationship Id="rId30" Type="http://schemas.openxmlformats.org/officeDocument/2006/relationships/hyperlink" Target="https://attack.mitre.org/datasources/DS0038/" TargetMode="External"/><Relationship Id="rId35" Type="http://schemas.openxmlformats.org/officeDocument/2006/relationships/hyperlink" Target="https://attack.mitre.org/datasources/DS0037/" TargetMode="External"/><Relationship Id="rId8" Type="http://schemas.openxmlformats.org/officeDocument/2006/relationships/hyperlink" Target="https://attack.mitre.org/datasources/DS0013/" TargetMode="External"/><Relationship Id="rId3" Type="http://schemas.openxmlformats.org/officeDocument/2006/relationships/hyperlink" Target="https://attack.mitre.org/datasources/DS0006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attack.mitre.org/datasources/DS0020/" TargetMode="External"/><Relationship Id="rId21" Type="http://schemas.openxmlformats.org/officeDocument/2006/relationships/hyperlink" Target="https://attack.mitre.org/datasources/DS0013" TargetMode="External"/><Relationship Id="rId42" Type="http://schemas.openxmlformats.org/officeDocument/2006/relationships/hyperlink" Target="https://attack.mitre.org/datasources/DS0010/" TargetMode="External"/><Relationship Id="rId63" Type="http://schemas.openxmlformats.org/officeDocument/2006/relationships/hyperlink" Target="https://attack.mitre.org/datasources/DS0022/" TargetMode="External"/><Relationship Id="rId84" Type="http://schemas.openxmlformats.org/officeDocument/2006/relationships/hyperlink" Target="https://attack.mitre.org/datasources/DS0035/" TargetMode="External"/><Relationship Id="rId138" Type="http://schemas.openxmlformats.org/officeDocument/2006/relationships/hyperlink" Target="https://attack.mitre.org/datasources/DS0024/" TargetMode="External"/><Relationship Id="rId159" Type="http://schemas.openxmlformats.org/officeDocument/2006/relationships/hyperlink" Target="https://attack.mitre.org/datasources/DS0025" TargetMode="External"/><Relationship Id="rId170" Type="http://schemas.openxmlformats.org/officeDocument/2006/relationships/hyperlink" Target="https://attack.mitre.org/datasources/DS0018" TargetMode="External"/><Relationship Id="rId191" Type="http://schemas.openxmlformats.org/officeDocument/2006/relationships/hyperlink" Target="https://attack.mitre.org/datasources/DS0019" TargetMode="External"/><Relationship Id="rId107" Type="http://schemas.openxmlformats.org/officeDocument/2006/relationships/hyperlink" Target="https://attack.mitre.org/datasources/DS0009/" TargetMode="External"/><Relationship Id="rId11" Type="http://schemas.openxmlformats.org/officeDocument/2006/relationships/hyperlink" Target="https://attack.mitre.org/datasources/DS0004" TargetMode="External"/><Relationship Id="rId32" Type="http://schemas.openxmlformats.org/officeDocument/2006/relationships/hyperlink" Target="https://attack.mitre.org/datasources/DS0026/" TargetMode="External"/><Relationship Id="rId53" Type="http://schemas.openxmlformats.org/officeDocument/2006/relationships/hyperlink" Target="https://attack.mitre.org/datasources/DS0038/" TargetMode="External"/><Relationship Id="rId74" Type="http://schemas.openxmlformats.org/officeDocument/2006/relationships/hyperlink" Target="https://attack.mitre.org/datasources/DS0007/" TargetMode="External"/><Relationship Id="rId128" Type="http://schemas.openxmlformats.org/officeDocument/2006/relationships/hyperlink" Target="https://attack.mitre.org/datasources/DS0042/" TargetMode="External"/><Relationship Id="rId149" Type="http://schemas.openxmlformats.org/officeDocument/2006/relationships/hyperlink" Target="https://attack.mitre.org/datasources/DS0041/" TargetMode="External"/><Relationship Id="rId5" Type="http://schemas.openxmlformats.org/officeDocument/2006/relationships/hyperlink" Target="https://attack.mitre.org/datasources/DS0010" TargetMode="External"/><Relationship Id="rId95" Type="http://schemas.openxmlformats.org/officeDocument/2006/relationships/hyperlink" Target="https://attack.mitre.org/datasources/DS0029/" TargetMode="External"/><Relationship Id="rId160" Type="http://schemas.openxmlformats.org/officeDocument/2006/relationships/hyperlink" Target="https://attack.mitre.org/datasources/DS0025" TargetMode="External"/><Relationship Id="rId181" Type="http://schemas.openxmlformats.org/officeDocument/2006/relationships/hyperlink" Target="https://attack.mitre.org/datasources/DS0036" TargetMode="External"/><Relationship Id="rId22" Type="http://schemas.openxmlformats.org/officeDocument/2006/relationships/hyperlink" Target="https://attack.mitre.org/datasources/DS0019" TargetMode="External"/><Relationship Id="rId43" Type="http://schemas.openxmlformats.org/officeDocument/2006/relationships/hyperlink" Target="https://attack.mitre.org/datasources/DS0010/" TargetMode="External"/><Relationship Id="rId64" Type="http://schemas.openxmlformats.org/officeDocument/2006/relationships/hyperlink" Target="https://attack.mitre.org/datasources/DS0018/" TargetMode="External"/><Relationship Id="rId118" Type="http://schemas.openxmlformats.org/officeDocument/2006/relationships/hyperlink" Target="https://attack.mitre.org/datasources/DS0020/" TargetMode="External"/><Relationship Id="rId139" Type="http://schemas.openxmlformats.org/officeDocument/2006/relationships/hyperlink" Target="https://attack.mitre.org/datasources/DS0024/" TargetMode="External"/><Relationship Id="rId85" Type="http://schemas.openxmlformats.org/officeDocument/2006/relationships/hyperlink" Target="https://attack.mitre.org/datasources/DS0008/" TargetMode="External"/><Relationship Id="rId150" Type="http://schemas.openxmlformats.org/officeDocument/2006/relationships/hyperlink" Target="https://attack.mitre.org/datasources/DS0039/" TargetMode="External"/><Relationship Id="rId171" Type="http://schemas.openxmlformats.org/officeDocument/2006/relationships/hyperlink" Target="https://attack.mitre.org/datasources/DS0022" TargetMode="External"/><Relationship Id="rId192" Type="http://schemas.openxmlformats.org/officeDocument/2006/relationships/hyperlink" Target="https://attack.mitre.org/datasources/DS0020" TargetMode="External"/><Relationship Id="rId12" Type="http://schemas.openxmlformats.org/officeDocument/2006/relationships/hyperlink" Target="https://attack.mitre.org/datasources/DS0011" TargetMode="External"/><Relationship Id="rId33" Type="http://schemas.openxmlformats.org/officeDocument/2006/relationships/hyperlink" Target="https://attack.mitre.org/datasources/DS0026/" TargetMode="External"/><Relationship Id="rId108" Type="http://schemas.openxmlformats.org/officeDocument/2006/relationships/hyperlink" Target="https://attack.mitre.org/datasources/DS0009/" TargetMode="External"/><Relationship Id="rId129" Type="http://schemas.openxmlformats.org/officeDocument/2006/relationships/hyperlink" Target="https://attack.mitre.org/datasources/DS0042/" TargetMode="External"/><Relationship Id="rId54" Type="http://schemas.openxmlformats.org/officeDocument/2006/relationships/hyperlink" Target="https://attack.mitre.org/datasources/DS0016/" TargetMode="External"/><Relationship Id="rId75" Type="http://schemas.openxmlformats.org/officeDocument/2006/relationships/hyperlink" Target="https://attack.mitre.org/datasources/DS0007/" TargetMode="External"/><Relationship Id="rId96" Type="http://schemas.openxmlformats.org/officeDocument/2006/relationships/hyperlink" Target="https://attack.mitre.org/datasources/DS0040/" TargetMode="External"/><Relationship Id="rId140" Type="http://schemas.openxmlformats.org/officeDocument/2006/relationships/hyperlink" Target="https://attack.mitre.org/datasources/DS0024/" TargetMode="External"/><Relationship Id="rId161" Type="http://schemas.openxmlformats.org/officeDocument/2006/relationships/hyperlink" Target="https://attack.mitre.org/datasources/DS0025" TargetMode="External"/><Relationship Id="rId182" Type="http://schemas.openxmlformats.org/officeDocument/2006/relationships/hyperlink" Target="https://attack.mitre.org/datasources/DS0007" TargetMode="External"/><Relationship Id="rId6" Type="http://schemas.openxmlformats.org/officeDocument/2006/relationships/hyperlink" Target="https://attack.mitre.org/datasources/DS0017" TargetMode="External"/><Relationship Id="rId23" Type="http://schemas.openxmlformats.org/officeDocument/2006/relationships/hyperlink" Target="https://attack.mitre.org/datasources/DS0020" TargetMode="External"/><Relationship Id="rId119" Type="http://schemas.openxmlformats.org/officeDocument/2006/relationships/hyperlink" Target="https://attack.mitre.org/datasources/DS0020/" TargetMode="External"/><Relationship Id="rId44" Type="http://schemas.openxmlformats.org/officeDocument/2006/relationships/hyperlink" Target="https://attack.mitre.org/datasources/DS0010/" TargetMode="External"/><Relationship Id="rId65" Type="http://schemas.openxmlformats.org/officeDocument/2006/relationships/hyperlink" Target="https://attack.mitre.org/datasources/DS0018/" TargetMode="External"/><Relationship Id="rId86" Type="http://schemas.openxmlformats.org/officeDocument/2006/relationships/hyperlink" Target="https://attack.mitre.org/datasources/DS0028/" TargetMode="External"/><Relationship Id="rId130" Type="http://schemas.openxmlformats.org/officeDocument/2006/relationships/hyperlink" Target="https://attack.mitre.org/datasources/DS0034/" TargetMode="External"/><Relationship Id="rId151" Type="http://schemas.openxmlformats.org/officeDocument/2006/relationships/hyperlink" Target="https://attack.mitre.org/datasources/DS0039/" TargetMode="External"/><Relationship Id="rId172" Type="http://schemas.openxmlformats.org/officeDocument/2006/relationships/hyperlink" Target="https://attack.mitre.org/datasources/DS0027" TargetMode="External"/><Relationship Id="rId193" Type="http://schemas.openxmlformats.org/officeDocument/2006/relationships/hyperlink" Target="https://attack.mitre.org/datasources/DS0002" TargetMode="External"/><Relationship Id="rId13" Type="http://schemas.openxmlformats.org/officeDocument/2006/relationships/hyperlink" Target="https://attack.mitre.org/datasources/DS0023" TargetMode="External"/><Relationship Id="rId109" Type="http://schemas.openxmlformats.org/officeDocument/2006/relationships/hyperlink" Target="https://attack.mitre.org/datasources/DS0003/" TargetMode="External"/><Relationship Id="rId34" Type="http://schemas.openxmlformats.org/officeDocument/2006/relationships/hyperlink" Target="https://attack.mitre.org/datasources/DS0026/" TargetMode="External"/><Relationship Id="rId55" Type="http://schemas.openxmlformats.org/officeDocument/2006/relationships/hyperlink" Target="https://attack.mitre.org/datasources/DS0016/" TargetMode="External"/><Relationship Id="rId76" Type="http://schemas.openxmlformats.org/officeDocument/2006/relationships/hyperlink" Target="https://attack.mitre.org/datasources/DS0030/" TargetMode="External"/><Relationship Id="rId97" Type="http://schemas.openxmlformats.org/officeDocument/2006/relationships/hyperlink" Target="https://attack.mitre.org/datasources/DS0040/" TargetMode="External"/><Relationship Id="rId120" Type="http://schemas.openxmlformats.org/officeDocument/2006/relationships/hyperlink" Target="https://attack.mitre.org/datasources/DS0020/" TargetMode="External"/><Relationship Id="rId141" Type="http://schemas.openxmlformats.org/officeDocument/2006/relationships/hyperlink" Target="https://attack.mitre.org/datasources/DS0005/" TargetMode="External"/><Relationship Id="rId7" Type="http://schemas.openxmlformats.org/officeDocument/2006/relationships/hyperlink" Target="https://attack.mitre.org/datasources/DS0030" TargetMode="External"/><Relationship Id="rId71" Type="http://schemas.openxmlformats.org/officeDocument/2006/relationships/hyperlink" Target="https://attack.mitre.org/datasources/DS0036/" TargetMode="External"/><Relationship Id="rId92" Type="http://schemas.openxmlformats.org/officeDocument/2006/relationships/hyperlink" Target="https://attack.mitre.org/datasources/DS0033/" TargetMode="External"/><Relationship Id="rId162" Type="http://schemas.openxmlformats.org/officeDocument/2006/relationships/hyperlink" Target="https://attack.mitre.org/datasources/DS0010" TargetMode="External"/><Relationship Id="rId183" Type="http://schemas.openxmlformats.org/officeDocument/2006/relationships/hyperlink" Target="https://attack.mitre.org/datasources/DS0030" TargetMode="External"/><Relationship Id="rId2" Type="http://schemas.openxmlformats.org/officeDocument/2006/relationships/hyperlink" Target="https://attack.mitre.org/datasources/DS0015" TargetMode="External"/><Relationship Id="rId29" Type="http://schemas.openxmlformats.org/officeDocument/2006/relationships/hyperlink" Target="https://attack.mitre.org/datasources/DS0005" TargetMode="External"/><Relationship Id="rId24" Type="http://schemas.openxmlformats.org/officeDocument/2006/relationships/hyperlink" Target="https://attack.mitre.org/datasources/DS0002" TargetMode="External"/><Relationship Id="rId40" Type="http://schemas.openxmlformats.org/officeDocument/2006/relationships/hyperlink" Target="https://attack.mitre.org/datasources/DS0025/" TargetMode="External"/><Relationship Id="rId45" Type="http://schemas.openxmlformats.org/officeDocument/2006/relationships/hyperlink" Target="https://attack.mitre.org/datasources/DS0010/" TargetMode="External"/><Relationship Id="rId66" Type="http://schemas.openxmlformats.org/officeDocument/2006/relationships/hyperlink" Target="https://attack.mitre.org/datasources/DS0018/" TargetMode="External"/><Relationship Id="rId87" Type="http://schemas.openxmlformats.org/officeDocument/2006/relationships/hyperlink" Target="https://attack.mitre.org/datasources/DS0028/" TargetMode="External"/><Relationship Id="rId110" Type="http://schemas.openxmlformats.org/officeDocument/2006/relationships/hyperlink" Target="https://attack.mitre.org/datasources/DS0003/" TargetMode="External"/><Relationship Id="rId115" Type="http://schemas.openxmlformats.org/officeDocument/2006/relationships/hyperlink" Target="https://attack.mitre.org/datasources/DS0019/" TargetMode="External"/><Relationship Id="rId131" Type="http://schemas.openxmlformats.org/officeDocument/2006/relationships/hyperlink" Target="https://attack.mitre.org/datasources/DS0034/" TargetMode="External"/><Relationship Id="rId136" Type="http://schemas.openxmlformats.org/officeDocument/2006/relationships/hyperlink" Target="https://attack.mitre.org/datasources/DS0006/" TargetMode="External"/><Relationship Id="rId157" Type="http://schemas.openxmlformats.org/officeDocument/2006/relationships/hyperlink" Target="https://attack.mitre.org/datasources/DS0032" TargetMode="External"/><Relationship Id="rId178" Type="http://schemas.openxmlformats.org/officeDocument/2006/relationships/hyperlink" Target="https://attack.mitre.org/datasources/DS0027" TargetMode="External"/><Relationship Id="rId61" Type="http://schemas.openxmlformats.org/officeDocument/2006/relationships/hyperlink" Target="https://attack.mitre.org/datasources/DS0022/" TargetMode="External"/><Relationship Id="rId82" Type="http://schemas.openxmlformats.org/officeDocument/2006/relationships/hyperlink" Target="https://attack.mitre.org/datasources/DS0030/" TargetMode="External"/><Relationship Id="rId152" Type="http://schemas.openxmlformats.org/officeDocument/2006/relationships/hyperlink" Target="https://attack.mitre.org/datasources/DS0039" TargetMode="External"/><Relationship Id="rId173" Type="http://schemas.openxmlformats.org/officeDocument/2006/relationships/hyperlink" Target="https://attack.mitre.org/datasources/DS0016" TargetMode="External"/><Relationship Id="rId194" Type="http://schemas.openxmlformats.org/officeDocument/2006/relationships/hyperlink" Target="https://attack.mitre.org/datasources/DS0034" TargetMode="External"/><Relationship Id="rId199" Type="http://schemas.openxmlformats.org/officeDocument/2006/relationships/comments" Target="../comments2.xml"/><Relationship Id="rId19" Type="http://schemas.openxmlformats.org/officeDocument/2006/relationships/hyperlink" Target="https://attack.mitre.org/datasources/DS0003" TargetMode="External"/><Relationship Id="rId14" Type="http://schemas.openxmlformats.org/officeDocument/2006/relationships/hyperlink" Target="https://attack.mitre.org/datasources/DS0033" TargetMode="External"/><Relationship Id="rId30" Type="http://schemas.openxmlformats.org/officeDocument/2006/relationships/hyperlink" Target="https://attack.mitre.org/datasources/DS0029" TargetMode="External"/><Relationship Id="rId35" Type="http://schemas.openxmlformats.org/officeDocument/2006/relationships/hyperlink" Target="https://attack.mitre.org/datasources/DS0015/" TargetMode="External"/><Relationship Id="rId56" Type="http://schemas.openxmlformats.org/officeDocument/2006/relationships/hyperlink" Target="https://attack.mitre.org/datasources/DS0016/" TargetMode="External"/><Relationship Id="rId77" Type="http://schemas.openxmlformats.org/officeDocument/2006/relationships/hyperlink" Target="https://attack.mitre.org/datasources/DS0030/" TargetMode="External"/><Relationship Id="rId100" Type="http://schemas.openxmlformats.org/officeDocument/2006/relationships/hyperlink" Target="https://attack.mitre.org/datasources/DS0014/" TargetMode="External"/><Relationship Id="rId105" Type="http://schemas.openxmlformats.org/officeDocument/2006/relationships/hyperlink" Target="https://attack.mitre.org/datasources/DS0009/" TargetMode="External"/><Relationship Id="rId126" Type="http://schemas.openxmlformats.org/officeDocument/2006/relationships/hyperlink" Target="https://attack.mitre.org/datasources/DS0002/" TargetMode="External"/><Relationship Id="rId147" Type="http://schemas.openxmlformats.org/officeDocument/2006/relationships/hyperlink" Target="https://attack.mitre.org/datasources/DS0041/" TargetMode="External"/><Relationship Id="rId168" Type="http://schemas.openxmlformats.org/officeDocument/2006/relationships/hyperlink" Target="https://attack.mitre.org/datasources/DS0036" TargetMode="External"/><Relationship Id="rId8" Type="http://schemas.openxmlformats.org/officeDocument/2006/relationships/hyperlink" Target="https://attack.mitre.org/datasources/DS0035" TargetMode="External"/><Relationship Id="rId51" Type="http://schemas.openxmlformats.org/officeDocument/2006/relationships/hyperlink" Target="https://attack.mitre.org/datasources/DS0038/" TargetMode="External"/><Relationship Id="rId72" Type="http://schemas.openxmlformats.org/officeDocument/2006/relationships/hyperlink" Target="https://attack.mitre.org/datasources/DS0007/" TargetMode="External"/><Relationship Id="rId93" Type="http://schemas.openxmlformats.org/officeDocument/2006/relationships/hyperlink" Target="https://attack.mitre.org/datasources/DS0029/" TargetMode="External"/><Relationship Id="rId98" Type="http://schemas.openxmlformats.org/officeDocument/2006/relationships/hyperlink" Target="https://attack.mitre.org/datasources/DS0040/" TargetMode="External"/><Relationship Id="rId121" Type="http://schemas.openxmlformats.org/officeDocument/2006/relationships/hyperlink" Target="https://attack.mitre.org/datasources/DS0020/" TargetMode="External"/><Relationship Id="rId142" Type="http://schemas.openxmlformats.org/officeDocument/2006/relationships/hyperlink" Target="https://attack.mitre.org/datasources/DS0026/" TargetMode="External"/><Relationship Id="rId163" Type="http://schemas.openxmlformats.org/officeDocument/2006/relationships/hyperlink" Target="https://attack.mitre.org/datasources/DS0010" TargetMode="External"/><Relationship Id="rId184" Type="http://schemas.openxmlformats.org/officeDocument/2006/relationships/hyperlink" Target="https://attack.mitre.org/datasources/DS0035" TargetMode="External"/><Relationship Id="rId189" Type="http://schemas.openxmlformats.org/officeDocument/2006/relationships/hyperlink" Target="https://attack.mitre.org/datasources/DS0009" TargetMode="External"/><Relationship Id="rId3" Type="http://schemas.openxmlformats.org/officeDocument/2006/relationships/hyperlink" Target="https://attack.mitre.org/datasources/DS0037" TargetMode="External"/><Relationship Id="rId25" Type="http://schemas.openxmlformats.org/officeDocument/2006/relationships/hyperlink" Target="https://attack.mitre.org/datasources/DS0042" TargetMode="External"/><Relationship Id="rId46" Type="http://schemas.openxmlformats.org/officeDocument/2006/relationships/hyperlink" Target="https://attack.mitre.org/datasources/DS0010/" TargetMode="External"/><Relationship Id="rId67" Type="http://schemas.openxmlformats.org/officeDocument/2006/relationships/hyperlink" Target="https://attack.mitre.org/datasources/DS0018/" TargetMode="External"/><Relationship Id="rId116" Type="http://schemas.openxmlformats.org/officeDocument/2006/relationships/hyperlink" Target="https://attack.mitre.org/datasources/DS0019/" TargetMode="External"/><Relationship Id="rId137" Type="http://schemas.openxmlformats.org/officeDocument/2006/relationships/hyperlink" Target="https://attack.mitre.org/datasources/DS0024/" TargetMode="External"/><Relationship Id="rId158" Type="http://schemas.openxmlformats.org/officeDocument/2006/relationships/hyperlink" Target="https://attack.mitre.org/datasources/DS0026" TargetMode="External"/><Relationship Id="rId20" Type="http://schemas.openxmlformats.org/officeDocument/2006/relationships/hyperlink" Target="https://attack.mitre.org/datasources/DS0012" TargetMode="External"/><Relationship Id="rId41" Type="http://schemas.openxmlformats.org/officeDocument/2006/relationships/hyperlink" Target="https://attack.mitre.org/datasources/DS0010/" TargetMode="External"/><Relationship Id="rId62" Type="http://schemas.openxmlformats.org/officeDocument/2006/relationships/hyperlink" Target="https://attack.mitre.org/datasources/DS0022/" TargetMode="External"/><Relationship Id="rId83" Type="http://schemas.openxmlformats.org/officeDocument/2006/relationships/hyperlink" Target="https://attack.mitre.org/datasources/DS0035/" TargetMode="External"/><Relationship Id="rId88" Type="http://schemas.openxmlformats.org/officeDocument/2006/relationships/hyperlink" Target="https://attack.mitre.org/datasources/DS0004/" TargetMode="External"/><Relationship Id="rId111" Type="http://schemas.openxmlformats.org/officeDocument/2006/relationships/hyperlink" Target="https://attack.mitre.org/datasources/DS0003/" TargetMode="External"/><Relationship Id="rId132" Type="http://schemas.openxmlformats.org/officeDocument/2006/relationships/hyperlink" Target="https://attack.mitre.org/datasources/DS0034/" TargetMode="External"/><Relationship Id="rId153" Type="http://schemas.openxmlformats.org/officeDocument/2006/relationships/hyperlink" Target="https://attack.mitre.org/datasources/DS0041" TargetMode="External"/><Relationship Id="rId174" Type="http://schemas.openxmlformats.org/officeDocument/2006/relationships/hyperlink" Target="https://attack.mitre.org/datasources/DS0038" TargetMode="External"/><Relationship Id="rId179" Type="http://schemas.openxmlformats.org/officeDocument/2006/relationships/hyperlink" Target="https://attack.mitre.org/datasources/DS0022" TargetMode="External"/><Relationship Id="rId195" Type="http://schemas.openxmlformats.org/officeDocument/2006/relationships/hyperlink" Target="https://attack.mitre.org/datasources/DS0006" TargetMode="External"/><Relationship Id="rId190" Type="http://schemas.openxmlformats.org/officeDocument/2006/relationships/hyperlink" Target="https://attack.mitre.org/datasources/DS0003" TargetMode="External"/><Relationship Id="rId15" Type="http://schemas.openxmlformats.org/officeDocument/2006/relationships/hyperlink" Target="https://attack.mitre.org/datasources/DS0040" TargetMode="External"/><Relationship Id="rId36" Type="http://schemas.openxmlformats.org/officeDocument/2006/relationships/hyperlink" Target="https://attack.mitre.org/datasources/DS0037/" TargetMode="External"/><Relationship Id="rId57" Type="http://schemas.openxmlformats.org/officeDocument/2006/relationships/hyperlink" Target="https://attack.mitre.org/datasources/DS0027/" TargetMode="External"/><Relationship Id="rId106" Type="http://schemas.openxmlformats.org/officeDocument/2006/relationships/hyperlink" Target="https://attack.mitre.org/datasources/DS0009/" TargetMode="External"/><Relationship Id="rId127" Type="http://schemas.openxmlformats.org/officeDocument/2006/relationships/hyperlink" Target="https://attack.mitre.org/datasources/DS0042/" TargetMode="External"/><Relationship Id="rId10" Type="http://schemas.openxmlformats.org/officeDocument/2006/relationships/hyperlink" Target="https://attack.mitre.org/datasources/DS0028" TargetMode="External"/><Relationship Id="rId31" Type="http://schemas.openxmlformats.org/officeDocument/2006/relationships/hyperlink" Target="https://attack.mitre.org/datasources/DS0026/" TargetMode="External"/><Relationship Id="rId52" Type="http://schemas.openxmlformats.org/officeDocument/2006/relationships/hyperlink" Target="https://attack.mitre.org/datasources/DS0038/" TargetMode="External"/><Relationship Id="rId73" Type="http://schemas.openxmlformats.org/officeDocument/2006/relationships/hyperlink" Target="https://attack.mitre.org/datasources/DS0007/" TargetMode="External"/><Relationship Id="rId78" Type="http://schemas.openxmlformats.org/officeDocument/2006/relationships/hyperlink" Target="https://attack.mitre.org/datasources/DS0030/" TargetMode="External"/><Relationship Id="rId94" Type="http://schemas.openxmlformats.org/officeDocument/2006/relationships/hyperlink" Target="https://attack.mitre.org/datasources/DS0029/" TargetMode="External"/><Relationship Id="rId99" Type="http://schemas.openxmlformats.org/officeDocument/2006/relationships/hyperlink" Target="https://attack.mitre.org/datasources/DS0021/" TargetMode="External"/><Relationship Id="rId101" Type="http://schemas.openxmlformats.org/officeDocument/2006/relationships/hyperlink" Target="https://attack.mitre.org/datasources/DS0014/" TargetMode="External"/><Relationship Id="rId122" Type="http://schemas.openxmlformats.org/officeDocument/2006/relationships/hyperlink" Target="https://attack.mitre.org/datasources/DS0002/" TargetMode="External"/><Relationship Id="rId143" Type="http://schemas.openxmlformats.org/officeDocument/2006/relationships/hyperlink" Target="https://learn.microsoft.com/en-us/sysinternals/downloads/sysmon" TargetMode="External"/><Relationship Id="rId148" Type="http://schemas.openxmlformats.org/officeDocument/2006/relationships/hyperlink" Target="https://attack.mitre.org/datasources/DS0041/" TargetMode="External"/><Relationship Id="rId164" Type="http://schemas.openxmlformats.org/officeDocument/2006/relationships/hyperlink" Target="https://attack.mitre.org/datasources/DS0010" TargetMode="External"/><Relationship Id="rId169" Type="http://schemas.openxmlformats.org/officeDocument/2006/relationships/hyperlink" Target="https://attack.mitre.org/datasources/DS0001" TargetMode="External"/><Relationship Id="rId185" Type="http://schemas.openxmlformats.org/officeDocument/2006/relationships/hyperlink" Target="https://attack.mitre.org/datasources/DS0028" TargetMode="External"/><Relationship Id="rId4" Type="http://schemas.openxmlformats.org/officeDocument/2006/relationships/hyperlink" Target="https://attack.mitre.org/datasources/DS0025" TargetMode="External"/><Relationship Id="rId9" Type="http://schemas.openxmlformats.org/officeDocument/2006/relationships/hyperlink" Target="https://attack.mitre.org/datasources/DS0008" TargetMode="External"/><Relationship Id="rId180" Type="http://schemas.openxmlformats.org/officeDocument/2006/relationships/hyperlink" Target="https://attack.mitre.org/datasources/DS0018" TargetMode="External"/><Relationship Id="rId26" Type="http://schemas.openxmlformats.org/officeDocument/2006/relationships/hyperlink" Target="https://attack.mitre.org/datasources/DS0034" TargetMode="External"/><Relationship Id="rId47" Type="http://schemas.openxmlformats.org/officeDocument/2006/relationships/hyperlink" Target="https://attack.mitre.org/datasources/DS0017/" TargetMode="External"/><Relationship Id="rId68" Type="http://schemas.openxmlformats.org/officeDocument/2006/relationships/hyperlink" Target="https://attack.mitre.org/datasources/DS0001/" TargetMode="External"/><Relationship Id="rId89" Type="http://schemas.openxmlformats.org/officeDocument/2006/relationships/hyperlink" Target="https://attack.mitre.org/datasources/DS0004/" TargetMode="External"/><Relationship Id="rId112" Type="http://schemas.openxmlformats.org/officeDocument/2006/relationships/hyperlink" Target="https://attack.mitre.org/datasources/DS0012/" TargetMode="External"/><Relationship Id="rId133" Type="http://schemas.openxmlformats.org/officeDocument/2006/relationships/hyperlink" Target="https://attack.mitre.org/datasources/DS0034/" TargetMode="External"/><Relationship Id="rId154" Type="http://schemas.openxmlformats.org/officeDocument/2006/relationships/hyperlink" Target="https://community.carbonblack.com/gbouw27325/attachments/gbouw27325/product-docs-news/3098/1/VMware%20Carbon%20Black%20App%20Control%20Events%20Guide%20v8.5.4.pdf" TargetMode="External"/><Relationship Id="rId175" Type="http://schemas.openxmlformats.org/officeDocument/2006/relationships/hyperlink" Target="https://attack.mitre.org/datasources/DS0032" TargetMode="External"/><Relationship Id="rId196" Type="http://schemas.openxmlformats.org/officeDocument/2006/relationships/hyperlink" Target="https://attack.mitre.org/datasources/DS0024" TargetMode="External"/><Relationship Id="rId16" Type="http://schemas.openxmlformats.org/officeDocument/2006/relationships/hyperlink" Target="https://attack.mitre.org/datasources/DS0021" TargetMode="External"/><Relationship Id="rId37" Type="http://schemas.openxmlformats.org/officeDocument/2006/relationships/hyperlink" Target="https://attack.mitre.org/datasources/DS0025/" TargetMode="External"/><Relationship Id="rId58" Type="http://schemas.openxmlformats.org/officeDocument/2006/relationships/hyperlink" Target="https://attack.mitre.org/datasources/DS0027/" TargetMode="External"/><Relationship Id="rId79" Type="http://schemas.openxmlformats.org/officeDocument/2006/relationships/hyperlink" Target="https://attack.mitre.org/datasources/DS0030/" TargetMode="External"/><Relationship Id="rId102" Type="http://schemas.openxmlformats.org/officeDocument/2006/relationships/hyperlink" Target="https://attack.mitre.org/datasources/DS0014/" TargetMode="External"/><Relationship Id="rId123" Type="http://schemas.openxmlformats.org/officeDocument/2006/relationships/hyperlink" Target="https://attack.mitre.org/datasources/DS0002/" TargetMode="External"/><Relationship Id="rId144" Type="http://schemas.openxmlformats.org/officeDocument/2006/relationships/hyperlink" Target="https://www.microsoft.com/en-us/download/details.aspx?id=50034" TargetMode="External"/><Relationship Id="rId90" Type="http://schemas.openxmlformats.org/officeDocument/2006/relationships/hyperlink" Target="https://attack.mitre.org/datasources/DS0011/" TargetMode="External"/><Relationship Id="rId165" Type="http://schemas.openxmlformats.org/officeDocument/2006/relationships/hyperlink" Target="https://attack.mitre.org/datasources/DS0010" TargetMode="External"/><Relationship Id="rId186" Type="http://schemas.openxmlformats.org/officeDocument/2006/relationships/hyperlink" Target="https://attack.mitre.org/datasources/DS0004" TargetMode="External"/><Relationship Id="rId27" Type="http://schemas.openxmlformats.org/officeDocument/2006/relationships/hyperlink" Target="https://attack.mitre.org/datasources/DS0006" TargetMode="External"/><Relationship Id="rId48" Type="http://schemas.openxmlformats.org/officeDocument/2006/relationships/hyperlink" Target="https://attack.mitre.org/datasources/DS0032/" TargetMode="External"/><Relationship Id="rId69" Type="http://schemas.openxmlformats.org/officeDocument/2006/relationships/hyperlink" Target="https://attack.mitre.org/datasources/DS0036/" TargetMode="External"/><Relationship Id="rId113" Type="http://schemas.openxmlformats.org/officeDocument/2006/relationships/hyperlink" Target="https://attack.mitre.org/datasources/DS0013/" TargetMode="External"/><Relationship Id="rId134" Type="http://schemas.openxmlformats.org/officeDocument/2006/relationships/hyperlink" Target="https://attack.mitre.org/datasources/DS0034/" TargetMode="External"/><Relationship Id="rId80" Type="http://schemas.openxmlformats.org/officeDocument/2006/relationships/hyperlink" Target="https://attack.mitre.org/datasources/DS0030/" TargetMode="External"/><Relationship Id="rId155" Type="http://schemas.openxmlformats.org/officeDocument/2006/relationships/hyperlink" Target="https://developer.carbonblack.com/reference/enterprise-response/connectors/event-forwarder/event-schema/" TargetMode="External"/><Relationship Id="rId176" Type="http://schemas.openxmlformats.org/officeDocument/2006/relationships/hyperlink" Target="https://attack.mitre.org/datasources/DS0038" TargetMode="External"/><Relationship Id="rId197" Type="http://schemas.openxmlformats.org/officeDocument/2006/relationships/hyperlink" Target="https://learn.microsoft.com/en-us/purview/audit-log-activities" TargetMode="External"/><Relationship Id="rId17" Type="http://schemas.openxmlformats.org/officeDocument/2006/relationships/hyperlink" Target="https://attack.mitre.org/datasources/DS0014" TargetMode="External"/><Relationship Id="rId38" Type="http://schemas.openxmlformats.org/officeDocument/2006/relationships/hyperlink" Target="https://attack.mitre.org/datasources/DS0025/" TargetMode="External"/><Relationship Id="rId59" Type="http://schemas.openxmlformats.org/officeDocument/2006/relationships/hyperlink" Target="https://attack.mitre.org/datasources/DS0022/" TargetMode="External"/><Relationship Id="rId103" Type="http://schemas.openxmlformats.org/officeDocument/2006/relationships/hyperlink" Target="https://attack.mitre.org/datasources/DS0009/" TargetMode="External"/><Relationship Id="rId124" Type="http://schemas.openxmlformats.org/officeDocument/2006/relationships/hyperlink" Target="https://attack.mitre.org/datasources/DS0002/" TargetMode="External"/><Relationship Id="rId70" Type="http://schemas.openxmlformats.org/officeDocument/2006/relationships/hyperlink" Target="https://attack.mitre.org/datasources/DS0036/" TargetMode="External"/><Relationship Id="rId91" Type="http://schemas.openxmlformats.org/officeDocument/2006/relationships/hyperlink" Target="https://attack.mitre.org/datasources/DS0023/" TargetMode="External"/><Relationship Id="rId145" Type="http://schemas.openxmlformats.org/officeDocument/2006/relationships/hyperlink" Target="https://fortinetweb.s3.amazonaws.com/docs.fortinet.com/v2/attachments/a97737d2-bf99-11ee-8673-fa163e15d75b/FortiOS_7.4.3_Log_Reference.pdf" TargetMode="External"/><Relationship Id="rId166" Type="http://schemas.openxmlformats.org/officeDocument/2006/relationships/hyperlink" Target="https://attack.mitre.org/datasources/DS0010" TargetMode="External"/><Relationship Id="rId187" Type="http://schemas.openxmlformats.org/officeDocument/2006/relationships/hyperlink" Target="https://attack.mitre.org/datasources/DS0029" TargetMode="External"/><Relationship Id="rId1" Type="http://schemas.openxmlformats.org/officeDocument/2006/relationships/hyperlink" Target="https://attack.mitre.org/datasources/DS0026" TargetMode="External"/><Relationship Id="rId28" Type="http://schemas.openxmlformats.org/officeDocument/2006/relationships/hyperlink" Target="https://attack.mitre.org/datasources/DS0024" TargetMode="External"/><Relationship Id="rId49" Type="http://schemas.openxmlformats.org/officeDocument/2006/relationships/hyperlink" Target="https://attack.mitre.org/datasources/DS0032/" TargetMode="External"/><Relationship Id="rId114" Type="http://schemas.openxmlformats.org/officeDocument/2006/relationships/hyperlink" Target="https://attack.mitre.org/datasources/DS0019/" TargetMode="External"/><Relationship Id="rId60" Type="http://schemas.openxmlformats.org/officeDocument/2006/relationships/hyperlink" Target="https://attack.mitre.org/datasources/DS0022/" TargetMode="External"/><Relationship Id="rId81" Type="http://schemas.openxmlformats.org/officeDocument/2006/relationships/hyperlink" Target="https://attack.mitre.org/datasources/DS0030/" TargetMode="External"/><Relationship Id="rId135" Type="http://schemas.openxmlformats.org/officeDocument/2006/relationships/hyperlink" Target="https://attack.mitre.org/datasources/DS0006/" TargetMode="External"/><Relationship Id="rId156" Type="http://schemas.openxmlformats.org/officeDocument/2006/relationships/hyperlink" Target="https://developer.okta.com/docs/reference/api/event-types/?q=cloud" TargetMode="External"/><Relationship Id="rId177" Type="http://schemas.openxmlformats.org/officeDocument/2006/relationships/hyperlink" Target="https://attack.mitre.org/datasources/DS0016" TargetMode="External"/><Relationship Id="rId198" Type="http://schemas.openxmlformats.org/officeDocument/2006/relationships/vmlDrawing" Target="../drawings/vmlDrawing2.vml"/><Relationship Id="rId18" Type="http://schemas.openxmlformats.org/officeDocument/2006/relationships/hyperlink" Target="https://attack.mitre.org/datasources/DS0009" TargetMode="External"/><Relationship Id="rId39" Type="http://schemas.openxmlformats.org/officeDocument/2006/relationships/hyperlink" Target="https://attack.mitre.org/datasources/DS0025/" TargetMode="External"/><Relationship Id="rId50" Type="http://schemas.openxmlformats.org/officeDocument/2006/relationships/hyperlink" Target="https://attack.mitre.org/datasources/DS0032/" TargetMode="External"/><Relationship Id="rId104" Type="http://schemas.openxmlformats.org/officeDocument/2006/relationships/hyperlink" Target="https://attack.mitre.org/datasources/DS0009/" TargetMode="External"/><Relationship Id="rId125" Type="http://schemas.openxmlformats.org/officeDocument/2006/relationships/hyperlink" Target="https://attack.mitre.org/datasources/DS0002/" TargetMode="External"/><Relationship Id="rId146" Type="http://schemas.openxmlformats.org/officeDocument/2006/relationships/hyperlink" Target="https://attack.mitre.org/datasources/DS0041/" TargetMode="External"/><Relationship Id="rId167" Type="http://schemas.openxmlformats.org/officeDocument/2006/relationships/hyperlink" Target="https://attack.mitre.org/datasources/DS0007" TargetMode="External"/><Relationship Id="rId188" Type="http://schemas.openxmlformats.org/officeDocument/2006/relationships/hyperlink" Target="https://attack.mitre.org/datasources/DS0014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attack.mitre.org/datasources/DS0020/" TargetMode="External"/><Relationship Id="rId21" Type="http://schemas.openxmlformats.org/officeDocument/2006/relationships/hyperlink" Target="https://attack.mitre.org/datasources/DS0013" TargetMode="External"/><Relationship Id="rId42" Type="http://schemas.openxmlformats.org/officeDocument/2006/relationships/hyperlink" Target="https://attack.mitre.org/datasources/DS0010/" TargetMode="External"/><Relationship Id="rId63" Type="http://schemas.openxmlformats.org/officeDocument/2006/relationships/hyperlink" Target="https://attack.mitre.org/datasources/DS0022/" TargetMode="External"/><Relationship Id="rId84" Type="http://schemas.openxmlformats.org/officeDocument/2006/relationships/hyperlink" Target="https://attack.mitre.org/datasources/DS0035/" TargetMode="External"/><Relationship Id="rId138" Type="http://schemas.openxmlformats.org/officeDocument/2006/relationships/hyperlink" Target="https://attack.mitre.org/datasources/DS0024/" TargetMode="External"/><Relationship Id="rId159" Type="http://schemas.openxmlformats.org/officeDocument/2006/relationships/hyperlink" Target="https://attack.mitre.org/datasources/DS0025" TargetMode="External"/><Relationship Id="rId170" Type="http://schemas.openxmlformats.org/officeDocument/2006/relationships/hyperlink" Target="https://attack.mitre.org/datasources/DS0018" TargetMode="External"/><Relationship Id="rId191" Type="http://schemas.openxmlformats.org/officeDocument/2006/relationships/hyperlink" Target="https://attack.mitre.org/datasources/DS0019" TargetMode="External"/><Relationship Id="rId107" Type="http://schemas.openxmlformats.org/officeDocument/2006/relationships/hyperlink" Target="https://attack.mitre.org/datasources/DS0009/" TargetMode="External"/><Relationship Id="rId11" Type="http://schemas.openxmlformats.org/officeDocument/2006/relationships/hyperlink" Target="https://attack.mitre.org/datasources/DS0004" TargetMode="External"/><Relationship Id="rId32" Type="http://schemas.openxmlformats.org/officeDocument/2006/relationships/hyperlink" Target="https://attack.mitre.org/datasources/DS0026/" TargetMode="External"/><Relationship Id="rId53" Type="http://schemas.openxmlformats.org/officeDocument/2006/relationships/hyperlink" Target="https://attack.mitre.org/datasources/DS0038/" TargetMode="External"/><Relationship Id="rId74" Type="http://schemas.openxmlformats.org/officeDocument/2006/relationships/hyperlink" Target="https://attack.mitre.org/datasources/DS0007/" TargetMode="External"/><Relationship Id="rId128" Type="http://schemas.openxmlformats.org/officeDocument/2006/relationships/hyperlink" Target="https://attack.mitre.org/datasources/DS0042/" TargetMode="External"/><Relationship Id="rId149" Type="http://schemas.openxmlformats.org/officeDocument/2006/relationships/hyperlink" Target="https://attack.mitre.org/datasources/DS0041/" TargetMode="External"/><Relationship Id="rId5" Type="http://schemas.openxmlformats.org/officeDocument/2006/relationships/hyperlink" Target="https://attack.mitre.org/datasources/DS0010" TargetMode="External"/><Relationship Id="rId95" Type="http://schemas.openxmlformats.org/officeDocument/2006/relationships/hyperlink" Target="https://attack.mitre.org/datasources/DS0029/" TargetMode="External"/><Relationship Id="rId160" Type="http://schemas.openxmlformats.org/officeDocument/2006/relationships/hyperlink" Target="https://attack.mitre.org/datasources/DS0025" TargetMode="External"/><Relationship Id="rId181" Type="http://schemas.openxmlformats.org/officeDocument/2006/relationships/hyperlink" Target="https://attack.mitre.org/datasources/DS0036" TargetMode="External"/><Relationship Id="rId22" Type="http://schemas.openxmlformats.org/officeDocument/2006/relationships/hyperlink" Target="https://attack.mitre.org/datasources/DS0019" TargetMode="External"/><Relationship Id="rId43" Type="http://schemas.openxmlformats.org/officeDocument/2006/relationships/hyperlink" Target="https://attack.mitre.org/datasources/DS0010/" TargetMode="External"/><Relationship Id="rId64" Type="http://schemas.openxmlformats.org/officeDocument/2006/relationships/hyperlink" Target="https://attack.mitre.org/datasources/DS0018/" TargetMode="External"/><Relationship Id="rId118" Type="http://schemas.openxmlformats.org/officeDocument/2006/relationships/hyperlink" Target="https://attack.mitre.org/datasources/DS0020/" TargetMode="External"/><Relationship Id="rId139" Type="http://schemas.openxmlformats.org/officeDocument/2006/relationships/hyperlink" Target="https://attack.mitre.org/datasources/DS0024/" TargetMode="External"/><Relationship Id="rId85" Type="http://schemas.openxmlformats.org/officeDocument/2006/relationships/hyperlink" Target="https://attack.mitre.org/datasources/DS0008/" TargetMode="External"/><Relationship Id="rId150" Type="http://schemas.openxmlformats.org/officeDocument/2006/relationships/hyperlink" Target="https://attack.mitre.org/datasources/DS0039/" TargetMode="External"/><Relationship Id="rId171" Type="http://schemas.openxmlformats.org/officeDocument/2006/relationships/hyperlink" Target="https://attack.mitre.org/datasources/DS0022" TargetMode="External"/><Relationship Id="rId192" Type="http://schemas.openxmlformats.org/officeDocument/2006/relationships/hyperlink" Target="https://attack.mitre.org/datasources/DS0020" TargetMode="External"/><Relationship Id="rId12" Type="http://schemas.openxmlformats.org/officeDocument/2006/relationships/hyperlink" Target="https://attack.mitre.org/datasources/DS0011" TargetMode="External"/><Relationship Id="rId33" Type="http://schemas.openxmlformats.org/officeDocument/2006/relationships/hyperlink" Target="https://attack.mitre.org/datasources/DS0026/" TargetMode="External"/><Relationship Id="rId108" Type="http://schemas.openxmlformats.org/officeDocument/2006/relationships/hyperlink" Target="https://attack.mitre.org/datasources/DS0009/" TargetMode="External"/><Relationship Id="rId129" Type="http://schemas.openxmlformats.org/officeDocument/2006/relationships/hyperlink" Target="https://attack.mitre.org/datasources/DS0042/" TargetMode="External"/><Relationship Id="rId54" Type="http://schemas.openxmlformats.org/officeDocument/2006/relationships/hyperlink" Target="https://attack.mitre.org/datasources/DS0016/" TargetMode="External"/><Relationship Id="rId75" Type="http://schemas.openxmlformats.org/officeDocument/2006/relationships/hyperlink" Target="https://attack.mitre.org/datasources/DS0007/" TargetMode="External"/><Relationship Id="rId96" Type="http://schemas.openxmlformats.org/officeDocument/2006/relationships/hyperlink" Target="https://attack.mitre.org/datasources/DS0040/" TargetMode="External"/><Relationship Id="rId140" Type="http://schemas.openxmlformats.org/officeDocument/2006/relationships/hyperlink" Target="https://attack.mitre.org/datasources/DS0024/" TargetMode="External"/><Relationship Id="rId161" Type="http://schemas.openxmlformats.org/officeDocument/2006/relationships/hyperlink" Target="https://attack.mitre.org/datasources/DS0025" TargetMode="External"/><Relationship Id="rId182" Type="http://schemas.openxmlformats.org/officeDocument/2006/relationships/hyperlink" Target="https://attack.mitre.org/datasources/DS0007" TargetMode="External"/><Relationship Id="rId6" Type="http://schemas.openxmlformats.org/officeDocument/2006/relationships/hyperlink" Target="https://attack.mitre.org/datasources/DS0017" TargetMode="External"/><Relationship Id="rId23" Type="http://schemas.openxmlformats.org/officeDocument/2006/relationships/hyperlink" Target="https://attack.mitre.org/datasources/DS0020" TargetMode="External"/><Relationship Id="rId119" Type="http://schemas.openxmlformats.org/officeDocument/2006/relationships/hyperlink" Target="https://attack.mitre.org/datasources/DS0020/" TargetMode="External"/><Relationship Id="rId44" Type="http://schemas.openxmlformats.org/officeDocument/2006/relationships/hyperlink" Target="https://attack.mitre.org/datasources/DS0010/" TargetMode="External"/><Relationship Id="rId65" Type="http://schemas.openxmlformats.org/officeDocument/2006/relationships/hyperlink" Target="https://attack.mitre.org/datasources/DS0018/" TargetMode="External"/><Relationship Id="rId86" Type="http://schemas.openxmlformats.org/officeDocument/2006/relationships/hyperlink" Target="https://attack.mitre.org/datasources/DS0028/" TargetMode="External"/><Relationship Id="rId130" Type="http://schemas.openxmlformats.org/officeDocument/2006/relationships/hyperlink" Target="https://attack.mitre.org/datasources/DS0034/" TargetMode="External"/><Relationship Id="rId151" Type="http://schemas.openxmlformats.org/officeDocument/2006/relationships/hyperlink" Target="https://attack.mitre.org/datasources/DS0039/" TargetMode="External"/><Relationship Id="rId172" Type="http://schemas.openxmlformats.org/officeDocument/2006/relationships/hyperlink" Target="https://attack.mitre.org/datasources/DS0027" TargetMode="External"/><Relationship Id="rId193" Type="http://schemas.openxmlformats.org/officeDocument/2006/relationships/hyperlink" Target="https://attack.mitre.org/datasources/DS0002" TargetMode="External"/><Relationship Id="rId13" Type="http://schemas.openxmlformats.org/officeDocument/2006/relationships/hyperlink" Target="https://attack.mitre.org/datasources/DS0023" TargetMode="External"/><Relationship Id="rId109" Type="http://schemas.openxmlformats.org/officeDocument/2006/relationships/hyperlink" Target="https://attack.mitre.org/datasources/DS0003/" TargetMode="External"/><Relationship Id="rId34" Type="http://schemas.openxmlformats.org/officeDocument/2006/relationships/hyperlink" Target="https://attack.mitre.org/datasources/DS0026/" TargetMode="External"/><Relationship Id="rId55" Type="http://schemas.openxmlformats.org/officeDocument/2006/relationships/hyperlink" Target="https://attack.mitre.org/datasources/DS0016/" TargetMode="External"/><Relationship Id="rId76" Type="http://schemas.openxmlformats.org/officeDocument/2006/relationships/hyperlink" Target="https://attack.mitre.org/datasources/DS0030/" TargetMode="External"/><Relationship Id="rId97" Type="http://schemas.openxmlformats.org/officeDocument/2006/relationships/hyperlink" Target="https://attack.mitre.org/datasources/DS0040/" TargetMode="External"/><Relationship Id="rId120" Type="http://schemas.openxmlformats.org/officeDocument/2006/relationships/hyperlink" Target="https://attack.mitre.org/datasources/DS0020/" TargetMode="External"/><Relationship Id="rId141" Type="http://schemas.openxmlformats.org/officeDocument/2006/relationships/hyperlink" Target="https://attack.mitre.org/datasources/DS0005/" TargetMode="External"/><Relationship Id="rId7" Type="http://schemas.openxmlformats.org/officeDocument/2006/relationships/hyperlink" Target="https://attack.mitre.org/datasources/DS0030" TargetMode="External"/><Relationship Id="rId71" Type="http://schemas.openxmlformats.org/officeDocument/2006/relationships/hyperlink" Target="https://attack.mitre.org/datasources/DS0036/" TargetMode="External"/><Relationship Id="rId92" Type="http://schemas.openxmlformats.org/officeDocument/2006/relationships/hyperlink" Target="https://attack.mitre.org/datasources/DS0033/" TargetMode="External"/><Relationship Id="rId162" Type="http://schemas.openxmlformats.org/officeDocument/2006/relationships/hyperlink" Target="https://attack.mitre.org/datasources/DS0010" TargetMode="External"/><Relationship Id="rId183" Type="http://schemas.openxmlformats.org/officeDocument/2006/relationships/hyperlink" Target="https://attack.mitre.org/datasources/DS0030" TargetMode="External"/><Relationship Id="rId2" Type="http://schemas.openxmlformats.org/officeDocument/2006/relationships/hyperlink" Target="https://attack.mitre.org/datasources/DS0015" TargetMode="External"/><Relationship Id="rId29" Type="http://schemas.openxmlformats.org/officeDocument/2006/relationships/hyperlink" Target="https://attack.mitre.org/datasources/DS0005" TargetMode="External"/><Relationship Id="rId24" Type="http://schemas.openxmlformats.org/officeDocument/2006/relationships/hyperlink" Target="https://attack.mitre.org/datasources/DS0002" TargetMode="External"/><Relationship Id="rId40" Type="http://schemas.openxmlformats.org/officeDocument/2006/relationships/hyperlink" Target="https://attack.mitre.org/datasources/DS0025/" TargetMode="External"/><Relationship Id="rId45" Type="http://schemas.openxmlformats.org/officeDocument/2006/relationships/hyperlink" Target="https://attack.mitre.org/datasources/DS0010/" TargetMode="External"/><Relationship Id="rId66" Type="http://schemas.openxmlformats.org/officeDocument/2006/relationships/hyperlink" Target="https://attack.mitre.org/datasources/DS0018/" TargetMode="External"/><Relationship Id="rId87" Type="http://schemas.openxmlformats.org/officeDocument/2006/relationships/hyperlink" Target="https://attack.mitre.org/datasources/DS0028/" TargetMode="External"/><Relationship Id="rId110" Type="http://schemas.openxmlformats.org/officeDocument/2006/relationships/hyperlink" Target="https://attack.mitre.org/datasources/DS0003/" TargetMode="External"/><Relationship Id="rId115" Type="http://schemas.openxmlformats.org/officeDocument/2006/relationships/hyperlink" Target="https://attack.mitre.org/datasources/DS0019/" TargetMode="External"/><Relationship Id="rId131" Type="http://schemas.openxmlformats.org/officeDocument/2006/relationships/hyperlink" Target="https://attack.mitre.org/datasources/DS0034/" TargetMode="External"/><Relationship Id="rId136" Type="http://schemas.openxmlformats.org/officeDocument/2006/relationships/hyperlink" Target="https://attack.mitre.org/datasources/DS0006/" TargetMode="External"/><Relationship Id="rId157" Type="http://schemas.openxmlformats.org/officeDocument/2006/relationships/hyperlink" Target="https://attack.mitre.org/datasources/DS0032" TargetMode="External"/><Relationship Id="rId178" Type="http://schemas.openxmlformats.org/officeDocument/2006/relationships/hyperlink" Target="https://attack.mitre.org/datasources/DS0027" TargetMode="External"/><Relationship Id="rId61" Type="http://schemas.openxmlformats.org/officeDocument/2006/relationships/hyperlink" Target="https://attack.mitre.org/datasources/DS0022/" TargetMode="External"/><Relationship Id="rId82" Type="http://schemas.openxmlformats.org/officeDocument/2006/relationships/hyperlink" Target="https://attack.mitre.org/datasources/DS0030/" TargetMode="External"/><Relationship Id="rId152" Type="http://schemas.openxmlformats.org/officeDocument/2006/relationships/hyperlink" Target="https://attack.mitre.org/datasources/DS0039" TargetMode="External"/><Relationship Id="rId173" Type="http://schemas.openxmlformats.org/officeDocument/2006/relationships/hyperlink" Target="https://attack.mitre.org/datasources/DS0016" TargetMode="External"/><Relationship Id="rId194" Type="http://schemas.openxmlformats.org/officeDocument/2006/relationships/hyperlink" Target="https://attack.mitre.org/datasources/DS0034" TargetMode="External"/><Relationship Id="rId19" Type="http://schemas.openxmlformats.org/officeDocument/2006/relationships/hyperlink" Target="https://attack.mitre.org/datasources/DS0003" TargetMode="External"/><Relationship Id="rId14" Type="http://schemas.openxmlformats.org/officeDocument/2006/relationships/hyperlink" Target="https://attack.mitre.org/datasources/DS0033" TargetMode="External"/><Relationship Id="rId30" Type="http://schemas.openxmlformats.org/officeDocument/2006/relationships/hyperlink" Target="https://attack.mitre.org/datasources/DS0029" TargetMode="External"/><Relationship Id="rId35" Type="http://schemas.openxmlformats.org/officeDocument/2006/relationships/hyperlink" Target="https://attack.mitre.org/datasources/DS0015/" TargetMode="External"/><Relationship Id="rId56" Type="http://schemas.openxmlformats.org/officeDocument/2006/relationships/hyperlink" Target="https://attack.mitre.org/datasources/DS0016/" TargetMode="External"/><Relationship Id="rId77" Type="http://schemas.openxmlformats.org/officeDocument/2006/relationships/hyperlink" Target="https://attack.mitre.org/datasources/DS0030/" TargetMode="External"/><Relationship Id="rId100" Type="http://schemas.openxmlformats.org/officeDocument/2006/relationships/hyperlink" Target="https://attack.mitre.org/datasources/DS0014/" TargetMode="External"/><Relationship Id="rId105" Type="http://schemas.openxmlformats.org/officeDocument/2006/relationships/hyperlink" Target="https://attack.mitre.org/datasources/DS0009/" TargetMode="External"/><Relationship Id="rId126" Type="http://schemas.openxmlformats.org/officeDocument/2006/relationships/hyperlink" Target="https://attack.mitre.org/datasources/DS0002/" TargetMode="External"/><Relationship Id="rId147" Type="http://schemas.openxmlformats.org/officeDocument/2006/relationships/hyperlink" Target="https://attack.mitre.org/datasources/DS0041/" TargetMode="External"/><Relationship Id="rId168" Type="http://schemas.openxmlformats.org/officeDocument/2006/relationships/hyperlink" Target="https://attack.mitre.org/datasources/DS0036" TargetMode="External"/><Relationship Id="rId8" Type="http://schemas.openxmlformats.org/officeDocument/2006/relationships/hyperlink" Target="https://attack.mitre.org/datasources/DS0035" TargetMode="External"/><Relationship Id="rId51" Type="http://schemas.openxmlformats.org/officeDocument/2006/relationships/hyperlink" Target="https://attack.mitre.org/datasources/DS0038/" TargetMode="External"/><Relationship Id="rId72" Type="http://schemas.openxmlformats.org/officeDocument/2006/relationships/hyperlink" Target="https://attack.mitre.org/datasources/DS0007/" TargetMode="External"/><Relationship Id="rId93" Type="http://schemas.openxmlformats.org/officeDocument/2006/relationships/hyperlink" Target="https://attack.mitre.org/datasources/DS0029/" TargetMode="External"/><Relationship Id="rId98" Type="http://schemas.openxmlformats.org/officeDocument/2006/relationships/hyperlink" Target="https://attack.mitre.org/datasources/DS0040/" TargetMode="External"/><Relationship Id="rId121" Type="http://schemas.openxmlformats.org/officeDocument/2006/relationships/hyperlink" Target="https://attack.mitre.org/datasources/DS0020/" TargetMode="External"/><Relationship Id="rId142" Type="http://schemas.openxmlformats.org/officeDocument/2006/relationships/hyperlink" Target="https://attack.mitre.org/datasources/DS0026/" TargetMode="External"/><Relationship Id="rId163" Type="http://schemas.openxmlformats.org/officeDocument/2006/relationships/hyperlink" Target="https://attack.mitre.org/datasources/DS0010" TargetMode="External"/><Relationship Id="rId184" Type="http://schemas.openxmlformats.org/officeDocument/2006/relationships/hyperlink" Target="https://attack.mitre.org/datasources/DS0035" TargetMode="External"/><Relationship Id="rId189" Type="http://schemas.openxmlformats.org/officeDocument/2006/relationships/hyperlink" Target="https://attack.mitre.org/datasources/DS0009" TargetMode="External"/><Relationship Id="rId3" Type="http://schemas.openxmlformats.org/officeDocument/2006/relationships/hyperlink" Target="https://attack.mitre.org/datasources/DS0037" TargetMode="External"/><Relationship Id="rId25" Type="http://schemas.openxmlformats.org/officeDocument/2006/relationships/hyperlink" Target="https://attack.mitre.org/datasources/DS0042" TargetMode="External"/><Relationship Id="rId46" Type="http://schemas.openxmlformats.org/officeDocument/2006/relationships/hyperlink" Target="https://attack.mitre.org/datasources/DS0010/" TargetMode="External"/><Relationship Id="rId67" Type="http://schemas.openxmlformats.org/officeDocument/2006/relationships/hyperlink" Target="https://attack.mitre.org/datasources/DS0018/" TargetMode="External"/><Relationship Id="rId116" Type="http://schemas.openxmlformats.org/officeDocument/2006/relationships/hyperlink" Target="https://attack.mitre.org/datasources/DS0019/" TargetMode="External"/><Relationship Id="rId137" Type="http://schemas.openxmlformats.org/officeDocument/2006/relationships/hyperlink" Target="https://attack.mitre.org/datasources/DS0024/" TargetMode="External"/><Relationship Id="rId158" Type="http://schemas.openxmlformats.org/officeDocument/2006/relationships/hyperlink" Target="https://attack.mitre.org/datasources/DS0026" TargetMode="External"/><Relationship Id="rId20" Type="http://schemas.openxmlformats.org/officeDocument/2006/relationships/hyperlink" Target="https://attack.mitre.org/datasources/DS0012" TargetMode="External"/><Relationship Id="rId41" Type="http://schemas.openxmlformats.org/officeDocument/2006/relationships/hyperlink" Target="https://attack.mitre.org/datasources/DS0010/" TargetMode="External"/><Relationship Id="rId62" Type="http://schemas.openxmlformats.org/officeDocument/2006/relationships/hyperlink" Target="https://attack.mitre.org/datasources/DS0022/" TargetMode="External"/><Relationship Id="rId83" Type="http://schemas.openxmlformats.org/officeDocument/2006/relationships/hyperlink" Target="https://attack.mitre.org/datasources/DS0035/" TargetMode="External"/><Relationship Id="rId88" Type="http://schemas.openxmlformats.org/officeDocument/2006/relationships/hyperlink" Target="https://attack.mitre.org/datasources/DS0004/" TargetMode="External"/><Relationship Id="rId111" Type="http://schemas.openxmlformats.org/officeDocument/2006/relationships/hyperlink" Target="https://attack.mitre.org/datasources/DS0003/" TargetMode="External"/><Relationship Id="rId132" Type="http://schemas.openxmlformats.org/officeDocument/2006/relationships/hyperlink" Target="https://attack.mitre.org/datasources/DS0034/" TargetMode="External"/><Relationship Id="rId153" Type="http://schemas.openxmlformats.org/officeDocument/2006/relationships/hyperlink" Target="https://attack.mitre.org/datasources/DS0041" TargetMode="External"/><Relationship Id="rId174" Type="http://schemas.openxmlformats.org/officeDocument/2006/relationships/hyperlink" Target="https://attack.mitre.org/datasources/DS0038" TargetMode="External"/><Relationship Id="rId179" Type="http://schemas.openxmlformats.org/officeDocument/2006/relationships/hyperlink" Target="https://attack.mitre.org/datasources/DS0022" TargetMode="External"/><Relationship Id="rId195" Type="http://schemas.openxmlformats.org/officeDocument/2006/relationships/hyperlink" Target="https://attack.mitre.org/datasources/DS0006" TargetMode="External"/><Relationship Id="rId190" Type="http://schemas.openxmlformats.org/officeDocument/2006/relationships/hyperlink" Target="https://attack.mitre.org/datasources/DS0003" TargetMode="External"/><Relationship Id="rId15" Type="http://schemas.openxmlformats.org/officeDocument/2006/relationships/hyperlink" Target="https://attack.mitre.org/datasources/DS0040" TargetMode="External"/><Relationship Id="rId36" Type="http://schemas.openxmlformats.org/officeDocument/2006/relationships/hyperlink" Target="https://attack.mitre.org/datasources/DS0037/" TargetMode="External"/><Relationship Id="rId57" Type="http://schemas.openxmlformats.org/officeDocument/2006/relationships/hyperlink" Target="https://attack.mitre.org/datasources/DS0027/" TargetMode="External"/><Relationship Id="rId106" Type="http://schemas.openxmlformats.org/officeDocument/2006/relationships/hyperlink" Target="https://attack.mitre.org/datasources/DS0009/" TargetMode="External"/><Relationship Id="rId127" Type="http://schemas.openxmlformats.org/officeDocument/2006/relationships/hyperlink" Target="https://attack.mitre.org/datasources/DS0042/" TargetMode="External"/><Relationship Id="rId10" Type="http://schemas.openxmlformats.org/officeDocument/2006/relationships/hyperlink" Target="https://attack.mitre.org/datasources/DS0028" TargetMode="External"/><Relationship Id="rId31" Type="http://schemas.openxmlformats.org/officeDocument/2006/relationships/hyperlink" Target="https://attack.mitre.org/datasources/DS0026/" TargetMode="External"/><Relationship Id="rId52" Type="http://schemas.openxmlformats.org/officeDocument/2006/relationships/hyperlink" Target="https://attack.mitre.org/datasources/DS0038/" TargetMode="External"/><Relationship Id="rId73" Type="http://schemas.openxmlformats.org/officeDocument/2006/relationships/hyperlink" Target="https://attack.mitre.org/datasources/DS0007/" TargetMode="External"/><Relationship Id="rId78" Type="http://schemas.openxmlformats.org/officeDocument/2006/relationships/hyperlink" Target="https://attack.mitre.org/datasources/DS0030/" TargetMode="External"/><Relationship Id="rId94" Type="http://schemas.openxmlformats.org/officeDocument/2006/relationships/hyperlink" Target="https://attack.mitre.org/datasources/DS0029/" TargetMode="External"/><Relationship Id="rId99" Type="http://schemas.openxmlformats.org/officeDocument/2006/relationships/hyperlink" Target="https://attack.mitre.org/datasources/DS0021/" TargetMode="External"/><Relationship Id="rId101" Type="http://schemas.openxmlformats.org/officeDocument/2006/relationships/hyperlink" Target="https://attack.mitre.org/datasources/DS0014/" TargetMode="External"/><Relationship Id="rId122" Type="http://schemas.openxmlformats.org/officeDocument/2006/relationships/hyperlink" Target="https://attack.mitre.org/datasources/DS0002/" TargetMode="External"/><Relationship Id="rId143" Type="http://schemas.openxmlformats.org/officeDocument/2006/relationships/hyperlink" Target="https://learn.microsoft.com/en-us/sysinternals/downloads/sysmon" TargetMode="External"/><Relationship Id="rId148" Type="http://schemas.openxmlformats.org/officeDocument/2006/relationships/hyperlink" Target="https://attack.mitre.org/datasources/DS0041/" TargetMode="External"/><Relationship Id="rId164" Type="http://schemas.openxmlformats.org/officeDocument/2006/relationships/hyperlink" Target="https://attack.mitre.org/datasources/DS0010" TargetMode="External"/><Relationship Id="rId169" Type="http://schemas.openxmlformats.org/officeDocument/2006/relationships/hyperlink" Target="https://attack.mitre.org/datasources/DS0001" TargetMode="External"/><Relationship Id="rId185" Type="http://schemas.openxmlformats.org/officeDocument/2006/relationships/hyperlink" Target="https://attack.mitre.org/datasources/DS0028" TargetMode="External"/><Relationship Id="rId4" Type="http://schemas.openxmlformats.org/officeDocument/2006/relationships/hyperlink" Target="https://attack.mitre.org/datasources/DS0025" TargetMode="External"/><Relationship Id="rId9" Type="http://schemas.openxmlformats.org/officeDocument/2006/relationships/hyperlink" Target="https://attack.mitre.org/datasources/DS0008" TargetMode="External"/><Relationship Id="rId180" Type="http://schemas.openxmlformats.org/officeDocument/2006/relationships/hyperlink" Target="https://attack.mitre.org/datasources/DS0018" TargetMode="External"/><Relationship Id="rId26" Type="http://schemas.openxmlformats.org/officeDocument/2006/relationships/hyperlink" Target="https://attack.mitre.org/datasources/DS0034" TargetMode="External"/><Relationship Id="rId47" Type="http://schemas.openxmlformats.org/officeDocument/2006/relationships/hyperlink" Target="https://attack.mitre.org/datasources/DS0017/" TargetMode="External"/><Relationship Id="rId68" Type="http://schemas.openxmlformats.org/officeDocument/2006/relationships/hyperlink" Target="https://attack.mitre.org/datasources/DS0001/" TargetMode="External"/><Relationship Id="rId89" Type="http://schemas.openxmlformats.org/officeDocument/2006/relationships/hyperlink" Target="https://attack.mitre.org/datasources/DS0004/" TargetMode="External"/><Relationship Id="rId112" Type="http://schemas.openxmlformats.org/officeDocument/2006/relationships/hyperlink" Target="https://attack.mitre.org/datasources/DS0012/" TargetMode="External"/><Relationship Id="rId133" Type="http://schemas.openxmlformats.org/officeDocument/2006/relationships/hyperlink" Target="https://attack.mitre.org/datasources/DS0034/" TargetMode="External"/><Relationship Id="rId154" Type="http://schemas.openxmlformats.org/officeDocument/2006/relationships/hyperlink" Target="https://community.carbonblack.com/gbouw27325/attachments/gbouw27325/product-docs-news/3098/1/VMware%20Carbon%20Black%20App%20Control%20Events%20Guide%20v8.5.4.pdf" TargetMode="External"/><Relationship Id="rId175" Type="http://schemas.openxmlformats.org/officeDocument/2006/relationships/hyperlink" Target="https://attack.mitre.org/datasources/DS0032" TargetMode="External"/><Relationship Id="rId196" Type="http://schemas.openxmlformats.org/officeDocument/2006/relationships/hyperlink" Target="https://attack.mitre.org/datasources/DS0024" TargetMode="External"/><Relationship Id="rId16" Type="http://schemas.openxmlformats.org/officeDocument/2006/relationships/hyperlink" Target="https://attack.mitre.org/datasources/DS0021" TargetMode="External"/><Relationship Id="rId37" Type="http://schemas.openxmlformats.org/officeDocument/2006/relationships/hyperlink" Target="https://attack.mitre.org/datasources/DS0025/" TargetMode="External"/><Relationship Id="rId58" Type="http://schemas.openxmlformats.org/officeDocument/2006/relationships/hyperlink" Target="https://attack.mitre.org/datasources/DS0027/" TargetMode="External"/><Relationship Id="rId79" Type="http://schemas.openxmlformats.org/officeDocument/2006/relationships/hyperlink" Target="https://attack.mitre.org/datasources/DS0030/" TargetMode="External"/><Relationship Id="rId102" Type="http://schemas.openxmlformats.org/officeDocument/2006/relationships/hyperlink" Target="https://attack.mitre.org/datasources/DS0014/" TargetMode="External"/><Relationship Id="rId123" Type="http://schemas.openxmlformats.org/officeDocument/2006/relationships/hyperlink" Target="https://attack.mitre.org/datasources/DS0002/" TargetMode="External"/><Relationship Id="rId144" Type="http://schemas.openxmlformats.org/officeDocument/2006/relationships/hyperlink" Target="https://www.microsoft.com/en-us/download/details.aspx?id=50034" TargetMode="External"/><Relationship Id="rId90" Type="http://schemas.openxmlformats.org/officeDocument/2006/relationships/hyperlink" Target="https://attack.mitre.org/datasources/DS0011/" TargetMode="External"/><Relationship Id="rId165" Type="http://schemas.openxmlformats.org/officeDocument/2006/relationships/hyperlink" Target="https://attack.mitre.org/datasources/DS0010" TargetMode="External"/><Relationship Id="rId186" Type="http://schemas.openxmlformats.org/officeDocument/2006/relationships/hyperlink" Target="https://attack.mitre.org/datasources/DS0004" TargetMode="External"/><Relationship Id="rId27" Type="http://schemas.openxmlformats.org/officeDocument/2006/relationships/hyperlink" Target="https://attack.mitre.org/datasources/DS0006" TargetMode="External"/><Relationship Id="rId48" Type="http://schemas.openxmlformats.org/officeDocument/2006/relationships/hyperlink" Target="https://attack.mitre.org/datasources/DS0032/" TargetMode="External"/><Relationship Id="rId69" Type="http://schemas.openxmlformats.org/officeDocument/2006/relationships/hyperlink" Target="https://attack.mitre.org/datasources/DS0036/" TargetMode="External"/><Relationship Id="rId113" Type="http://schemas.openxmlformats.org/officeDocument/2006/relationships/hyperlink" Target="https://attack.mitre.org/datasources/DS0013/" TargetMode="External"/><Relationship Id="rId134" Type="http://schemas.openxmlformats.org/officeDocument/2006/relationships/hyperlink" Target="https://attack.mitre.org/datasources/DS0034/" TargetMode="External"/><Relationship Id="rId80" Type="http://schemas.openxmlformats.org/officeDocument/2006/relationships/hyperlink" Target="https://attack.mitre.org/datasources/DS0030/" TargetMode="External"/><Relationship Id="rId155" Type="http://schemas.openxmlformats.org/officeDocument/2006/relationships/hyperlink" Target="https://developer.carbonblack.com/reference/enterprise-response/connectors/event-forwarder/event-schema/" TargetMode="External"/><Relationship Id="rId176" Type="http://schemas.openxmlformats.org/officeDocument/2006/relationships/hyperlink" Target="https://attack.mitre.org/datasources/DS0038" TargetMode="External"/><Relationship Id="rId197" Type="http://schemas.openxmlformats.org/officeDocument/2006/relationships/hyperlink" Target="https://learn.microsoft.com/en-us/purview/audit-log-activities" TargetMode="External"/><Relationship Id="rId17" Type="http://schemas.openxmlformats.org/officeDocument/2006/relationships/hyperlink" Target="https://attack.mitre.org/datasources/DS0014" TargetMode="External"/><Relationship Id="rId38" Type="http://schemas.openxmlformats.org/officeDocument/2006/relationships/hyperlink" Target="https://attack.mitre.org/datasources/DS0025/" TargetMode="External"/><Relationship Id="rId59" Type="http://schemas.openxmlformats.org/officeDocument/2006/relationships/hyperlink" Target="https://attack.mitre.org/datasources/DS0022/" TargetMode="External"/><Relationship Id="rId103" Type="http://schemas.openxmlformats.org/officeDocument/2006/relationships/hyperlink" Target="https://attack.mitre.org/datasources/DS0009/" TargetMode="External"/><Relationship Id="rId124" Type="http://schemas.openxmlformats.org/officeDocument/2006/relationships/hyperlink" Target="https://attack.mitre.org/datasources/DS0002/" TargetMode="External"/><Relationship Id="rId70" Type="http://schemas.openxmlformats.org/officeDocument/2006/relationships/hyperlink" Target="https://attack.mitre.org/datasources/DS0036/" TargetMode="External"/><Relationship Id="rId91" Type="http://schemas.openxmlformats.org/officeDocument/2006/relationships/hyperlink" Target="https://attack.mitre.org/datasources/DS0023/" TargetMode="External"/><Relationship Id="rId145" Type="http://schemas.openxmlformats.org/officeDocument/2006/relationships/hyperlink" Target="https://fortinetweb.s3.amazonaws.com/docs.fortinet.com/v2/attachments/a97737d2-bf99-11ee-8673-fa163e15d75b/FortiOS_7.4.3_Log_Reference.pdf" TargetMode="External"/><Relationship Id="rId166" Type="http://schemas.openxmlformats.org/officeDocument/2006/relationships/hyperlink" Target="https://attack.mitre.org/datasources/DS0010" TargetMode="External"/><Relationship Id="rId187" Type="http://schemas.openxmlformats.org/officeDocument/2006/relationships/hyperlink" Target="https://attack.mitre.org/datasources/DS0029" TargetMode="External"/><Relationship Id="rId1" Type="http://schemas.openxmlformats.org/officeDocument/2006/relationships/hyperlink" Target="https://attack.mitre.org/datasources/DS0026" TargetMode="External"/><Relationship Id="rId28" Type="http://schemas.openxmlformats.org/officeDocument/2006/relationships/hyperlink" Target="https://attack.mitre.org/datasources/DS0024" TargetMode="External"/><Relationship Id="rId49" Type="http://schemas.openxmlformats.org/officeDocument/2006/relationships/hyperlink" Target="https://attack.mitre.org/datasources/DS0032/" TargetMode="External"/><Relationship Id="rId114" Type="http://schemas.openxmlformats.org/officeDocument/2006/relationships/hyperlink" Target="https://attack.mitre.org/datasources/DS0019/" TargetMode="External"/><Relationship Id="rId60" Type="http://schemas.openxmlformats.org/officeDocument/2006/relationships/hyperlink" Target="https://attack.mitre.org/datasources/DS0022/" TargetMode="External"/><Relationship Id="rId81" Type="http://schemas.openxmlformats.org/officeDocument/2006/relationships/hyperlink" Target="https://attack.mitre.org/datasources/DS0030/" TargetMode="External"/><Relationship Id="rId135" Type="http://schemas.openxmlformats.org/officeDocument/2006/relationships/hyperlink" Target="https://attack.mitre.org/datasources/DS0006/" TargetMode="External"/><Relationship Id="rId156" Type="http://schemas.openxmlformats.org/officeDocument/2006/relationships/hyperlink" Target="https://developer.okta.com/docs/reference/api/event-types/?q=cloud" TargetMode="External"/><Relationship Id="rId177" Type="http://schemas.openxmlformats.org/officeDocument/2006/relationships/hyperlink" Target="https://attack.mitre.org/datasources/DS0016" TargetMode="External"/><Relationship Id="rId198" Type="http://schemas.openxmlformats.org/officeDocument/2006/relationships/printerSettings" Target="../printerSettings/printerSettings2.bin"/><Relationship Id="rId18" Type="http://schemas.openxmlformats.org/officeDocument/2006/relationships/hyperlink" Target="https://attack.mitre.org/datasources/DS0009" TargetMode="External"/><Relationship Id="rId39" Type="http://schemas.openxmlformats.org/officeDocument/2006/relationships/hyperlink" Target="https://attack.mitre.org/datasources/DS0025/" TargetMode="External"/><Relationship Id="rId50" Type="http://schemas.openxmlformats.org/officeDocument/2006/relationships/hyperlink" Target="https://attack.mitre.org/datasources/DS0032/" TargetMode="External"/><Relationship Id="rId104" Type="http://schemas.openxmlformats.org/officeDocument/2006/relationships/hyperlink" Target="https://attack.mitre.org/datasources/DS0009/" TargetMode="External"/><Relationship Id="rId125" Type="http://schemas.openxmlformats.org/officeDocument/2006/relationships/hyperlink" Target="https://attack.mitre.org/datasources/DS0002/" TargetMode="External"/><Relationship Id="rId146" Type="http://schemas.openxmlformats.org/officeDocument/2006/relationships/hyperlink" Target="https://attack.mitre.org/datasources/DS0041/" TargetMode="External"/><Relationship Id="rId167" Type="http://schemas.openxmlformats.org/officeDocument/2006/relationships/hyperlink" Target="https://attack.mitre.org/datasources/DS0007" TargetMode="External"/><Relationship Id="rId188" Type="http://schemas.openxmlformats.org/officeDocument/2006/relationships/hyperlink" Target="https://attack.mitre.org/datasources/DS0014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attack.mitre.org/datasources/DS0021/" TargetMode="External"/><Relationship Id="rId18" Type="http://schemas.openxmlformats.org/officeDocument/2006/relationships/hyperlink" Target="https://attack.mitre.org/datasources/DS0004/" TargetMode="External"/><Relationship Id="rId26" Type="http://schemas.openxmlformats.org/officeDocument/2006/relationships/hyperlink" Target="https://attack.mitre.org/datasources/DS0018/" TargetMode="External"/><Relationship Id="rId21" Type="http://schemas.openxmlformats.org/officeDocument/2006/relationships/hyperlink" Target="https://attack.mitre.org/datasources/DS0035/" TargetMode="External"/><Relationship Id="rId34" Type="http://schemas.openxmlformats.org/officeDocument/2006/relationships/hyperlink" Target="https://attack.mitre.org/datasources/DS0025/" TargetMode="External"/><Relationship Id="rId7" Type="http://schemas.openxmlformats.org/officeDocument/2006/relationships/hyperlink" Target="https://attack.mitre.org/datasources/DS0019/" TargetMode="External"/><Relationship Id="rId12" Type="http://schemas.openxmlformats.org/officeDocument/2006/relationships/hyperlink" Target="https://attack.mitre.org/datasources/DS0014/" TargetMode="External"/><Relationship Id="rId17" Type="http://schemas.openxmlformats.org/officeDocument/2006/relationships/hyperlink" Target="https://attack.mitre.org/datasources/DS0011/" TargetMode="External"/><Relationship Id="rId25" Type="http://schemas.openxmlformats.org/officeDocument/2006/relationships/hyperlink" Target="https://attack.mitre.org/datasources/DS0001/" TargetMode="External"/><Relationship Id="rId33" Type="http://schemas.openxmlformats.org/officeDocument/2006/relationships/hyperlink" Target="https://attack.mitre.org/datasources/DS0010/" TargetMode="External"/><Relationship Id="rId2" Type="http://schemas.openxmlformats.org/officeDocument/2006/relationships/hyperlink" Target="https://attack.mitre.org/datasources/DS0024/" TargetMode="External"/><Relationship Id="rId16" Type="http://schemas.openxmlformats.org/officeDocument/2006/relationships/hyperlink" Target="https://attack.mitre.org/datasources/DS0023/" TargetMode="External"/><Relationship Id="rId20" Type="http://schemas.openxmlformats.org/officeDocument/2006/relationships/hyperlink" Target="https://attack.mitre.org/datasources/DS0008/" TargetMode="External"/><Relationship Id="rId29" Type="http://schemas.openxmlformats.org/officeDocument/2006/relationships/hyperlink" Target="https://attack.mitre.org/datasources/DS0016/" TargetMode="External"/><Relationship Id="rId1" Type="http://schemas.openxmlformats.org/officeDocument/2006/relationships/hyperlink" Target="https://attack.mitre.org/datasources/DS0005/" TargetMode="External"/><Relationship Id="rId6" Type="http://schemas.openxmlformats.org/officeDocument/2006/relationships/hyperlink" Target="https://attack.mitre.org/datasources/DS0020/" TargetMode="External"/><Relationship Id="rId11" Type="http://schemas.openxmlformats.org/officeDocument/2006/relationships/hyperlink" Target="https://attack.mitre.org/datasources/DS0009/" TargetMode="External"/><Relationship Id="rId24" Type="http://schemas.openxmlformats.org/officeDocument/2006/relationships/hyperlink" Target="https://attack.mitre.org/datasources/DS0036/" TargetMode="External"/><Relationship Id="rId32" Type="http://schemas.openxmlformats.org/officeDocument/2006/relationships/hyperlink" Target="https://attack.mitre.org/datasources/DS0017/" TargetMode="External"/><Relationship Id="rId37" Type="http://schemas.openxmlformats.org/officeDocument/2006/relationships/hyperlink" Target="https://attack.mitre.org/datasources/DS0026/" TargetMode="External"/><Relationship Id="rId5" Type="http://schemas.openxmlformats.org/officeDocument/2006/relationships/hyperlink" Target="https://attack.mitre.org/datasources/DS0002/" TargetMode="External"/><Relationship Id="rId15" Type="http://schemas.openxmlformats.org/officeDocument/2006/relationships/hyperlink" Target="https://attack.mitre.org/datasources/DS0033/" TargetMode="External"/><Relationship Id="rId23" Type="http://schemas.openxmlformats.org/officeDocument/2006/relationships/hyperlink" Target="https://attack.mitre.org/datasources/DS0007/" TargetMode="External"/><Relationship Id="rId28" Type="http://schemas.openxmlformats.org/officeDocument/2006/relationships/hyperlink" Target="https://attack.mitre.org/datasources/DS0027/" TargetMode="External"/><Relationship Id="rId36" Type="http://schemas.openxmlformats.org/officeDocument/2006/relationships/hyperlink" Target="https://attack.mitre.org/datasources/DS0015/" TargetMode="External"/><Relationship Id="rId10" Type="http://schemas.openxmlformats.org/officeDocument/2006/relationships/hyperlink" Target="https://attack.mitre.org/datasources/DS0003/" TargetMode="External"/><Relationship Id="rId19" Type="http://schemas.openxmlformats.org/officeDocument/2006/relationships/hyperlink" Target="https://attack.mitre.org/datasources/DS0028/" TargetMode="External"/><Relationship Id="rId31" Type="http://schemas.openxmlformats.org/officeDocument/2006/relationships/hyperlink" Target="https://attack.mitre.org/datasources/DS0032/" TargetMode="External"/><Relationship Id="rId4" Type="http://schemas.openxmlformats.org/officeDocument/2006/relationships/hyperlink" Target="https://attack.mitre.org/datasources/DS0034/" TargetMode="External"/><Relationship Id="rId9" Type="http://schemas.openxmlformats.org/officeDocument/2006/relationships/hyperlink" Target="https://attack.mitre.org/datasources/DS0012/" TargetMode="External"/><Relationship Id="rId14" Type="http://schemas.openxmlformats.org/officeDocument/2006/relationships/hyperlink" Target="https://attack.mitre.org/datasources/DS0029/" TargetMode="External"/><Relationship Id="rId22" Type="http://schemas.openxmlformats.org/officeDocument/2006/relationships/hyperlink" Target="https://attack.mitre.org/datasources/DS0030/" TargetMode="External"/><Relationship Id="rId27" Type="http://schemas.openxmlformats.org/officeDocument/2006/relationships/hyperlink" Target="https://attack.mitre.org/datasources/DS0022/" TargetMode="External"/><Relationship Id="rId30" Type="http://schemas.openxmlformats.org/officeDocument/2006/relationships/hyperlink" Target="https://attack.mitre.org/datasources/DS0038/" TargetMode="External"/><Relationship Id="rId35" Type="http://schemas.openxmlformats.org/officeDocument/2006/relationships/hyperlink" Target="https://attack.mitre.org/datasources/DS0037/" TargetMode="External"/><Relationship Id="rId8" Type="http://schemas.openxmlformats.org/officeDocument/2006/relationships/hyperlink" Target="https://attack.mitre.org/datasources/DS0013/" TargetMode="External"/><Relationship Id="rId3" Type="http://schemas.openxmlformats.org/officeDocument/2006/relationships/hyperlink" Target="https://attack.mitre.org/datasources/DS00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4FA6-3708-4067-898C-3C77838CCF20}">
  <sheetPr codeName="Sheet1"/>
  <dimension ref="A1:Z121"/>
  <sheetViews>
    <sheetView zoomScale="83" zoomScaleNormal="11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defaultColWidth="32.5703125" defaultRowHeight="18.75"/>
  <cols>
    <col min="1" max="1" width="40" style="88" customWidth="1"/>
    <col min="2" max="2" width="10.7109375" style="86" bestFit="1" customWidth="1"/>
    <col min="3" max="14" width="6.28515625" style="86" bestFit="1" customWidth="1"/>
    <col min="15" max="21" width="5.28515625" style="86" bestFit="1" customWidth="1"/>
    <col min="22" max="23" width="6.28515625" style="86" bestFit="1" customWidth="1"/>
    <col min="24" max="24" width="6.28515625" style="86" customWidth="1"/>
    <col min="25" max="25" width="32.5703125" style="87"/>
    <col min="26" max="16384" width="32.5703125" style="86"/>
  </cols>
  <sheetData>
    <row r="1" spans="1:26" s="93" customFormat="1" ht="81" customHeight="1">
      <c r="A1" s="4" t="s">
        <v>524</v>
      </c>
      <c r="B1" s="98" t="s">
        <v>518</v>
      </c>
      <c r="C1" s="98" t="s">
        <v>517</v>
      </c>
      <c r="D1" s="98" t="s">
        <v>516</v>
      </c>
      <c r="E1" s="98" t="s">
        <v>515</v>
      </c>
      <c r="F1" s="98" t="s">
        <v>514</v>
      </c>
      <c r="G1" s="98" t="s">
        <v>513</v>
      </c>
      <c r="H1" s="98" t="s">
        <v>512</v>
      </c>
      <c r="I1" s="98" t="s">
        <v>511</v>
      </c>
      <c r="J1" s="98" t="s">
        <v>510</v>
      </c>
      <c r="K1" s="98" t="s">
        <v>509</v>
      </c>
      <c r="L1" s="98" t="s">
        <v>508</v>
      </c>
      <c r="M1" s="98" t="s">
        <v>507</v>
      </c>
      <c r="N1" s="98" t="s">
        <v>506</v>
      </c>
      <c r="O1" s="97" t="s">
        <v>505</v>
      </c>
      <c r="P1" s="97" t="s">
        <v>504</v>
      </c>
      <c r="Q1" s="97" t="s">
        <v>503</v>
      </c>
      <c r="R1" s="97" t="s">
        <v>502</v>
      </c>
      <c r="S1" s="97" t="s">
        <v>501</v>
      </c>
      <c r="T1" s="97" t="s">
        <v>500</v>
      </c>
      <c r="U1" s="97" t="s">
        <v>499</v>
      </c>
      <c r="V1" s="96" t="s">
        <v>498</v>
      </c>
      <c r="W1" s="96" t="s">
        <v>497</v>
      </c>
      <c r="X1" s="96" t="s">
        <v>523</v>
      </c>
      <c r="Y1" s="95" t="s">
        <v>461</v>
      </c>
      <c r="Z1" s="94"/>
    </row>
    <row r="2" spans="1:26">
      <c r="A2" s="90" t="s">
        <v>91</v>
      </c>
      <c r="H2" s="86" t="s">
        <v>39</v>
      </c>
      <c r="T2" s="86" t="s">
        <v>39</v>
      </c>
      <c r="Y2" s="87">
        <f t="shared" ref="Y2:Y32" si="0">COUNTIF(B2:W2, "X")</f>
        <v>2</v>
      </c>
    </row>
    <row r="3" spans="1:26">
      <c r="A3" s="90" t="s">
        <v>76</v>
      </c>
      <c r="L3" s="86" t="s">
        <v>39</v>
      </c>
      <c r="X3" s="86" t="s">
        <v>39</v>
      </c>
      <c r="Y3" s="87">
        <f t="shared" si="0"/>
        <v>1</v>
      </c>
    </row>
    <row r="4" spans="1:26">
      <c r="A4" s="90" t="s">
        <v>489</v>
      </c>
      <c r="Q4" s="86" t="s">
        <v>39</v>
      </c>
      <c r="T4" s="86" t="s">
        <v>39</v>
      </c>
      <c r="Y4" s="87">
        <f t="shared" si="0"/>
        <v>2</v>
      </c>
    </row>
    <row r="5" spans="1:26">
      <c r="A5" s="90" t="s">
        <v>105</v>
      </c>
      <c r="G5" s="86" t="s">
        <v>39</v>
      </c>
      <c r="Q5" s="86" t="s">
        <v>39</v>
      </c>
      <c r="Y5" s="87">
        <f t="shared" si="0"/>
        <v>2</v>
      </c>
    </row>
    <row r="6" spans="1:26">
      <c r="A6" s="90" t="s">
        <v>106</v>
      </c>
      <c r="J6" s="86" t="s">
        <v>39</v>
      </c>
      <c r="U6" s="86" t="s">
        <v>39</v>
      </c>
      <c r="V6" s="86" t="s">
        <v>39</v>
      </c>
      <c r="X6" s="86" t="s">
        <v>39</v>
      </c>
      <c r="Y6" s="87">
        <f t="shared" si="0"/>
        <v>3</v>
      </c>
    </row>
    <row r="7" spans="1:26">
      <c r="A7" s="90" t="s">
        <v>43</v>
      </c>
      <c r="B7" s="89" t="s">
        <v>39</v>
      </c>
      <c r="C7" s="89" t="s">
        <v>39</v>
      </c>
      <c r="E7" s="92" t="s">
        <v>39</v>
      </c>
      <c r="F7" s="92" t="s">
        <v>39</v>
      </c>
      <c r="G7" s="92" t="s">
        <v>39</v>
      </c>
      <c r="H7" s="92" t="s">
        <v>39</v>
      </c>
      <c r="I7" s="89" t="s">
        <v>39</v>
      </c>
      <c r="J7" s="86" t="s">
        <v>39</v>
      </c>
      <c r="K7" s="86" t="s">
        <v>39</v>
      </c>
      <c r="L7" s="86" t="s">
        <v>39</v>
      </c>
      <c r="M7" s="86" t="s">
        <v>39</v>
      </c>
      <c r="N7" s="86" t="s">
        <v>39</v>
      </c>
      <c r="O7" s="86" t="s">
        <v>39</v>
      </c>
      <c r="P7" s="86" t="s">
        <v>39</v>
      </c>
      <c r="R7" s="86" t="s">
        <v>39</v>
      </c>
      <c r="S7" s="86" t="s">
        <v>39</v>
      </c>
      <c r="T7" s="86" t="s">
        <v>39</v>
      </c>
      <c r="U7" s="86" t="s">
        <v>39</v>
      </c>
      <c r="V7" s="86" t="s">
        <v>39</v>
      </c>
      <c r="W7" s="86" t="s">
        <v>39</v>
      </c>
      <c r="X7" s="86" t="s">
        <v>39</v>
      </c>
      <c r="Y7" s="87">
        <f t="shared" si="0"/>
        <v>20</v>
      </c>
    </row>
    <row r="8" spans="1:26">
      <c r="A8" s="90" t="s">
        <v>104</v>
      </c>
      <c r="B8" s="89"/>
      <c r="C8" s="89"/>
      <c r="E8" s="92"/>
      <c r="F8" s="92"/>
      <c r="G8" s="92"/>
      <c r="H8" s="92"/>
      <c r="I8" s="89"/>
      <c r="R8" s="86" t="s">
        <v>39</v>
      </c>
      <c r="Y8" s="87">
        <f t="shared" si="0"/>
        <v>1</v>
      </c>
    </row>
    <row r="9" spans="1:26">
      <c r="A9" s="90" t="s">
        <v>77</v>
      </c>
      <c r="B9" s="89"/>
      <c r="C9" s="89"/>
      <c r="E9" s="92"/>
      <c r="F9" s="92"/>
      <c r="G9" s="92"/>
      <c r="H9" s="92"/>
      <c r="I9" s="89"/>
      <c r="J9" s="86" t="s">
        <v>39</v>
      </c>
      <c r="Y9" s="87">
        <f t="shared" si="0"/>
        <v>1</v>
      </c>
    </row>
    <row r="10" spans="1:26">
      <c r="A10" s="90" t="s">
        <v>136</v>
      </c>
      <c r="G10" s="86" t="s">
        <v>39</v>
      </c>
      <c r="V10" s="86" t="s">
        <v>39</v>
      </c>
      <c r="Y10" s="87">
        <f t="shared" si="0"/>
        <v>2</v>
      </c>
    </row>
    <row r="11" spans="1:26">
      <c r="A11" s="90" t="s">
        <v>78</v>
      </c>
      <c r="J11" s="86" t="s">
        <v>39</v>
      </c>
      <c r="Y11" s="87">
        <f t="shared" si="0"/>
        <v>1</v>
      </c>
    </row>
    <row r="12" spans="1:26">
      <c r="A12" s="90" t="s">
        <v>273</v>
      </c>
      <c r="F12" s="86" t="s">
        <v>39</v>
      </c>
      <c r="G12" s="86" t="s">
        <v>39</v>
      </c>
      <c r="I12" s="89" t="s">
        <v>39</v>
      </c>
      <c r="R12" s="86" t="s">
        <v>39</v>
      </c>
      <c r="S12" s="86" t="s">
        <v>39</v>
      </c>
      <c r="T12" s="86" t="s">
        <v>39</v>
      </c>
      <c r="U12" s="86" t="s">
        <v>39</v>
      </c>
      <c r="V12" s="86" t="s">
        <v>39</v>
      </c>
      <c r="W12" s="86" t="s">
        <v>39</v>
      </c>
      <c r="X12" s="86" t="s">
        <v>39</v>
      </c>
      <c r="Y12" s="87">
        <f t="shared" si="0"/>
        <v>9</v>
      </c>
    </row>
    <row r="13" spans="1:26">
      <c r="A13" s="90" t="s">
        <v>150</v>
      </c>
      <c r="I13" s="89"/>
      <c r="J13" s="86" t="s">
        <v>39</v>
      </c>
      <c r="Y13" s="87">
        <f t="shared" si="0"/>
        <v>1</v>
      </c>
    </row>
    <row r="14" spans="1:26">
      <c r="A14" s="90" t="s">
        <v>486</v>
      </c>
      <c r="B14" s="89" t="s">
        <v>39</v>
      </c>
      <c r="Y14" s="87">
        <f t="shared" si="0"/>
        <v>1</v>
      </c>
    </row>
    <row r="15" spans="1:26">
      <c r="A15" s="90" t="s">
        <v>84</v>
      </c>
      <c r="B15" s="89"/>
      <c r="X15" s="86" t="s">
        <v>39</v>
      </c>
    </row>
    <row r="16" spans="1:26">
      <c r="A16" s="90" t="s">
        <v>485</v>
      </c>
      <c r="B16" s="89" t="s">
        <v>39</v>
      </c>
      <c r="Y16" s="87">
        <f t="shared" si="0"/>
        <v>1</v>
      </c>
    </row>
    <row r="17" spans="1:25">
      <c r="A17" s="90" t="s">
        <v>146</v>
      </c>
      <c r="B17" s="89"/>
      <c r="Q17" s="86" t="s">
        <v>39</v>
      </c>
      <c r="Y17" s="87">
        <f t="shared" si="0"/>
        <v>1</v>
      </c>
    </row>
    <row r="18" spans="1:25">
      <c r="A18" s="90" t="s">
        <v>484</v>
      </c>
      <c r="B18" s="89"/>
      <c r="U18" s="86" t="s">
        <v>39</v>
      </c>
      <c r="Y18" s="87">
        <f t="shared" si="0"/>
        <v>1</v>
      </c>
    </row>
    <row r="19" spans="1:25">
      <c r="A19" s="90" t="s">
        <v>483</v>
      </c>
      <c r="C19" s="86" t="s">
        <v>39</v>
      </c>
      <c r="Y19" s="87">
        <f t="shared" si="0"/>
        <v>1</v>
      </c>
    </row>
    <row r="20" spans="1:25">
      <c r="A20" s="90" t="s">
        <v>58</v>
      </c>
      <c r="C20" s="86" t="s">
        <v>39</v>
      </c>
      <c r="H20" s="86" t="s">
        <v>39</v>
      </c>
      <c r="Q20" s="86" t="s">
        <v>39</v>
      </c>
      <c r="T20" s="86" t="s">
        <v>39</v>
      </c>
      <c r="Y20" s="87">
        <f t="shared" si="0"/>
        <v>4</v>
      </c>
    </row>
    <row r="21" spans="1:25">
      <c r="A21" s="90" t="s">
        <v>65</v>
      </c>
      <c r="D21" s="86" t="s">
        <v>39</v>
      </c>
      <c r="E21" s="86" t="s">
        <v>39</v>
      </c>
      <c r="T21" s="86" t="s">
        <v>39</v>
      </c>
      <c r="Y21" s="87">
        <f t="shared" si="0"/>
        <v>3</v>
      </c>
    </row>
    <row r="22" spans="1:25">
      <c r="A22" s="90" t="s">
        <v>482</v>
      </c>
      <c r="C22" s="86" t="s">
        <v>39</v>
      </c>
      <c r="Y22" s="87">
        <f t="shared" si="0"/>
        <v>1</v>
      </c>
    </row>
    <row r="23" spans="1:25">
      <c r="A23" s="90" t="s">
        <v>69</v>
      </c>
      <c r="V23" s="86" t="s">
        <v>39</v>
      </c>
      <c r="Y23" s="87">
        <f t="shared" si="0"/>
        <v>1</v>
      </c>
    </row>
    <row r="24" spans="1:25">
      <c r="A24" s="90" t="s">
        <v>132</v>
      </c>
      <c r="I24" s="86" t="s">
        <v>39</v>
      </c>
      <c r="P24" s="86" t="s">
        <v>39</v>
      </c>
      <c r="Y24" s="87">
        <f t="shared" si="0"/>
        <v>2</v>
      </c>
    </row>
    <row r="25" spans="1:25">
      <c r="A25" s="90" t="s">
        <v>496</v>
      </c>
      <c r="E25" s="86" t="s">
        <v>39</v>
      </c>
      <c r="F25" s="86" t="s">
        <v>39</v>
      </c>
      <c r="J25" s="86" t="s">
        <v>39</v>
      </c>
      <c r="K25" s="86" t="s">
        <v>39</v>
      </c>
      <c r="L25" s="86" t="s">
        <v>39</v>
      </c>
      <c r="P25" s="86" t="s">
        <v>39</v>
      </c>
      <c r="R25" s="86" t="s">
        <v>39</v>
      </c>
      <c r="W25" s="86" t="s">
        <v>39</v>
      </c>
      <c r="Y25" s="87">
        <f t="shared" si="0"/>
        <v>8</v>
      </c>
    </row>
    <row r="26" spans="1:25">
      <c r="A26" s="90" t="s">
        <v>70</v>
      </c>
      <c r="C26" s="86" t="s">
        <v>39</v>
      </c>
      <c r="L26" s="86" t="s">
        <v>39</v>
      </c>
      <c r="Y26" s="87">
        <f t="shared" si="0"/>
        <v>2</v>
      </c>
    </row>
    <row r="27" spans="1:25">
      <c r="A27" s="90" t="s">
        <v>67</v>
      </c>
      <c r="I27" s="86" t="s">
        <v>39</v>
      </c>
      <c r="O27" s="86" t="s">
        <v>39</v>
      </c>
      <c r="P27" s="86" t="s">
        <v>39</v>
      </c>
      <c r="U27" s="86" t="s">
        <v>39</v>
      </c>
      <c r="X27" s="86" t="s">
        <v>39</v>
      </c>
      <c r="Y27" s="87">
        <f t="shared" si="0"/>
        <v>4</v>
      </c>
    </row>
    <row r="28" spans="1:25">
      <c r="A28" s="90" t="s">
        <v>71</v>
      </c>
      <c r="I28" s="86" t="s">
        <v>39</v>
      </c>
      <c r="Y28" s="87">
        <f t="shared" si="0"/>
        <v>1</v>
      </c>
    </row>
    <row r="29" spans="1:25">
      <c r="A29" s="90" t="s">
        <v>492</v>
      </c>
      <c r="D29" s="86" t="s">
        <v>39</v>
      </c>
      <c r="P29" s="86" t="s">
        <v>39</v>
      </c>
      <c r="R29" s="86" t="s">
        <v>39</v>
      </c>
      <c r="Y29" s="87">
        <f t="shared" si="0"/>
        <v>3</v>
      </c>
    </row>
    <row r="30" spans="1:25">
      <c r="A30" s="90" t="s">
        <v>144</v>
      </c>
      <c r="S30" s="86" t="s">
        <v>39</v>
      </c>
      <c r="Y30" s="87">
        <f t="shared" si="0"/>
        <v>1</v>
      </c>
    </row>
    <row r="31" spans="1:25">
      <c r="A31" s="90" t="s">
        <v>103</v>
      </c>
      <c r="Q31" s="86" t="s">
        <v>39</v>
      </c>
      <c r="Y31" s="87">
        <f t="shared" si="0"/>
        <v>1</v>
      </c>
    </row>
    <row r="32" spans="1:25">
      <c r="A32" s="90" t="s">
        <v>102</v>
      </c>
      <c r="C32" s="86" t="s">
        <v>39</v>
      </c>
      <c r="U32" s="86" t="s">
        <v>39</v>
      </c>
      <c r="Y32" s="87">
        <f t="shared" si="0"/>
        <v>2</v>
      </c>
    </row>
    <row r="33" spans="1:25">
      <c r="A33" s="90" t="s">
        <v>134</v>
      </c>
      <c r="U33" s="86" t="s">
        <v>39</v>
      </c>
      <c r="Y33" s="87">
        <f t="shared" ref="Y33:Y64" si="1">COUNTIF(B33:W33, "X")</f>
        <v>1</v>
      </c>
    </row>
    <row r="34" spans="1:25">
      <c r="A34" s="90" t="s">
        <v>60</v>
      </c>
      <c r="U34" s="86" t="s">
        <v>39</v>
      </c>
      <c r="Y34" s="87">
        <f t="shared" si="1"/>
        <v>1</v>
      </c>
    </row>
    <row r="35" spans="1:25">
      <c r="A35" s="90" t="s">
        <v>275</v>
      </c>
      <c r="C35" s="86" t="s">
        <v>39</v>
      </c>
      <c r="H35" s="86" t="s">
        <v>39</v>
      </c>
      <c r="K35" s="86" t="s">
        <v>39</v>
      </c>
      <c r="O35" s="86" t="s">
        <v>39</v>
      </c>
      <c r="Y35" s="87">
        <f t="shared" si="1"/>
        <v>4</v>
      </c>
    </row>
    <row r="36" spans="1:25">
      <c r="A36" s="90" t="s">
        <v>61</v>
      </c>
      <c r="R36" s="86" t="s">
        <v>39</v>
      </c>
      <c r="Y36" s="87">
        <f t="shared" si="1"/>
        <v>1</v>
      </c>
    </row>
    <row r="37" spans="1:25">
      <c r="A37" s="90" t="s">
        <v>119</v>
      </c>
      <c r="K37" s="86" t="s">
        <v>39</v>
      </c>
      <c r="S37" s="86" t="s">
        <v>39</v>
      </c>
      <c r="Y37" s="87">
        <f t="shared" si="1"/>
        <v>2</v>
      </c>
    </row>
    <row r="38" spans="1:25">
      <c r="A38" s="90" t="s">
        <v>81</v>
      </c>
      <c r="O38" s="86" t="s">
        <v>39</v>
      </c>
      <c r="Y38" s="87">
        <f t="shared" si="1"/>
        <v>1</v>
      </c>
    </row>
    <row r="39" spans="1:25">
      <c r="A39" s="90" t="s">
        <v>272</v>
      </c>
      <c r="B39" s="89" t="s">
        <v>39</v>
      </c>
      <c r="C39" s="89" t="s">
        <v>39</v>
      </c>
      <c r="E39" s="86" t="s">
        <v>39</v>
      </c>
      <c r="H39" s="86" t="s">
        <v>39</v>
      </c>
      <c r="I39" s="89" t="s">
        <v>39</v>
      </c>
      <c r="J39" s="86" t="s">
        <v>39</v>
      </c>
      <c r="K39" s="86" t="s">
        <v>39</v>
      </c>
      <c r="N39" s="86" t="s">
        <v>39</v>
      </c>
      <c r="O39" s="86" t="s">
        <v>39</v>
      </c>
      <c r="Q39" s="86" t="s">
        <v>39</v>
      </c>
      <c r="S39" s="86" t="s">
        <v>39</v>
      </c>
      <c r="Y39" s="87">
        <f t="shared" si="1"/>
        <v>11</v>
      </c>
    </row>
    <row r="40" spans="1:25">
      <c r="A40" s="90" t="s">
        <v>481</v>
      </c>
      <c r="C40" s="86" t="s">
        <v>39</v>
      </c>
      <c r="Y40" s="87">
        <f t="shared" si="1"/>
        <v>1</v>
      </c>
    </row>
    <row r="41" spans="1:25">
      <c r="A41" s="90" t="s">
        <v>121</v>
      </c>
      <c r="P41" s="86" t="s">
        <v>39</v>
      </c>
      <c r="Y41" s="87">
        <f t="shared" si="1"/>
        <v>1</v>
      </c>
    </row>
    <row r="42" spans="1:25">
      <c r="A42" s="90" t="s">
        <v>109</v>
      </c>
      <c r="G42" s="86" t="s">
        <v>39</v>
      </c>
      <c r="U42" s="86" t="s">
        <v>39</v>
      </c>
      <c r="Y42" s="87">
        <f t="shared" si="1"/>
        <v>2</v>
      </c>
    </row>
    <row r="43" spans="1:25">
      <c r="A43" s="90" t="s">
        <v>480</v>
      </c>
      <c r="U43" s="86" t="s">
        <v>39</v>
      </c>
      <c r="Y43" s="87">
        <f t="shared" si="1"/>
        <v>1</v>
      </c>
    </row>
    <row r="44" spans="1:25">
      <c r="A44" s="90" t="s">
        <v>107</v>
      </c>
      <c r="G44" s="86" t="s">
        <v>39</v>
      </c>
      <c r="U44" s="86" t="s">
        <v>39</v>
      </c>
      <c r="Y44" s="87">
        <f t="shared" si="1"/>
        <v>2</v>
      </c>
    </row>
    <row r="45" spans="1:25">
      <c r="A45" s="90" t="s">
        <v>127</v>
      </c>
      <c r="G45" s="86" t="s">
        <v>39</v>
      </c>
      <c r="U45" s="86" t="s">
        <v>39</v>
      </c>
      <c r="Y45" s="87">
        <f t="shared" si="1"/>
        <v>2</v>
      </c>
    </row>
    <row r="46" spans="1:25">
      <c r="A46" s="90" t="s">
        <v>110</v>
      </c>
      <c r="G46" s="86" t="s">
        <v>39</v>
      </c>
      <c r="U46" s="86" t="s">
        <v>39</v>
      </c>
      <c r="Y46" s="87">
        <f t="shared" si="1"/>
        <v>2</v>
      </c>
    </row>
    <row r="47" spans="1:25">
      <c r="A47" s="90" t="s">
        <v>72</v>
      </c>
      <c r="G47" s="86" t="s">
        <v>39</v>
      </c>
      <c r="U47" s="86" t="s">
        <v>39</v>
      </c>
      <c r="Y47" s="87">
        <f t="shared" si="1"/>
        <v>2</v>
      </c>
    </row>
    <row r="48" spans="1:25">
      <c r="A48" s="90" t="s">
        <v>48</v>
      </c>
      <c r="G48" s="86" t="s">
        <v>39</v>
      </c>
      <c r="U48" s="86" t="s">
        <v>39</v>
      </c>
      <c r="Y48" s="87">
        <f t="shared" si="1"/>
        <v>2</v>
      </c>
    </row>
    <row r="49" spans="1:25">
      <c r="A49" s="90" t="s">
        <v>49</v>
      </c>
      <c r="G49" s="86" t="s">
        <v>39</v>
      </c>
      <c r="U49" s="86" t="s">
        <v>39</v>
      </c>
      <c r="Y49" s="87">
        <f t="shared" si="1"/>
        <v>2</v>
      </c>
    </row>
    <row r="50" spans="1:25">
      <c r="A50" s="90" t="s">
        <v>111</v>
      </c>
      <c r="G50" s="86" t="s">
        <v>39</v>
      </c>
      <c r="U50" s="86" t="s">
        <v>39</v>
      </c>
      <c r="Y50" s="87">
        <f t="shared" si="1"/>
        <v>2</v>
      </c>
    </row>
    <row r="51" spans="1:25">
      <c r="A51" s="90" t="s">
        <v>112</v>
      </c>
      <c r="G51" s="86" t="s">
        <v>39</v>
      </c>
      <c r="U51" s="86" t="s">
        <v>39</v>
      </c>
      <c r="Y51" s="87">
        <f t="shared" si="1"/>
        <v>2</v>
      </c>
    </row>
    <row r="52" spans="1:25">
      <c r="A52" s="90" t="s">
        <v>113</v>
      </c>
      <c r="G52" s="86" t="s">
        <v>39</v>
      </c>
      <c r="U52" s="86" t="s">
        <v>39</v>
      </c>
      <c r="Y52" s="87">
        <f t="shared" si="1"/>
        <v>2</v>
      </c>
    </row>
    <row r="53" spans="1:25">
      <c r="A53" s="90" t="s">
        <v>114</v>
      </c>
      <c r="G53" s="86" t="s">
        <v>39</v>
      </c>
      <c r="U53" s="86" t="s">
        <v>39</v>
      </c>
      <c r="Y53" s="87">
        <f t="shared" si="1"/>
        <v>2</v>
      </c>
    </row>
    <row r="54" spans="1:25">
      <c r="A54" s="90" t="s">
        <v>138</v>
      </c>
      <c r="Q54" s="86" t="s">
        <v>39</v>
      </c>
      <c r="Y54" s="87">
        <f t="shared" si="1"/>
        <v>1</v>
      </c>
    </row>
    <row r="55" spans="1:25">
      <c r="A55" s="90" t="s">
        <v>152</v>
      </c>
      <c r="C55" s="86" t="s">
        <v>39</v>
      </c>
      <c r="E55" s="86" t="s">
        <v>39</v>
      </c>
      <c r="O55" s="86" t="s">
        <v>39</v>
      </c>
      <c r="Y55" s="87">
        <f t="shared" si="1"/>
        <v>3</v>
      </c>
    </row>
    <row r="56" spans="1:25">
      <c r="A56" s="90" t="s">
        <v>90</v>
      </c>
      <c r="D56" s="86" t="s">
        <v>39</v>
      </c>
      <c r="K56" s="86" t="s">
        <v>39</v>
      </c>
      <c r="L56" s="86" t="s">
        <v>39</v>
      </c>
      <c r="O56" s="86" t="s">
        <v>39</v>
      </c>
      <c r="S56" s="86" t="s">
        <v>39</v>
      </c>
      <c r="Y56" s="87">
        <f t="shared" si="1"/>
        <v>5</v>
      </c>
    </row>
    <row r="57" spans="1:25">
      <c r="A57" s="90" t="s">
        <v>139</v>
      </c>
      <c r="T57" s="86" t="s">
        <v>39</v>
      </c>
      <c r="Y57" s="87">
        <f t="shared" si="1"/>
        <v>1</v>
      </c>
    </row>
    <row r="58" spans="1:25">
      <c r="A58" s="90" t="s">
        <v>74</v>
      </c>
      <c r="S58" s="86" t="s">
        <v>39</v>
      </c>
      <c r="Y58" s="87">
        <f t="shared" si="1"/>
        <v>1</v>
      </c>
    </row>
    <row r="59" spans="1:25">
      <c r="A59" s="90" t="s">
        <v>479</v>
      </c>
      <c r="B59" s="89" t="s">
        <v>39</v>
      </c>
      <c r="Y59" s="87">
        <f t="shared" si="1"/>
        <v>1</v>
      </c>
    </row>
    <row r="60" spans="1:25">
      <c r="A60" s="90" t="s">
        <v>82</v>
      </c>
      <c r="C60" s="86" t="s">
        <v>39</v>
      </c>
      <c r="Y60" s="87">
        <f t="shared" si="1"/>
        <v>1</v>
      </c>
    </row>
    <row r="61" spans="1:25">
      <c r="A61" s="90" t="s">
        <v>100</v>
      </c>
      <c r="I61" s="86" t="s">
        <v>39</v>
      </c>
      <c r="Y61" s="87">
        <f t="shared" si="1"/>
        <v>1</v>
      </c>
    </row>
    <row r="62" spans="1:25">
      <c r="A62" s="90" t="s">
        <v>99</v>
      </c>
      <c r="G62" s="86" t="s">
        <v>39</v>
      </c>
      <c r="I62" s="89" t="s">
        <v>39</v>
      </c>
      <c r="U62" s="86" t="s">
        <v>39</v>
      </c>
      <c r="Y62" s="87">
        <f t="shared" si="1"/>
        <v>3</v>
      </c>
    </row>
    <row r="63" spans="1:25">
      <c r="A63" s="90" t="s">
        <v>94</v>
      </c>
      <c r="I63" s="89"/>
      <c r="X63" s="86" t="s">
        <v>39</v>
      </c>
    </row>
    <row r="64" spans="1:25">
      <c r="A64" s="90" t="s">
        <v>478</v>
      </c>
      <c r="E64" s="86" t="s">
        <v>39</v>
      </c>
      <c r="Y64" s="87">
        <f t="shared" si="1"/>
        <v>1</v>
      </c>
    </row>
    <row r="65" spans="1:25">
      <c r="A65" s="90" t="s">
        <v>126</v>
      </c>
      <c r="D65" s="86" t="s">
        <v>39</v>
      </c>
      <c r="O65" s="86" t="s">
        <v>39</v>
      </c>
      <c r="Y65" s="87">
        <f t="shared" ref="Y65:Y96" si="2">COUNTIF(B65:W65, "X")</f>
        <v>2</v>
      </c>
    </row>
    <row r="66" spans="1:25">
      <c r="A66" s="90" t="s">
        <v>477</v>
      </c>
      <c r="T66" s="86" t="s">
        <v>39</v>
      </c>
      <c r="Y66" s="87">
        <f t="shared" si="2"/>
        <v>1</v>
      </c>
    </row>
    <row r="67" spans="1:25">
      <c r="A67" s="90" t="s">
        <v>55</v>
      </c>
      <c r="B67" s="89" t="s">
        <v>39</v>
      </c>
      <c r="E67" s="86" t="s">
        <v>39</v>
      </c>
      <c r="F67" s="86" t="s">
        <v>39</v>
      </c>
      <c r="G67" s="86" t="s">
        <v>39</v>
      </c>
      <c r="I67" s="89" t="s">
        <v>39</v>
      </c>
      <c r="J67" s="86" t="s">
        <v>39</v>
      </c>
      <c r="L67" s="86" t="s">
        <v>39</v>
      </c>
      <c r="M67" s="86" t="s">
        <v>39</v>
      </c>
      <c r="N67" s="86" t="s">
        <v>39</v>
      </c>
      <c r="P67" s="86" t="s">
        <v>39</v>
      </c>
      <c r="S67" s="86" t="s">
        <v>39</v>
      </c>
      <c r="T67" s="86" t="s">
        <v>39</v>
      </c>
      <c r="V67" s="86" t="s">
        <v>39</v>
      </c>
      <c r="W67" s="86" t="s">
        <v>39</v>
      </c>
      <c r="X67" s="86" t="s">
        <v>39</v>
      </c>
      <c r="Y67" s="87">
        <f t="shared" si="2"/>
        <v>14</v>
      </c>
    </row>
    <row r="68" spans="1:25">
      <c r="A68" s="90" t="s">
        <v>271</v>
      </c>
      <c r="B68" s="89" t="s">
        <v>39</v>
      </c>
      <c r="C68" s="89" t="s">
        <v>39</v>
      </c>
      <c r="E68" s="86" t="s">
        <v>39</v>
      </c>
      <c r="F68" s="86" t="s">
        <v>39</v>
      </c>
      <c r="G68" s="86" t="s">
        <v>39</v>
      </c>
      <c r="H68" s="86" t="s">
        <v>39</v>
      </c>
      <c r="I68" s="89" t="s">
        <v>39</v>
      </c>
      <c r="J68" s="86" t="s">
        <v>39</v>
      </c>
      <c r="K68" s="86" t="s">
        <v>39</v>
      </c>
      <c r="L68" s="86" t="s">
        <v>39</v>
      </c>
      <c r="M68" s="86" t="s">
        <v>39</v>
      </c>
      <c r="N68" s="86" t="s">
        <v>39</v>
      </c>
      <c r="O68" s="86" t="s">
        <v>39</v>
      </c>
      <c r="P68" s="86" t="s">
        <v>39</v>
      </c>
      <c r="R68" s="86" t="s">
        <v>39</v>
      </c>
      <c r="S68" s="86" t="s">
        <v>39</v>
      </c>
      <c r="T68" s="86" t="s">
        <v>39</v>
      </c>
      <c r="U68" s="86" t="s">
        <v>39</v>
      </c>
      <c r="V68" s="86" t="s">
        <v>39</v>
      </c>
      <c r="W68" s="86" t="s">
        <v>39</v>
      </c>
      <c r="X68" s="86" t="s">
        <v>39</v>
      </c>
      <c r="Y68" s="87">
        <f t="shared" si="2"/>
        <v>20</v>
      </c>
    </row>
    <row r="69" spans="1:25">
      <c r="A69" s="90" t="s">
        <v>123</v>
      </c>
      <c r="F69" s="86" t="s">
        <v>39</v>
      </c>
      <c r="Y69" s="87">
        <f t="shared" si="2"/>
        <v>1</v>
      </c>
    </row>
    <row r="70" spans="1:25">
      <c r="A70" s="90" t="s">
        <v>125</v>
      </c>
      <c r="O70" s="86" t="s">
        <v>39</v>
      </c>
      <c r="Y70" s="87">
        <f t="shared" si="2"/>
        <v>1</v>
      </c>
    </row>
    <row r="71" spans="1:25">
      <c r="A71" s="90" t="s">
        <v>124</v>
      </c>
      <c r="H71" s="86" t="s">
        <v>39</v>
      </c>
      <c r="Y71" s="87">
        <f t="shared" si="2"/>
        <v>1</v>
      </c>
    </row>
    <row r="72" spans="1:25">
      <c r="A72" s="90" t="s">
        <v>494</v>
      </c>
      <c r="E72" s="86" t="s">
        <v>39</v>
      </c>
      <c r="F72" s="86" t="s">
        <v>39</v>
      </c>
      <c r="H72" s="86" t="s">
        <v>39</v>
      </c>
      <c r="Q72" s="86" t="s">
        <v>39</v>
      </c>
      <c r="T72" s="86" t="s">
        <v>39</v>
      </c>
      <c r="Y72" s="87">
        <f t="shared" si="2"/>
        <v>5</v>
      </c>
    </row>
    <row r="73" spans="1:25">
      <c r="A73" s="90" t="s">
        <v>92</v>
      </c>
      <c r="F73" s="86" t="s">
        <v>39</v>
      </c>
      <c r="Q73" s="86" t="s">
        <v>39</v>
      </c>
      <c r="T73" s="86" t="s">
        <v>39</v>
      </c>
      <c r="Y73" s="87">
        <f t="shared" si="2"/>
        <v>3</v>
      </c>
    </row>
    <row r="74" spans="1:25">
      <c r="A74" s="90" t="s">
        <v>495</v>
      </c>
      <c r="E74" s="86" t="s">
        <v>39</v>
      </c>
      <c r="F74" s="86" t="s">
        <v>39</v>
      </c>
      <c r="G74" s="86" t="s">
        <v>39</v>
      </c>
      <c r="H74" s="86" t="s">
        <v>39</v>
      </c>
      <c r="I74" s="89" t="s">
        <v>39</v>
      </c>
      <c r="Q74" s="86" t="s">
        <v>39</v>
      </c>
      <c r="U74" s="86" t="s">
        <v>39</v>
      </c>
      <c r="Y74" s="87">
        <f t="shared" si="2"/>
        <v>7</v>
      </c>
    </row>
    <row r="75" spans="1:25">
      <c r="A75" s="90" t="s">
        <v>137</v>
      </c>
      <c r="B75" s="89" t="s">
        <v>39</v>
      </c>
      <c r="C75" s="89" t="s">
        <v>39</v>
      </c>
      <c r="E75" s="86" t="s">
        <v>39</v>
      </c>
      <c r="F75" s="86" t="s">
        <v>39</v>
      </c>
      <c r="G75" s="86" t="s">
        <v>39</v>
      </c>
      <c r="H75" s="86" t="s">
        <v>39</v>
      </c>
      <c r="I75" s="89" t="s">
        <v>39</v>
      </c>
      <c r="J75" s="86" t="s">
        <v>39</v>
      </c>
      <c r="K75" s="86" t="s">
        <v>39</v>
      </c>
      <c r="L75" s="86" t="s">
        <v>39</v>
      </c>
      <c r="M75" s="86" t="s">
        <v>39</v>
      </c>
      <c r="N75" s="86" t="s">
        <v>39</v>
      </c>
      <c r="O75" s="86" t="s">
        <v>39</v>
      </c>
      <c r="P75" s="86" t="s">
        <v>39</v>
      </c>
      <c r="R75" s="86" t="s">
        <v>39</v>
      </c>
      <c r="S75" s="86" t="s">
        <v>39</v>
      </c>
      <c r="T75" s="86" t="s">
        <v>39</v>
      </c>
      <c r="U75" s="86" t="s">
        <v>39</v>
      </c>
      <c r="V75" s="86" t="s">
        <v>39</v>
      </c>
      <c r="W75" s="86" t="s">
        <v>39</v>
      </c>
      <c r="X75" s="86" t="s">
        <v>39</v>
      </c>
      <c r="Y75" s="87">
        <f t="shared" si="2"/>
        <v>20</v>
      </c>
    </row>
    <row r="76" spans="1:25">
      <c r="A76" s="90" t="s">
        <v>50</v>
      </c>
      <c r="C76" s="89" t="s">
        <v>39</v>
      </c>
      <c r="Q76" s="86" t="s">
        <v>39</v>
      </c>
      <c r="U76" s="86" t="s">
        <v>39</v>
      </c>
      <c r="Y76" s="87">
        <f t="shared" si="2"/>
        <v>3</v>
      </c>
    </row>
    <row r="77" spans="1:25">
      <c r="A77" s="90" t="s">
        <v>51</v>
      </c>
      <c r="C77" s="89" t="s">
        <v>39</v>
      </c>
      <c r="Q77" s="86" t="s">
        <v>39</v>
      </c>
      <c r="U77" s="86" t="s">
        <v>39</v>
      </c>
      <c r="Y77" s="87">
        <f t="shared" si="2"/>
        <v>3</v>
      </c>
    </row>
    <row r="78" spans="1:25">
      <c r="A78" s="90" t="s">
        <v>145</v>
      </c>
      <c r="G78" s="86" t="s">
        <v>39</v>
      </c>
      <c r="Y78" s="87">
        <f t="shared" si="2"/>
        <v>1</v>
      </c>
    </row>
    <row r="79" spans="1:25">
      <c r="A79" s="90" t="s">
        <v>149</v>
      </c>
      <c r="E79" s="86" t="s">
        <v>39</v>
      </c>
      <c r="Y79" s="87">
        <f t="shared" si="2"/>
        <v>1</v>
      </c>
    </row>
    <row r="80" spans="1:25">
      <c r="A80" s="90" t="s">
        <v>52</v>
      </c>
      <c r="Q80" s="86" t="s">
        <v>39</v>
      </c>
      <c r="Y80" s="87">
        <f t="shared" si="2"/>
        <v>1</v>
      </c>
    </row>
    <row r="81" spans="1:25">
      <c r="A81" s="90" t="s">
        <v>493</v>
      </c>
      <c r="H81" s="86" t="s">
        <v>39</v>
      </c>
      <c r="I81" s="89" t="s">
        <v>39</v>
      </c>
      <c r="Q81" s="86" t="s">
        <v>39</v>
      </c>
      <c r="T81" s="86" t="s">
        <v>39</v>
      </c>
      <c r="Y81" s="87">
        <f t="shared" si="2"/>
        <v>4</v>
      </c>
    </row>
    <row r="82" spans="1:25">
      <c r="A82" s="90" t="s">
        <v>491</v>
      </c>
      <c r="F82" s="86" t="s">
        <v>39</v>
      </c>
      <c r="P82" s="86" t="s">
        <v>39</v>
      </c>
      <c r="R82" s="86" t="s">
        <v>39</v>
      </c>
      <c r="Y82" s="87">
        <f t="shared" si="2"/>
        <v>3</v>
      </c>
    </row>
    <row r="83" spans="1:25">
      <c r="A83" s="90" t="s">
        <v>79</v>
      </c>
      <c r="Q83" s="86" t="s">
        <v>39</v>
      </c>
      <c r="X83" s="86" t="s">
        <v>39</v>
      </c>
      <c r="Y83" s="87">
        <f t="shared" si="2"/>
        <v>1</v>
      </c>
    </row>
    <row r="84" spans="1:25">
      <c r="A84" s="90" t="s">
        <v>120</v>
      </c>
      <c r="E84" s="86" t="s">
        <v>39</v>
      </c>
      <c r="H84" s="86" t="s">
        <v>39</v>
      </c>
      <c r="Y84" s="87">
        <f t="shared" si="2"/>
        <v>2</v>
      </c>
    </row>
    <row r="85" spans="1:25">
      <c r="A85" s="90" t="s">
        <v>140</v>
      </c>
      <c r="B85" s="89" t="s">
        <v>39</v>
      </c>
      <c r="C85" s="89" t="s">
        <v>39</v>
      </c>
      <c r="E85" s="86" t="s">
        <v>39</v>
      </c>
      <c r="F85" s="86" t="s">
        <v>39</v>
      </c>
      <c r="G85" s="86" t="s">
        <v>39</v>
      </c>
      <c r="I85" s="89" t="s">
        <v>39</v>
      </c>
      <c r="K85" s="86" t="s">
        <v>39</v>
      </c>
      <c r="L85" s="86" t="s">
        <v>39</v>
      </c>
      <c r="M85" s="86" t="s">
        <v>39</v>
      </c>
      <c r="N85" s="86" t="s">
        <v>39</v>
      </c>
      <c r="O85" s="86" t="s">
        <v>39</v>
      </c>
      <c r="P85" s="86" t="s">
        <v>39</v>
      </c>
      <c r="S85" s="86" t="s">
        <v>39</v>
      </c>
      <c r="T85" s="86" t="s">
        <v>39</v>
      </c>
      <c r="U85" s="86" t="s">
        <v>39</v>
      </c>
      <c r="V85" s="86" t="s">
        <v>39</v>
      </c>
      <c r="Y85" s="87">
        <f t="shared" si="2"/>
        <v>16</v>
      </c>
    </row>
    <row r="86" spans="1:25">
      <c r="A86" s="90" t="s">
        <v>59</v>
      </c>
      <c r="B86" s="89"/>
      <c r="C86" s="89"/>
      <c r="I86" s="89"/>
      <c r="K86" s="86" t="s">
        <v>39</v>
      </c>
      <c r="O86" s="86" t="s">
        <v>39</v>
      </c>
      <c r="Y86" s="87">
        <f t="shared" si="2"/>
        <v>2</v>
      </c>
    </row>
    <row r="87" spans="1:25">
      <c r="A87" s="90" t="s">
        <v>476</v>
      </c>
      <c r="D87" s="89" t="s">
        <v>39</v>
      </c>
      <c r="Y87" s="87">
        <f t="shared" si="2"/>
        <v>1</v>
      </c>
    </row>
    <row r="88" spans="1:25">
      <c r="A88" s="90" t="s">
        <v>475</v>
      </c>
      <c r="H88" s="86" t="s">
        <v>39</v>
      </c>
      <c r="Y88" s="87">
        <f t="shared" si="2"/>
        <v>1</v>
      </c>
    </row>
    <row r="89" spans="1:25">
      <c r="A89" s="90" t="s">
        <v>75</v>
      </c>
      <c r="M89" s="86" t="s">
        <v>39</v>
      </c>
      <c r="Y89" s="87">
        <f t="shared" si="2"/>
        <v>1</v>
      </c>
    </row>
    <row r="90" spans="1:25">
      <c r="A90" s="90" t="s">
        <v>474</v>
      </c>
      <c r="F90" s="86" t="s">
        <v>39</v>
      </c>
      <c r="Y90" s="87">
        <f t="shared" si="2"/>
        <v>1</v>
      </c>
    </row>
    <row r="91" spans="1:25">
      <c r="A91" s="90" t="s">
        <v>88</v>
      </c>
      <c r="O91" s="86" t="s">
        <v>39</v>
      </c>
      <c r="Y91" s="87">
        <f t="shared" si="2"/>
        <v>1</v>
      </c>
    </row>
    <row r="92" spans="1:25">
      <c r="A92" s="90" t="s">
        <v>95</v>
      </c>
      <c r="D92" s="89" t="s">
        <v>39</v>
      </c>
      <c r="X92" s="86" t="s">
        <v>39</v>
      </c>
      <c r="Y92" s="87">
        <f t="shared" si="2"/>
        <v>1</v>
      </c>
    </row>
    <row r="93" spans="1:25">
      <c r="A93" s="90" t="s">
        <v>473</v>
      </c>
      <c r="D93" s="89"/>
      <c r="Q93" s="86" t="s">
        <v>39</v>
      </c>
      <c r="Y93" s="87">
        <f t="shared" si="2"/>
        <v>1</v>
      </c>
    </row>
    <row r="94" spans="1:25">
      <c r="A94" s="90" t="s">
        <v>151</v>
      </c>
      <c r="B94" s="89" t="s">
        <v>39</v>
      </c>
      <c r="C94" s="89" t="s">
        <v>39</v>
      </c>
      <c r="G94" s="86" t="s">
        <v>39</v>
      </c>
      <c r="H94" s="86" t="s">
        <v>39</v>
      </c>
      <c r="K94" s="86" t="s">
        <v>39</v>
      </c>
      <c r="M94" s="86" t="s">
        <v>39</v>
      </c>
      <c r="N94" s="86" t="s">
        <v>39</v>
      </c>
      <c r="O94" s="86" t="s">
        <v>39</v>
      </c>
      <c r="T94" s="86" t="s">
        <v>39</v>
      </c>
      <c r="Y94" s="87">
        <f t="shared" si="2"/>
        <v>9</v>
      </c>
    </row>
    <row r="95" spans="1:25">
      <c r="A95" s="90" t="s">
        <v>472</v>
      </c>
      <c r="B95" s="89"/>
      <c r="C95" s="89"/>
      <c r="Q95" s="86" t="s">
        <v>39</v>
      </c>
      <c r="Y95" s="87">
        <f t="shared" si="2"/>
        <v>1</v>
      </c>
    </row>
    <row r="96" spans="1:25">
      <c r="A96" s="90" t="s">
        <v>141</v>
      </c>
      <c r="B96" s="89" t="s">
        <v>39</v>
      </c>
      <c r="C96" s="89" t="s">
        <v>39</v>
      </c>
      <c r="F96" s="86" t="s">
        <v>39</v>
      </c>
      <c r="H96" s="86" t="s">
        <v>39</v>
      </c>
      <c r="I96" s="89" t="s">
        <v>39</v>
      </c>
      <c r="J96" s="86" t="s">
        <v>39</v>
      </c>
      <c r="K96" s="86" t="s">
        <v>39</v>
      </c>
      <c r="L96" s="86" t="s">
        <v>39</v>
      </c>
      <c r="M96" s="86" t="s">
        <v>39</v>
      </c>
      <c r="N96" s="86" t="s">
        <v>39</v>
      </c>
      <c r="O96" s="86" t="s">
        <v>39</v>
      </c>
      <c r="Q96" s="86" t="s">
        <v>39</v>
      </c>
      <c r="R96" s="86" t="s">
        <v>39</v>
      </c>
      <c r="S96" s="86" t="s">
        <v>39</v>
      </c>
      <c r="T96" s="86" t="s">
        <v>39</v>
      </c>
      <c r="U96" s="86" t="s">
        <v>39</v>
      </c>
      <c r="Y96" s="87">
        <f t="shared" si="2"/>
        <v>16</v>
      </c>
    </row>
    <row r="97" spans="1:25">
      <c r="A97" s="90" t="s">
        <v>93</v>
      </c>
      <c r="E97" s="86" t="s">
        <v>39</v>
      </c>
      <c r="Y97" s="87">
        <f t="shared" ref="Y97:Y116" si="3">COUNTIF(B97:W97, "X")</f>
        <v>1</v>
      </c>
    </row>
    <row r="98" spans="1:25">
      <c r="A98" s="90" t="s">
        <v>143</v>
      </c>
      <c r="C98" s="89" t="s">
        <v>39</v>
      </c>
      <c r="H98" s="86" t="s">
        <v>39</v>
      </c>
      <c r="Q98" s="86" t="s">
        <v>39</v>
      </c>
      <c r="T98" s="86" t="s">
        <v>39</v>
      </c>
      <c r="Y98" s="87">
        <f t="shared" si="3"/>
        <v>4</v>
      </c>
    </row>
    <row r="99" spans="1:25">
      <c r="A99" s="90" t="s">
        <v>488</v>
      </c>
      <c r="G99" s="86" t="s">
        <v>39</v>
      </c>
      <c r="Q99" s="86" t="s">
        <v>39</v>
      </c>
      <c r="Y99" s="87">
        <f t="shared" si="3"/>
        <v>2</v>
      </c>
    </row>
    <row r="100" spans="1:25">
      <c r="A100" s="90" t="s">
        <v>97</v>
      </c>
      <c r="C100" s="89" t="s">
        <v>39</v>
      </c>
      <c r="I100" s="89" t="s">
        <v>39</v>
      </c>
      <c r="O100" s="86" t="s">
        <v>39</v>
      </c>
      <c r="Q100" s="86" t="s">
        <v>39</v>
      </c>
      <c r="R100" s="86" t="s">
        <v>39</v>
      </c>
      <c r="S100" s="86" t="s">
        <v>39</v>
      </c>
      <c r="T100" s="86" t="s">
        <v>39</v>
      </c>
      <c r="X100" s="86" t="s">
        <v>39</v>
      </c>
      <c r="Y100" s="87">
        <f t="shared" si="3"/>
        <v>7</v>
      </c>
    </row>
    <row r="101" spans="1:25">
      <c r="A101" s="90" t="s">
        <v>98</v>
      </c>
      <c r="C101" s="89" t="s">
        <v>39</v>
      </c>
      <c r="I101" s="89" t="s">
        <v>39</v>
      </c>
      <c r="O101" s="86" t="s">
        <v>39</v>
      </c>
      <c r="Q101" s="86" t="s">
        <v>39</v>
      </c>
      <c r="R101" s="86" t="s">
        <v>39</v>
      </c>
      <c r="U101" s="86" t="s">
        <v>39</v>
      </c>
      <c r="X101" s="86" t="s">
        <v>39</v>
      </c>
      <c r="Y101" s="87">
        <f t="shared" si="3"/>
        <v>6</v>
      </c>
    </row>
    <row r="102" spans="1:25">
      <c r="A102" s="90" t="s">
        <v>471</v>
      </c>
      <c r="C102" s="89"/>
      <c r="I102" s="89"/>
      <c r="T102" s="86" t="s">
        <v>39</v>
      </c>
      <c r="Y102" s="87">
        <f t="shared" si="3"/>
        <v>1</v>
      </c>
    </row>
    <row r="103" spans="1:25">
      <c r="A103" s="90" t="s">
        <v>487</v>
      </c>
      <c r="C103" s="89"/>
      <c r="I103" s="89"/>
      <c r="M103" s="86" t="s">
        <v>39</v>
      </c>
      <c r="U103" s="86" t="s">
        <v>39</v>
      </c>
      <c r="Y103" s="87">
        <f t="shared" si="3"/>
        <v>2</v>
      </c>
    </row>
    <row r="104" spans="1:25">
      <c r="A104" s="90" t="s">
        <v>490</v>
      </c>
      <c r="B104" s="89" t="s">
        <v>39</v>
      </c>
      <c r="C104" s="89" t="s">
        <v>39</v>
      </c>
      <c r="D104" s="89" t="s">
        <v>39</v>
      </c>
      <c r="Y104" s="87">
        <f t="shared" si="3"/>
        <v>3</v>
      </c>
    </row>
    <row r="105" spans="1:25">
      <c r="A105" s="90" t="s">
        <v>62</v>
      </c>
      <c r="G105" s="86" t="s">
        <v>39</v>
      </c>
      <c r="Y105" s="87">
        <f t="shared" si="3"/>
        <v>1</v>
      </c>
    </row>
    <row r="106" spans="1:25">
      <c r="A106" s="90" t="s">
        <v>147</v>
      </c>
      <c r="B106" s="89" t="s">
        <v>39</v>
      </c>
      <c r="E106" s="86" t="s">
        <v>39</v>
      </c>
      <c r="I106" s="89" t="s">
        <v>39</v>
      </c>
      <c r="K106" s="86" t="s">
        <v>39</v>
      </c>
      <c r="L106" s="86" t="s">
        <v>39</v>
      </c>
      <c r="M106" s="86" t="s">
        <v>39</v>
      </c>
      <c r="N106" s="86" t="s">
        <v>39</v>
      </c>
      <c r="P106" s="86" t="s">
        <v>39</v>
      </c>
      <c r="R106" s="86" t="s">
        <v>39</v>
      </c>
      <c r="V106" s="86" t="s">
        <v>39</v>
      </c>
      <c r="Y106" s="87">
        <f t="shared" si="3"/>
        <v>10</v>
      </c>
    </row>
    <row r="107" spans="1:25">
      <c r="A107" s="90" t="s">
        <v>41</v>
      </c>
      <c r="B107" s="89" t="s">
        <v>39</v>
      </c>
      <c r="C107" s="89" t="s">
        <v>39</v>
      </c>
      <c r="D107" s="89" t="s">
        <v>39</v>
      </c>
      <c r="I107" s="89" t="s">
        <v>39</v>
      </c>
      <c r="K107" s="86" t="s">
        <v>39</v>
      </c>
      <c r="L107" s="86" t="s">
        <v>39</v>
      </c>
      <c r="M107" s="86" t="s">
        <v>39</v>
      </c>
      <c r="N107" s="86" t="s">
        <v>39</v>
      </c>
      <c r="O107" s="86" t="s">
        <v>39</v>
      </c>
      <c r="P107" s="86" t="s">
        <v>39</v>
      </c>
      <c r="R107" s="86" t="s">
        <v>39</v>
      </c>
      <c r="S107" s="86" t="s">
        <v>39</v>
      </c>
      <c r="U107" s="86" t="s">
        <v>39</v>
      </c>
      <c r="V107" s="86" t="s">
        <v>39</v>
      </c>
      <c r="X107" s="86" t="s">
        <v>39</v>
      </c>
      <c r="Y107" s="87">
        <f t="shared" si="3"/>
        <v>14</v>
      </c>
    </row>
    <row r="108" spans="1:25">
      <c r="A108" s="90" t="s">
        <v>57</v>
      </c>
      <c r="D108" s="89" t="s">
        <v>39</v>
      </c>
      <c r="M108" s="86" t="s">
        <v>39</v>
      </c>
      <c r="O108" s="86" t="s">
        <v>39</v>
      </c>
      <c r="Y108" s="87">
        <f t="shared" si="3"/>
        <v>3</v>
      </c>
    </row>
    <row r="109" spans="1:25">
      <c r="A109" s="90" t="s">
        <v>40</v>
      </c>
      <c r="B109" s="89" t="s">
        <v>39</v>
      </c>
      <c r="C109" s="89" t="s">
        <v>39</v>
      </c>
      <c r="D109" s="89" t="s">
        <v>39</v>
      </c>
      <c r="E109" s="86" t="s">
        <v>39</v>
      </c>
      <c r="F109" s="86" t="s">
        <v>39</v>
      </c>
      <c r="G109" s="86" t="s">
        <v>39</v>
      </c>
      <c r="I109" s="89" t="s">
        <v>39</v>
      </c>
      <c r="J109" s="86" t="s">
        <v>39</v>
      </c>
      <c r="K109" s="86" t="s">
        <v>39</v>
      </c>
      <c r="L109" s="86" t="s">
        <v>39</v>
      </c>
      <c r="N109" s="86" t="s">
        <v>39</v>
      </c>
      <c r="O109" s="86" t="s">
        <v>39</v>
      </c>
      <c r="P109" s="86" t="s">
        <v>39</v>
      </c>
      <c r="R109" s="86" t="s">
        <v>39</v>
      </c>
      <c r="S109" s="86" t="s">
        <v>39</v>
      </c>
      <c r="T109" s="86" t="s">
        <v>39</v>
      </c>
      <c r="U109" s="86" t="s">
        <v>39</v>
      </c>
      <c r="V109" s="86" t="s">
        <v>39</v>
      </c>
      <c r="X109" s="86" t="s">
        <v>39</v>
      </c>
      <c r="Y109" s="87">
        <f t="shared" si="3"/>
        <v>18</v>
      </c>
    </row>
    <row r="110" spans="1:25">
      <c r="A110" s="90" t="s">
        <v>470</v>
      </c>
      <c r="B110" s="89"/>
      <c r="C110" s="89"/>
      <c r="D110" s="89"/>
      <c r="I110" s="89"/>
      <c r="Q110" s="86" t="s">
        <v>39</v>
      </c>
      <c r="Y110" s="87">
        <f t="shared" si="3"/>
        <v>1</v>
      </c>
    </row>
    <row r="111" spans="1:25">
      <c r="A111" s="90" t="s">
        <v>469</v>
      </c>
      <c r="B111" s="89"/>
      <c r="C111" s="89"/>
      <c r="D111" s="89"/>
      <c r="I111" s="89"/>
      <c r="Q111" s="86" t="s">
        <v>39</v>
      </c>
      <c r="Y111" s="87">
        <f t="shared" si="3"/>
        <v>1</v>
      </c>
    </row>
    <row r="112" spans="1:25">
      <c r="A112" s="90" t="s">
        <v>468</v>
      </c>
      <c r="B112" s="89"/>
      <c r="C112" s="89"/>
      <c r="D112" s="89"/>
      <c r="I112" s="89"/>
      <c r="Q112" s="86" t="s">
        <v>39</v>
      </c>
      <c r="Y112" s="87">
        <f t="shared" si="3"/>
        <v>1</v>
      </c>
    </row>
    <row r="113" spans="1:25">
      <c r="A113" s="90" t="s">
        <v>467</v>
      </c>
      <c r="B113" s="89"/>
      <c r="C113" s="89"/>
      <c r="D113" s="89"/>
      <c r="I113" s="89"/>
      <c r="Q113" s="86" t="s">
        <v>39</v>
      </c>
      <c r="Y113" s="87">
        <f t="shared" si="3"/>
        <v>1</v>
      </c>
    </row>
    <row r="114" spans="1:25">
      <c r="A114" s="90" t="s">
        <v>466</v>
      </c>
      <c r="B114" s="89"/>
      <c r="C114" s="89"/>
      <c r="D114" s="89"/>
      <c r="I114" s="89"/>
      <c r="Q114" s="86" t="s">
        <v>39</v>
      </c>
      <c r="Y114" s="87">
        <f t="shared" si="3"/>
        <v>1</v>
      </c>
    </row>
    <row r="115" spans="1:25">
      <c r="A115" s="90" t="s">
        <v>148</v>
      </c>
      <c r="C115" s="89" t="s">
        <v>39</v>
      </c>
      <c r="Y115" s="87">
        <f t="shared" si="3"/>
        <v>1</v>
      </c>
    </row>
    <row r="116" spans="1:25">
      <c r="A116" s="90" t="s">
        <v>80</v>
      </c>
      <c r="B116" s="89" t="s">
        <v>39</v>
      </c>
      <c r="Y116" s="87">
        <f t="shared" si="3"/>
        <v>1</v>
      </c>
    </row>
    <row r="121" spans="1:25">
      <c r="A121" s="91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</row>
  </sheetData>
  <autoFilter ref="A1:Z116" xr:uid="{00000000-0001-0000-0000-000000000000}">
    <sortState xmlns:xlrd2="http://schemas.microsoft.com/office/spreadsheetml/2017/richdata2" ref="A2:Z116">
      <sortCondition ref="A1:A116"/>
    </sortState>
  </autoFilter>
  <conditionalFormatting sqref="A8:A9">
    <cfRule type="cellIs" dxfId="117" priority="66" operator="equal">
      <formula>"X"</formula>
    </cfRule>
    <cfRule type="cellIs" priority="67" operator="equal">
      <formula>"X"</formula>
    </cfRule>
  </conditionalFormatting>
  <conditionalFormatting sqref="A11">
    <cfRule type="cellIs" dxfId="116" priority="64" operator="equal">
      <formula>"X"</formula>
    </cfRule>
    <cfRule type="cellIs" priority="65" operator="equal">
      <formula>"X"</formula>
    </cfRule>
  </conditionalFormatting>
  <conditionalFormatting sqref="A17:A18">
    <cfRule type="containsBlanks" dxfId="115" priority="11">
      <formula>LEN(TRIM(A17))=0</formula>
    </cfRule>
    <cfRule type="cellIs" dxfId="114" priority="12" operator="equal">
      <formula>"X"</formula>
    </cfRule>
    <cfRule type="cellIs" priority="13" operator="equal">
      <formula>"X"</formula>
    </cfRule>
  </conditionalFormatting>
  <conditionalFormatting sqref="A22">
    <cfRule type="containsBlanks" dxfId="113" priority="2">
      <formula>LEN(TRIM(A22))=0</formula>
    </cfRule>
    <cfRule type="cellIs" dxfId="112" priority="3" operator="equal">
      <formula>"X"</formula>
    </cfRule>
    <cfRule type="cellIs" priority="4" operator="equal">
      <formula>"X"</formula>
    </cfRule>
  </conditionalFormatting>
  <conditionalFormatting sqref="A29:A30">
    <cfRule type="containsBlanks" dxfId="111" priority="23">
      <formula>LEN(TRIM(A29))=0</formula>
    </cfRule>
    <cfRule type="cellIs" dxfId="110" priority="24" operator="equal">
      <formula>"X"</formula>
    </cfRule>
    <cfRule type="cellIs" priority="25" operator="equal">
      <formula>"X"</formula>
    </cfRule>
  </conditionalFormatting>
  <conditionalFormatting sqref="A32:A33">
    <cfRule type="containsBlanks" dxfId="109" priority="8">
      <formula>LEN(TRIM(A32))=0</formula>
    </cfRule>
    <cfRule type="cellIs" dxfId="108" priority="9" operator="equal">
      <formula>"X"</formula>
    </cfRule>
    <cfRule type="cellIs" priority="10" operator="equal">
      <formula>"X"</formula>
    </cfRule>
  </conditionalFormatting>
  <conditionalFormatting sqref="A40">
    <cfRule type="containsBlanks" dxfId="107" priority="44">
      <formula>LEN(TRIM(A40))=0</formula>
    </cfRule>
    <cfRule type="cellIs" dxfId="106" priority="45" operator="equal">
      <formula>"X"</formula>
    </cfRule>
    <cfRule type="cellIs" priority="46" operator="equal">
      <formula>"X"</formula>
    </cfRule>
  </conditionalFormatting>
  <conditionalFormatting sqref="A44">
    <cfRule type="containsBlanks" dxfId="105" priority="5">
      <formula>LEN(TRIM(A44))=0</formula>
    </cfRule>
    <cfRule type="cellIs" dxfId="104" priority="6" operator="equal">
      <formula>"X"</formula>
    </cfRule>
    <cfRule type="cellIs" priority="7" operator="equal">
      <formula>"X"</formula>
    </cfRule>
  </conditionalFormatting>
  <conditionalFormatting sqref="A53">
    <cfRule type="containsBlanks" dxfId="103" priority="41">
      <formula>LEN(TRIM(A53))=0</formula>
    </cfRule>
    <cfRule type="cellIs" dxfId="102" priority="42" operator="equal">
      <formula>"X"</formula>
    </cfRule>
    <cfRule type="cellIs" priority="43" operator="equal">
      <formula>"X"</formula>
    </cfRule>
  </conditionalFormatting>
  <conditionalFormatting sqref="A56:A57">
    <cfRule type="containsBlanks" dxfId="101" priority="20">
      <formula>LEN(TRIM(A56))=0</formula>
    </cfRule>
    <cfRule type="cellIs" dxfId="100" priority="21" operator="equal">
      <formula>"X"</formula>
    </cfRule>
    <cfRule type="cellIs" priority="22" operator="equal">
      <formula>"X"</formula>
    </cfRule>
  </conditionalFormatting>
  <conditionalFormatting sqref="A64">
    <cfRule type="containsBlanks" dxfId="99" priority="17">
      <formula>LEN(TRIM(A64))=0</formula>
    </cfRule>
    <cfRule type="cellIs" dxfId="98" priority="18" operator="equal">
      <formula>"X"</formula>
    </cfRule>
    <cfRule type="cellIs" priority="19" operator="equal">
      <formula>"X"</formula>
    </cfRule>
  </conditionalFormatting>
  <conditionalFormatting sqref="A69">
    <cfRule type="containsBlanks" dxfId="97" priority="50">
      <formula>LEN(TRIM(A69))=0</formula>
    </cfRule>
    <cfRule type="cellIs" dxfId="96" priority="51" operator="equal">
      <formula>"X"</formula>
    </cfRule>
    <cfRule type="cellIs" priority="52" operator="equal">
      <formula>"X"</formula>
    </cfRule>
  </conditionalFormatting>
  <conditionalFormatting sqref="A78">
    <cfRule type="containsBlanks" dxfId="95" priority="38">
      <formula>LEN(TRIM(A78))=0</formula>
    </cfRule>
    <cfRule type="cellIs" dxfId="94" priority="39" operator="equal">
      <formula>"X"</formula>
    </cfRule>
    <cfRule type="cellIs" priority="40" operator="equal">
      <formula>"X"</formula>
    </cfRule>
  </conditionalFormatting>
  <conditionalFormatting sqref="A82">
    <cfRule type="containsBlanks" dxfId="93" priority="35">
      <formula>LEN(TRIM(A82))=0</formula>
    </cfRule>
    <cfRule type="cellIs" dxfId="92" priority="36" operator="equal">
      <formula>"X"</formula>
    </cfRule>
    <cfRule type="cellIs" priority="37" operator="equal">
      <formula>"X"</formula>
    </cfRule>
  </conditionalFormatting>
  <conditionalFormatting sqref="A88">
    <cfRule type="containsBlanks" dxfId="91" priority="55">
      <formula>LEN(TRIM(A88))=0</formula>
    </cfRule>
    <cfRule type="cellIs" dxfId="90" priority="56" operator="equal">
      <formula>"X"</formula>
    </cfRule>
    <cfRule type="cellIs" priority="57" operator="equal">
      <formula>"X"</formula>
    </cfRule>
  </conditionalFormatting>
  <conditionalFormatting sqref="A90">
    <cfRule type="containsBlanks" dxfId="89" priority="47">
      <formula>LEN(TRIM(A90))=0</formula>
    </cfRule>
    <cfRule type="cellIs" dxfId="88" priority="48" operator="equal">
      <formula>"X"</formula>
    </cfRule>
    <cfRule type="cellIs" priority="49" operator="equal">
      <formula>"X"</formula>
    </cfRule>
  </conditionalFormatting>
  <conditionalFormatting sqref="A92">
    <cfRule type="containsBlanks" dxfId="87" priority="32">
      <formula>LEN(TRIM(A92))=0</formula>
    </cfRule>
    <cfRule type="cellIs" dxfId="86" priority="33" operator="equal">
      <formula>"X"</formula>
    </cfRule>
    <cfRule type="cellIs" priority="34" operator="equal">
      <formula>"X"</formula>
    </cfRule>
  </conditionalFormatting>
  <conditionalFormatting sqref="A94">
    <cfRule type="containsBlanks" dxfId="85" priority="29">
      <formula>LEN(TRIM(A94))=0</formula>
    </cfRule>
    <cfRule type="cellIs" dxfId="84" priority="30" operator="equal">
      <formula>"X"</formula>
    </cfRule>
    <cfRule type="cellIs" priority="31" operator="equal">
      <formula>"X"</formula>
    </cfRule>
  </conditionalFormatting>
  <conditionalFormatting sqref="A101:A102">
    <cfRule type="containsBlanks" dxfId="83" priority="14">
      <formula>LEN(TRIM(A101))=0</formula>
    </cfRule>
    <cfRule type="cellIs" dxfId="82" priority="15" operator="equal">
      <formula>"X"</formula>
    </cfRule>
    <cfRule type="cellIs" priority="16" operator="equal">
      <formula>"X"</formula>
    </cfRule>
  </conditionalFormatting>
  <conditionalFormatting sqref="A109:A114">
    <cfRule type="cellIs" dxfId="81" priority="68" operator="equal">
      <formula>"X"</formula>
    </cfRule>
    <cfRule type="cellIs" priority="69" operator="equal">
      <formula>"X"</formula>
    </cfRule>
  </conditionalFormatting>
  <conditionalFormatting sqref="A85:K85">
    <cfRule type="cellIs" dxfId="80" priority="62" operator="equal">
      <formula>"X"</formula>
    </cfRule>
    <cfRule type="cellIs" priority="63" operator="equal">
      <formula>"X"</formula>
    </cfRule>
  </conditionalFormatting>
  <conditionalFormatting sqref="A3:S3">
    <cfRule type="containsBlanks" dxfId="79" priority="58">
      <formula>LEN(TRIM(A3))=0</formula>
    </cfRule>
    <cfRule type="cellIs" dxfId="78" priority="59" operator="equal">
      <formula>"X"</formula>
    </cfRule>
    <cfRule type="cellIs" priority="60" operator="equal">
      <formula>"X"</formula>
    </cfRule>
  </conditionalFormatting>
  <conditionalFormatting sqref="B2:Z18 U3:CQ7 B19:Y116 Z19:CQ117 A36:A37 W8:CQ18 B118:CQ815">
    <cfRule type="cellIs" dxfId="77" priority="54" operator="equal">
      <formula>"X"</formula>
    </cfRule>
  </conditionalFormatting>
  <conditionalFormatting sqref="B2:BB2 M4:S6 T5 W8:BB18 N9:N22 V10 R12:V12 Q17:Q19 U18 W19:X20 V21:X22 B23:N25 P23:P26 W23:X29 R24 O26 U26 R28:R29 P28:P30 S28:S33 Q30 U31:U32 O34:O35 S36 O37:O38 Q38 S38 P40 U41:U52 B41:N57 R47:R49 R50:T56 P51:P66 Q53 O54:O57 S57 R57:R66 M58:N66 B58:K73 U61 T64:T66 L65:L66 S65:S66 U66 O66:O67 W67:X71 N67:N101 O69 T71:T72 Q71:Q73 V72:X74 S73 P73:P74 U73:U76 B74:M74 O74 R74:T74 Q75:Q76 W75:X78 B75:K80 Q78:Q79 T79 V79:X82 S80:S84 R81 P81:P82 B81:L84 Q82 U83:X84 M84 P84 T84 O84:O85 W85:X87 B85:K90 M88 R88 V88:X89 P88:P104 R89:S90 O90 U90:X90 R91:X92 B91:L95 Q92 T93 M93:M95 O93:O95 R93:S95 U93:X95 Q94:Q95 T95 B96:K98 V96:X104 T97 Q97:Q102 S99:T99 B99:L101 O99:O101 R99:R101 U100 T101 U102 B102:N104 S103:T104 B105:L106 N105:P106 R105:X106 M105:M107 B107:K107 N107 T107:U107 W107:X107 O107:O116 B108:N116 P108:X116 B118:BB285 A33 A8 A109:A113">
    <cfRule type="containsBlanks" dxfId="76" priority="61">
      <formula>LEN(TRIM(A2))=0</formula>
    </cfRule>
  </conditionalFormatting>
  <conditionalFormatting sqref="B2:CQ2 M4:S6 T5 V10 R12:V12 Q17:Q19 U18 V21:X22 L23:N25 P23:P26 W23:X29 J24:K24 R24 B25:J26 O26 U26 R28:R29 P28:P30 S28:S33 Q30 U31:U32 A33 O34:O35 S36 O37:O38 Q38 S38 P40 L41:N51 U41:U52 B46:J51 R47:R49 R50:T56 P51:P66 B52:N57 Q53 O54:O57 S57 R57:R66 B58:J66 M58:N66 U61 T64:T66 L65:L66 S65:S66 K66 U66 O66:O67 B67:I70 W67:X71 N67:N101 O69 T71:T72 Q71:Q73 B71:J74 V72:X74 S73 P73:P74 U73:U76 K74:M74 O74 R74:T74 B75:I76 Q75:Q76 W75:X78 B77:J83 Q78:Q79 T79 V79:X82 S80:S84 R81 P81:P82 L81:L83 Q82 U83:X84 B84:M84 P84 T84 O84:O85 W85:X87 B86:J95 M88 R88 V88:X89 P88:P104 R89:S90 O90 U90:X90 R91:X92 L91:L95 Q92 T93 K93:K95 M93:M95 O93:O95 R93:S95 U93:X95 Q94:Q95 T95 B96:I96 V96:X104 T97 B97:J98 Q97:Q102 S99:T99 B99:L101 O99:O101 R99:R101 U100 T101 U102 B102:N104 S103:T104 B105:L106 N105:P106 R105:X106 M105:M107 B107:J107 N107 T107:U107 W107:X107 B4:K4 B5:I5 K5:K6 A6:J6 B9:J9 J11 J13 J38">
    <cfRule type="cellIs" dxfId="75" priority="70" operator="equal">
      <formula>"X"</formula>
    </cfRule>
  </conditionalFormatting>
  <conditionalFormatting sqref="B2:CQ2 U3:CQ7 B4:K4 M4:S6 B5:I5 T5 K5:K6 A6:J6 R7:T7 B7:P8 B9:J9 V10 J11 R12:V12 J13 Q17:Q19 U18 T19:T49 Y19:Y116 Z19:CQ117 V21:X22 L23:N25 P23:P26 W23:X29 J24:K24 R24 B25:J26 O26 U26 M26:N40 B27:I45 R28:R29 P28:P30 S28:S33 Q30 V30:X66 U31:U32 O34:O35 K34:K38 S36 A36:A37 O37:O38 J38 Q38 S38 P40 L41:N51 U41:U52 B46:J51 R47:R49 R50:T56 P51:P66 B52:N57 Q53 O54:O57 S57 R57:R66 B58:J66 M58:N66 U61 T64:T66 L65:L66 S65:S66 K66 U66 O66:O67 B67:I70 W67:X71 N67:N101 O69 T71:T72 Q71:Q73 B71:J74 V72:X74 S73 P73:P74 U73:U76 K74:M74 O74 R74:T74 B75:I76 Q75:Q76 W75:X78 B77:J83 Q78:Q79 T79 V79:X82 S80:S84 R81 P81:P82 L81:L83 Q82 U83:X84 B84:M84 P84 T84 O84:O85 W85:X87 B86:J95 M88 R88 V88:X89 P88:P104 R89:S90 O90 U90:X90 R91:X92 L91:L95 Q92 T93 K93:K95 M93:M95 O93:O95 R93:S95 U93:X95 Q94:Q95 T95 B96:I96 V96:X104 T97 B97:J98 Q97:Q102 S99:T99 B99:L101 O99:O101 R99:R101 U100 T101 U102 B102:N104 S103:T104 B105:L106 N105:P106 R105:X106 M105:M107 B107:J107 N107 T107:U107 W107:X107">
    <cfRule type="cellIs" priority="71" operator="equal">
      <formula>"X"</formula>
    </cfRule>
  </conditionalFormatting>
  <conditionalFormatting sqref="U3:BB7 B4:K22 R7:T7 L7:P8 T19:T49 Y19:Y116 Z19:BB117 B26:K40 M26:N40 V30:X66 A37">
    <cfRule type="containsBlanks" dxfId="74" priority="53">
      <formula>LEN(TRIM(A3))=0</formula>
    </cfRule>
  </conditionalFormatting>
  <conditionalFormatting sqref="W8:CQ18 N9:N22 B10:I24 W19:X20 O107:O116 B108:N116 P108:X116 B118:CQ815">
    <cfRule type="cellIs" priority="28" operator="equal">
      <formula>"X"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BEA1-19E5-9648-A262-2FA04278E7E1}">
  <dimension ref="A1:AS183"/>
  <sheetViews>
    <sheetView topLeftCell="C1" zoomScale="145" zoomScaleNormal="145" workbookViewId="0">
      <pane xSplit="2" ySplit="1" topLeftCell="E20" activePane="bottomRight" state="frozen"/>
      <selection pane="topRight" activeCell="E1" sqref="E1"/>
      <selection pane="bottomLeft" activeCell="C2" sqref="C2"/>
      <selection pane="bottomRight" activeCell="AB21" sqref="AB21"/>
    </sheetView>
  </sheetViews>
  <sheetFormatPr defaultColWidth="8.85546875" defaultRowHeight="15"/>
  <cols>
    <col min="3" max="3" width="5.42578125" customWidth="1"/>
    <col min="4" max="4" width="48.7109375" bestFit="1" customWidth="1"/>
    <col min="5" max="5" width="4.28515625" bestFit="1" customWidth="1"/>
    <col min="6" max="6" width="4.140625" bestFit="1" customWidth="1"/>
    <col min="7" max="7" width="5" bestFit="1" customWidth="1"/>
    <col min="8" max="9" width="3.85546875" bestFit="1" customWidth="1"/>
    <col min="10" max="10" width="5.140625" bestFit="1" customWidth="1"/>
    <col min="11" max="14" width="3.85546875" bestFit="1" customWidth="1"/>
    <col min="15" max="15" width="5.140625" bestFit="1" customWidth="1"/>
    <col min="16" max="21" width="3.85546875" bestFit="1" customWidth="1"/>
    <col min="22" max="22" width="4.140625" bestFit="1" customWidth="1"/>
    <col min="23" max="23" width="3.85546875" bestFit="1" customWidth="1"/>
    <col min="24" max="24" width="4.140625" bestFit="1" customWidth="1"/>
    <col min="25" max="26" width="3.85546875" bestFit="1" customWidth="1"/>
    <col min="27" max="27" width="5.140625" bestFit="1" customWidth="1"/>
    <col min="28" max="28" width="4.85546875" customWidth="1"/>
    <col min="29" max="29" width="3.7109375" customWidth="1"/>
    <col min="30" max="30" width="3.85546875" customWidth="1"/>
    <col min="31" max="31" width="5.140625" customWidth="1"/>
    <col min="32" max="34" width="3.85546875" bestFit="1" customWidth="1"/>
    <col min="35" max="35" width="4.140625" bestFit="1" customWidth="1"/>
    <col min="36" max="37" width="3.85546875" bestFit="1" customWidth="1"/>
    <col min="38" max="38" width="4.140625" bestFit="1" customWidth="1"/>
    <col min="39" max="39" width="3.85546875" bestFit="1" customWidth="1"/>
    <col min="40" max="41" width="3.7109375" bestFit="1" customWidth="1"/>
    <col min="42" max="42" width="9.28515625" customWidth="1"/>
    <col min="44" max="44" width="20" customWidth="1"/>
    <col min="45" max="45" width="14.28515625" customWidth="1"/>
  </cols>
  <sheetData>
    <row r="1" spans="1:45" ht="98.25">
      <c r="A1" s="23"/>
      <c r="D1" s="42"/>
      <c r="E1" s="29" t="s">
        <v>0</v>
      </c>
      <c r="F1" s="29" t="s">
        <v>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  <c r="M1" s="29" t="s">
        <v>8</v>
      </c>
      <c r="N1" s="29" t="s">
        <v>9</v>
      </c>
      <c r="O1" s="29" t="s">
        <v>10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  <c r="U1" s="29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</row>
    <row r="2" spans="1:45" ht="18">
      <c r="A2" s="23"/>
      <c r="D2" s="37" t="s">
        <v>37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5" ht="21">
      <c r="A3" s="36"/>
      <c r="D3" s="73" t="s">
        <v>38</v>
      </c>
      <c r="E3" s="32" t="s">
        <v>39</v>
      </c>
      <c r="F3" s="32" t="s">
        <v>39</v>
      </c>
      <c r="G3" s="32"/>
      <c r="H3" s="32"/>
      <c r="I3" s="32"/>
      <c r="J3" s="32"/>
      <c r="K3" s="32"/>
      <c r="L3" s="32"/>
      <c r="M3" s="32"/>
      <c r="N3" s="32"/>
      <c r="O3" s="32" t="s">
        <v>39</v>
      </c>
      <c r="P3" s="32"/>
      <c r="Q3" s="32"/>
      <c r="R3" s="32" t="s">
        <v>39</v>
      </c>
      <c r="S3" s="32"/>
      <c r="T3" s="32"/>
      <c r="U3" s="32"/>
      <c r="V3" s="32"/>
      <c r="W3" s="32" t="s">
        <v>39</v>
      </c>
      <c r="X3" s="32"/>
      <c r="Y3" s="32"/>
      <c r="Z3" s="32"/>
      <c r="AA3" s="32" t="s">
        <v>39</v>
      </c>
      <c r="AB3" s="32"/>
      <c r="AC3" s="32"/>
      <c r="AD3" s="32"/>
      <c r="AE3" s="32"/>
      <c r="AF3" s="32"/>
      <c r="AG3" s="32"/>
      <c r="AH3" s="32"/>
      <c r="AI3" s="32"/>
      <c r="AJ3" s="32"/>
      <c r="AK3" s="32" t="s">
        <v>39</v>
      </c>
      <c r="AL3" s="32"/>
      <c r="AM3" s="32"/>
      <c r="AN3" s="32"/>
      <c r="AO3" s="32"/>
      <c r="AR3" s="44"/>
      <c r="AS3" s="45"/>
    </row>
    <row r="4" spans="1:45" ht="18.75">
      <c r="A4" s="36"/>
      <c r="D4" s="73" t="s">
        <v>40</v>
      </c>
      <c r="E4" s="32" t="s">
        <v>39</v>
      </c>
      <c r="F4" s="32"/>
      <c r="G4" s="32"/>
      <c r="H4" s="32"/>
      <c r="I4" s="32"/>
      <c r="J4" s="32" t="s">
        <v>39</v>
      </c>
      <c r="K4" s="32"/>
      <c r="L4" s="32"/>
      <c r="M4" s="32"/>
      <c r="N4" s="32"/>
      <c r="O4" s="32"/>
      <c r="P4" s="32" t="s">
        <v>39</v>
      </c>
      <c r="Q4" s="32"/>
      <c r="R4" s="32" t="s">
        <v>39</v>
      </c>
      <c r="S4" s="32"/>
      <c r="T4" s="32"/>
      <c r="U4" s="32"/>
      <c r="V4" s="32"/>
      <c r="W4" s="32" t="s">
        <v>39</v>
      </c>
      <c r="X4" s="32"/>
      <c r="Y4" s="32"/>
      <c r="Z4" s="32"/>
      <c r="AA4" s="32" t="s">
        <v>39</v>
      </c>
      <c r="AB4" s="32"/>
      <c r="AC4" s="32"/>
      <c r="AD4" s="32"/>
      <c r="AE4" s="32"/>
      <c r="AF4" s="32" t="s">
        <v>39</v>
      </c>
      <c r="AG4" s="32" t="s">
        <v>39</v>
      </c>
      <c r="AH4" s="32" t="s">
        <v>39</v>
      </c>
      <c r="AI4" s="32" t="s">
        <v>39</v>
      </c>
      <c r="AJ4" s="32"/>
      <c r="AK4" s="32" t="s">
        <v>39</v>
      </c>
      <c r="AL4" s="32"/>
      <c r="AM4" s="32"/>
      <c r="AN4" s="32" t="s">
        <v>39</v>
      </c>
      <c r="AO4" s="32"/>
      <c r="AR4" s="47"/>
      <c r="AS4" s="48"/>
    </row>
    <row r="5" spans="1:45" ht="18.75">
      <c r="A5" s="36"/>
      <c r="D5" s="73" t="s">
        <v>41</v>
      </c>
      <c r="E5" s="32"/>
      <c r="F5" s="32"/>
      <c r="G5" s="32"/>
      <c r="H5" s="32"/>
      <c r="I5" s="32"/>
      <c r="J5" s="32"/>
      <c r="K5" s="32"/>
      <c r="L5" s="32" t="s">
        <v>39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R5" s="47"/>
      <c r="AS5" s="48"/>
    </row>
    <row r="6" spans="1:45" ht="18.75">
      <c r="A6" s="23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R6" s="47"/>
      <c r="AS6" s="48"/>
    </row>
    <row r="7" spans="1:45" ht="18.75">
      <c r="A7" s="23"/>
      <c r="D7" s="38" t="s">
        <v>42</v>
      </c>
      <c r="E7" s="39" t="s">
        <v>39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 t="s">
        <v>39</v>
      </c>
      <c r="S7" s="39"/>
      <c r="T7" s="39"/>
      <c r="U7" s="39"/>
      <c r="V7" s="39"/>
      <c r="W7" s="39" t="s">
        <v>39</v>
      </c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 t="s">
        <v>39</v>
      </c>
      <c r="AL7" s="39"/>
      <c r="AM7" s="39"/>
      <c r="AN7" s="39"/>
      <c r="AO7" s="39"/>
      <c r="AR7" s="47"/>
      <c r="AS7" s="48"/>
    </row>
    <row r="8" spans="1:45" ht="18.75">
      <c r="A8" s="36"/>
      <c r="D8" s="30" t="s">
        <v>43</v>
      </c>
      <c r="E8" s="32" t="s">
        <v>39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 t="s">
        <v>39</v>
      </c>
      <c r="S8" s="32"/>
      <c r="T8" s="32"/>
      <c r="U8" s="32"/>
      <c r="V8" s="32"/>
      <c r="W8" s="32" t="s">
        <v>39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 t="s">
        <v>39</v>
      </c>
      <c r="AL8" s="32"/>
      <c r="AM8" s="32"/>
      <c r="AN8" s="32"/>
      <c r="AO8" s="32"/>
      <c r="AR8" s="47"/>
      <c r="AS8" s="48"/>
    </row>
    <row r="9" spans="1:45" ht="18.75">
      <c r="A9" s="36"/>
      <c r="D9" s="30" t="s">
        <v>44</v>
      </c>
      <c r="E9" s="32" t="s">
        <v>39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 t="s">
        <v>39</v>
      </c>
      <c r="S9" s="32"/>
      <c r="T9" s="32"/>
      <c r="U9" s="32"/>
      <c r="V9" s="32"/>
      <c r="W9" s="32" t="s">
        <v>39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 t="s">
        <v>39</v>
      </c>
      <c r="AL9" s="32"/>
      <c r="AM9" s="32"/>
      <c r="AN9" s="32"/>
      <c r="AO9" s="32"/>
      <c r="AR9" s="48"/>
      <c r="AS9" s="48"/>
    </row>
    <row r="10" spans="1:45" ht="18.75">
      <c r="A10" s="36"/>
      <c r="D10" s="30" t="s">
        <v>45</v>
      </c>
      <c r="E10" s="32" t="s">
        <v>39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 t="s">
        <v>39</v>
      </c>
      <c r="S10" s="32"/>
      <c r="T10" s="32"/>
      <c r="U10" s="32"/>
      <c r="V10" s="32"/>
      <c r="W10" s="32" t="s">
        <v>39</v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 t="s">
        <v>39</v>
      </c>
      <c r="AL10" s="32"/>
      <c r="AM10" s="32"/>
      <c r="AN10" s="32"/>
      <c r="AO10" s="32"/>
      <c r="AR10" s="47"/>
      <c r="AS10" s="48"/>
    </row>
    <row r="11" spans="1:45" ht="18.75" hidden="1">
      <c r="A11" s="23"/>
      <c r="D11" s="28" t="s">
        <v>46</v>
      </c>
      <c r="E11" s="31" t="s">
        <v>39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 t="s">
        <v>39</v>
      </c>
      <c r="S11" s="31"/>
      <c r="T11" s="31"/>
      <c r="U11" s="31"/>
      <c r="V11" s="31"/>
      <c r="W11" s="31" t="s">
        <v>39</v>
      </c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 t="s">
        <v>39</v>
      </c>
      <c r="AL11" s="31"/>
      <c r="AM11" s="31"/>
      <c r="AN11" s="31"/>
      <c r="AO11" s="31"/>
      <c r="AR11" s="47"/>
      <c r="AS11" s="48"/>
    </row>
    <row r="12" spans="1:45" ht="18.75" hidden="1">
      <c r="A12" s="23"/>
      <c r="D12" s="28" t="s">
        <v>47</v>
      </c>
      <c r="E12" s="31" t="s">
        <v>39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 t="s">
        <v>39</v>
      </c>
      <c r="S12" s="31"/>
      <c r="T12" s="31"/>
      <c r="U12" s="31"/>
      <c r="V12" s="31"/>
      <c r="W12" s="31" t="s">
        <v>39</v>
      </c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 t="s">
        <v>39</v>
      </c>
      <c r="AL12" s="31"/>
      <c r="AM12" s="31"/>
      <c r="AN12" s="31"/>
      <c r="AO12" s="31"/>
      <c r="AR12" s="47"/>
      <c r="AS12" s="48"/>
    </row>
    <row r="13" spans="1:45" ht="18.75" hidden="1">
      <c r="A13" s="23"/>
      <c r="D13" s="28" t="s">
        <v>48</v>
      </c>
      <c r="E13" s="31" t="s">
        <v>39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 t="s">
        <v>39</v>
      </c>
      <c r="S13" s="31"/>
      <c r="T13" s="31"/>
      <c r="U13" s="31"/>
      <c r="V13" s="31"/>
      <c r="W13" s="31" t="s">
        <v>39</v>
      </c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 t="s">
        <v>39</v>
      </c>
      <c r="AL13" s="31"/>
      <c r="AM13" s="31"/>
      <c r="AN13" s="31"/>
      <c r="AO13" s="31"/>
      <c r="AR13" s="47"/>
      <c r="AS13" s="48"/>
    </row>
    <row r="14" spans="1:45" ht="18.75" hidden="1">
      <c r="A14" s="23"/>
      <c r="D14" s="28" t="s">
        <v>49</v>
      </c>
      <c r="E14" s="31" t="s">
        <v>39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 t="s">
        <v>39</v>
      </c>
      <c r="S14" s="31"/>
      <c r="T14" s="31"/>
      <c r="U14" s="31"/>
      <c r="V14" s="31"/>
      <c r="W14" s="31" t="s">
        <v>39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 t="s">
        <v>39</v>
      </c>
      <c r="AL14" s="31"/>
      <c r="AM14" s="31"/>
      <c r="AN14" s="31"/>
      <c r="AO14" s="31"/>
      <c r="AR14" s="47"/>
      <c r="AS14" s="48"/>
    </row>
    <row r="15" spans="1:45" ht="18.75" hidden="1">
      <c r="A15" s="23"/>
      <c r="D15" s="28" t="s">
        <v>50</v>
      </c>
      <c r="E15" s="31" t="s">
        <v>39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 t="s">
        <v>39</v>
      </c>
      <c r="S15" s="31"/>
      <c r="T15" s="31"/>
      <c r="U15" s="31"/>
      <c r="V15" s="31"/>
      <c r="W15" s="31" t="s">
        <v>39</v>
      </c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 t="s">
        <v>39</v>
      </c>
      <c r="AL15" s="31"/>
      <c r="AM15" s="31"/>
      <c r="AN15" s="31"/>
      <c r="AO15" s="31"/>
      <c r="AR15" s="47"/>
      <c r="AS15" s="48"/>
    </row>
    <row r="16" spans="1:45" ht="18.75" hidden="1">
      <c r="A16" s="23"/>
      <c r="D16" s="28" t="s">
        <v>51</v>
      </c>
      <c r="E16" s="31" t="s">
        <v>39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 t="s">
        <v>39</v>
      </c>
      <c r="S16" s="31"/>
      <c r="T16" s="31"/>
      <c r="U16" s="31"/>
      <c r="V16" s="31"/>
      <c r="W16" s="31" t="s">
        <v>39</v>
      </c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 t="s">
        <v>39</v>
      </c>
      <c r="AL16" s="31"/>
      <c r="AM16" s="31"/>
      <c r="AN16" s="31"/>
      <c r="AO16" s="31"/>
      <c r="AR16" s="47"/>
      <c r="AS16" s="48"/>
    </row>
    <row r="17" spans="1:45" ht="18.75" hidden="1">
      <c r="A17" s="23"/>
      <c r="D17" s="28" t="s">
        <v>52</v>
      </c>
      <c r="E17" s="31" t="s">
        <v>39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 t="s">
        <v>39</v>
      </c>
      <c r="S17" s="31"/>
      <c r="T17" s="31"/>
      <c r="U17" s="31"/>
      <c r="V17" s="31"/>
      <c r="W17" s="31" t="s">
        <v>39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 t="s">
        <v>39</v>
      </c>
      <c r="AL17" s="31"/>
      <c r="AM17" s="31"/>
      <c r="AN17" s="31"/>
      <c r="AO17" s="31"/>
      <c r="AR17" s="47"/>
      <c r="AS17" s="48"/>
    </row>
    <row r="18" spans="1:45" ht="18.75">
      <c r="A18" s="36"/>
      <c r="D18" s="30" t="s">
        <v>53</v>
      </c>
      <c r="E18" s="32" t="s">
        <v>39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 t="s">
        <v>39</v>
      </c>
      <c r="S18" s="32"/>
      <c r="T18" s="32"/>
      <c r="U18" s="32"/>
      <c r="V18" s="32"/>
      <c r="W18" s="32" t="s">
        <v>39</v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 t="s">
        <v>39</v>
      </c>
      <c r="AL18" s="32"/>
      <c r="AM18" s="32"/>
      <c r="AN18" s="32"/>
      <c r="AO18" s="32"/>
      <c r="AR18" s="47"/>
      <c r="AS18" s="48"/>
    </row>
    <row r="19" spans="1:45" ht="18.75">
      <c r="A19" s="36"/>
      <c r="D19" s="28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R19" s="47"/>
      <c r="AS19" s="48"/>
    </row>
    <row r="20" spans="1:45" ht="18.75">
      <c r="A20" s="36"/>
      <c r="D20" s="26" t="s">
        <v>54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 t="s">
        <v>39</v>
      </c>
      <c r="P20" s="31"/>
      <c r="Q20" s="31"/>
      <c r="R20" s="31"/>
      <c r="S20" s="31"/>
      <c r="T20" s="31"/>
      <c r="U20" s="31"/>
      <c r="V20" s="31"/>
      <c r="W20" s="31"/>
      <c r="X20" s="31"/>
      <c r="Y20" s="31" t="s">
        <v>39</v>
      </c>
      <c r="Z20" s="31" t="s">
        <v>39</v>
      </c>
      <c r="AA20" s="31"/>
      <c r="AB20" s="31" t="s">
        <v>39</v>
      </c>
      <c r="AC20" s="31"/>
      <c r="AD20" s="31"/>
      <c r="AE20" s="31" t="s">
        <v>39</v>
      </c>
      <c r="AF20" s="31" t="s">
        <v>39</v>
      </c>
      <c r="AG20" s="31" t="s">
        <v>39</v>
      </c>
      <c r="AH20" s="31"/>
      <c r="AI20" s="31"/>
      <c r="AJ20" s="31"/>
      <c r="AK20" s="31"/>
      <c r="AL20" s="31"/>
      <c r="AM20" s="31"/>
      <c r="AN20" s="31" t="s">
        <v>39</v>
      </c>
      <c r="AO20" s="31"/>
      <c r="AR20" s="47"/>
      <c r="AS20" s="48"/>
    </row>
    <row r="21" spans="1:45" ht="18.75">
      <c r="A21" s="36"/>
      <c r="D21" s="30" t="s">
        <v>55</v>
      </c>
      <c r="E21" s="32"/>
      <c r="F21" s="32"/>
      <c r="G21" s="32"/>
      <c r="H21" s="32"/>
      <c r="I21" s="32"/>
      <c r="J21" s="32" t="s">
        <v>39</v>
      </c>
      <c r="K21" s="32"/>
      <c r="L21" s="32"/>
      <c r="M21" s="32"/>
      <c r="N21" s="32"/>
      <c r="O21" s="32" t="s">
        <v>39</v>
      </c>
      <c r="P21" s="32"/>
      <c r="Q21" s="32"/>
      <c r="R21" s="32"/>
      <c r="S21" s="32"/>
      <c r="T21" s="32"/>
      <c r="U21" s="32"/>
      <c r="V21" s="32"/>
      <c r="W21" s="32"/>
      <c r="X21" s="32" t="s">
        <v>39</v>
      </c>
      <c r="Y21" s="32" t="s">
        <v>39</v>
      </c>
      <c r="Z21" s="32" t="s">
        <v>39</v>
      </c>
      <c r="AA21" s="32"/>
      <c r="AB21" s="32" t="s">
        <v>39</v>
      </c>
      <c r="AC21" s="32"/>
      <c r="AD21" s="32"/>
      <c r="AE21" s="32" t="s">
        <v>39</v>
      </c>
      <c r="AF21" s="32" t="s">
        <v>39</v>
      </c>
      <c r="AG21" s="32" t="s">
        <v>39</v>
      </c>
      <c r="AH21" s="32"/>
      <c r="AI21" s="32"/>
      <c r="AJ21" s="32"/>
      <c r="AK21" s="32"/>
      <c r="AL21" s="32"/>
      <c r="AM21" s="32"/>
      <c r="AN21" s="32" t="s">
        <v>39</v>
      </c>
      <c r="AO21" s="32"/>
      <c r="AR21" s="47"/>
      <c r="AS21" s="48"/>
    </row>
    <row r="22" spans="1:45" ht="18.75" hidden="1">
      <c r="A22" s="23"/>
      <c r="D22" s="28" t="s">
        <v>56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 t="s">
        <v>39</v>
      </c>
      <c r="P22" s="31"/>
      <c r="Q22" s="31"/>
      <c r="R22" s="31"/>
      <c r="S22" s="31"/>
      <c r="T22" s="31"/>
      <c r="U22" s="31"/>
      <c r="V22" s="31"/>
      <c r="W22" s="31"/>
      <c r="X22" s="31" t="s">
        <v>39</v>
      </c>
      <c r="Y22" s="31" t="s">
        <v>39</v>
      </c>
      <c r="Z22" s="31" t="s">
        <v>39</v>
      </c>
      <c r="AA22" s="31"/>
      <c r="AB22" s="31" t="s">
        <v>39</v>
      </c>
      <c r="AC22" s="31"/>
      <c r="AD22" s="31"/>
      <c r="AE22" s="31" t="s">
        <v>39</v>
      </c>
      <c r="AF22" s="31" t="s">
        <v>39</v>
      </c>
      <c r="AG22" s="31" t="s">
        <v>39</v>
      </c>
      <c r="AH22" s="31"/>
      <c r="AI22" s="31"/>
      <c r="AJ22" s="31"/>
      <c r="AK22" s="31"/>
      <c r="AL22" s="31"/>
      <c r="AM22" s="31"/>
      <c r="AN22" s="31" t="s">
        <v>39</v>
      </c>
      <c r="AO22" s="31"/>
      <c r="AR22" s="47"/>
      <c r="AS22" s="48"/>
    </row>
    <row r="23" spans="1:45" ht="18.75" hidden="1">
      <c r="A23" s="23"/>
      <c r="D23" s="28" t="s">
        <v>57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 t="s">
        <v>39</v>
      </c>
      <c r="P23" s="31"/>
      <c r="Q23" s="31"/>
      <c r="R23" s="31"/>
      <c r="S23" s="31"/>
      <c r="T23" s="31"/>
      <c r="U23" s="31"/>
      <c r="V23" s="31"/>
      <c r="W23" s="31"/>
      <c r="X23" s="31"/>
      <c r="Y23" s="31" t="s">
        <v>39</v>
      </c>
      <c r="Z23" s="31" t="s">
        <v>39</v>
      </c>
      <c r="AA23" s="31"/>
      <c r="AB23" s="31" t="s">
        <v>39</v>
      </c>
      <c r="AC23" s="31"/>
      <c r="AD23" s="31"/>
      <c r="AE23" s="31" t="s">
        <v>39</v>
      </c>
      <c r="AF23" s="31" t="s">
        <v>39</v>
      </c>
      <c r="AG23" s="31" t="s">
        <v>39</v>
      </c>
      <c r="AH23" s="31"/>
      <c r="AI23" s="31"/>
      <c r="AJ23" s="31"/>
      <c r="AK23" s="31"/>
      <c r="AL23" s="31"/>
      <c r="AM23" s="31"/>
      <c r="AN23" s="31" t="s">
        <v>39</v>
      </c>
      <c r="AO23" s="31"/>
      <c r="AR23" s="47"/>
      <c r="AS23" s="48"/>
    </row>
    <row r="24" spans="1:45" ht="18.75" hidden="1">
      <c r="A24" s="23"/>
      <c r="D24" s="28" t="s">
        <v>58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 t="s">
        <v>39</v>
      </c>
      <c r="P24" s="31"/>
      <c r="Q24" s="31"/>
      <c r="R24" s="31"/>
      <c r="S24" s="31"/>
      <c r="T24" s="31"/>
      <c r="U24" s="31"/>
      <c r="V24" s="31"/>
      <c r="W24" s="31"/>
      <c r="X24" s="31" t="s">
        <v>39</v>
      </c>
      <c r="Y24" s="31" t="s">
        <v>39</v>
      </c>
      <c r="Z24" s="31" t="s">
        <v>39</v>
      </c>
      <c r="AA24" s="31"/>
      <c r="AB24" s="31" t="s">
        <v>39</v>
      </c>
      <c r="AC24" s="31"/>
      <c r="AD24" s="31"/>
      <c r="AE24" s="31" t="s">
        <v>39</v>
      </c>
      <c r="AF24" s="31" t="s">
        <v>39</v>
      </c>
      <c r="AG24" s="31" t="s">
        <v>39</v>
      </c>
      <c r="AH24" s="31"/>
      <c r="AI24" s="31"/>
      <c r="AJ24" s="31"/>
      <c r="AK24" s="31"/>
      <c r="AL24" s="31"/>
      <c r="AM24" s="31"/>
      <c r="AN24" s="31" t="s">
        <v>39</v>
      </c>
      <c r="AO24" s="31"/>
      <c r="AR24" s="47"/>
      <c r="AS24" s="48"/>
    </row>
    <row r="25" spans="1:45" ht="18.75" hidden="1">
      <c r="A25" s="23"/>
      <c r="D25" s="28" t="s">
        <v>59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 t="s">
        <v>39</v>
      </c>
      <c r="P25" s="31"/>
      <c r="Q25" s="31"/>
      <c r="R25" s="31"/>
      <c r="S25" s="31"/>
      <c r="T25" s="31"/>
      <c r="U25" s="31"/>
      <c r="V25" s="31"/>
      <c r="W25" s="31"/>
      <c r="X25" s="31" t="s">
        <v>39</v>
      </c>
      <c r="Y25" s="31" t="s">
        <v>39</v>
      </c>
      <c r="Z25" s="31" t="s">
        <v>39</v>
      </c>
      <c r="AA25" s="31"/>
      <c r="AB25" s="31" t="s">
        <v>39</v>
      </c>
      <c r="AC25" s="31"/>
      <c r="AD25" s="31"/>
      <c r="AE25" s="31" t="s">
        <v>39</v>
      </c>
      <c r="AF25" s="31" t="s">
        <v>39</v>
      </c>
      <c r="AG25" s="31" t="s">
        <v>39</v>
      </c>
      <c r="AH25" s="31"/>
      <c r="AI25" s="31"/>
      <c r="AJ25" s="31"/>
      <c r="AK25" s="31"/>
      <c r="AL25" s="31"/>
      <c r="AM25" s="31"/>
      <c r="AN25" s="31" t="s">
        <v>39</v>
      </c>
      <c r="AO25" s="31"/>
      <c r="AR25" s="47"/>
      <c r="AS25" s="48"/>
    </row>
    <row r="26" spans="1:45" ht="18.75" hidden="1">
      <c r="A26" s="23"/>
      <c r="D26" s="28" t="s">
        <v>60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 t="s">
        <v>39</v>
      </c>
      <c r="P26" s="31"/>
      <c r="Q26" s="31"/>
      <c r="R26" s="31"/>
      <c r="S26" s="31"/>
      <c r="T26" s="31"/>
      <c r="U26" s="31"/>
      <c r="V26" s="31"/>
      <c r="W26" s="31"/>
      <c r="X26" s="31" t="s">
        <v>39</v>
      </c>
      <c r="Y26" s="31" t="s">
        <v>39</v>
      </c>
      <c r="Z26" s="31" t="s">
        <v>39</v>
      </c>
      <c r="AA26" s="31"/>
      <c r="AB26" s="31" t="s">
        <v>39</v>
      </c>
      <c r="AC26" s="31"/>
      <c r="AD26" s="31"/>
      <c r="AE26" s="31" t="s">
        <v>39</v>
      </c>
      <c r="AF26" s="31" t="s">
        <v>39</v>
      </c>
      <c r="AG26" s="31" t="s">
        <v>39</v>
      </c>
      <c r="AH26" s="31"/>
      <c r="AI26" s="31"/>
      <c r="AJ26" s="31"/>
      <c r="AK26" s="31"/>
      <c r="AL26" s="31"/>
      <c r="AM26" s="31"/>
      <c r="AN26" s="31" t="s">
        <v>39</v>
      </c>
      <c r="AO26" s="31"/>
      <c r="AR26" s="47"/>
      <c r="AS26" s="48"/>
    </row>
    <row r="27" spans="1:45" ht="18.75" hidden="1">
      <c r="A27" s="23"/>
      <c r="D27" s="28" t="s">
        <v>61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 t="s">
        <v>39</v>
      </c>
      <c r="P27" s="31"/>
      <c r="Q27" s="31"/>
      <c r="R27" s="31"/>
      <c r="S27" s="31"/>
      <c r="T27" s="31"/>
      <c r="U27" s="31"/>
      <c r="V27" s="31"/>
      <c r="W27" s="31"/>
      <c r="X27" s="31" t="s">
        <v>39</v>
      </c>
      <c r="Y27" s="31" t="s">
        <v>39</v>
      </c>
      <c r="Z27" s="31" t="s">
        <v>39</v>
      </c>
      <c r="AA27" s="31"/>
      <c r="AB27" s="31" t="s">
        <v>39</v>
      </c>
      <c r="AC27" s="31"/>
      <c r="AD27" s="31"/>
      <c r="AE27" s="31" t="s">
        <v>39</v>
      </c>
      <c r="AF27" s="31" t="s">
        <v>39</v>
      </c>
      <c r="AG27" s="31" t="s">
        <v>39</v>
      </c>
      <c r="AH27" s="31"/>
      <c r="AI27" s="31"/>
      <c r="AJ27" s="31"/>
      <c r="AK27" s="31"/>
      <c r="AL27" s="31"/>
      <c r="AM27" s="31"/>
      <c r="AN27" s="31" t="s">
        <v>39</v>
      </c>
      <c r="AO27" s="31"/>
      <c r="AR27" s="47"/>
      <c r="AS27" s="48"/>
    </row>
    <row r="28" spans="1:45" ht="18.75" hidden="1">
      <c r="A28" s="23"/>
      <c r="D28" s="28" t="s">
        <v>62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 t="s">
        <v>39</v>
      </c>
      <c r="P28" s="31"/>
      <c r="Q28" s="31"/>
      <c r="R28" s="31"/>
      <c r="S28" s="31"/>
      <c r="T28" s="31"/>
      <c r="U28" s="31"/>
      <c r="V28" s="31"/>
      <c r="W28" s="31"/>
      <c r="X28" s="31" t="s">
        <v>39</v>
      </c>
      <c r="Y28" s="31" t="s">
        <v>39</v>
      </c>
      <c r="Z28" s="31" t="s">
        <v>39</v>
      </c>
      <c r="AA28" s="31"/>
      <c r="AB28" s="31" t="s">
        <v>39</v>
      </c>
      <c r="AC28" s="31"/>
      <c r="AD28" s="31"/>
      <c r="AE28" s="31" t="s">
        <v>39</v>
      </c>
      <c r="AF28" s="31" t="s">
        <v>39</v>
      </c>
      <c r="AG28" s="31" t="s">
        <v>39</v>
      </c>
      <c r="AH28" s="31"/>
      <c r="AI28" s="31"/>
      <c r="AJ28" s="31"/>
      <c r="AK28" s="31"/>
      <c r="AL28" s="31"/>
      <c r="AM28" s="31"/>
      <c r="AN28" s="31" t="s">
        <v>39</v>
      </c>
      <c r="AO28" s="31"/>
      <c r="AR28" s="47"/>
      <c r="AS28" s="48"/>
    </row>
    <row r="29" spans="1:45" ht="18.75">
      <c r="A29" s="23"/>
      <c r="D29" s="27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R29" s="47"/>
      <c r="AS29" s="48"/>
    </row>
    <row r="30" spans="1:45" ht="18.75">
      <c r="A30" s="23"/>
      <c r="D30" s="26" t="s">
        <v>63</v>
      </c>
      <c r="E30" s="31"/>
      <c r="F30" s="31"/>
      <c r="G30" s="31" t="s">
        <v>39</v>
      </c>
      <c r="H30" s="31"/>
      <c r="I30" s="31"/>
      <c r="J30" s="31"/>
      <c r="K30" s="31"/>
      <c r="L30" s="31" t="s">
        <v>39</v>
      </c>
      <c r="M30" s="31"/>
      <c r="N30" s="31"/>
      <c r="O30" s="31"/>
      <c r="P30" s="31" t="s">
        <v>39</v>
      </c>
      <c r="Q30" s="31"/>
      <c r="R30" s="31"/>
      <c r="S30" s="31" t="s">
        <v>39</v>
      </c>
      <c r="T30" s="31" t="s">
        <v>39</v>
      </c>
      <c r="U30" s="31"/>
      <c r="V30" s="31" t="s">
        <v>39</v>
      </c>
      <c r="W30" s="31" t="s">
        <v>39</v>
      </c>
      <c r="X30" s="31"/>
      <c r="Y30" s="31"/>
      <c r="Z30" s="31"/>
      <c r="AA30" s="31"/>
      <c r="AB30" s="31" t="s">
        <v>39</v>
      </c>
      <c r="AC30" s="31"/>
      <c r="AD30" s="31"/>
      <c r="AE30" s="31"/>
      <c r="AF30" s="31"/>
      <c r="AG30" s="31"/>
      <c r="AH30" s="31" t="s">
        <v>39</v>
      </c>
      <c r="AI30" s="31"/>
      <c r="AJ30" s="31"/>
      <c r="AK30" s="31" t="s">
        <v>39</v>
      </c>
      <c r="AL30" s="31"/>
      <c r="AM30" s="31"/>
      <c r="AN30" s="31"/>
      <c r="AO30" s="31"/>
      <c r="AR30" s="47"/>
      <c r="AS30" s="48"/>
    </row>
    <row r="31" spans="1:45" ht="18.75" hidden="1">
      <c r="A31" s="23"/>
      <c r="D31" s="28" t="s">
        <v>64</v>
      </c>
      <c r="E31" s="31"/>
      <c r="F31" s="31"/>
      <c r="G31" s="31" t="s">
        <v>39</v>
      </c>
      <c r="H31" s="31"/>
      <c r="I31" s="31"/>
      <c r="J31" s="31"/>
      <c r="K31" s="31"/>
      <c r="L31" s="31" t="s">
        <v>39</v>
      </c>
      <c r="M31" s="31"/>
      <c r="N31" s="31"/>
      <c r="O31" s="31"/>
      <c r="P31" s="31" t="s">
        <v>39</v>
      </c>
      <c r="Q31" s="31"/>
      <c r="R31" s="31"/>
      <c r="S31" s="31" t="s">
        <v>39</v>
      </c>
      <c r="T31" s="31" t="s">
        <v>39</v>
      </c>
      <c r="U31" s="31"/>
      <c r="V31" s="31" t="s">
        <v>39</v>
      </c>
      <c r="W31" s="31" t="s">
        <v>39</v>
      </c>
      <c r="X31" s="31"/>
      <c r="Y31" s="31"/>
      <c r="Z31" s="31"/>
      <c r="AA31" s="31"/>
      <c r="AB31" s="31" t="s">
        <v>39</v>
      </c>
      <c r="AC31" s="31"/>
      <c r="AD31" s="31"/>
      <c r="AE31" s="31"/>
      <c r="AF31" s="31"/>
      <c r="AG31" s="31"/>
      <c r="AH31" s="31" t="s">
        <v>39</v>
      </c>
      <c r="AI31" s="31"/>
      <c r="AJ31" s="31"/>
      <c r="AK31" s="31" t="s">
        <v>39</v>
      </c>
      <c r="AL31" s="31"/>
      <c r="AM31" s="31"/>
      <c r="AN31" s="31"/>
      <c r="AO31" s="31"/>
      <c r="AR31" s="47"/>
      <c r="AS31" s="48"/>
    </row>
    <row r="32" spans="1:45" ht="18.75" hidden="1">
      <c r="A32" s="23"/>
      <c r="D32" s="28" t="s">
        <v>65</v>
      </c>
      <c r="E32" s="31"/>
      <c r="F32" s="31"/>
      <c r="G32" s="31" t="s">
        <v>39</v>
      </c>
      <c r="H32" s="31"/>
      <c r="I32" s="31"/>
      <c r="J32" s="31"/>
      <c r="K32" s="31"/>
      <c r="L32" s="31" t="s">
        <v>39</v>
      </c>
      <c r="M32" s="31"/>
      <c r="N32" s="31"/>
      <c r="O32" s="31"/>
      <c r="P32" s="31" t="s">
        <v>39</v>
      </c>
      <c r="Q32" s="31"/>
      <c r="R32" s="31"/>
      <c r="S32" s="31" t="s">
        <v>39</v>
      </c>
      <c r="T32" s="31" t="s">
        <v>39</v>
      </c>
      <c r="U32" s="31"/>
      <c r="V32" s="31" t="s">
        <v>39</v>
      </c>
      <c r="W32" s="31" t="s">
        <v>39</v>
      </c>
      <c r="X32" s="31"/>
      <c r="Y32" s="31"/>
      <c r="Z32" s="31"/>
      <c r="AA32" s="31"/>
      <c r="AB32" s="31" t="s">
        <v>39</v>
      </c>
      <c r="AC32" s="31"/>
      <c r="AD32" s="31"/>
      <c r="AE32" s="31"/>
      <c r="AF32" s="31"/>
      <c r="AG32" s="31"/>
      <c r="AH32" s="31" t="s">
        <v>39</v>
      </c>
      <c r="AI32" s="31"/>
      <c r="AJ32" s="31"/>
      <c r="AK32" s="31" t="s">
        <v>39</v>
      </c>
      <c r="AL32" s="31"/>
      <c r="AM32" s="31"/>
      <c r="AN32" s="31"/>
      <c r="AO32" s="31"/>
      <c r="AR32" s="47"/>
      <c r="AS32" s="48"/>
    </row>
    <row r="33" spans="1:45" ht="18.75" hidden="1">
      <c r="A33" s="23"/>
      <c r="D33" s="28" t="s">
        <v>66</v>
      </c>
      <c r="E33" s="31"/>
      <c r="F33" s="31"/>
      <c r="G33" s="31" t="s">
        <v>39</v>
      </c>
      <c r="H33" s="31"/>
      <c r="I33" s="31"/>
      <c r="J33" s="31"/>
      <c r="K33" s="31"/>
      <c r="L33" s="31" t="s">
        <v>39</v>
      </c>
      <c r="M33" s="31"/>
      <c r="N33" s="31"/>
      <c r="O33" s="31"/>
      <c r="P33" s="31" t="s">
        <v>39</v>
      </c>
      <c r="Q33" s="31"/>
      <c r="R33" s="31"/>
      <c r="S33" s="31" t="s">
        <v>39</v>
      </c>
      <c r="T33" s="31" t="s">
        <v>39</v>
      </c>
      <c r="U33" s="31"/>
      <c r="V33" s="31" t="s">
        <v>39</v>
      </c>
      <c r="W33" s="31" t="s">
        <v>39</v>
      </c>
      <c r="X33" s="31"/>
      <c r="Y33" s="31"/>
      <c r="Z33" s="31"/>
      <c r="AA33" s="31"/>
      <c r="AB33" s="31" t="s">
        <v>39</v>
      </c>
      <c r="AC33" s="31"/>
      <c r="AD33" s="31"/>
      <c r="AE33" s="31"/>
      <c r="AF33" s="31"/>
      <c r="AG33" s="31"/>
      <c r="AH33" s="31" t="s">
        <v>39</v>
      </c>
      <c r="AI33" s="31"/>
      <c r="AJ33" s="31"/>
      <c r="AK33" s="31" t="s">
        <v>39</v>
      </c>
      <c r="AL33" s="31"/>
      <c r="AM33" s="31"/>
      <c r="AN33" s="31"/>
      <c r="AO33" s="31"/>
      <c r="AR33" s="47"/>
      <c r="AS33" s="48"/>
    </row>
    <row r="34" spans="1:45" ht="17.100000000000001" customHeight="1">
      <c r="A34" s="36"/>
      <c r="D34" s="30" t="s">
        <v>67</v>
      </c>
      <c r="E34" s="32"/>
      <c r="F34" s="32"/>
      <c r="G34" s="32" t="s">
        <v>39</v>
      </c>
      <c r="H34" s="32"/>
      <c r="I34" s="32"/>
      <c r="J34" s="32"/>
      <c r="K34" s="32"/>
      <c r="L34" s="32" t="s">
        <v>39</v>
      </c>
      <c r="M34" s="32"/>
      <c r="N34" s="32"/>
      <c r="O34" s="32"/>
      <c r="P34" s="32" t="s">
        <v>39</v>
      </c>
      <c r="Q34" s="32"/>
      <c r="R34" s="32"/>
      <c r="S34" s="32" t="s">
        <v>39</v>
      </c>
      <c r="T34" s="32" t="s">
        <v>39</v>
      </c>
      <c r="U34" s="32"/>
      <c r="V34" s="32" t="s">
        <v>39</v>
      </c>
      <c r="W34" s="32" t="s">
        <v>39</v>
      </c>
      <c r="X34" s="32"/>
      <c r="Y34" s="32"/>
      <c r="Z34" s="32"/>
      <c r="AA34" s="32"/>
      <c r="AB34" s="32" t="s">
        <v>39</v>
      </c>
      <c r="AC34" s="32"/>
      <c r="AD34" s="32"/>
      <c r="AE34" s="32"/>
      <c r="AF34" s="32"/>
      <c r="AG34" s="32"/>
      <c r="AH34" s="32" t="s">
        <v>39</v>
      </c>
      <c r="AI34" s="32"/>
      <c r="AJ34" s="32"/>
      <c r="AK34" s="32" t="s">
        <v>39</v>
      </c>
      <c r="AL34" s="32"/>
      <c r="AM34" s="32"/>
      <c r="AN34" s="32"/>
      <c r="AO34" s="32"/>
      <c r="AR34" s="47"/>
      <c r="AS34" s="48"/>
    </row>
    <row r="35" spans="1:45" ht="18.75" hidden="1">
      <c r="A35" s="23"/>
      <c r="D35" s="28" t="s">
        <v>68</v>
      </c>
      <c r="E35" s="31"/>
      <c r="F35" s="31"/>
      <c r="G35" s="31" t="s">
        <v>39</v>
      </c>
      <c r="H35" s="31"/>
      <c r="I35" s="31"/>
      <c r="J35" s="31"/>
      <c r="K35" s="31"/>
      <c r="L35" s="31" t="s">
        <v>39</v>
      </c>
      <c r="M35" s="31"/>
      <c r="N35" s="31"/>
      <c r="O35" s="31"/>
      <c r="P35" s="31" t="s">
        <v>39</v>
      </c>
      <c r="Q35" s="31"/>
      <c r="R35" s="31"/>
      <c r="S35" s="31" t="s">
        <v>39</v>
      </c>
      <c r="T35" s="31" t="s">
        <v>39</v>
      </c>
      <c r="U35" s="31"/>
      <c r="V35" s="31" t="s">
        <v>39</v>
      </c>
      <c r="W35" s="31" t="s">
        <v>39</v>
      </c>
      <c r="X35" s="31"/>
      <c r="Y35" s="31"/>
      <c r="Z35" s="31"/>
      <c r="AA35" s="31"/>
      <c r="AB35" s="31" t="s">
        <v>39</v>
      </c>
      <c r="AC35" s="31"/>
      <c r="AD35" s="31"/>
      <c r="AE35" s="31"/>
      <c r="AF35" s="31"/>
      <c r="AG35" s="31"/>
      <c r="AH35" s="31" t="s">
        <v>39</v>
      </c>
      <c r="AI35" s="31"/>
      <c r="AJ35" s="31"/>
      <c r="AK35" s="31" t="s">
        <v>39</v>
      </c>
      <c r="AL35" s="31"/>
      <c r="AM35" s="31"/>
      <c r="AN35" s="31"/>
      <c r="AO35" s="31"/>
      <c r="AR35" s="47"/>
      <c r="AS35" s="48"/>
    </row>
    <row r="36" spans="1:45" ht="18.75" hidden="1">
      <c r="A36" s="23"/>
      <c r="D36" s="28" t="s">
        <v>69</v>
      </c>
      <c r="E36" s="31"/>
      <c r="F36" s="31"/>
      <c r="G36" s="31" t="s">
        <v>39</v>
      </c>
      <c r="H36" s="31"/>
      <c r="I36" s="31"/>
      <c r="J36" s="31"/>
      <c r="K36" s="31"/>
      <c r="L36" s="31" t="s">
        <v>39</v>
      </c>
      <c r="M36" s="31"/>
      <c r="N36" s="31"/>
      <c r="O36" s="31"/>
      <c r="P36" s="31" t="s">
        <v>39</v>
      </c>
      <c r="Q36" s="31"/>
      <c r="R36" s="31"/>
      <c r="S36" s="31" t="s">
        <v>39</v>
      </c>
      <c r="T36" s="31" t="s">
        <v>39</v>
      </c>
      <c r="U36" s="31"/>
      <c r="V36" s="31" t="s">
        <v>39</v>
      </c>
      <c r="W36" s="31" t="s">
        <v>39</v>
      </c>
      <c r="X36" s="31"/>
      <c r="Y36" s="31"/>
      <c r="Z36" s="31"/>
      <c r="AA36" s="31"/>
      <c r="AB36" s="31" t="s">
        <v>39</v>
      </c>
      <c r="AC36" s="31"/>
      <c r="AD36" s="31"/>
      <c r="AE36" s="31"/>
      <c r="AF36" s="31"/>
      <c r="AG36" s="31"/>
      <c r="AH36" s="31" t="s">
        <v>39</v>
      </c>
      <c r="AI36" s="31"/>
      <c r="AJ36" s="31"/>
      <c r="AK36" s="31" t="s">
        <v>39</v>
      </c>
      <c r="AL36" s="31"/>
      <c r="AM36" s="31"/>
      <c r="AN36" s="31"/>
      <c r="AO36" s="31"/>
      <c r="AR36" s="47"/>
      <c r="AS36" s="48"/>
    </row>
    <row r="37" spans="1:45" ht="15" hidden="1" customHeight="1">
      <c r="A37" s="36"/>
      <c r="D37" s="28" t="s">
        <v>70</v>
      </c>
      <c r="E37" s="31"/>
      <c r="F37" s="31"/>
      <c r="G37" s="31" t="s">
        <v>39</v>
      </c>
      <c r="H37" s="31"/>
      <c r="I37" s="31"/>
      <c r="J37" s="31"/>
      <c r="K37" s="31"/>
      <c r="L37" s="31" t="s">
        <v>39</v>
      </c>
      <c r="M37" s="31"/>
      <c r="N37" s="31"/>
      <c r="O37" s="31"/>
      <c r="P37" s="31" t="s">
        <v>39</v>
      </c>
      <c r="Q37" s="31"/>
      <c r="R37" s="31"/>
      <c r="S37" s="31" t="s">
        <v>39</v>
      </c>
      <c r="T37" s="31" t="s">
        <v>39</v>
      </c>
      <c r="U37" s="31"/>
      <c r="V37" s="31" t="s">
        <v>39</v>
      </c>
      <c r="W37" s="31" t="s">
        <v>39</v>
      </c>
      <c r="X37" s="31"/>
      <c r="Y37" s="31"/>
      <c r="Z37" s="31"/>
      <c r="AA37" s="31"/>
      <c r="AB37" s="31" t="s">
        <v>39</v>
      </c>
      <c r="AC37" s="31"/>
      <c r="AD37" s="31"/>
      <c r="AE37" s="31"/>
      <c r="AF37" s="31"/>
      <c r="AG37" s="31"/>
      <c r="AH37" s="31" t="s">
        <v>39</v>
      </c>
      <c r="AI37" s="31"/>
      <c r="AJ37" s="31"/>
      <c r="AK37" s="31" t="s">
        <v>39</v>
      </c>
      <c r="AL37" s="31"/>
      <c r="AM37" s="31"/>
      <c r="AN37" s="31"/>
      <c r="AO37" s="31"/>
      <c r="AR37" s="47"/>
      <c r="AS37" s="48"/>
    </row>
    <row r="38" spans="1:45" ht="18.75" hidden="1">
      <c r="A38" s="23"/>
      <c r="D38" s="28" t="s">
        <v>71</v>
      </c>
      <c r="E38" s="31"/>
      <c r="F38" s="31"/>
      <c r="G38" s="31" t="s">
        <v>39</v>
      </c>
      <c r="H38" s="31"/>
      <c r="I38" s="31"/>
      <c r="J38" s="31"/>
      <c r="K38" s="31"/>
      <c r="L38" s="31" t="s">
        <v>39</v>
      </c>
      <c r="M38" s="31"/>
      <c r="N38" s="31"/>
      <c r="O38" s="31"/>
      <c r="P38" s="31" t="s">
        <v>39</v>
      </c>
      <c r="Q38" s="31"/>
      <c r="R38" s="31"/>
      <c r="S38" s="31" t="s">
        <v>39</v>
      </c>
      <c r="T38" s="31" t="s">
        <v>39</v>
      </c>
      <c r="U38" s="31"/>
      <c r="V38" s="31" t="s">
        <v>39</v>
      </c>
      <c r="W38" s="31" t="s">
        <v>39</v>
      </c>
      <c r="X38" s="31"/>
      <c r="Y38" s="31"/>
      <c r="Z38" s="31"/>
      <c r="AA38" s="31"/>
      <c r="AB38" s="31" t="s">
        <v>39</v>
      </c>
      <c r="AC38" s="31"/>
      <c r="AD38" s="31"/>
      <c r="AE38" s="31"/>
      <c r="AF38" s="31"/>
      <c r="AG38" s="31"/>
      <c r="AH38" s="31" t="s">
        <v>39</v>
      </c>
      <c r="AI38" s="31"/>
      <c r="AJ38" s="31"/>
      <c r="AK38" s="31" t="s">
        <v>39</v>
      </c>
      <c r="AL38" s="31"/>
      <c r="AM38" s="31"/>
      <c r="AN38" s="31"/>
      <c r="AO38" s="31"/>
      <c r="AR38" s="47"/>
      <c r="AS38" s="48">
        <f>SUMIF(AN:AN,AR38,AP:AP)</f>
        <v>0</v>
      </c>
    </row>
    <row r="39" spans="1:45" ht="15.75" hidden="1">
      <c r="A39" s="23"/>
      <c r="D39" s="28" t="s">
        <v>72</v>
      </c>
      <c r="E39" s="31"/>
      <c r="F39" s="31"/>
      <c r="G39" s="31" t="s">
        <v>39</v>
      </c>
      <c r="H39" s="31"/>
      <c r="I39" s="31"/>
      <c r="J39" s="31"/>
      <c r="K39" s="31"/>
      <c r="L39" s="31" t="s">
        <v>39</v>
      </c>
      <c r="M39" s="31"/>
      <c r="N39" s="31"/>
      <c r="O39" s="31"/>
      <c r="P39" s="31" t="s">
        <v>39</v>
      </c>
      <c r="Q39" s="31"/>
      <c r="R39" s="31"/>
      <c r="S39" s="31" t="s">
        <v>39</v>
      </c>
      <c r="T39" s="31" t="s">
        <v>39</v>
      </c>
      <c r="U39" s="31"/>
      <c r="V39" s="31" t="s">
        <v>39</v>
      </c>
      <c r="W39" s="31" t="s">
        <v>39</v>
      </c>
      <c r="X39" s="31"/>
      <c r="Y39" s="31"/>
      <c r="Z39" s="31"/>
      <c r="AA39" s="31"/>
      <c r="AB39" s="31" t="s">
        <v>39</v>
      </c>
      <c r="AC39" s="31"/>
      <c r="AD39" s="31"/>
      <c r="AE39" s="31"/>
      <c r="AF39" s="31"/>
      <c r="AG39" s="31"/>
      <c r="AH39" s="31" t="s">
        <v>39</v>
      </c>
      <c r="AI39" s="31"/>
      <c r="AJ39" s="31"/>
      <c r="AK39" s="31" t="s">
        <v>39</v>
      </c>
      <c r="AL39" s="31"/>
      <c r="AM39" s="31"/>
      <c r="AN39" s="31"/>
      <c r="AO39" s="31"/>
    </row>
    <row r="40" spans="1:45" ht="15.75" hidden="1">
      <c r="A40" s="23"/>
      <c r="D40" s="28" t="s">
        <v>73</v>
      </c>
      <c r="E40" s="31"/>
      <c r="F40" s="31"/>
      <c r="G40" s="31" t="s">
        <v>39</v>
      </c>
      <c r="H40" s="31"/>
      <c r="I40" s="31"/>
      <c r="J40" s="31"/>
      <c r="K40" s="31"/>
      <c r="L40" s="31" t="s">
        <v>39</v>
      </c>
      <c r="M40" s="31"/>
      <c r="N40" s="31"/>
      <c r="O40" s="31"/>
      <c r="P40" s="31" t="s">
        <v>39</v>
      </c>
      <c r="Q40" s="31"/>
      <c r="R40" s="31"/>
      <c r="S40" s="31" t="s">
        <v>39</v>
      </c>
      <c r="T40" s="31" t="s">
        <v>39</v>
      </c>
      <c r="U40" s="31"/>
      <c r="V40" s="31" t="s">
        <v>39</v>
      </c>
      <c r="W40" s="31" t="s">
        <v>39</v>
      </c>
      <c r="X40" s="31"/>
      <c r="Y40" s="31"/>
      <c r="Z40" s="31"/>
      <c r="AA40" s="31"/>
      <c r="AB40" s="31" t="s">
        <v>39</v>
      </c>
      <c r="AC40" s="31"/>
      <c r="AD40" s="31"/>
      <c r="AE40" s="31"/>
      <c r="AF40" s="31"/>
      <c r="AG40" s="31"/>
      <c r="AH40" s="31" t="s">
        <v>39</v>
      </c>
      <c r="AI40" s="31"/>
      <c r="AJ40" s="31"/>
      <c r="AK40" s="31" t="s">
        <v>39</v>
      </c>
      <c r="AL40" s="31"/>
      <c r="AM40" s="31"/>
      <c r="AN40" s="31"/>
      <c r="AO40" s="31"/>
    </row>
    <row r="41" spans="1:45" ht="15.75" hidden="1">
      <c r="A41" s="23"/>
      <c r="D41" s="28" t="s">
        <v>74</v>
      </c>
      <c r="E41" s="31"/>
      <c r="F41" s="31"/>
      <c r="G41" s="31" t="s">
        <v>39</v>
      </c>
      <c r="H41" s="31"/>
      <c r="I41" s="31"/>
      <c r="J41" s="31"/>
      <c r="K41" s="31"/>
      <c r="L41" s="31" t="s">
        <v>39</v>
      </c>
      <c r="M41" s="31"/>
      <c r="N41" s="31"/>
      <c r="O41" s="31"/>
      <c r="P41" s="31" t="s">
        <v>39</v>
      </c>
      <c r="Q41" s="31"/>
      <c r="R41" s="31"/>
      <c r="S41" s="31" t="s">
        <v>39</v>
      </c>
      <c r="T41" s="31" t="s">
        <v>39</v>
      </c>
      <c r="U41" s="31"/>
      <c r="V41" s="31" t="s">
        <v>39</v>
      </c>
      <c r="W41" s="31" t="s">
        <v>39</v>
      </c>
      <c r="X41" s="31"/>
      <c r="Y41" s="31"/>
      <c r="Z41" s="31"/>
      <c r="AA41" s="31"/>
      <c r="AB41" s="31" t="s">
        <v>39</v>
      </c>
      <c r="AC41" s="31"/>
      <c r="AD41" s="31"/>
      <c r="AE41" s="31"/>
      <c r="AF41" s="31"/>
      <c r="AG41" s="31"/>
      <c r="AH41" s="31" t="s">
        <v>39</v>
      </c>
      <c r="AI41" s="31"/>
      <c r="AJ41" s="31"/>
      <c r="AK41" s="31" t="s">
        <v>39</v>
      </c>
      <c r="AL41" s="31"/>
      <c r="AM41" s="31"/>
      <c r="AN41" s="31"/>
      <c r="AO41" s="31"/>
    </row>
    <row r="42" spans="1:45" ht="15.75" hidden="1">
      <c r="A42" s="23"/>
      <c r="D42" s="28" t="s">
        <v>75</v>
      </c>
      <c r="E42" s="31"/>
      <c r="F42" s="31"/>
      <c r="G42" s="31" t="s">
        <v>39</v>
      </c>
      <c r="H42" s="31"/>
      <c r="I42" s="31"/>
      <c r="J42" s="31"/>
      <c r="K42" s="31"/>
      <c r="L42" s="31" t="s">
        <v>39</v>
      </c>
      <c r="M42" s="31"/>
      <c r="N42" s="31"/>
      <c r="O42" s="31"/>
      <c r="P42" s="31" t="s">
        <v>39</v>
      </c>
      <c r="Q42" s="31"/>
      <c r="R42" s="31"/>
      <c r="S42" s="31" t="s">
        <v>39</v>
      </c>
      <c r="T42" s="31" t="s">
        <v>39</v>
      </c>
      <c r="U42" s="31"/>
      <c r="V42" s="31" t="s">
        <v>39</v>
      </c>
      <c r="W42" s="31" t="s">
        <v>39</v>
      </c>
      <c r="X42" s="31"/>
      <c r="Y42" s="31"/>
      <c r="Z42" s="31"/>
      <c r="AA42" s="31"/>
      <c r="AB42" s="31" t="s">
        <v>39</v>
      </c>
      <c r="AC42" s="31"/>
      <c r="AD42" s="31"/>
      <c r="AE42" s="31"/>
      <c r="AF42" s="31"/>
      <c r="AG42" s="31"/>
      <c r="AH42" s="31" t="s">
        <v>39</v>
      </c>
      <c r="AI42" s="31"/>
      <c r="AJ42" s="31"/>
      <c r="AK42" s="31" t="s">
        <v>39</v>
      </c>
      <c r="AL42" s="31"/>
      <c r="AM42" s="31"/>
      <c r="AN42" s="31"/>
      <c r="AO42" s="31"/>
    </row>
    <row r="43" spans="1:45" ht="15.75">
      <c r="A43" s="36"/>
      <c r="D43" s="30" t="s">
        <v>76</v>
      </c>
      <c r="E43" s="32"/>
      <c r="F43" s="32"/>
      <c r="G43" s="32" t="s">
        <v>39</v>
      </c>
      <c r="H43" s="32"/>
      <c r="I43" s="32"/>
      <c r="J43" s="32"/>
      <c r="K43" s="32"/>
      <c r="L43" s="32" t="s">
        <v>39</v>
      </c>
      <c r="M43" s="32"/>
      <c r="N43" s="32"/>
      <c r="O43" s="32"/>
      <c r="P43" s="32" t="s">
        <v>39</v>
      </c>
      <c r="Q43" s="32"/>
      <c r="R43" s="32"/>
      <c r="S43" s="32" t="s">
        <v>39</v>
      </c>
      <c r="T43" s="32" t="s">
        <v>39</v>
      </c>
      <c r="U43" s="32"/>
      <c r="V43" s="32" t="s">
        <v>39</v>
      </c>
      <c r="W43" s="32" t="s">
        <v>39</v>
      </c>
      <c r="X43" s="32"/>
      <c r="Y43" s="32"/>
      <c r="Z43" s="32"/>
      <c r="AA43" s="32"/>
      <c r="AB43" s="32" t="s">
        <v>39</v>
      </c>
      <c r="AC43" s="32"/>
      <c r="AD43" s="32"/>
      <c r="AE43" s="32"/>
      <c r="AF43" s="32"/>
      <c r="AG43" s="32"/>
      <c r="AH43" s="32" t="s">
        <v>39</v>
      </c>
      <c r="AI43" s="32"/>
      <c r="AJ43" s="32"/>
      <c r="AK43" s="32" t="s">
        <v>39</v>
      </c>
      <c r="AL43" s="32"/>
      <c r="AM43" s="32"/>
      <c r="AN43" s="32"/>
      <c r="AO43" s="32"/>
    </row>
    <row r="44" spans="1:45" ht="15.75" hidden="1">
      <c r="A44" s="36"/>
      <c r="D44" s="28" t="s">
        <v>77</v>
      </c>
      <c r="E44" s="31"/>
      <c r="F44" s="31"/>
      <c r="G44" s="31" t="s">
        <v>39</v>
      </c>
      <c r="H44" s="31"/>
      <c r="I44" s="31"/>
      <c r="J44" s="31"/>
      <c r="K44" s="31"/>
      <c r="L44" s="31" t="s">
        <v>39</v>
      </c>
      <c r="M44" s="31"/>
      <c r="N44" s="31"/>
      <c r="O44" s="31"/>
      <c r="P44" s="31" t="s">
        <v>39</v>
      </c>
      <c r="Q44" s="31"/>
      <c r="R44" s="31"/>
      <c r="S44" s="31" t="s">
        <v>39</v>
      </c>
      <c r="T44" s="31" t="s">
        <v>39</v>
      </c>
      <c r="U44" s="31"/>
      <c r="V44" s="31" t="s">
        <v>39</v>
      </c>
      <c r="W44" s="31" t="s">
        <v>39</v>
      </c>
      <c r="X44" s="31"/>
      <c r="Y44" s="31"/>
      <c r="Z44" s="31"/>
      <c r="AA44" s="31"/>
      <c r="AB44" s="31" t="s">
        <v>39</v>
      </c>
      <c r="AC44" s="31"/>
      <c r="AD44" s="31"/>
      <c r="AE44" s="31"/>
      <c r="AF44" s="31"/>
      <c r="AG44" s="31"/>
      <c r="AH44" s="31" t="s">
        <v>39</v>
      </c>
      <c r="AI44" s="31"/>
      <c r="AJ44" s="31"/>
      <c r="AK44" s="31" t="s">
        <v>39</v>
      </c>
      <c r="AL44" s="31"/>
      <c r="AM44" s="31"/>
      <c r="AN44" s="31"/>
      <c r="AO44" s="31"/>
    </row>
    <row r="45" spans="1:45" ht="15.75" hidden="1">
      <c r="A45" s="36"/>
      <c r="D45" s="28" t="s">
        <v>78</v>
      </c>
      <c r="E45" s="31"/>
      <c r="F45" s="31"/>
      <c r="G45" s="31" t="s">
        <v>39</v>
      </c>
      <c r="H45" s="31"/>
      <c r="I45" s="31"/>
      <c r="J45" s="31"/>
      <c r="K45" s="31"/>
      <c r="L45" s="31" t="s">
        <v>39</v>
      </c>
      <c r="M45" s="31"/>
      <c r="N45" s="31"/>
      <c r="O45" s="31"/>
      <c r="P45" s="31" t="s">
        <v>39</v>
      </c>
      <c r="Q45" s="31"/>
      <c r="R45" s="31"/>
      <c r="S45" s="31" t="s">
        <v>39</v>
      </c>
      <c r="T45" s="31" t="s">
        <v>39</v>
      </c>
      <c r="U45" s="31"/>
      <c r="V45" s="31" t="s">
        <v>39</v>
      </c>
      <c r="W45" s="31" t="s">
        <v>39</v>
      </c>
      <c r="X45" s="31"/>
      <c r="Y45" s="31"/>
      <c r="Z45" s="31"/>
      <c r="AA45" s="31"/>
      <c r="AB45" s="31" t="s">
        <v>39</v>
      </c>
      <c r="AC45" s="31"/>
      <c r="AD45" s="31"/>
      <c r="AE45" s="31"/>
      <c r="AF45" s="31"/>
      <c r="AG45" s="31"/>
      <c r="AH45" s="31" t="s">
        <v>39</v>
      </c>
      <c r="AI45" s="31"/>
      <c r="AJ45" s="31"/>
      <c r="AK45" s="31" t="s">
        <v>39</v>
      </c>
      <c r="AL45" s="31"/>
      <c r="AM45" s="31"/>
      <c r="AN45" s="31"/>
      <c r="AO45" s="31"/>
    </row>
    <row r="46" spans="1:45" ht="15.75">
      <c r="A46" s="36"/>
      <c r="D46" s="30" t="s">
        <v>79</v>
      </c>
      <c r="E46" s="32"/>
      <c r="F46" s="32"/>
      <c r="G46" s="32" t="s">
        <v>39</v>
      </c>
      <c r="H46" s="32"/>
      <c r="I46" s="32"/>
      <c r="J46" s="32"/>
      <c r="K46" s="32"/>
      <c r="L46" s="32" t="s">
        <v>39</v>
      </c>
      <c r="M46" s="32"/>
      <c r="N46" s="32"/>
      <c r="O46" s="32"/>
      <c r="P46" s="32" t="s">
        <v>39</v>
      </c>
      <c r="Q46" s="32"/>
      <c r="R46" s="32"/>
      <c r="S46" s="32" t="s">
        <v>39</v>
      </c>
      <c r="T46" s="32" t="s">
        <v>39</v>
      </c>
      <c r="U46" s="32"/>
      <c r="V46" s="32" t="s">
        <v>39</v>
      </c>
      <c r="W46" s="32" t="s">
        <v>39</v>
      </c>
      <c r="X46" s="32"/>
      <c r="Y46" s="32"/>
      <c r="Z46" s="32"/>
      <c r="AA46" s="32"/>
      <c r="AB46" s="32" t="s">
        <v>39</v>
      </c>
      <c r="AC46" s="32"/>
      <c r="AD46" s="32"/>
      <c r="AE46" s="32"/>
      <c r="AF46" s="32"/>
      <c r="AG46" s="32"/>
      <c r="AH46" s="32" t="s">
        <v>39</v>
      </c>
      <c r="AI46" s="32"/>
      <c r="AJ46" s="32"/>
      <c r="AK46" s="32" t="s">
        <v>39</v>
      </c>
      <c r="AL46" s="32"/>
      <c r="AM46" s="32"/>
      <c r="AN46" s="32"/>
      <c r="AO46" s="32"/>
    </row>
    <row r="47" spans="1:45" ht="15.75" hidden="1">
      <c r="A47" s="23"/>
      <c r="D47" s="28" t="s">
        <v>80</v>
      </c>
      <c r="E47" s="31"/>
      <c r="F47" s="31"/>
      <c r="G47" s="31" t="s">
        <v>39</v>
      </c>
      <c r="H47" s="31"/>
      <c r="I47" s="31"/>
      <c r="J47" s="31"/>
      <c r="K47" s="31"/>
      <c r="L47" s="31" t="s">
        <v>39</v>
      </c>
      <c r="M47" s="31"/>
      <c r="N47" s="31"/>
      <c r="O47" s="31"/>
      <c r="P47" s="31" t="s">
        <v>39</v>
      </c>
      <c r="Q47" s="31"/>
      <c r="R47" s="31"/>
      <c r="S47" s="31" t="s">
        <v>39</v>
      </c>
      <c r="T47" s="31" t="s">
        <v>39</v>
      </c>
      <c r="U47" s="31"/>
      <c r="V47" s="31" t="s">
        <v>39</v>
      </c>
      <c r="W47" s="31" t="s">
        <v>39</v>
      </c>
      <c r="X47" s="31"/>
      <c r="Y47" s="31"/>
      <c r="Z47" s="31"/>
      <c r="AA47" s="31"/>
      <c r="AB47" s="31" t="s">
        <v>39</v>
      </c>
      <c r="AC47" s="31"/>
      <c r="AD47" s="31"/>
      <c r="AE47" s="31"/>
      <c r="AF47" s="31"/>
      <c r="AG47" s="31"/>
      <c r="AH47" s="31" t="s">
        <v>39</v>
      </c>
      <c r="AI47" s="31"/>
      <c r="AJ47" s="31"/>
      <c r="AK47" s="31" t="s">
        <v>39</v>
      </c>
      <c r="AL47" s="31"/>
      <c r="AM47" s="31"/>
      <c r="AN47" s="31"/>
      <c r="AO47" s="31"/>
    </row>
    <row r="48" spans="1:45" ht="15.75" hidden="1">
      <c r="D48" s="28" t="s">
        <v>81</v>
      </c>
      <c r="E48" s="31"/>
      <c r="F48" s="31"/>
      <c r="G48" s="31" t="s">
        <v>39</v>
      </c>
      <c r="H48" s="31"/>
      <c r="I48" s="31"/>
      <c r="J48" s="31"/>
      <c r="K48" s="31"/>
      <c r="L48" s="31" t="s">
        <v>39</v>
      </c>
      <c r="M48" s="31"/>
      <c r="N48" s="31"/>
      <c r="O48" s="31"/>
      <c r="P48" s="31" t="s">
        <v>39</v>
      </c>
      <c r="Q48" s="31"/>
      <c r="R48" s="31"/>
      <c r="S48" s="31" t="s">
        <v>39</v>
      </c>
      <c r="T48" s="31" t="s">
        <v>39</v>
      </c>
      <c r="U48" s="31"/>
      <c r="V48" s="31" t="s">
        <v>39</v>
      </c>
      <c r="W48" s="31" t="s">
        <v>39</v>
      </c>
      <c r="X48" s="31"/>
      <c r="Y48" s="31"/>
      <c r="Z48" s="31"/>
      <c r="AA48" s="31"/>
      <c r="AB48" s="31" t="s">
        <v>39</v>
      </c>
      <c r="AC48" s="31"/>
      <c r="AD48" s="31"/>
      <c r="AE48" s="31"/>
      <c r="AF48" s="31"/>
      <c r="AG48" s="31"/>
      <c r="AH48" s="31" t="s">
        <v>39</v>
      </c>
      <c r="AI48" s="31"/>
      <c r="AJ48" s="31"/>
      <c r="AK48" s="31" t="s">
        <v>39</v>
      </c>
      <c r="AL48" s="31"/>
      <c r="AM48" s="31"/>
      <c r="AN48" s="31"/>
      <c r="AO48" s="31"/>
    </row>
    <row r="49" spans="1:41" ht="15.75" hidden="1">
      <c r="D49" s="28" t="s">
        <v>82</v>
      </c>
      <c r="E49" s="31"/>
      <c r="F49" s="31"/>
      <c r="G49" s="31" t="s">
        <v>39</v>
      </c>
      <c r="H49" s="31"/>
      <c r="I49" s="31"/>
      <c r="J49" s="31"/>
      <c r="K49" s="31"/>
      <c r="L49" s="31" t="s">
        <v>39</v>
      </c>
      <c r="M49" s="31"/>
      <c r="N49" s="31"/>
      <c r="O49" s="31"/>
      <c r="P49" s="31" t="s">
        <v>39</v>
      </c>
      <c r="Q49" s="31"/>
      <c r="R49" s="31"/>
      <c r="S49" s="31" t="s">
        <v>39</v>
      </c>
      <c r="T49" s="31" t="s">
        <v>39</v>
      </c>
      <c r="U49" s="31"/>
      <c r="V49" s="31" t="s">
        <v>39</v>
      </c>
      <c r="W49" s="31" t="s">
        <v>39</v>
      </c>
      <c r="X49" s="31"/>
      <c r="Y49" s="31"/>
      <c r="Z49" s="31"/>
      <c r="AA49" s="31"/>
      <c r="AB49" s="31" t="s">
        <v>39</v>
      </c>
      <c r="AC49" s="31"/>
      <c r="AD49" s="31"/>
      <c r="AE49" s="31"/>
      <c r="AF49" s="31"/>
      <c r="AG49" s="31"/>
      <c r="AH49" s="31" t="s">
        <v>39</v>
      </c>
      <c r="AI49" s="31"/>
      <c r="AJ49" s="31"/>
      <c r="AK49" s="31" t="s">
        <v>39</v>
      </c>
      <c r="AL49" s="31"/>
      <c r="AM49" s="31"/>
      <c r="AN49" s="31"/>
      <c r="AO49" s="31"/>
    </row>
    <row r="50" spans="1:41" ht="15.75" hidden="1">
      <c r="D50" s="28" t="s">
        <v>83</v>
      </c>
      <c r="E50" s="31"/>
      <c r="F50" s="31"/>
      <c r="G50" s="31" t="s">
        <v>39</v>
      </c>
      <c r="H50" s="31"/>
      <c r="I50" s="31"/>
      <c r="J50" s="31"/>
      <c r="K50" s="31"/>
      <c r="L50" s="31" t="s">
        <v>39</v>
      </c>
      <c r="M50" s="31"/>
      <c r="N50" s="31"/>
      <c r="O50" s="31"/>
      <c r="P50" s="31" t="s">
        <v>39</v>
      </c>
      <c r="Q50" s="31"/>
      <c r="R50" s="31"/>
      <c r="S50" s="31" t="s">
        <v>39</v>
      </c>
      <c r="T50" s="31" t="s">
        <v>39</v>
      </c>
      <c r="U50" s="31"/>
      <c r="V50" s="31" t="s">
        <v>39</v>
      </c>
      <c r="W50" s="31" t="s">
        <v>39</v>
      </c>
      <c r="X50" s="31"/>
      <c r="Y50" s="31"/>
      <c r="Z50" s="31"/>
      <c r="AA50" s="31"/>
      <c r="AB50" s="31" t="s">
        <v>39</v>
      </c>
      <c r="AC50" s="31"/>
      <c r="AD50" s="31"/>
      <c r="AE50" s="31"/>
      <c r="AF50" s="31"/>
      <c r="AG50" s="31"/>
      <c r="AH50" s="31" t="s">
        <v>39</v>
      </c>
      <c r="AI50" s="31"/>
      <c r="AJ50" s="31"/>
      <c r="AK50" s="31" t="s">
        <v>39</v>
      </c>
      <c r="AL50" s="31"/>
      <c r="AM50" s="31"/>
      <c r="AN50" s="31"/>
      <c r="AO50" s="31"/>
    </row>
    <row r="51" spans="1:41" ht="15.75">
      <c r="A51" s="36"/>
      <c r="D51" s="72" t="s">
        <v>84</v>
      </c>
      <c r="E51" s="32"/>
      <c r="F51" s="32"/>
      <c r="G51" s="32" t="s">
        <v>39</v>
      </c>
      <c r="H51" s="32"/>
      <c r="I51" s="32"/>
      <c r="J51" s="32"/>
      <c r="K51" s="32"/>
      <c r="L51" s="32" t="s">
        <v>39</v>
      </c>
      <c r="M51" s="32"/>
      <c r="N51" s="32"/>
      <c r="O51" s="32"/>
      <c r="P51" s="32" t="s">
        <v>39</v>
      </c>
      <c r="Q51" s="32"/>
      <c r="R51" s="32"/>
      <c r="S51" s="32" t="s">
        <v>39</v>
      </c>
      <c r="T51" s="32" t="s">
        <v>39</v>
      </c>
      <c r="U51" s="32"/>
      <c r="V51" s="32" t="s">
        <v>39</v>
      </c>
      <c r="W51" s="32" t="s">
        <v>39</v>
      </c>
      <c r="X51" s="32"/>
      <c r="Y51" s="32"/>
      <c r="Z51" s="32"/>
      <c r="AA51" s="32"/>
      <c r="AB51" s="32" t="s">
        <v>39</v>
      </c>
      <c r="AC51" s="32"/>
      <c r="AD51" s="32"/>
      <c r="AE51" s="32"/>
      <c r="AF51" s="32"/>
      <c r="AG51" s="32"/>
      <c r="AH51" s="32" t="s">
        <v>39</v>
      </c>
      <c r="AI51" s="32"/>
      <c r="AJ51" s="32"/>
      <c r="AK51" s="32" t="s">
        <v>39</v>
      </c>
      <c r="AL51" s="32"/>
      <c r="AM51" s="32"/>
      <c r="AN51" s="32"/>
      <c r="AO51" s="32"/>
    </row>
    <row r="52" spans="1:41">
      <c r="A52" s="36"/>
      <c r="D52" s="27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8">
      <c r="A53" s="36"/>
      <c r="D53" s="26" t="s">
        <v>85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idden="1">
      <c r="A54" s="36"/>
      <c r="D54" s="27" t="s">
        <v>86</v>
      </c>
      <c r="E54" s="31"/>
      <c r="F54" s="31"/>
      <c r="G54" s="31" t="s">
        <v>39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 t="s">
        <v>39</v>
      </c>
      <c r="V54" s="31"/>
      <c r="W54" s="31" t="s">
        <v>39</v>
      </c>
      <c r="X54" s="31" t="s">
        <v>39</v>
      </c>
      <c r="Y54" s="31"/>
      <c r="Z54" s="31"/>
      <c r="AA54" s="31" t="s">
        <v>39</v>
      </c>
      <c r="AB54" s="31" t="s">
        <v>39</v>
      </c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 t="s">
        <v>39</v>
      </c>
      <c r="AN54" s="31"/>
      <c r="AO54" s="31"/>
    </row>
    <row r="55" spans="1:41" ht="15.95" customHeight="1">
      <c r="A55" s="36"/>
      <c r="D55" s="43" t="s">
        <v>87</v>
      </c>
      <c r="E55" s="33"/>
      <c r="F55" s="33"/>
      <c r="G55" s="33" t="s">
        <v>39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 t="s">
        <v>39</v>
      </c>
      <c r="V55" s="33"/>
      <c r="W55" s="33" t="s">
        <v>39</v>
      </c>
      <c r="X55" s="33" t="s">
        <v>39</v>
      </c>
      <c r="Y55" s="33"/>
      <c r="Z55" s="33"/>
      <c r="AA55" s="33" t="s">
        <v>39</v>
      </c>
      <c r="AB55" s="33" t="s">
        <v>39</v>
      </c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 t="s">
        <v>39</v>
      </c>
      <c r="AN55" s="33"/>
      <c r="AO55" s="33"/>
    </row>
    <row r="56" spans="1:41" ht="15.75">
      <c r="A56" s="25" t="s">
        <v>88</v>
      </c>
      <c r="D56" s="27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ht="18">
      <c r="D57" s="26" t="s">
        <v>89</v>
      </c>
      <c r="E57" s="31"/>
      <c r="F57" s="31" t="s">
        <v>39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 t="s">
        <v>39</v>
      </c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ht="15.75" hidden="1">
      <c r="D58" s="28" t="s">
        <v>90</v>
      </c>
      <c r="E58" s="31"/>
      <c r="F58" s="31" t="s">
        <v>39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 t="s">
        <v>39</v>
      </c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ht="15.75" hidden="1">
      <c r="D59" s="28" t="s">
        <v>91</v>
      </c>
      <c r="E59" s="31"/>
      <c r="F59" s="31" t="s">
        <v>39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 t="s">
        <v>39</v>
      </c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ht="15.75" hidden="1">
      <c r="D60" s="28" t="s">
        <v>92</v>
      </c>
      <c r="E60" s="31"/>
      <c r="F60" s="31" t="s">
        <v>39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 t="s">
        <v>39</v>
      </c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ht="15.75" hidden="1">
      <c r="D61" s="28" t="s">
        <v>93</v>
      </c>
      <c r="E61" s="31"/>
      <c r="F61" s="31" t="s">
        <v>39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 t="s">
        <v>39</v>
      </c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ht="15.75">
      <c r="D62" s="30" t="s">
        <v>94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 t="s">
        <v>39</v>
      </c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ht="15.75">
      <c r="D63" s="30" t="s">
        <v>95</v>
      </c>
      <c r="E63" s="32"/>
      <c r="F63" s="32" t="s">
        <v>39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 t="s">
        <v>39</v>
      </c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ht="13.5" customHeight="1">
      <c r="D64" s="27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4:41" ht="18">
      <c r="D65" s="26" t="s">
        <v>96</v>
      </c>
      <c r="E65" s="31"/>
      <c r="F65" s="34" t="s">
        <v>39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 t="s">
        <v>39</v>
      </c>
      <c r="T65" s="31" t="s">
        <v>39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 t="s">
        <v>39</v>
      </c>
      <c r="AK65" s="31"/>
      <c r="AL65" s="31" t="s">
        <v>39</v>
      </c>
      <c r="AM65" s="31"/>
      <c r="AN65" s="31"/>
      <c r="AO65" s="31"/>
    </row>
    <row r="66" spans="4:41" ht="15.75">
      <c r="D66" s="30" t="s">
        <v>97</v>
      </c>
      <c r="E66" s="32"/>
      <c r="F66" s="35" t="s">
        <v>39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 t="s">
        <v>39</v>
      </c>
      <c r="T66" s="32" t="s">
        <v>39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 t="s">
        <v>39</v>
      </c>
      <c r="AK66" s="32"/>
      <c r="AL66" s="32" t="s">
        <v>39</v>
      </c>
      <c r="AM66" s="32"/>
      <c r="AN66" s="32"/>
      <c r="AO66" s="32"/>
    </row>
    <row r="67" spans="4:41" ht="15.75">
      <c r="D67" s="30" t="s">
        <v>98</v>
      </c>
      <c r="E67" s="32"/>
      <c r="F67" s="35" t="s">
        <v>39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 t="s">
        <v>39</v>
      </c>
      <c r="T67" s="32" t="s">
        <v>39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 t="s">
        <v>39</v>
      </c>
      <c r="AK67" s="32"/>
      <c r="AL67" s="32" t="s">
        <v>39</v>
      </c>
      <c r="AM67" s="32"/>
      <c r="AN67" s="32"/>
      <c r="AO67" s="32"/>
    </row>
    <row r="68" spans="4:41" ht="15.75" hidden="1">
      <c r="D68" s="28" t="s">
        <v>99</v>
      </c>
      <c r="E68" s="31"/>
      <c r="F68" s="34" t="s">
        <v>39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 t="s">
        <v>39</v>
      </c>
      <c r="T68" s="31" t="s">
        <v>39</v>
      </c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 t="s">
        <v>39</v>
      </c>
      <c r="AK68" s="31"/>
      <c r="AL68" s="31" t="s">
        <v>39</v>
      </c>
      <c r="AM68" s="31"/>
      <c r="AN68" s="31"/>
      <c r="AO68" s="31"/>
    </row>
    <row r="69" spans="4:41" ht="15.75" hidden="1">
      <c r="D69" s="28" t="s">
        <v>100</v>
      </c>
      <c r="E69" s="31"/>
      <c r="F69" s="34" t="s">
        <v>39</v>
      </c>
      <c r="G69" s="31"/>
      <c r="H69" s="31"/>
      <c r="I69" s="31"/>
      <c r="J69" s="31"/>
      <c r="K69" s="31" t="s">
        <v>39</v>
      </c>
      <c r="L69" s="31"/>
      <c r="M69" s="31"/>
      <c r="N69" s="31"/>
      <c r="O69" s="31"/>
      <c r="P69" s="31"/>
      <c r="Q69" s="31"/>
      <c r="R69" s="31"/>
      <c r="S69" s="31" t="s">
        <v>39</v>
      </c>
      <c r="T69" s="31" t="s">
        <v>39</v>
      </c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 t="s">
        <v>39</v>
      </c>
      <c r="AK69" s="31"/>
      <c r="AL69" s="31" t="s">
        <v>39</v>
      </c>
      <c r="AM69" s="31"/>
      <c r="AN69" s="31"/>
      <c r="AO69" s="31"/>
    </row>
    <row r="70" spans="4:41" ht="15.75">
      <c r="D70" s="28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4:41" ht="18">
      <c r="D71" s="26" t="s">
        <v>101</v>
      </c>
      <c r="E71" s="31"/>
      <c r="F71" s="34" t="s">
        <v>39</v>
      </c>
      <c r="G71" s="31"/>
      <c r="H71" s="31" t="s">
        <v>39</v>
      </c>
      <c r="I71" s="31" t="s">
        <v>39</v>
      </c>
      <c r="J71" s="31"/>
      <c r="K71" s="31" t="s">
        <v>39</v>
      </c>
      <c r="L71" s="31"/>
      <c r="M71" s="31"/>
      <c r="N71" s="31"/>
      <c r="O71" s="31"/>
      <c r="P71" s="31"/>
      <c r="Q71" s="31"/>
      <c r="R71" s="31"/>
      <c r="S71" s="31" t="s">
        <v>39</v>
      </c>
      <c r="T71" s="31" t="s">
        <v>39</v>
      </c>
      <c r="U71" s="31"/>
      <c r="V71" s="31"/>
      <c r="W71" s="31" t="s">
        <v>39</v>
      </c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 t="s">
        <v>39</v>
      </c>
      <c r="AK71" s="31"/>
      <c r="AL71" s="31" t="s">
        <v>39</v>
      </c>
      <c r="AM71" s="31"/>
      <c r="AN71" s="31"/>
      <c r="AO71" s="31"/>
    </row>
    <row r="72" spans="4:41" ht="15.75" hidden="1">
      <c r="D72" s="28" t="s">
        <v>102</v>
      </c>
      <c r="E72" s="31"/>
      <c r="F72" s="34" t="s">
        <v>39</v>
      </c>
      <c r="G72" s="31"/>
      <c r="H72" s="31" t="s">
        <v>39</v>
      </c>
      <c r="I72" s="31" t="s">
        <v>39</v>
      </c>
      <c r="J72" s="31"/>
      <c r="K72" s="31" t="s">
        <v>39</v>
      </c>
      <c r="L72" s="31"/>
      <c r="M72" s="31"/>
      <c r="N72" s="31"/>
      <c r="O72" s="31"/>
      <c r="P72" s="31"/>
      <c r="Q72" s="31"/>
      <c r="R72" s="31"/>
      <c r="S72" s="31" t="s">
        <v>39</v>
      </c>
      <c r="T72" s="31" t="s">
        <v>39</v>
      </c>
      <c r="U72" s="31"/>
      <c r="V72" s="31"/>
      <c r="W72" s="31" t="s">
        <v>39</v>
      </c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 t="s">
        <v>39</v>
      </c>
      <c r="AK72" s="31"/>
      <c r="AL72" s="31" t="s">
        <v>39</v>
      </c>
      <c r="AM72" s="31"/>
      <c r="AN72" s="31"/>
      <c r="AO72" s="31"/>
    </row>
    <row r="73" spans="4:41" ht="15.75" hidden="1">
      <c r="D73" s="28" t="s">
        <v>103</v>
      </c>
      <c r="E73" s="31"/>
      <c r="F73" s="34" t="s">
        <v>39</v>
      </c>
      <c r="G73" s="31"/>
      <c r="H73" s="31" t="s">
        <v>39</v>
      </c>
      <c r="I73" s="31" t="s">
        <v>39</v>
      </c>
      <c r="J73" s="31"/>
      <c r="K73" s="31" t="s">
        <v>39</v>
      </c>
      <c r="L73" s="31"/>
      <c r="M73" s="31"/>
      <c r="N73" s="31"/>
      <c r="O73" s="31"/>
      <c r="P73" s="31"/>
      <c r="Q73" s="31"/>
      <c r="R73" s="31"/>
      <c r="S73" s="31" t="s">
        <v>39</v>
      </c>
      <c r="T73" s="31" t="s">
        <v>39</v>
      </c>
      <c r="U73" s="31"/>
      <c r="V73" s="31"/>
      <c r="W73" s="31" t="s">
        <v>39</v>
      </c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 t="s">
        <v>39</v>
      </c>
      <c r="AK73" s="31"/>
      <c r="AL73" s="31" t="s">
        <v>39</v>
      </c>
      <c r="AM73" s="31"/>
      <c r="AN73" s="31"/>
      <c r="AO73" s="31"/>
    </row>
    <row r="74" spans="4:41" ht="15.75" hidden="1">
      <c r="D74" s="28" t="s">
        <v>104</v>
      </c>
      <c r="E74" s="31"/>
      <c r="F74" s="34" t="s">
        <v>39</v>
      </c>
      <c r="G74" s="31"/>
      <c r="H74" s="31" t="s">
        <v>39</v>
      </c>
      <c r="I74" s="31" t="s">
        <v>39</v>
      </c>
      <c r="J74" s="31"/>
      <c r="K74" s="31" t="s">
        <v>39</v>
      </c>
      <c r="L74" s="31"/>
      <c r="M74" s="31"/>
      <c r="N74" s="31"/>
      <c r="O74" s="31"/>
      <c r="P74" s="31"/>
      <c r="Q74" s="31"/>
      <c r="R74" s="31"/>
      <c r="S74" s="31" t="s">
        <v>39</v>
      </c>
      <c r="T74" s="31" t="s">
        <v>39</v>
      </c>
      <c r="U74" s="31"/>
      <c r="V74" s="31"/>
      <c r="W74" s="31" t="s">
        <v>39</v>
      </c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 t="s">
        <v>39</v>
      </c>
      <c r="AK74" s="31"/>
      <c r="AL74" s="31" t="s">
        <v>39</v>
      </c>
      <c r="AM74" s="31"/>
      <c r="AN74" s="31"/>
      <c r="AO74" s="31"/>
    </row>
    <row r="75" spans="4:41" ht="15.75" hidden="1">
      <c r="D75" s="28" t="s">
        <v>105</v>
      </c>
      <c r="E75" s="31"/>
      <c r="F75" s="34" t="s">
        <v>39</v>
      </c>
      <c r="G75" s="31"/>
      <c r="H75" s="31" t="s">
        <v>39</v>
      </c>
      <c r="I75" s="31" t="s">
        <v>39</v>
      </c>
      <c r="J75" s="31"/>
      <c r="K75" s="31" t="s">
        <v>39</v>
      </c>
      <c r="L75" s="31"/>
      <c r="M75" s="31"/>
      <c r="N75" s="31"/>
      <c r="O75" s="31"/>
      <c r="P75" s="31"/>
      <c r="Q75" s="31"/>
      <c r="R75" s="31"/>
      <c r="S75" s="31" t="s">
        <v>39</v>
      </c>
      <c r="T75" s="31" t="s">
        <v>39</v>
      </c>
      <c r="U75" s="31"/>
      <c r="V75" s="31"/>
      <c r="W75" s="31" t="s">
        <v>39</v>
      </c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 t="s">
        <v>39</v>
      </c>
      <c r="AK75" s="31"/>
      <c r="AL75" s="31" t="s">
        <v>39</v>
      </c>
      <c r="AM75" s="31"/>
      <c r="AN75" s="31"/>
      <c r="AO75" s="31"/>
    </row>
    <row r="76" spans="4:41" ht="15.75">
      <c r="D76" s="30" t="s">
        <v>106</v>
      </c>
      <c r="E76" s="32"/>
      <c r="F76" s="35" t="s">
        <v>39</v>
      </c>
      <c r="G76" s="32"/>
      <c r="H76" s="32" t="s">
        <v>39</v>
      </c>
      <c r="I76" s="32" t="s">
        <v>39</v>
      </c>
      <c r="J76" s="32"/>
      <c r="K76" s="32" t="s">
        <v>39</v>
      </c>
      <c r="L76" s="32"/>
      <c r="M76" s="32"/>
      <c r="N76" s="32"/>
      <c r="O76" s="32"/>
      <c r="P76" s="32"/>
      <c r="Q76" s="32"/>
      <c r="R76" s="32"/>
      <c r="S76" s="32" t="s">
        <v>39</v>
      </c>
      <c r="T76" s="32" t="s">
        <v>39</v>
      </c>
      <c r="U76" s="32"/>
      <c r="V76" s="32"/>
      <c r="W76" s="32" t="s">
        <v>39</v>
      </c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 t="s">
        <v>39</v>
      </c>
      <c r="AK76" s="32"/>
      <c r="AL76" s="32" t="s">
        <v>39</v>
      </c>
      <c r="AM76" s="32"/>
      <c r="AN76" s="32"/>
      <c r="AO76" s="32"/>
    </row>
    <row r="77" spans="4:41" ht="15.75" hidden="1">
      <c r="D77" s="28" t="s">
        <v>107</v>
      </c>
      <c r="E77" s="31"/>
      <c r="F77" s="34" t="s">
        <v>39</v>
      </c>
      <c r="G77" s="31"/>
      <c r="H77" s="31" t="s">
        <v>39</v>
      </c>
      <c r="I77" s="31" t="s">
        <v>39</v>
      </c>
      <c r="J77" s="31"/>
      <c r="K77" s="31" t="s">
        <v>39</v>
      </c>
      <c r="L77" s="31"/>
      <c r="M77" s="31"/>
      <c r="N77" s="31"/>
      <c r="O77" s="31"/>
      <c r="P77" s="31"/>
      <c r="Q77" s="31"/>
      <c r="R77" s="31"/>
      <c r="S77" s="31" t="s">
        <v>39</v>
      </c>
      <c r="T77" s="31" t="s">
        <v>39</v>
      </c>
      <c r="U77" s="31"/>
      <c r="V77" s="31"/>
      <c r="W77" s="31" t="s">
        <v>39</v>
      </c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 t="s">
        <v>39</v>
      </c>
      <c r="AK77" s="31"/>
      <c r="AL77" s="31" t="s">
        <v>39</v>
      </c>
      <c r="AM77" s="31"/>
      <c r="AN77" s="31"/>
      <c r="AO77" s="31"/>
    </row>
    <row r="78" spans="4:41" ht="15.75">
      <c r="D78" s="30" t="s">
        <v>108</v>
      </c>
      <c r="E78" s="32"/>
      <c r="F78" s="35" t="s">
        <v>39</v>
      </c>
      <c r="G78" s="32"/>
      <c r="H78" s="32" t="s">
        <v>39</v>
      </c>
      <c r="I78" s="32" t="s">
        <v>39</v>
      </c>
      <c r="J78" s="32"/>
      <c r="K78" s="32" t="s">
        <v>39</v>
      </c>
      <c r="L78" s="32"/>
      <c r="M78" s="32"/>
      <c r="N78" s="32"/>
      <c r="O78" s="32"/>
      <c r="P78" s="32"/>
      <c r="Q78" s="32"/>
      <c r="R78" s="32"/>
      <c r="S78" s="32" t="s">
        <v>39</v>
      </c>
      <c r="T78" s="32" t="s">
        <v>39</v>
      </c>
      <c r="U78" s="32"/>
      <c r="V78" s="32"/>
      <c r="W78" s="32" t="s">
        <v>39</v>
      </c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 t="s">
        <v>39</v>
      </c>
      <c r="AK78" s="32"/>
      <c r="AL78" s="32" t="s">
        <v>39</v>
      </c>
      <c r="AM78" s="32"/>
      <c r="AN78" s="32"/>
      <c r="AO78" s="32"/>
    </row>
    <row r="79" spans="4:41" ht="15.75" hidden="1">
      <c r="D79" s="28" t="s">
        <v>109</v>
      </c>
      <c r="E79" s="31"/>
      <c r="F79" s="34" t="s">
        <v>39</v>
      </c>
      <c r="G79" s="31"/>
      <c r="H79" s="31" t="s">
        <v>39</v>
      </c>
      <c r="I79" s="31" t="s">
        <v>39</v>
      </c>
      <c r="J79" s="31"/>
      <c r="K79" s="31" t="s">
        <v>39</v>
      </c>
      <c r="L79" s="31"/>
      <c r="M79" s="31"/>
      <c r="N79" s="31"/>
      <c r="O79" s="31"/>
      <c r="P79" s="31"/>
      <c r="Q79" s="31"/>
      <c r="R79" s="31"/>
      <c r="S79" s="31" t="s">
        <v>39</v>
      </c>
      <c r="T79" s="31" t="s">
        <v>39</v>
      </c>
      <c r="U79" s="31"/>
      <c r="V79" s="31"/>
      <c r="W79" s="31" t="s">
        <v>39</v>
      </c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 t="s">
        <v>39</v>
      </c>
      <c r="AK79" s="31"/>
      <c r="AL79" s="31" t="s">
        <v>39</v>
      </c>
      <c r="AM79" s="31"/>
      <c r="AN79" s="31"/>
      <c r="AO79" s="31"/>
    </row>
    <row r="80" spans="4:41" ht="15.75" hidden="1">
      <c r="D80" s="28" t="s">
        <v>110</v>
      </c>
      <c r="E80" s="31"/>
      <c r="F80" s="34" t="s">
        <v>39</v>
      </c>
      <c r="G80" s="31"/>
      <c r="H80" s="31" t="s">
        <v>39</v>
      </c>
      <c r="I80" s="31" t="s">
        <v>39</v>
      </c>
      <c r="J80" s="31"/>
      <c r="K80" s="31" t="s">
        <v>39</v>
      </c>
      <c r="L80" s="31"/>
      <c r="M80" s="31"/>
      <c r="N80" s="31"/>
      <c r="O80" s="31"/>
      <c r="P80" s="31"/>
      <c r="Q80" s="31"/>
      <c r="R80" s="31"/>
      <c r="S80" s="31" t="s">
        <v>39</v>
      </c>
      <c r="T80" s="31" t="s">
        <v>39</v>
      </c>
      <c r="U80" s="31"/>
      <c r="V80" s="31"/>
      <c r="W80" s="31" t="s">
        <v>39</v>
      </c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 t="s">
        <v>39</v>
      </c>
      <c r="AK80" s="31"/>
      <c r="AL80" s="31" t="s">
        <v>39</v>
      </c>
      <c r="AM80" s="31"/>
      <c r="AN80" s="31"/>
      <c r="AO80" s="31"/>
    </row>
    <row r="81" spans="4:45" ht="15.75" hidden="1">
      <c r="D81" s="28" t="s">
        <v>111</v>
      </c>
      <c r="E81" s="31"/>
      <c r="F81" s="34" t="s">
        <v>39</v>
      </c>
      <c r="G81" s="31"/>
      <c r="H81" s="31" t="s">
        <v>39</v>
      </c>
      <c r="I81" s="31" t="s">
        <v>39</v>
      </c>
      <c r="J81" s="31"/>
      <c r="K81" s="31" t="s">
        <v>39</v>
      </c>
      <c r="L81" s="31"/>
      <c r="M81" s="31"/>
      <c r="N81" s="31"/>
      <c r="O81" s="31"/>
      <c r="P81" s="31"/>
      <c r="Q81" s="31"/>
      <c r="R81" s="31"/>
      <c r="S81" s="31" t="s">
        <v>39</v>
      </c>
      <c r="T81" s="31" t="s">
        <v>39</v>
      </c>
      <c r="U81" s="31"/>
      <c r="V81" s="31"/>
      <c r="W81" s="31" t="s">
        <v>39</v>
      </c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 t="s">
        <v>39</v>
      </c>
      <c r="AK81" s="31"/>
      <c r="AL81" s="31" t="s">
        <v>39</v>
      </c>
      <c r="AM81" s="31"/>
      <c r="AN81" s="31"/>
      <c r="AO81" s="31"/>
    </row>
    <row r="82" spans="4:45" ht="15.75" hidden="1">
      <c r="D82" s="28" t="s">
        <v>112</v>
      </c>
      <c r="E82" s="31"/>
      <c r="F82" s="34" t="s">
        <v>39</v>
      </c>
      <c r="G82" s="31"/>
      <c r="H82" s="31" t="s">
        <v>39</v>
      </c>
      <c r="I82" s="31" t="s">
        <v>39</v>
      </c>
      <c r="J82" s="31"/>
      <c r="K82" s="31" t="s">
        <v>39</v>
      </c>
      <c r="L82" s="31"/>
      <c r="M82" s="31"/>
      <c r="N82" s="31"/>
      <c r="O82" s="31"/>
      <c r="P82" s="31"/>
      <c r="Q82" s="31"/>
      <c r="R82" s="31"/>
      <c r="S82" s="31" t="s">
        <v>39</v>
      </c>
      <c r="T82" s="31" t="s">
        <v>39</v>
      </c>
      <c r="U82" s="31"/>
      <c r="V82" s="31"/>
      <c r="W82" s="31" t="s">
        <v>39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 t="s">
        <v>39</v>
      </c>
      <c r="AK82" s="31"/>
      <c r="AL82" s="31" t="s">
        <v>39</v>
      </c>
      <c r="AM82" s="31"/>
      <c r="AN82" s="31"/>
      <c r="AO82" s="31"/>
    </row>
    <row r="83" spans="4:45" ht="15.75" hidden="1">
      <c r="D83" s="28" t="s">
        <v>113</v>
      </c>
      <c r="E83" s="31"/>
      <c r="F83" s="34" t="s">
        <v>39</v>
      </c>
      <c r="G83" s="31"/>
      <c r="H83" s="31" t="s">
        <v>39</v>
      </c>
      <c r="I83" s="31" t="s">
        <v>39</v>
      </c>
      <c r="J83" s="31"/>
      <c r="K83" s="31" t="s">
        <v>39</v>
      </c>
      <c r="L83" s="31"/>
      <c r="M83" s="31"/>
      <c r="N83" s="31"/>
      <c r="O83" s="31"/>
      <c r="P83" s="31"/>
      <c r="Q83" s="31"/>
      <c r="R83" s="31"/>
      <c r="S83" s="31" t="s">
        <v>39</v>
      </c>
      <c r="T83" s="31" t="s">
        <v>39</v>
      </c>
      <c r="U83" s="31"/>
      <c r="V83" s="31"/>
      <c r="W83" s="31" t="s">
        <v>39</v>
      </c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 t="s">
        <v>39</v>
      </c>
      <c r="AK83" s="31"/>
      <c r="AL83" s="31" t="s">
        <v>39</v>
      </c>
      <c r="AM83" s="31"/>
      <c r="AN83" s="31"/>
      <c r="AO83" s="31"/>
    </row>
    <row r="84" spans="4:45" ht="15.75" hidden="1">
      <c r="D84" s="28" t="s">
        <v>114</v>
      </c>
      <c r="E84" s="31"/>
      <c r="F84" s="34" t="s">
        <v>39</v>
      </c>
      <c r="G84" s="31"/>
      <c r="H84" s="31" t="s">
        <v>39</v>
      </c>
      <c r="I84" s="31" t="s">
        <v>39</v>
      </c>
      <c r="J84" s="31"/>
      <c r="K84" s="31" t="s">
        <v>39</v>
      </c>
      <c r="L84" s="31"/>
      <c r="M84" s="31"/>
      <c r="N84" s="31"/>
      <c r="O84" s="31"/>
      <c r="P84" s="31"/>
      <c r="Q84" s="31"/>
      <c r="R84" s="31"/>
      <c r="S84" s="31" t="s">
        <v>39</v>
      </c>
      <c r="T84" s="31" t="s">
        <v>39</v>
      </c>
      <c r="U84" s="31"/>
      <c r="V84" s="31"/>
      <c r="W84" s="31" t="s">
        <v>39</v>
      </c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 t="s">
        <v>39</v>
      </c>
      <c r="AK84" s="31"/>
      <c r="AL84" s="31" t="s">
        <v>39</v>
      </c>
      <c r="AM84" s="31"/>
      <c r="AN84" s="31"/>
      <c r="AO84" s="31"/>
    </row>
    <row r="85" spans="4:45"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</row>
    <row r="86" spans="4:45">
      <c r="D86" s="27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</row>
    <row r="87" spans="4:45" ht="18">
      <c r="D87" s="26" t="s">
        <v>115</v>
      </c>
    </row>
    <row r="88" spans="4:45" ht="15.75">
      <c r="D88" s="74" t="s">
        <v>116</v>
      </c>
      <c r="E88" s="67"/>
      <c r="F88" s="67"/>
      <c r="G88" s="67"/>
      <c r="H88" s="67"/>
      <c r="I88" s="68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 t="s">
        <v>39</v>
      </c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69"/>
      <c r="AP88" s="65"/>
      <c r="AQ88" s="65"/>
      <c r="AR88" s="65"/>
      <c r="AS88" s="65"/>
    </row>
    <row r="89" spans="4:45" ht="15.75">
      <c r="D89" s="75" t="s">
        <v>117</v>
      </c>
      <c r="E89" s="64"/>
      <c r="F89" s="64"/>
      <c r="G89" s="64"/>
      <c r="H89" s="6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 t="s">
        <v>39</v>
      </c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66"/>
      <c r="AP89" s="65"/>
      <c r="AQ89" s="65"/>
      <c r="AR89" s="65"/>
      <c r="AS89" s="65"/>
    </row>
    <row r="90" spans="4:45" hidden="1">
      <c r="D90" s="27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</row>
    <row r="91" spans="4:45" hidden="1">
      <c r="D91" s="27"/>
      <c r="E91" s="31"/>
      <c r="F91" s="34" t="s">
        <v>39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</row>
    <row r="92" spans="4:45" ht="18" hidden="1">
      <c r="D92" s="26" t="s">
        <v>118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</row>
    <row r="93" spans="4:45" ht="15.75" hidden="1">
      <c r="D93" s="28" t="s">
        <v>119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</row>
    <row r="94" spans="4:45" ht="15.75" hidden="1">
      <c r="D94" s="28" t="s">
        <v>120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</row>
    <row r="95" spans="4:45" ht="15.75" hidden="1">
      <c r="D95" s="28" t="s">
        <v>121</v>
      </c>
      <c r="E95" s="31"/>
      <c r="F95" s="31" t="s">
        <v>39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</row>
    <row r="96" spans="4:45" ht="18" hidden="1">
      <c r="D96" s="26" t="s">
        <v>122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</row>
    <row r="97" spans="4:41" ht="15.75" hidden="1">
      <c r="D97" s="28" t="s">
        <v>123</v>
      </c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</row>
    <row r="98" spans="4:41" ht="15.75" hidden="1">
      <c r="D98" s="28" t="s">
        <v>124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</row>
    <row r="99" spans="4:41" ht="15.75" hidden="1">
      <c r="D99" s="28" t="s">
        <v>125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</row>
    <row r="100" spans="4:41" ht="15.75" hidden="1">
      <c r="D100" s="28" t="s">
        <v>126</v>
      </c>
    </row>
    <row r="101" spans="4:41" ht="15.75" hidden="1">
      <c r="D101" s="25" t="s">
        <v>127</v>
      </c>
    </row>
    <row r="102" spans="4:41" hidden="1"/>
    <row r="103" spans="4:41" ht="18" hidden="1">
      <c r="D103" s="24" t="s">
        <v>128</v>
      </c>
    </row>
    <row r="104" spans="4:41" ht="15.75" hidden="1">
      <c r="D104" s="25" t="s">
        <v>129</v>
      </c>
    </row>
    <row r="105" spans="4:41" ht="15.75" hidden="1">
      <c r="D105" s="25" t="s">
        <v>130</v>
      </c>
    </row>
    <row r="106" spans="4:41" ht="15.75" hidden="1">
      <c r="D106" s="25"/>
    </row>
    <row r="107" spans="4:41" ht="18" hidden="1">
      <c r="D107" s="24" t="s">
        <v>131</v>
      </c>
    </row>
    <row r="108" spans="4:41" ht="15.75" hidden="1">
      <c r="D108" s="25" t="s">
        <v>132</v>
      </c>
    </row>
    <row r="109" spans="4:41" ht="15.75" hidden="1">
      <c r="D109" s="25" t="s">
        <v>133</v>
      </c>
    </row>
    <row r="110" spans="4:41" ht="15.75" hidden="1">
      <c r="D110" s="25" t="s">
        <v>134</v>
      </c>
    </row>
    <row r="111" spans="4:41" ht="15.75" hidden="1">
      <c r="D111" s="25"/>
    </row>
    <row r="112" spans="4:41" ht="18" hidden="1">
      <c r="D112" s="24" t="s">
        <v>135</v>
      </c>
    </row>
    <row r="113" spans="4:4" ht="15.75" hidden="1">
      <c r="D113" s="25" t="s">
        <v>136</v>
      </c>
    </row>
    <row r="114" spans="4:4" ht="15.75" hidden="1">
      <c r="D114" s="25" t="s">
        <v>137</v>
      </c>
    </row>
    <row r="115" spans="4:4" ht="15.75" hidden="1">
      <c r="D115" s="25" t="s">
        <v>138</v>
      </c>
    </row>
    <row r="116" spans="4:4" ht="15.75" hidden="1">
      <c r="D116" s="25" t="s">
        <v>139</v>
      </c>
    </row>
    <row r="117" spans="4:4" ht="15.75" hidden="1">
      <c r="D117" s="25" t="s">
        <v>140</v>
      </c>
    </row>
    <row r="118" spans="4:4" ht="15.75" hidden="1">
      <c r="D118" s="25" t="s">
        <v>141</v>
      </c>
    </row>
    <row r="119" spans="4:4" ht="15.75" hidden="1">
      <c r="D119" s="25" t="s">
        <v>142</v>
      </c>
    </row>
    <row r="120" spans="4:4" ht="15.75" hidden="1">
      <c r="D120" s="25" t="s">
        <v>143</v>
      </c>
    </row>
    <row r="121" spans="4:4" ht="15.75" hidden="1">
      <c r="D121" s="25" t="s">
        <v>144</v>
      </c>
    </row>
    <row r="122" spans="4:4" ht="15.75" hidden="1">
      <c r="D122" s="25" t="s">
        <v>145</v>
      </c>
    </row>
    <row r="123" spans="4:4" ht="15.75" hidden="1">
      <c r="D123" s="25" t="s">
        <v>146</v>
      </c>
    </row>
    <row r="124" spans="4:4" ht="15.75" hidden="1">
      <c r="D124" s="25" t="s">
        <v>41</v>
      </c>
    </row>
    <row r="125" spans="4:4" ht="15.75" hidden="1">
      <c r="D125" s="25" t="s">
        <v>147</v>
      </c>
    </row>
    <row r="126" spans="4:4" hidden="1"/>
    <row r="127" spans="4:4" ht="15.75" hidden="1">
      <c r="D127" s="25" t="s">
        <v>148</v>
      </c>
    </row>
    <row r="128" spans="4:4" ht="15.75" hidden="1">
      <c r="D128" s="25" t="s">
        <v>149</v>
      </c>
    </row>
    <row r="129" spans="4:42" ht="15.75" hidden="1">
      <c r="D129" s="25" t="s">
        <v>150</v>
      </c>
    </row>
    <row r="130" spans="4:42" hidden="1"/>
    <row r="131" spans="4:42" ht="15.75" hidden="1">
      <c r="D131" s="25" t="s">
        <v>151</v>
      </c>
    </row>
    <row r="132" spans="4:42" hidden="1"/>
    <row r="133" spans="4:42" ht="15.75" hidden="1">
      <c r="D133" s="25" t="s">
        <v>152</v>
      </c>
    </row>
    <row r="134" spans="4:42" ht="15.75" hidden="1">
      <c r="D134" s="25" t="s">
        <v>153</v>
      </c>
    </row>
    <row r="135" spans="4:42" hidden="1"/>
    <row r="136" spans="4:42" hidden="1"/>
    <row r="140" spans="4:42">
      <c r="D140" s="60" t="s">
        <v>154</v>
      </c>
      <c r="E140" s="62">
        <v>69</v>
      </c>
      <c r="F140" s="62">
        <v>245</v>
      </c>
      <c r="G140" s="62">
        <v>2</v>
      </c>
      <c r="H140" s="62">
        <v>17</v>
      </c>
      <c r="I140" s="62">
        <v>20</v>
      </c>
      <c r="J140" s="62">
        <v>1019</v>
      </c>
      <c r="K140" s="62">
        <v>4</v>
      </c>
      <c r="L140" s="62">
        <v>48</v>
      </c>
      <c r="M140" s="61">
        <v>31</v>
      </c>
      <c r="N140" s="61">
        <v>51</v>
      </c>
      <c r="O140" s="62">
        <v>1000</v>
      </c>
      <c r="P140" s="62">
        <v>35</v>
      </c>
      <c r="Q140" s="61">
        <v>13</v>
      </c>
      <c r="R140" s="62">
        <v>47</v>
      </c>
      <c r="S140" s="62">
        <v>32</v>
      </c>
      <c r="T140" s="62">
        <v>15</v>
      </c>
      <c r="U140" s="62">
        <v>59</v>
      </c>
      <c r="V140" s="62" t="s">
        <v>155</v>
      </c>
      <c r="W140" s="62">
        <v>231</v>
      </c>
      <c r="X140" s="62">
        <v>58</v>
      </c>
      <c r="Y140" s="62">
        <v>202</v>
      </c>
      <c r="Z140" s="62">
        <v>7</v>
      </c>
      <c r="AA140" s="62">
        <v>39</v>
      </c>
      <c r="AB140" s="62">
        <v>1196</v>
      </c>
      <c r="AC140" s="61">
        <v>8</v>
      </c>
      <c r="AD140" s="61" t="s">
        <v>155</v>
      </c>
      <c r="AE140" s="62">
        <v>1620</v>
      </c>
      <c r="AF140" s="62">
        <v>62</v>
      </c>
      <c r="AG140" s="62">
        <v>224</v>
      </c>
      <c r="AH140" s="62">
        <v>15</v>
      </c>
      <c r="AI140" s="62">
        <v>94</v>
      </c>
      <c r="AJ140" s="62">
        <v>9</v>
      </c>
      <c r="AK140" s="62">
        <v>114</v>
      </c>
      <c r="AL140" s="62">
        <v>5</v>
      </c>
      <c r="AM140" s="62">
        <v>1</v>
      </c>
      <c r="AN140" s="62">
        <v>350</v>
      </c>
      <c r="AO140" s="61">
        <v>63</v>
      </c>
      <c r="AP140" s="52">
        <f>SUM(E140:AO140)</f>
        <v>7005</v>
      </c>
    </row>
    <row r="145" spans="4:45" ht="15.75">
      <c r="D145" s="57" t="s">
        <v>156</v>
      </c>
      <c r="E145" s="76"/>
    </row>
    <row r="146" spans="4:45" ht="15.75">
      <c r="D146" s="76" t="s">
        <v>8</v>
      </c>
      <c r="E146" s="76">
        <v>31</v>
      </c>
    </row>
    <row r="147" spans="4:45" ht="15.75">
      <c r="D147" s="76" t="s">
        <v>9</v>
      </c>
      <c r="E147" s="76">
        <v>51</v>
      </c>
    </row>
    <row r="148" spans="4:45" ht="15.75">
      <c r="D148" s="76" t="s">
        <v>12</v>
      </c>
      <c r="E148" s="76">
        <v>13</v>
      </c>
      <c r="AR148" s="57"/>
      <c r="AS148" s="58"/>
    </row>
    <row r="149" spans="4:45" ht="15.75">
      <c r="D149" s="76" t="s">
        <v>16</v>
      </c>
      <c r="E149" s="76"/>
      <c r="F149">
        <v>59</v>
      </c>
      <c r="AR149" s="59"/>
      <c r="AS149" s="76"/>
    </row>
    <row r="150" spans="4:45" ht="15.75">
      <c r="D150" s="76" t="s">
        <v>24</v>
      </c>
      <c r="E150" s="76">
        <v>8</v>
      </c>
      <c r="AR150" s="59"/>
      <c r="AS150" s="76"/>
    </row>
    <row r="151" spans="4:45" ht="15.75">
      <c r="D151" s="76" t="s">
        <v>25</v>
      </c>
      <c r="E151" s="76"/>
      <c r="F151" t="s">
        <v>155</v>
      </c>
      <c r="AR151" s="59"/>
      <c r="AS151" s="76"/>
    </row>
    <row r="152" spans="4:45" ht="15.75">
      <c r="D152" s="76" t="s">
        <v>36</v>
      </c>
      <c r="E152" s="76">
        <v>63</v>
      </c>
      <c r="AR152" s="59"/>
      <c r="AS152" s="76"/>
    </row>
    <row r="153" spans="4:45" ht="15.75">
      <c r="D153" s="76"/>
      <c r="E153" s="76"/>
      <c r="AR153" s="59"/>
      <c r="AS153" s="76"/>
    </row>
    <row r="154" spans="4:45" ht="15.75">
      <c r="D154" s="76"/>
      <c r="E154" s="57">
        <f>SUM(E146:E152)</f>
        <v>166</v>
      </c>
      <c r="G154" s="63">
        <f>E154/AP140</f>
        <v>2.369735902926481E-2</v>
      </c>
      <c r="AR154" s="76"/>
      <c r="AS154" s="76"/>
    </row>
    <row r="155" spans="4:45" ht="15.75">
      <c r="AR155" s="59"/>
      <c r="AS155" s="76"/>
    </row>
    <row r="156" spans="4:45" ht="15.75">
      <c r="AR156" s="59"/>
      <c r="AS156" s="76"/>
    </row>
    <row r="157" spans="4:45" ht="15.75">
      <c r="AR157" s="59"/>
      <c r="AS157" s="76"/>
    </row>
    <row r="158" spans="4:45" ht="15.75">
      <c r="AR158" s="59"/>
      <c r="AS158" s="76"/>
    </row>
    <row r="159" spans="4:45" ht="15.75">
      <c r="AR159" s="59"/>
      <c r="AS159" s="76"/>
    </row>
    <row r="160" spans="4:45" ht="15.75">
      <c r="AR160" s="59"/>
      <c r="AS160" s="76"/>
    </row>
    <row r="161" spans="44:45" ht="15.75">
      <c r="AR161" s="59"/>
      <c r="AS161" s="76"/>
    </row>
    <row r="162" spans="44:45" ht="15.75">
      <c r="AR162" s="59"/>
      <c r="AS162" s="76"/>
    </row>
    <row r="163" spans="44:45" ht="15.75">
      <c r="AR163" s="59"/>
      <c r="AS163" s="76"/>
    </row>
    <row r="164" spans="44:45" ht="15.75">
      <c r="AR164" s="59"/>
      <c r="AS164" s="76"/>
    </row>
    <row r="165" spans="44:45" ht="15.75">
      <c r="AR165" s="59"/>
      <c r="AS165" s="76"/>
    </row>
    <row r="166" spans="44:45" ht="15.75">
      <c r="AR166" s="59"/>
      <c r="AS166" s="76"/>
    </row>
    <row r="167" spans="44:45" ht="15.75">
      <c r="AR167" s="59"/>
      <c r="AS167" s="76"/>
    </row>
    <row r="168" spans="44:45" ht="15.75">
      <c r="AR168" s="59"/>
      <c r="AS168" s="76"/>
    </row>
    <row r="169" spans="44:45" ht="15.75">
      <c r="AR169" s="59"/>
      <c r="AS169" s="76"/>
    </row>
    <row r="170" spans="44:45" ht="15.75">
      <c r="AR170" s="59"/>
      <c r="AS170" s="76"/>
    </row>
    <row r="171" spans="44:45" ht="15.75">
      <c r="AR171" s="59"/>
      <c r="AS171" s="76"/>
    </row>
    <row r="172" spans="44:45" ht="15.75">
      <c r="AR172" s="59"/>
      <c r="AS172" s="76"/>
    </row>
    <row r="173" spans="44:45" ht="15.75">
      <c r="AR173" s="59"/>
      <c r="AS173" s="76"/>
    </row>
    <row r="174" spans="44:45" ht="15.75">
      <c r="AR174" s="59"/>
      <c r="AS174" s="76"/>
    </row>
    <row r="175" spans="44:45" ht="15.75">
      <c r="AR175" s="59"/>
      <c r="AS175" s="76"/>
    </row>
    <row r="176" spans="44:45" ht="15.75">
      <c r="AR176" s="59"/>
      <c r="AS176" s="76"/>
    </row>
    <row r="177" spans="44:45" ht="15.75">
      <c r="AR177" s="59"/>
      <c r="AS177" s="76"/>
    </row>
    <row r="178" spans="44:45" ht="15.75">
      <c r="AR178" s="59"/>
      <c r="AS178" s="76"/>
    </row>
    <row r="179" spans="44:45" ht="15.75">
      <c r="AR179" s="59"/>
      <c r="AS179" s="76"/>
    </row>
    <row r="180" spans="44:45" ht="15.75">
      <c r="AR180" s="59"/>
      <c r="AS180" s="76"/>
    </row>
    <row r="181" spans="44:45" ht="15.75">
      <c r="AR181" s="59"/>
      <c r="AS181" s="76"/>
    </row>
    <row r="182" spans="44:45" ht="15.75">
      <c r="AR182" s="59"/>
      <c r="AS182" s="76"/>
    </row>
    <row r="183" spans="44:45" ht="15.75">
      <c r="AR183" s="59"/>
      <c r="AS183" s="76"/>
    </row>
  </sheetData>
  <hyperlinks>
    <hyperlink ref="AO1" r:id="rId1" xr:uid="{42AF1027-D67F-6846-88E2-026E9E85144F}"/>
    <hyperlink ref="AN1" r:id="rId2" xr:uid="{21BCA296-8C92-3F45-988C-7B44CEB6D526}"/>
    <hyperlink ref="AM1" r:id="rId3" xr:uid="{DC545919-FD16-4442-8B50-2AE9BC4B2CA5}"/>
    <hyperlink ref="AL1" r:id="rId4" xr:uid="{1693B214-84CE-0041-8C54-5D429E467C96}"/>
    <hyperlink ref="AK1" r:id="rId5" xr:uid="{B05ECC56-7216-AF4D-B48E-DDDD18B79B63}"/>
    <hyperlink ref="AJ1" r:id="rId6" xr:uid="{2BD2B238-A15C-B949-9922-B72EFB399DF9}"/>
    <hyperlink ref="AI1" r:id="rId7" xr:uid="{192B00AA-C910-7E42-BAC8-1DD78FB3FEE9}"/>
    <hyperlink ref="AH1" r:id="rId8" xr:uid="{0250AC21-AF80-3645-9481-F7EC734E3465}"/>
    <hyperlink ref="AG1" r:id="rId9" xr:uid="{9C271AD4-5C4B-C142-AE7E-B4FB0A69302A}"/>
    <hyperlink ref="AF1" r:id="rId10" xr:uid="{5DBD16A1-B8CD-D249-B57C-C4BECFE74A30}"/>
    <hyperlink ref="AE1" r:id="rId11" xr:uid="{D8836B17-47A0-AE4E-9210-5CC93E2D3BB9}"/>
    <hyperlink ref="AD1" r:id="rId12" xr:uid="{9B645520-B83C-BD44-9054-51D704A43E7F}"/>
    <hyperlink ref="AC1" r:id="rId13" xr:uid="{FE476F59-C363-BD47-B585-94033ED809BD}"/>
    <hyperlink ref="AB1" r:id="rId14" xr:uid="{EBB7DA50-C58C-FC4C-849F-61988CF0A33D}"/>
    <hyperlink ref="AA1" r:id="rId15" xr:uid="{53F30610-8523-7C49-B032-692C2942F202}"/>
    <hyperlink ref="Z1" r:id="rId16" xr:uid="{16827AA7-CA95-EE40-AD62-E1A296FE15B2}"/>
    <hyperlink ref="Y1" r:id="rId17" xr:uid="{9650122C-3F28-9C49-BA48-D9BB0BF09627}"/>
    <hyperlink ref="X1" r:id="rId18" xr:uid="{02BEB5ED-B42F-AD4F-8DCC-C83BB944C53F}"/>
    <hyperlink ref="W1" r:id="rId19" xr:uid="{DD8B0B23-B707-B648-938F-505C119EC8AE}"/>
    <hyperlink ref="V1" r:id="rId20" xr:uid="{B0050CD0-FF04-9247-8EAB-EED5BE09BBE3}"/>
    <hyperlink ref="U1" r:id="rId21" xr:uid="{9FAA4FAF-AD60-544E-A3D3-D4FDAC3A6668}"/>
    <hyperlink ref="T1" r:id="rId22" xr:uid="{D5E3C14C-9A8C-1243-95E4-5858E0EE9D9D}"/>
    <hyperlink ref="S1" r:id="rId23" xr:uid="{A9C53131-6C89-924A-B962-E2F21161F9DE}"/>
    <hyperlink ref="R1" r:id="rId24" xr:uid="{DD3B0AAE-CEC6-0943-9768-69C5465E2B07}"/>
    <hyperlink ref="Q1" r:id="rId25" xr:uid="{6C62CFA5-3AE0-2F41-81C2-8272ABF40753}"/>
    <hyperlink ref="P1" r:id="rId26" xr:uid="{B02EE5B9-9970-3F4A-A726-58CDE3FFB262}"/>
    <hyperlink ref="O1" r:id="rId27" xr:uid="{4D2C3032-8293-804E-B439-3E06F858D9E5}"/>
    <hyperlink ref="N1" r:id="rId28" xr:uid="{15E74298-DCB4-DE46-B315-C5A65461DB7C}"/>
    <hyperlink ref="M1" r:id="rId29" xr:uid="{EF89C0C9-D8D8-EE47-BB3E-5271A52820FA}"/>
    <hyperlink ref="L1" r:id="rId30" xr:uid="{8039DAE8-494A-AA4D-9ADC-91684B59CFC2}"/>
    <hyperlink ref="K1" r:id="rId31" xr:uid="{61924383-71C5-2F40-8F42-A44941C0A49D}"/>
    <hyperlink ref="J1" r:id="rId32" xr:uid="{01629973-4F65-9B43-B3AC-265D4DB89088}"/>
    <hyperlink ref="I1" r:id="rId33" xr:uid="{8E1BF9AD-44B4-C844-BC21-4CEFD6BE03B7}"/>
    <hyperlink ref="H1" r:id="rId34" xr:uid="{5FF361A2-78BB-ED45-8219-B4C3D95F95C9}"/>
    <hyperlink ref="G1" r:id="rId35" xr:uid="{9EE2DBB6-E8BF-4549-B399-C9B0D85A8DD7}"/>
    <hyperlink ref="F1" r:id="rId36" xr:uid="{9585C93D-9D20-5F43-8AB9-EF6293D3A38A}"/>
    <hyperlink ref="E1" r:id="rId37" xr:uid="{96832F17-1C24-2846-A546-1360F4A60B71}"/>
  </hyperlinks>
  <pageMargins left="0.7" right="0.7" top="0.75" bottom="0.75" header="0.3" footer="0.3"/>
  <legacyDrawing r:id="rId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F3F9-5F70-0440-8058-0FE55CC1054D}">
  <dimension ref="A2:C94"/>
  <sheetViews>
    <sheetView workbookViewId="0">
      <selection activeCell="F11" sqref="F11"/>
    </sheetView>
  </sheetViews>
  <sheetFormatPr defaultColWidth="11.42578125" defaultRowHeight="15"/>
  <cols>
    <col min="1" max="1" width="29.140625" customWidth="1"/>
    <col min="2" max="2" width="38.140625" customWidth="1"/>
  </cols>
  <sheetData>
    <row r="2" spans="1:3" ht="21">
      <c r="A2" s="44" t="s">
        <v>157</v>
      </c>
      <c r="B2" s="44" t="s">
        <v>158</v>
      </c>
      <c r="C2" s="45" t="s">
        <v>159</v>
      </c>
    </row>
    <row r="3" spans="1:3" ht="18.75">
      <c r="A3" s="48" t="s">
        <v>5</v>
      </c>
      <c r="B3" s="48" t="s">
        <v>160</v>
      </c>
      <c r="C3" s="47">
        <v>1019</v>
      </c>
    </row>
    <row r="4" spans="1:3" ht="18.75">
      <c r="A4" s="47" t="s">
        <v>26</v>
      </c>
      <c r="B4" s="48" t="s">
        <v>161</v>
      </c>
      <c r="C4" s="47">
        <v>946</v>
      </c>
    </row>
    <row r="5" spans="1:3" ht="18.75">
      <c r="A5" s="47" t="s">
        <v>26</v>
      </c>
      <c r="B5" s="48" t="s">
        <v>162</v>
      </c>
      <c r="C5" s="47">
        <v>453</v>
      </c>
    </row>
    <row r="6" spans="1:3" ht="18.75">
      <c r="A6" s="47" t="s">
        <v>23</v>
      </c>
      <c r="B6" s="48" t="s">
        <v>163</v>
      </c>
      <c r="C6" s="48">
        <v>451</v>
      </c>
    </row>
    <row r="7" spans="1:3" ht="18.75">
      <c r="A7" s="47" t="s">
        <v>23</v>
      </c>
      <c r="B7" s="48" t="s">
        <v>164</v>
      </c>
      <c r="C7" s="48">
        <v>439</v>
      </c>
    </row>
    <row r="8" spans="1:3" ht="18.75">
      <c r="A8" s="47" t="s">
        <v>10</v>
      </c>
      <c r="B8" s="48" t="s">
        <v>165</v>
      </c>
      <c r="C8" s="48">
        <v>362</v>
      </c>
    </row>
    <row r="9" spans="1:3" ht="18.75">
      <c r="A9" s="47" t="s">
        <v>23</v>
      </c>
      <c r="B9" s="48" t="s">
        <v>166</v>
      </c>
      <c r="C9" s="48">
        <v>306</v>
      </c>
    </row>
    <row r="10" spans="1:3" ht="18.75">
      <c r="A10" s="47" t="s">
        <v>1</v>
      </c>
      <c r="B10" s="48" t="s">
        <v>167</v>
      </c>
      <c r="C10" s="48">
        <v>245</v>
      </c>
    </row>
    <row r="11" spans="1:3" ht="18.75">
      <c r="A11" s="47" t="s">
        <v>28</v>
      </c>
      <c r="B11" s="48" t="s">
        <v>168</v>
      </c>
      <c r="C11" s="48">
        <v>224</v>
      </c>
    </row>
    <row r="12" spans="1:3" ht="18.75">
      <c r="A12" s="47" t="s">
        <v>20</v>
      </c>
      <c r="B12" s="48" t="s">
        <v>169</v>
      </c>
      <c r="C12" s="48">
        <v>202</v>
      </c>
    </row>
    <row r="13" spans="1:3" ht="18.75">
      <c r="A13" s="47" t="s">
        <v>10</v>
      </c>
      <c r="B13" s="48" t="s">
        <v>170</v>
      </c>
      <c r="C13" s="48">
        <v>199</v>
      </c>
    </row>
    <row r="14" spans="1:3" ht="18.75">
      <c r="A14" s="47" t="s">
        <v>10</v>
      </c>
      <c r="B14" s="48" t="s">
        <v>171</v>
      </c>
      <c r="C14" s="48">
        <v>198</v>
      </c>
    </row>
    <row r="15" spans="1:3" ht="18.75">
      <c r="A15" s="47" t="s">
        <v>10</v>
      </c>
      <c r="B15" s="48" t="s">
        <v>172</v>
      </c>
      <c r="C15" s="48">
        <v>197</v>
      </c>
    </row>
    <row r="16" spans="1:3" ht="18.75">
      <c r="A16" s="47" t="s">
        <v>35</v>
      </c>
      <c r="B16" s="48" t="s">
        <v>173</v>
      </c>
      <c r="C16" s="48">
        <v>154</v>
      </c>
    </row>
    <row r="17" spans="1:3" ht="18.75">
      <c r="A17" s="47" t="s">
        <v>18</v>
      </c>
      <c r="B17" s="48" t="s">
        <v>174</v>
      </c>
      <c r="C17" s="48">
        <v>134</v>
      </c>
    </row>
    <row r="18" spans="1:3" ht="18.75">
      <c r="A18" s="47" t="s">
        <v>35</v>
      </c>
      <c r="B18" s="48" t="s">
        <v>175</v>
      </c>
      <c r="C18" s="48">
        <v>123</v>
      </c>
    </row>
    <row r="19" spans="1:3" ht="18.75">
      <c r="A19" s="47" t="s">
        <v>26</v>
      </c>
      <c r="B19" s="48" t="s">
        <v>176</v>
      </c>
      <c r="C19" s="48">
        <v>104</v>
      </c>
    </row>
    <row r="20" spans="1:3" ht="18.75">
      <c r="A20" s="47" t="s">
        <v>18</v>
      </c>
      <c r="B20" s="48" t="s">
        <v>177</v>
      </c>
      <c r="C20" s="48">
        <v>97</v>
      </c>
    </row>
    <row r="21" spans="1:3" ht="18.75">
      <c r="A21" s="47" t="s">
        <v>26</v>
      </c>
      <c r="B21" s="48" t="s">
        <v>178</v>
      </c>
      <c r="C21" s="48">
        <v>82</v>
      </c>
    </row>
    <row r="22" spans="1:3" ht="18.75">
      <c r="A22" s="47" t="s">
        <v>32</v>
      </c>
      <c r="B22" s="48" t="s">
        <v>179</v>
      </c>
      <c r="C22" s="48">
        <v>69</v>
      </c>
    </row>
    <row r="23" spans="1:3" ht="18.75">
      <c r="A23" s="47" t="s">
        <v>36</v>
      </c>
      <c r="B23" s="48" t="s">
        <v>180</v>
      </c>
      <c r="C23" s="48">
        <v>63</v>
      </c>
    </row>
    <row r="24" spans="1:3" ht="18.75">
      <c r="A24" s="47" t="s">
        <v>9</v>
      </c>
      <c r="B24" s="48" t="s">
        <v>181</v>
      </c>
      <c r="C24" s="48">
        <v>51</v>
      </c>
    </row>
    <row r="25" spans="1:3" ht="18.75">
      <c r="A25" s="47" t="s">
        <v>35</v>
      </c>
      <c r="B25" s="48" t="s">
        <v>182</v>
      </c>
      <c r="C25" s="48">
        <v>47</v>
      </c>
    </row>
    <row r="26" spans="1:3" ht="18.75">
      <c r="A26" s="47" t="s">
        <v>16</v>
      </c>
      <c r="B26" s="48" t="s">
        <v>183</v>
      </c>
      <c r="C26" s="48">
        <v>46</v>
      </c>
    </row>
    <row r="27" spans="1:3" ht="18.75">
      <c r="A27" s="47" t="s">
        <v>10</v>
      </c>
      <c r="B27" s="48" t="s">
        <v>184</v>
      </c>
      <c r="C27" s="48">
        <v>44</v>
      </c>
    </row>
    <row r="28" spans="1:3" ht="18.75">
      <c r="A28" s="47" t="s">
        <v>19</v>
      </c>
      <c r="B28" s="48" t="s">
        <v>185</v>
      </c>
      <c r="C28" s="48">
        <v>42</v>
      </c>
    </row>
    <row r="29" spans="1:3" ht="18.75">
      <c r="A29" s="47" t="s">
        <v>30</v>
      </c>
      <c r="B29" s="48" t="s">
        <v>186</v>
      </c>
      <c r="C29" s="48">
        <v>41</v>
      </c>
    </row>
    <row r="30" spans="1:3" ht="18.75">
      <c r="A30" s="47" t="s">
        <v>30</v>
      </c>
      <c r="B30" s="48" t="s">
        <v>187</v>
      </c>
      <c r="C30" s="48">
        <v>39</v>
      </c>
    </row>
    <row r="31" spans="1:3" ht="18.75">
      <c r="A31" s="47" t="s">
        <v>22</v>
      </c>
      <c r="B31" s="48" t="s">
        <v>188</v>
      </c>
      <c r="C31" s="48">
        <v>39</v>
      </c>
    </row>
    <row r="32" spans="1:3" ht="18.75">
      <c r="A32" s="47" t="s">
        <v>13</v>
      </c>
      <c r="B32" s="48" t="s">
        <v>189</v>
      </c>
      <c r="C32" s="48">
        <v>35</v>
      </c>
    </row>
    <row r="33" spans="1:3" ht="18.75">
      <c r="A33" s="47" t="s">
        <v>35</v>
      </c>
      <c r="B33" s="48" t="s">
        <v>190</v>
      </c>
      <c r="C33" s="48">
        <v>26</v>
      </c>
    </row>
    <row r="34" spans="1:3" ht="18.75">
      <c r="A34" s="47" t="s">
        <v>14</v>
      </c>
      <c r="B34" s="48" t="s">
        <v>191</v>
      </c>
      <c r="C34" s="48">
        <v>26</v>
      </c>
    </row>
    <row r="35" spans="1:3" ht="18.75">
      <c r="A35" s="47" t="s">
        <v>0</v>
      </c>
      <c r="B35" s="48" t="s">
        <v>192</v>
      </c>
      <c r="C35" s="48">
        <v>26</v>
      </c>
    </row>
    <row r="36" spans="1:3" ht="18.75">
      <c r="A36" s="47" t="s">
        <v>27</v>
      </c>
      <c r="B36" s="48" t="s">
        <v>193</v>
      </c>
      <c r="C36" s="48">
        <v>25</v>
      </c>
    </row>
    <row r="37" spans="1:3" ht="18.75">
      <c r="A37" s="47" t="s">
        <v>0</v>
      </c>
      <c r="B37" s="48" t="s">
        <v>194</v>
      </c>
      <c r="C37" s="48">
        <v>24</v>
      </c>
    </row>
    <row r="38" spans="1:3" ht="18.75">
      <c r="A38" s="47" t="s">
        <v>26</v>
      </c>
      <c r="B38" s="48" t="s">
        <v>195</v>
      </c>
      <c r="C38" s="48">
        <v>22</v>
      </c>
    </row>
    <row r="39" spans="1:3" ht="18.75">
      <c r="A39" s="47" t="s">
        <v>27</v>
      </c>
      <c r="B39" s="48" t="s">
        <v>196</v>
      </c>
      <c r="C39" s="48">
        <v>20</v>
      </c>
    </row>
    <row r="40" spans="1:3" ht="18.75">
      <c r="A40" s="47" t="s">
        <v>8</v>
      </c>
      <c r="B40" s="48" t="s">
        <v>197</v>
      </c>
      <c r="C40" s="48">
        <v>20</v>
      </c>
    </row>
    <row r="41" spans="1:3" ht="18.75">
      <c r="A41" s="47" t="s">
        <v>32</v>
      </c>
      <c r="B41" s="48" t="s">
        <v>198</v>
      </c>
      <c r="C41" s="48">
        <v>18</v>
      </c>
    </row>
    <row r="42" spans="1:3" ht="18.75">
      <c r="A42" s="47" t="s">
        <v>27</v>
      </c>
      <c r="B42" s="48" t="s">
        <v>199</v>
      </c>
      <c r="C42" s="48">
        <v>17</v>
      </c>
    </row>
    <row r="43" spans="1:3" ht="18.75">
      <c r="A43" s="47" t="s">
        <v>19</v>
      </c>
      <c r="B43" s="48" t="s">
        <v>200</v>
      </c>
      <c r="C43" s="48">
        <v>16</v>
      </c>
    </row>
    <row r="44" spans="1:3" ht="18.75">
      <c r="A44" s="47" t="s">
        <v>7</v>
      </c>
      <c r="B44" s="48" t="s">
        <v>201</v>
      </c>
      <c r="C44" s="48">
        <v>16</v>
      </c>
    </row>
    <row r="45" spans="1:3" ht="18.75">
      <c r="A45" s="47" t="s">
        <v>7</v>
      </c>
      <c r="B45" s="48" t="s">
        <v>202</v>
      </c>
      <c r="C45" s="48">
        <v>16</v>
      </c>
    </row>
    <row r="46" spans="1:3" ht="18.75">
      <c r="A46" s="47" t="s">
        <v>7</v>
      </c>
      <c r="B46" s="48" t="s">
        <v>203</v>
      </c>
      <c r="C46" s="48">
        <v>16</v>
      </c>
    </row>
    <row r="47" spans="1:3" ht="18.75">
      <c r="A47" s="47" t="s">
        <v>29</v>
      </c>
      <c r="B47" s="48" t="s">
        <v>204</v>
      </c>
      <c r="C47" s="48">
        <v>15</v>
      </c>
    </row>
    <row r="48" spans="1:3" ht="18.75">
      <c r="A48" s="47" t="s">
        <v>30</v>
      </c>
      <c r="B48" s="48" t="s">
        <v>205</v>
      </c>
      <c r="C48" s="48">
        <v>14</v>
      </c>
    </row>
    <row r="49" spans="1:3" ht="18.75">
      <c r="A49" s="47" t="s">
        <v>32</v>
      </c>
      <c r="B49" s="48" t="s">
        <v>206</v>
      </c>
      <c r="C49" s="48">
        <v>13</v>
      </c>
    </row>
    <row r="50" spans="1:3" ht="18.75">
      <c r="A50" s="47" t="s">
        <v>26</v>
      </c>
      <c r="B50" s="48" t="s">
        <v>207</v>
      </c>
      <c r="C50" s="48">
        <v>13</v>
      </c>
    </row>
    <row r="51" spans="1:3" ht="18.75">
      <c r="A51" s="47" t="s">
        <v>16</v>
      </c>
      <c r="B51" s="48" t="s">
        <v>208</v>
      </c>
      <c r="C51" s="48">
        <v>13</v>
      </c>
    </row>
    <row r="52" spans="1:3" ht="18.75">
      <c r="A52" s="47" t="s">
        <v>12</v>
      </c>
      <c r="B52" s="48" t="s">
        <v>209</v>
      </c>
      <c r="C52" s="48">
        <v>13</v>
      </c>
    </row>
    <row r="53" spans="1:3" ht="18.75">
      <c r="A53" s="47" t="s">
        <v>11</v>
      </c>
      <c r="B53" s="48" t="s">
        <v>210</v>
      </c>
      <c r="C53" s="48">
        <v>13</v>
      </c>
    </row>
    <row r="54" spans="1:3" ht="18.75">
      <c r="A54" s="47" t="s">
        <v>11</v>
      </c>
      <c r="B54" s="48" t="s">
        <v>211</v>
      </c>
      <c r="C54" s="48">
        <v>13</v>
      </c>
    </row>
    <row r="55" spans="1:3" ht="18.75">
      <c r="A55" s="47" t="s">
        <v>3</v>
      </c>
      <c r="B55" s="48" t="s">
        <v>212</v>
      </c>
      <c r="C55" s="48">
        <v>13</v>
      </c>
    </row>
    <row r="56" spans="1:3" ht="18.75">
      <c r="A56" s="47" t="s">
        <v>0</v>
      </c>
      <c r="B56" s="48" t="s">
        <v>213</v>
      </c>
      <c r="C56" s="48">
        <v>13</v>
      </c>
    </row>
    <row r="57" spans="1:3" ht="18.75">
      <c r="A57" s="47" t="s">
        <v>4</v>
      </c>
      <c r="B57" s="48" t="s">
        <v>214</v>
      </c>
      <c r="C57" s="48">
        <v>10</v>
      </c>
    </row>
    <row r="58" spans="1:3" ht="18.75">
      <c r="A58" s="47" t="s">
        <v>32</v>
      </c>
      <c r="B58" s="48" t="s">
        <v>215</v>
      </c>
      <c r="C58" s="48">
        <v>9</v>
      </c>
    </row>
    <row r="59" spans="1:3" ht="18.75">
      <c r="A59" s="47" t="s">
        <v>31</v>
      </c>
      <c r="B59" s="48" t="s">
        <v>216</v>
      </c>
      <c r="C59" s="48">
        <v>8</v>
      </c>
    </row>
    <row r="60" spans="1:3" ht="18.75">
      <c r="A60" s="47" t="s">
        <v>24</v>
      </c>
      <c r="B60" s="48" t="s">
        <v>217</v>
      </c>
      <c r="C60" s="48">
        <v>8</v>
      </c>
    </row>
    <row r="61" spans="1:3" ht="18.75">
      <c r="A61" s="47" t="s">
        <v>13</v>
      </c>
      <c r="B61" s="48" t="s">
        <v>218</v>
      </c>
      <c r="C61" s="48">
        <v>8</v>
      </c>
    </row>
    <row r="62" spans="1:3" ht="18.75">
      <c r="A62" s="47" t="s">
        <v>4</v>
      </c>
      <c r="B62" s="48" t="s">
        <v>219</v>
      </c>
      <c r="C62" s="48">
        <v>8</v>
      </c>
    </row>
    <row r="63" spans="1:3" ht="18.75">
      <c r="A63" s="47" t="s">
        <v>21</v>
      </c>
      <c r="B63" s="48" t="s">
        <v>220</v>
      </c>
      <c r="C63" s="48">
        <v>7</v>
      </c>
    </row>
    <row r="64" spans="1:3" ht="18.75">
      <c r="A64" s="47" t="s">
        <v>11</v>
      </c>
      <c r="B64" s="48" t="s">
        <v>221</v>
      </c>
      <c r="C64" s="48">
        <v>6</v>
      </c>
    </row>
    <row r="65" spans="1:3" ht="18.75">
      <c r="A65" s="47" t="s">
        <v>8</v>
      </c>
      <c r="B65" s="48" t="s">
        <v>222</v>
      </c>
      <c r="C65" s="48">
        <v>6</v>
      </c>
    </row>
    <row r="66" spans="1:3" ht="18.75">
      <c r="A66" s="47" t="s">
        <v>32</v>
      </c>
      <c r="B66" s="48" t="s">
        <v>223</v>
      </c>
      <c r="C66" s="48">
        <v>5</v>
      </c>
    </row>
    <row r="67" spans="1:3" ht="18.75">
      <c r="A67" s="47" t="s">
        <v>15</v>
      </c>
      <c r="B67" s="48" t="s">
        <v>224</v>
      </c>
      <c r="C67" s="48">
        <v>5</v>
      </c>
    </row>
    <row r="68" spans="1:3" ht="18.75">
      <c r="A68" s="47" t="s">
        <v>8</v>
      </c>
      <c r="B68" s="48" t="s">
        <v>225</v>
      </c>
      <c r="C68" s="48">
        <v>5</v>
      </c>
    </row>
    <row r="69" spans="1:3" ht="18.75">
      <c r="A69" s="47" t="s">
        <v>33</v>
      </c>
      <c r="B69" s="48" t="s">
        <v>226</v>
      </c>
      <c r="C69" s="48">
        <v>4</v>
      </c>
    </row>
    <row r="70" spans="1:3" ht="18.75">
      <c r="A70" s="47" t="s">
        <v>15</v>
      </c>
      <c r="B70" s="48" t="s">
        <v>227</v>
      </c>
      <c r="C70" s="48">
        <v>4</v>
      </c>
    </row>
    <row r="71" spans="1:3" ht="18.75">
      <c r="A71" s="47" t="s">
        <v>14</v>
      </c>
      <c r="B71" s="48" t="s">
        <v>228</v>
      </c>
      <c r="C71" s="48">
        <v>4</v>
      </c>
    </row>
    <row r="72" spans="1:3" ht="18.75">
      <c r="A72" s="47" t="s">
        <v>13</v>
      </c>
      <c r="B72" s="48" t="s">
        <v>229</v>
      </c>
      <c r="C72" s="48">
        <v>4</v>
      </c>
    </row>
    <row r="73" spans="1:3" ht="18.75">
      <c r="A73" s="47" t="s">
        <v>0</v>
      </c>
      <c r="B73" s="48" t="s">
        <v>230</v>
      </c>
      <c r="C73" s="48">
        <v>4</v>
      </c>
    </row>
    <row r="74" spans="1:3" ht="18.75">
      <c r="A74" s="47" t="s">
        <v>15</v>
      </c>
      <c r="B74" s="48" t="s">
        <v>231</v>
      </c>
      <c r="C74" s="48">
        <v>3</v>
      </c>
    </row>
    <row r="75" spans="1:3" ht="18.75">
      <c r="A75" s="47" t="s">
        <v>11</v>
      </c>
      <c r="B75" s="48" t="s">
        <v>232</v>
      </c>
      <c r="C75" s="48">
        <v>3</v>
      </c>
    </row>
    <row r="76" spans="1:3" ht="18.75">
      <c r="A76" s="47" t="s">
        <v>3</v>
      </c>
      <c r="B76" s="48" t="s">
        <v>233</v>
      </c>
      <c r="C76" s="48">
        <v>3</v>
      </c>
    </row>
    <row r="77" spans="1:3" ht="18.75">
      <c r="A77" s="47" t="s">
        <v>15</v>
      </c>
      <c r="B77" s="48" t="s">
        <v>234</v>
      </c>
      <c r="C77" s="48">
        <v>2</v>
      </c>
    </row>
    <row r="78" spans="1:3" ht="18.75">
      <c r="A78" s="47" t="s">
        <v>14</v>
      </c>
      <c r="B78" s="48" t="s">
        <v>235</v>
      </c>
      <c r="C78" s="48">
        <v>2</v>
      </c>
    </row>
    <row r="79" spans="1:3" ht="18.75">
      <c r="A79" s="47" t="s">
        <v>6</v>
      </c>
      <c r="B79" s="48" t="s">
        <v>236</v>
      </c>
      <c r="C79" s="48">
        <v>2</v>
      </c>
    </row>
    <row r="80" spans="1:3" ht="18.75">
      <c r="A80" s="47" t="s">
        <v>6</v>
      </c>
      <c r="B80" s="48" t="s">
        <v>237</v>
      </c>
      <c r="C80" s="48">
        <v>2</v>
      </c>
    </row>
    <row r="81" spans="1:3" ht="18.75">
      <c r="A81" s="47" t="s">
        <v>2</v>
      </c>
      <c r="B81" s="48" t="s">
        <v>238</v>
      </c>
      <c r="C81" s="48">
        <v>2</v>
      </c>
    </row>
    <row r="82" spans="1:3" ht="18.75">
      <c r="A82" s="47" t="s">
        <v>0</v>
      </c>
      <c r="B82" s="48" t="s">
        <v>239</v>
      </c>
      <c r="C82" s="48">
        <v>2</v>
      </c>
    </row>
    <row r="83" spans="1:3" ht="18.75">
      <c r="A83" s="47" t="s">
        <v>34</v>
      </c>
      <c r="B83" s="48" t="s">
        <v>240</v>
      </c>
      <c r="C83" s="48">
        <v>1</v>
      </c>
    </row>
    <row r="84" spans="1:3" ht="18.75">
      <c r="A84" s="47" t="s">
        <v>33</v>
      </c>
      <c r="B84" s="48" t="s">
        <v>241</v>
      </c>
      <c r="C84" s="48">
        <v>1</v>
      </c>
    </row>
    <row r="85" spans="1:3" ht="18.75">
      <c r="A85" s="47" t="s">
        <v>31</v>
      </c>
      <c r="B85" s="48" t="s">
        <v>242</v>
      </c>
      <c r="C85" s="48">
        <v>1</v>
      </c>
    </row>
    <row r="86" spans="1:3" ht="18.75">
      <c r="A86" s="47" t="s">
        <v>15</v>
      </c>
      <c r="B86" s="48" t="s">
        <v>243</v>
      </c>
      <c r="C86" s="48">
        <v>1</v>
      </c>
    </row>
    <row r="87" spans="1:3" ht="18.75">
      <c r="A87" s="47" t="s">
        <v>4</v>
      </c>
      <c r="B87" s="48" t="s">
        <v>244</v>
      </c>
      <c r="C87" s="48">
        <v>1</v>
      </c>
    </row>
    <row r="88" spans="1:3" ht="18.75">
      <c r="A88" s="47" t="s">
        <v>4</v>
      </c>
      <c r="B88" s="48" t="s">
        <v>245</v>
      </c>
      <c r="C88" s="48">
        <v>1</v>
      </c>
    </row>
    <row r="89" spans="1:3" ht="18.75">
      <c r="A89" s="47" t="s">
        <v>3</v>
      </c>
      <c r="B89" s="48" t="s">
        <v>246</v>
      </c>
      <c r="C89" s="48">
        <v>1</v>
      </c>
    </row>
    <row r="90" spans="1:3" ht="23.25">
      <c r="A90" s="51"/>
      <c r="B90" s="48"/>
      <c r="C90" s="48"/>
    </row>
    <row r="91" spans="1:3" ht="18.75">
      <c r="A91" s="48"/>
      <c r="B91" s="48"/>
      <c r="C91" s="48"/>
    </row>
    <row r="92" spans="1:3" ht="18.75">
      <c r="A92" s="50"/>
      <c r="B92" s="48"/>
      <c r="C92" s="48"/>
    </row>
    <row r="93" spans="1:3" ht="18.75">
      <c r="A93" s="47"/>
      <c r="B93" s="48"/>
      <c r="C93" s="48"/>
    </row>
    <row r="94" spans="1:3" ht="18.75">
      <c r="A94" s="47"/>
      <c r="B94" s="48"/>
      <c r="C94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D4C9A-1A81-8041-9077-D4B4E01B098B}">
  <dimension ref="A2:S95"/>
  <sheetViews>
    <sheetView workbookViewId="0">
      <selection activeCell="C3" sqref="C3:C7"/>
    </sheetView>
  </sheetViews>
  <sheetFormatPr defaultColWidth="11.42578125" defaultRowHeight="15"/>
  <cols>
    <col min="1" max="1" width="19.7109375" customWidth="1"/>
    <col min="2" max="2" width="37.85546875" customWidth="1"/>
    <col min="4" max="4" width="20.42578125" customWidth="1"/>
    <col min="5" max="5" width="19.85546875" customWidth="1"/>
    <col min="6" max="6" width="12.7109375" customWidth="1"/>
    <col min="9" max="9" width="19.85546875" customWidth="1"/>
    <col min="14" max="14" width="22.42578125" customWidth="1"/>
    <col min="15" max="15" width="20" customWidth="1"/>
  </cols>
  <sheetData>
    <row r="2" spans="1:19" ht="21">
      <c r="A2" s="44" t="s">
        <v>157</v>
      </c>
      <c r="B2" s="44" t="s">
        <v>158</v>
      </c>
      <c r="C2" s="45" t="s">
        <v>159</v>
      </c>
      <c r="D2" s="46"/>
      <c r="E2" s="44" t="s">
        <v>157</v>
      </c>
      <c r="F2" s="45" t="s">
        <v>159</v>
      </c>
      <c r="I2" s="44" t="s">
        <v>157</v>
      </c>
      <c r="J2" s="45" t="s">
        <v>159</v>
      </c>
      <c r="N2" s="44" t="s">
        <v>157</v>
      </c>
      <c r="O2" s="45" t="s">
        <v>159</v>
      </c>
      <c r="R2" s="44"/>
      <c r="S2" s="45"/>
    </row>
    <row r="3" spans="1:19" ht="18.75">
      <c r="A3" s="47" t="s">
        <v>0</v>
      </c>
      <c r="B3" s="48" t="s">
        <v>192</v>
      </c>
      <c r="C3" s="48">
        <v>26</v>
      </c>
      <c r="E3" s="47" t="s">
        <v>0</v>
      </c>
      <c r="F3" s="48">
        <f>SUMIF(A:A,E3,C:C)</f>
        <v>69</v>
      </c>
      <c r="I3" s="70" t="s">
        <v>26</v>
      </c>
      <c r="J3" s="71">
        <f t="shared" ref="J3:J37" si="0">SUMIF(A:A,I3,C:C)</f>
        <v>1620</v>
      </c>
      <c r="N3" s="47" t="s">
        <v>0</v>
      </c>
      <c r="O3" s="48">
        <v>69</v>
      </c>
      <c r="R3" s="47"/>
      <c r="S3" s="48"/>
    </row>
    <row r="4" spans="1:19" ht="18.75">
      <c r="A4" s="47" t="s">
        <v>0</v>
      </c>
      <c r="B4" s="48" t="s">
        <v>194</v>
      </c>
      <c r="C4" s="48">
        <v>24</v>
      </c>
      <c r="E4" s="47" t="s">
        <v>1</v>
      </c>
      <c r="F4" s="48">
        <f t="shared" ref="F4:F37" si="1">SUMIF(A:A,E4,C:C)</f>
        <v>245</v>
      </c>
      <c r="I4" s="70" t="s">
        <v>23</v>
      </c>
      <c r="J4" s="71">
        <f t="shared" si="0"/>
        <v>1196</v>
      </c>
      <c r="N4" s="47" t="s">
        <v>1</v>
      </c>
      <c r="O4" s="48">
        <v>245</v>
      </c>
      <c r="R4" s="47"/>
      <c r="S4" s="48"/>
    </row>
    <row r="5" spans="1:19" ht="18.75">
      <c r="A5" s="47" t="s">
        <v>0</v>
      </c>
      <c r="B5" s="48" t="s">
        <v>213</v>
      </c>
      <c r="C5" s="48">
        <v>13</v>
      </c>
      <c r="E5" s="47" t="s">
        <v>2</v>
      </c>
      <c r="F5" s="48">
        <f t="shared" si="1"/>
        <v>2</v>
      </c>
      <c r="I5" s="71" t="s">
        <v>5</v>
      </c>
      <c r="J5" s="71">
        <f t="shared" si="0"/>
        <v>1019</v>
      </c>
      <c r="N5" s="47" t="s">
        <v>2</v>
      </c>
      <c r="O5" s="48">
        <v>2</v>
      </c>
      <c r="R5" s="47"/>
      <c r="S5" s="48"/>
    </row>
    <row r="6" spans="1:19" ht="18.75">
      <c r="A6" s="47" t="s">
        <v>0</v>
      </c>
      <c r="B6" s="48" t="s">
        <v>230</v>
      </c>
      <c r="C6" s="48">
        <v>4</v>
      </c>
      <c r="E6" s="47" t="s">
        <v>3</v>
      </c>
      <c r="F6" s="48">
        <f t="shared" si="1"/>
        <v>17</v>
      </c>
      <c r="I6" s="70" t="s">
        <v>10</v>
      </c>
      <c r="J6" s="71">
        <f t="shared" si="0"/>
        <v>1000</v>
      </c>
      <c r="N6" s="47" t="s">
        <v>3</v>
      </c>
      <c r="O6" s="48">
        <v>17</v>
      </c>
      <c r="R6" s="47"/>
      <c r="S6" s="48"/>
    </row>
    <row r="7" spans="1:19" ht="18.75">
      <c r="A7" s="47" t="s">
        <v>0</v>
      </c>
      <c r="B7" s="48" t="s">
        <v>239</v>
      </c>
      <c r="C7" s="48">
        <v>2</v>
      </c>
      <c r="E7" s="47" t="s">
        <v>4</v>
      </c>
      <c r="F7" s="48">
        <f t="shared" si="1"/>
        <v>20</v>
      </c>
      <c r="I7" s="70" t="s">
        <v>35</v>
      </c>
      <c r="J7" s="71">
        <f t="shared" si="0"/>
        <v>350</v>
      </c>
      <c r="N7" s="47" t="s">
        <v>4</v>
      </c>
      <c r="O7" s="48">
        <v>20</v>
      </c>
      <c r="R7" s="47"/>
      <c r="S7" s="48"/>
    </row>
    <row r="8" spans="1:19" ht="18.75">
      <c r="A8" s="47" t="s">
        <v>1</v>
      </c>
      <c r="B8" s="48" t="s">
        <v>167</v>
      </c>
      <c r="C8" s="48">
        <v>245</v>
      </c>
      <c r="E8" s="48" t="s">
        <v>5</v>
      </c>
      <c r="F8" s="48">
        <f t="shared" si="1"/>
        <v>1019</v>
      </c>
      <c r="I8" s="70" t="s">
        <v>1</v>
      </c>
      <c r="J8" s="71">
        <f t="shared" si="0"/>
        <v>245</v>
      </c>
      <c r="N8" s="48" t="s">
        <v>5</v>
      </c>
      <c r="O8" s="48">
        <v>1019</v>
      </c>
      <c r="R8" s="48"/>
      <c r="S8" s="48"/>
    </row>
    <row r="9" spans="1:19" ht="18.75">
      <c r="A9" s="47" t="s">
        <v>2</v>
      </c>
      <c r="B9" s="48" t="s">
        <v>238</v>
      </c>
      <c r="C9" s="48">
        <v>2</v>
      </c>
      <c r="E9" s="47" t="s">
        <v>6</v>
      </c>
      <c r="F9" s="48">
        <f t="shared" si="1"/>
        <v>4</v>
      </c>
      <c r="I9" s="70" t="s">
        <v>18</v>
      </c>
      <c r="J9" s="71">
        <f t="shared" si="0"/>
        <v>231</v>
      </c>
      <c r="N9" s="47" t="s">
        <v>6</v>
      </c>
      <c r="O9" s="48">
        <v>4</v>
      </c>
      <c r="R9" s="47"/>
      <c r="S9" s="48"/>
    </row>
    <row r="10" spans="1:19" ht="18.75">
      <c r="A10" s="47" t="s">
        <v>3</v>
      </c>
      <c r="B10" s="48" t="s">
        <v>212</v>
      </c>
      <c r="C10" s="48">
        <v>13</v>
      </c>
      <c r="E10" s="47" t="s">
        <v>7</v>
      </c>
      <c r="F10" s="48">
        <f t="shared" si="1"/>
        <v>48</v>
      </c>
      <c r="I10" s="70" t="s">
        <v>28</v>
      </c>
      <c r="J10" s="71">
        <f t="shared" si="0"/>
        <v>224</v>
      </c>
      <c r="N10" s="47" t="s">
        <v>7</v>
      </c>
      <c r="O10" s="48">
        <v>48</v>
      </c>
      <c r="R10" s="47"/>
      <c r="S10" s="48"/>
    </row>
    <row r="11" spans="1:19" ht="18.75">
      <c r="A11" s="47" t="s">
        <v>3</v>
      </c>
      <c r="B11" s="48" t="s">
        <v>233</v>
      </c>
      <c r="C11" s="48">
        <v>3</v>
      </c>
      <c r="E11" s="47" t="s">
        <v>8</v>
      </c>
      <c r="F11" s="48">
        <f t="shared" si="1"/>
        <v>31</v>
      </c>
      <c r="I11" s="70" t="s">
        <v>20</v>
      </c>
      <c r="J11" s="71">
        <f t="shared" si="0"/>
        <v>202</v>
      </c>
      <c r="N11" s="47" t="s">
        <v>8</v>
      </c>
      <c r="O11" s="48">
        <v>31</v>
      </c>
      <c r="R11" s="47"/>
      <c r="S11" s="48"/>
    </row>
    <row r="12" spans="1:19" ht="18.75">
      <c r="A12" s="47" t="s">
        <v>3</v>
      </c>
      <c r="B12" s="48" t="s">
        <v>246</v>
      </c>
      <c r="C12" s="48">
        <v>1</v>
      </c>
      <c r="E12" s="47" t="s">
        <v>9</v>
      </c>
      <c r="F12" s="48">
        <f t="shared" si="1"/>
        <v>51</v>
      </c>
      <c r="I12" s="70" t="s">
        <v>32</v>
      </c>
      <c r="J12" s="71">
        <f t="shared" si="0"/>
        <v>114</v>
      </c>
      <c r="N12" s="47" t="s">
        <v>9</v>
      </c>
      <c r="O12" s="48">
        <v>51</v>
      </c>
      <c r="R12" s="47"/>
      <c r="S12" s="48"/>
    </row>
    <row r="13" spans="1:19" ht="18.75">
      <c r="A13" s="47" t="s">
        <v>4</v>
      </c>
      <c r="B13" s="48" t="s">
        <v>214</v>
      </c>
      <c r="C13" s="48">
        <v>10</v>
      </c>
      <c r="E13" s="47" t="s">
        <v>10</v>
      </c>
      <c r="F13" s="48">
        <f t="shared" si="1"/>
        <v>1000</v>
      </c>
      <c r="I13" s="47" t="s">
        <v>30</v>
      </c>
      <c r="J13" s="48">
        <f t="shared" si="0"/>
        <v>94</v>
      </c>
      <c r="N13" s="47" t="s">
        <v>10</v>
      </c>
      <c r="O13" s="48">
        <v>1000</v>
      </c>
      <c r="R13" s="47"/>
      <c r="S13" s="48"/>
    </row>
    <row r="14" spans="1:19" ht="18.75">
      <c r="A14" s="47" t="s">
        <v>4</v>
      </c>
      <c r="B14" s="48" t="s">
        <v>219</v>
      </c>
      <c r="C14" s="48">
        <v>8</v>
      </c>
      <c r="E14" s="47" t="s">
        <v>11</v>
      </c>
      <c r="F14" s="48">
        <f t="shared" si="1"/>
        <v>35</v>
      </c>
      <c r="I14" s="47" t="s">
        <v>0</v>
      </c>
      <c r="J14" s="48">
        <f t="shared" si="0"/>
        <v>69</v>
      </c>
      <c r="N14" s="47" t="s">
        <v>11</v>
      </c>
      <c r="O14" s="48">
        <v>35</v>
      </c>
      <c r="R14" s="47"/>
      <c r="S14" s="48"/>
    </row>
    <row r="15" spans="1:19" ht="18.75">
      <c r="A15" s="47" t="s">
        <v>4</v>
      </c>
      <c r="B15" s="48" t="s">
        <v>244</v>
      </c>
      <c r="C15" s="48">
        <v>1</v>
      </c>
      <c r="E15" s="47" t="s">
        <v>12</v>
      </c>
      <c r="F15" s="48">
        <f t="shared" si="1"/>
        <v>13</v>
      </c>
      <c r="I15" s="47" t="s">
        <v>36</v>
      </c>
      <c r="J15" s="48">
        <f t="shared" si="0"/>
        <v>63</v>
      </c>
      <c r="N15" s="47" t="s">
        <v>12</v>
      </c>
      <c r="O15" s="48">
        <v>13</v>
      </c>
      <c r="R15" s="47"/>
      <c r="S15" s="48"/>
    </row>
    <row r="16" spans="1:19" ht="18.75">
      <c r="A16" s="47" t="s">
        <v>4</v>
      </c>
      <c r="B16" s="48" t="s">
        <v>245</v>
      </c>
      <c r="C16" s="48">
        <v>1</v>
      </c>
      <c r="E16" s="47" t="s">
        <v>13</v>
      </c>
      <c r="F16" s="48">
        <f t="shared" si="1"/>
        <v>47</v>
      </c>
      <c r="I16" s="47" t="s">
        <v>27</v>
      </c>
      <c r="J16" s="48">
        <f t="shared" si="0"/>
        <v>62</v>
      </c>
      <c r="N16" s="47" t="s">
        <v>13</v>
      </c>
      <c r="O16" s="48">
        <v>47</v>
      </c>
      <c r="R16" s="47"/>
      <c r="S16" s="48"/>
    </row>
    <row r="17" spans="1:19" ht="18.75">
      <c r="A17" s="48" t="s">
        <v>5</v>
      </c>
      <c r="B17" s="48" t="s">
        <v>160</v>
      </c>
      <c r="C17" s="47">
        <v>1019</v>
      </c>
      <c r="E17" s="47" t="s">
        <v>14</v>
      </c>
      <c r="F17" s="48">
        <f t="shared" si="1"/>
        <v>32</v>
      </c>
      <c r="I17" s="47" t="s">
        <v>16</v>
      </c>
      <c r="J17" s="48">
        <f t="shared" si="0"/>
        <v>59</v>
      </c>
      <c r="N17" s="47" t="s">
        <v>14</v>
      </c>
      <c r="O17" s="48">
        <v>32</v>
      </c>
      <c r="R17" s="47"/>
      <c r="S17" s="48"/>
    </row>
    <row r="18" spans="1:19" ht="18.75">
      <c r="A18" s="47" t="s">
        <v>6</v>
      </c>
      <c r="B18" s="48" t="s">
        <v>236</v>
      </c>
      <c r="C18" s="48">
        <v>2</v>
      </c>
      <c r="E18" s="47" t="s">
        <v>15</v>
      </c>
      <c r="F18" s="48">
        <f t="shared" si="1"/>
        <v>15</v>
      </c>
      <c r="I18" s="47" t="s">
        <v>19</v>
      </c>
      <c r="J18" s="48">
        <f t="shared" si="0"/>
        <v>58</v>
      </c>
      <c r="N18" s="47" t="s">
        <v>15</v>
      </c>
      <c r="O18" s="48">
        <v>15</v>
      </c>
      <c r="R18" s="47"/>
      <c r="S18" s="48"/>
    </row>
    <row r="19" spans="1:19" ht="18.75">
      <c r="A19" s="47" t="s">
        <v>6</v>
      </c>
      <c r="B19" s="48" t="s">
        <v>237</v>
      </c>
      <c r="C19" s="48">
        <v>2</v>
      </c>
      <c r="E19" s="47" t="s">
        <v>16</v>
      </c>
      <c r="F19" s="48">
        <f t="shared" si="1"/>
        <v>59</v>
      </c>
      <c r="I19" s="47" t="s">
        <v>9</v>
      </c>
      <c r="J19" s="48">
        <f t="shared" si="0"/>
        <v>51</v>
      </c>
      <c r="N19" s="47" t="s">
        <v>16</v>
      </c>
      <c r="O19" s="48">
        <v>59</v>
      </c>
      <c r="R19" s="47"/>
      <c r="S19" s="48"/>
    </row>
    <row r="20" spans="1:19" ht="18.75">
      <c r="A20" s="47" t="s">
        <v>7</v>
      </c>
      <c r="B20" s="48" t="s">
        <v>201</v>
      </c>
      <c r="C20" s="48">
        <v>16</v>
      </c>
      <c r="E20" s="47" t="s">
        <v>18</v>
      </c>
      <c r="F20" s="48">
        <f t="shared" si="1"/>
        <v>231</v>
      </c>
      <c r="I20" s="47" t="s">
        <v>7</v>
      </c>
      <c r="J20" s="48">
        <f t="shared" si="0"/>
        <v>48</v>
      </c>
      <c r="N20" s="47" t="s">
        <v>18</v>
      </c>
      <c r="O20" s="48">
        <v>231</v>
      </c>
      <c r="R20" s="47"/>
      <c r="S20" s="48"/>
    </row>
    <row r="21" spans="1:19" ht="18.75">
      <c r="A21" s="47" t="s">
        <v>7</v>
      </c>
      <c r="B21" s="48" t="s">
        <v>202</v>
      </c>
      <c r="C21" s="48">
        <v>16</v>
      </c>
      <c r="E21" s="47" t="s">
        <v>19</v>
      </c>
      <c r="F21" s="48">
        <f t="shared" si="1"/>
        <v>58</v>
      </c>
      <c r="I21" s="47" t="s">
        <v>13</v>
      </c>
      <c r="J21" s="48">
        <f t="shared" si="0"/>
        <v>47</v>
      </c>
      <c r="N21" s="47" t="s">
        <v>19</v>
      </c>
      <c r="O21" s="48">
        <v>58</v>
      </c>
      <c r="R21" s="47"/>
      <c r="S21" s="48"/>
    </row>
    <row r="22" spans="1:19" ht="18.75">
      <c r="A22" s="47" t="s">
        <v>7</v>
      </c>
      <c r="B22" s="48" t="s">
        <v>203</v>
      </c>
      <c r="C22" s="48">
        <v>16</v>
      </c>
      <c r="E22" s="47" t="s">
        <v>20</v>
      </c>
      <c r="F22" s="48">
        <f t="shared" si="1"/>
        <v>202</v>
      </c>
      <c r="I22" s="47" t="s">
        <v>22</v>
      </c>
      <c r="J22" s="48">
        <f t="shared" si="0"/>
        <v>39</v>
      </c>
      <c r="N22" s="47" t="s">
        <v>20</v>
      </c>
      <c r="O22" s="48">
        <v>202</v>
      </c>
      <c r="R22" s="47"/>
      <c r="S22" s="48"/>
    </row>
    <row r="23" spans="1:19" ht="18.75">
      <c r="A23" s="47" t="s">
        <v>8</v>
      </c>
      <c r="B23" s="48" t="s">
        <v>197</v>
      </c>
      <c r="C23" s="48">
        <v>20</v>
      </c>
      <c r="E23" s="47" t="s">
        <v>21</v>
      </c>
      <c r="F23" s="48">
        <f t="shared" si="1"/>
        <v>7</v>
      </c>
      <c r="I23" s="47" t="s">
        <v>11</v>
      </c>
      <c r="J23" s="48">
        <f t="shared" si="0"/>
        <v>35</v>
      </c>
      <c r="N23" s="47" t="s">
        <v>21</v>
      </c>
      <c r="O23" s="48">
        <v>7</v>
      </c>
      <c r="R23" s="47"/>
      <c r="S23" s="48"/>
    </row>
    <row r="24" spans="1:19" ht="18.75">
      <c r="A24" s="47" t="s">
        <v>8</v>
      </c>
      <c r="B24" s="48" t="s">
        <v>222</v>
      </c>
      <c r="C24" s="48">
        <v>6</v>
      </c>
      <c r="E24" s="47" t="s">
        <v>22</v>
      </c>
      <c r="F24" s="48">
        <f t="shared" si="1"/>
        <v>39</v>
      </c>
      <c r="I24" s="47" t="s">
        <v>14</v>
      </c>
      <c r="J24" s="48">
        <f t="shared" si="0"/>
        <v>32</v>
      </c>
      <c r="N24" s="47" t="s">
        <v>22</v>
      </c>
      <c r="O24" s="48">
        <v>39</v>
      </c>
      <c r="R24" s="47"/>
      <c r="S24" s="48"/>
    </row>
    <row r="25" spans="1:19" ht="18.75">
      <c r="A25" s="47" t="s">
        <v>8</v>
      </c>
      <c r="B25" s="48" t="s">
        <v>225</v>
      </c>
      <c r="C25" s="48">
        <v>5</v>
      </c>
      <c r="E25" s="47" t="s">
        <v>23</v>
      </c>
      <c r="F25" s="48">
        <f t="shared" si="1"/>
        <v>1196</v>
      </c>
      <c r="I25" s="47" t="s">
        <v>8</v>
      </c>
      <c r="J25" s="48">
        <f t="shared" si="0"/>
        <v>31</v>
      </c>
      <c r="N25" s="47" t="s">
        <v>23</v>
      </c>
      <c r="O25" s="48">
        <v>1196</v>
      </c>
      <c r="R25" s="47"/>
      <c r="S25" s="48"/>
    </row>
    <row r="26" spans="1:19" ht="18.75">
      <c r="A26" s="47" t="s">
        <v>9</v>
      </c>
      <c r="B26" s="48" t="s">
        <v>181</v>
      </c>
      <c r="C26" s="48">
        <v>51</v>
      </c>
      <c r="E26" s="47" t="s">
        <v>24</v>
      </c>
      <c r="F26" s="48">
        <f t="shared" si="1"/>
        <v>8</v>
      </c>
      <c r="I26" s="47" t="s">
        <v>4</v>
      </c>
      <c r="J26" s="48">
        <f t="shared" si="0"/>
        <v>20</v>
      </c>
      <c r="N26" s="47" t="s">
        <v>24</v>
      </c>
      <c r="O26" s="48">
        <v>8</v>
      </c>
      <c r="R26" s="47"/>
      <c r="S26" s="48"/>
    </row>
    <row r="27" spans="1:19" ht="18.75">
      <c r="A27" s="47" t="s">
        <v>10</v>
      </c>
      <c r="B27" s="48" t="s">
        <v>165</v>
      </c>
      <c r="C27" s="48">
        <v>362</v>
      </c>
      <c r="E27" s="47" t="s">
        <v>26</v>
      </c>
      <c r="F27" s="48">
        <f t="shared" si="1"/>
        <v>1620</v>
      </c>
      <c r="I27" s="47" t="s">
        <v>3</v>
      </c>
      <c r="J27" s="48">
        <f t="shared" si="0"/>
        <v>17</v>
      </c>
      <c r="N27" s="47" t="s">
        <v>26</v>
      </c>
      <c r="O27" s="48">
        <v>1620</v>
      </c>
      <c r="R27" s="47"/>
      <c r="S27" s="48"/>
    </row>
    <row r="28" spans="1:19" ht="18.75">
      <c r="A28" s="47" t="s">
        <v>10</v>
      </c>
      <c r="B28" s="48" t="s">
        <v>170</v>
      </c>
      <c r="C28" s="48">
        <v>199</v>
      </c>
      <c r="E28" s="47" t="s">
        <v>27</v>
      </c>
      <c r="F28" s="48">
        <f t="shared" si="1"/>
        <v>62</v>
      </c>
      <c r="I28" s="47" t="s">
        <v>15</v>
      </c>
      <c r="J28" s="48">
        <f t="shared" si="0"/>
        <v>15</v>
      </c>
      <c r="N28" s="47" t="s">
        <v>27</v>
      </c>
      <c r="O28" s="48">
        <v>62</v>
      </c>
      <c r="R28" s="47"/>
      <c r="S28" s="48"/>
    </row>
    <row r="29" spans="1:19" ht="18.75">
      <c r="A29" s="47" t="s">
        <v>10</v>
      </c>
      <c r="B29" s="48" t="s">
        <v>171</v>
      </c>
      <c r="C29" s="48">
        <v>198</v>
      </c>
      <c r="E29" s="47" t="s">
        <v>28</v>
      </c>
      <c r="F29" s="48">
        <f t="shared" si="1"/>
        <v>224</v>
      </c>
      <c r="I29" s="47" t="s">
        <v>29</v>
      </c>
      <c r="J29" s="48">
        <f t="shared" si="0"/>
        <v>15</v>
      </c>
      <c r="N29" s="47" t="s">
        <v>28</v>
      </c>
      <c r="O29" s="48">
        <v>224</v>
      </c>
      <c r="R29" s="47"/>
      <c r="S29" s="48"/>
    </row>
    <row r="30" spans="1:19" ht="18.75">
      <c r="A30" s="47" t="s">
        <v>10</v>
      </c>
      <c r="B30" s="48" t="s">
        <v>172</v>
      </c>
      <c r="C30" s="48">
        <v>197</v>
      </c>
      <c r="E30" s="47" t="s">
        <v>29</v>
      </c>
      <c r="F30" s="48">
        <f t="shared" si="1"/>
        <v>15</v>
      </c>
      <c r="I30" s="47" t="s">
        <v>12</v>
      </c>
      <c r="J30" s="48">
        <f t="shared" si="0"/>
        <v>13</v>
      </c>
      <c r="N30" s="47" t="s">
        <v>29</v>
      </c>
      <c r="O30" s="48">
        <v>15</v>
      </c>
      <c r="R30" s="47"/>
      <c r="S30" s="48"/>
    </row>
    <row r="31" spans="1:19" ht="18.75">
      <c r="A31" s="47" t="s">
        <v>10</v>
      </c>
      <c r="B31" s="48" t="s">
        <v>184</v>
      </c>
      <c r="C31" s="48">
        <v>44</v>
      </c>
      <c r="E31" s="47" t="s">
        <v>30</v>
      </c>
      <c r="F31" s="48">
        <f t="shared" si="1"/>
        <v>94</v>
      </c>
      <c r="I31" s="47" t="s">
        <v>31</v>
      </c>
      <c r="J31" s="48">
        <f t="shared" si="0"/>
        <v>9</v>
      </c>
      <c r="N31" s="47" t="s">
        <v>30</v>
      </c>
      <c r="O31" s="48">
        <v>94</v>
      </c>
      <c r="R31" s="47"/>
      <c r="S31" s="48"/>
    </row>
    <row r="32" spans="1:19" ht="18.75">
      <c r="A32" s="47" t="s">
        <v>11</v>
      </c>
      <c r="B32" s="48" t="s">
        <v>210</v>
      </c>
      <c r="C32" s="48">
        <v>13</v>
      </c>
      <c r="E32" s="47" t="s">
        <v>31</v>
      </c>
      <c r="F32" s="48">
        <f t="shared" si="1"/>
        <v>9</v>
      </c>
      <c r="I32" s="47" t="s">
        <v>24</v>
      </c>
      <c r="J32" s="48">
        <f t="shared" si="0"/>
        <v>8</v>
      </c>
      <c r="N32" s="47" t="s">
        <v>31</v>
      </c>
      <c r="O32" s="48">
        <v>9</v>
      </c>
      <c r="R32" s="47"/>
      <c r="S32" s="48"/>
    </row>
    <row r="33" spans="1:19" ht="18.75">
      <c r="A33" s="47" t="s">
        <v>11</v>
      </c>
      <c r="B33" s="48" t="s">
        <v>211</v>
      </c>
      <c r="C33" s="48">
        <v>13</v>
      </c>
      <c r="E33" s="47" t="s">
        <v>32</v>
      </c>
      <c r="F33" s="48">
        <f t="shared" si="1"/>
        <v>114</v>
      </c>
      <c r="I33" s="47" t="s">
        <v>21</v>
      </c>
      <c r="J33" s="48">
        <f t="shared" si="0"/>
        <v>7</v>
      </c>
      <c r="N33" s="47" t="s">
        <v>32</v>
      </c>
      <c r="O33" s="48">
        <v>114</v>
      </c>
      <c r="R33" s="47"/>
      <c r="S33" s="48"/>
    </row>
    <row r="34" spans="1:19" ht="18.75">
      <c r="A34" s="47" t="s">
        <v>11</v>
      </c>
      <c r="B34" s="48" t="s">
        <v>221</v>
      </c>
      <c r="C34" s="48">
        <v>6</v>
      </c>
      <c r="E34" s="47" t="s">
        <v>33</v>
      </c>
      <c r="F34" s="48">
        <f t="shared" si="1"/>
        <v>5</v>
      </c>
      <c r="I34" s="47" t="s">
        <v>33</v>
      </c>
      <c r="J34" s="48">
        <f t="shared" si="0"/>
        <v>5</v>
      </c>
      <c r="N34" s="47" t="s">
        <v>33</v>
      </c>
      <c r="O34" s="48">
        <v>5</v>
      </c>
      <c r="R34" s="47"/>
      <c r="S34" s="48"/>
    </row>
    <row r="35" spans="1:19" ht="18.75">
      <c r="A35" s="47" t="s">
        <v>11</v>
      </c>
      <c r="B35" s="48" t="s">
        <v>232</v>
      </c>
      <c r="C35" s="48">
        <v>3</v>
      </c>
      <c r="E35" s="47" t="s">
        <v>34</v>
      </c>
      <c r="F35" s="48">
        <f t="shared" si="1"/>
        <v>1</v>
      </c>
      <c r="I35" s="47" t="s">
        <v>6</v>
      </c>
      <c r="J35" s="48">
        <f t="shared" si="0"/>
        <v>4</v>
      </c>
      <c r="N35" s="47" t="s">
        <v>34</v>
      </c>
      <c r="O35" s="48">
        <v>1</v>
      </c>
      <c r="R35" s="47"/>
      <c r="S35" s="48"/>
    </row>
    <row r="36" spans="1:19" ht="18.75">
      <c r="A36" s="47" t="s">
        <v>12</v>
      </c>
      <c r="B36" s="48" t="s">
        <v>209</v>
      </c>
      <c r="C36" s="48">
        <v>13</v>
      </c>
      <c r="E36" s="47" t="s">
        <v>35</v>
      </c>
      <c r="F36" s="48">
        <f t="shared" si="1"/>
        <v>350</v>
      </c>
      <c r="I36" s="47" t="s">
        <v>2</v>
      </c>
      <c r="J36" s="48">
        <f t="shared" si="0"/>
        <v>2</v>
      </c>
      <c r="N36" s="47" t="s">
        <v>35</v>
      </c>
      <c r="O36" s="48">
        <v>350</v>
      </c>
      <c r="R36" s="47"/>
      <c r="S36" s="48"/>
    </row>
    <row r="37" spans="1:19" ht="18.75">
      <c r="A37" s="47" t="s">
        <v>13</v>
      </c>
      <c r="B37" s="48" t="s">
        <v>189</v>
      </c>
      <c r="C37" s="48">
        <v>35</v>
      </c>
      <c r="E37" s="47" t="s">
        <v>36</v>
      </c>
      <c r="F37" s="48">
        <f t="shared" si="1"/>
        <v>63</v>
      </c>
      <c r="I37" s="47" t="s">
        <v>34</v>
      </c>
      <c r="J37" s="48">
        <f t="shared" si="0"/>
        <v>1</v>
      </c>
      <c r="N37" s="47" t="s">
        <v>36</v>
      </c>
      <c r="O37" s="48">
        <v>63</v>
      </c>
      <c r="R37" s="47"/>
      <c r="S37" s="48"/>
    </row>
    <row r="38" spans="1:19" ht="18.75">
      <c r="A38" s="47" t="s">
        <v>13</v>
      </c>
      <c r="B38" s="48" t="s">
        <v>218</v>
      </c>
      <c r="C38" s="48">
        <v>8</v>
      </c>
      <c r="F38" s="48"/>
      <c r="J38" s="48"/>
    </row>
    <row r="39" spans="1:19" ht="18.75">
      <c r="A39" s="47" t="s">
        <v>13</v>
      </c>
      <c r="B39" s="48" t="s">
        <v>229</v>
      </c>
      <c r="C39" s="48">
        <v>4</v>
      </c>
      <c r="F39" s="49">
        <f>SUM(F3:F37)</f>
        <v>7005</v>
      </c>
      <c r="J39" s="49">
        <f>SUM(J3:J37)</f>
        <v>7005</v>
      </c>
    </row>
    <row r="40" spans="1:19" ht="18.75">
      <c r="A40" s="47" t="s">
        <v>14</v>
      </c>
      <c r="B40" s="48" t="s">
        <v>191</v>
      </c>
      <c r="C40" s="48">
        <v>26</v>
      </c>
    </row>
    <row r="41" spans="1:19" ht="18.75">
      <c r="A41" s="47" t="s">
        <v>14</v>
      </c>
      <c r="B41" s="48" t="s">
        <v>228</v>
      </c>
      <c r="C41" s="48">
        <v>4</v>
      </c>
    </row>
    <row r="42" spans="1:19" ht="18.75">
      <c r="A42" s="47" t="s">
        <v>14</v>
      </c>
      <c r="B42" s="48" t="s">
        <v>235</v>
      </c>
      <c r="C42" s="48">
        <v>2</v>
      </c>
    </row>
    <row r="43" spans="1:19" ht="18.75">
      <c r="A43" s="47" t="s">
        <v>15</v>
      </c>
      <c r="B43" s="48" t="s">
        <v>224</v>
      </c>
      <c r="C43" s="48">
        <v>5</v>
      </c>
    </row>
    <row r="44" spans="1:19" ht="18.75">
      <c r="A44" s="47" t="s">
        <v>15</v>
      </c>
      <c r="B44" s="48" t="s">
        <v>227</v>
      </c>
      <c r="C44" s="48">
        <v>4</v>
      </c>
    </row>
    <row r="45" spans="1:19" ht="18.75">
      <c r="A45" s="47" t="s">
        <v>15</v>
      </c>
      <c r="B45" s="48" t="s">
        <v>231</v>
      </c>
      <c r="C45" s="48">
        <v>3</v>
      </c>
    </row>
    <row r="46" spans="1:19" ht="18.75">
      <c r="A46" s="47" t="s">
        <v>15</v>
      </c>
      <c r="B46" s="48" t="s">
        <v>234</v>
      </c>
      <c r="C46" s="48">
        <v>2</v>
      </c>
    </row>
    <row r="47" spans="1:19" ht="18.75">
      <c r="A47" s="47" t="s">
        <v>15</v>
      </c>
      <c r="B47" s="48" t="s">
        <v>243</v>
      </c>
      <c r="C47" s="48">
        <v>1</v>
      </c>
    </row>
    <row r="48" spans="1:19" ht="18.75">
      <c r="A48" s="47" t="s">
        <v>16</v>
      </c>
      <c r="B48" s="48" t="s">
        <v>183</v>
      </c>
      <c r="C48" s="48">
        <v>46</v>
      </c>
    </row>
    <row r="49" spans="1:3" ht="18.75">
      <c r="A49" s="47" t="s">
        <v>16</v>
      </c>
      <c r="B49" s="48" t="s">
        <v>208</v>
      </c>
      <c r="C49" s="48">
        <v>13</v>
      </c>
    </row>
    <row r="50" spans="1:3" ht="18.75">
      <c r="A50" s="47" t="s">
        <v>18</v>
      </c>
      <c r="B50" s="48" t="s">
        <v>174</v>
      </c>
      <c r="C50" s="48">
        <v>134</v>
      </c>
    </row>
    <row r="51" spans="1:3" ht="18.75">
      <c r="A51" s="47" t="s">
        <v>18</v>
      </c>
      <c r="B51" s="48" t="s">
        <v>177</v>
      </c>
      <c r="C51" s="48">
        <v>97</v>
      </c>
    </row>
    <row r="52" spans="1:3" ht="18.75">
      <c r="A52" s="47" t="s">
        <v>19</v>
      </c>
      <c r="B52" s="48" t="s">
        <v>185</v>
      </c>
      <c r="C52" s="48">
        <v>42</v>
      </c>
    </row>
    <row r="53" spans="1:3" ht="18.75">
      <c r="A53" s="47" t="s">
        <v>19</v>
      </c>
      <c r="B53" s="48" t="s">
        <v>200</v>
      </c>
      <c r="C53" s="48">
        <v>16</v>
      </c>
    </row>
    <row r="54" spans="1:3" ht="18.75">
      <c r="A54" s="47" t="s">
        <v>20</v>
      </c>
      <c r="B54" s="48" t="s">
        <v>169</v>
      </c>
      <c r="C54" s="48">
        <v>202</v>
      </c>
    </row>
    <row r="55" spans="1:3" ht="18.75">
      <c r="A55" s="47" t="s">
        <v>21</v>
      </c>
      <c r="B55" s="48" t="s">
        <v>220</v>
      </c>
      <c r="C55" s="48">
        <v>7</v>
      </c>
    </row>
    <row r="56" spans="1:3" ht="18.75">
      <c r="A56" s="47" t="s">
        <v>22</v>
      </c>
      <c r="B56" s="48" t="s">
        <v>188</v>
      </c>
      <c r="C56" s="48">
        <v>39</v>
      </c>
    </row>
    <row r="57" spans="1:3" ht="18.75">
      <c r="A57" s="47" t="s">
        <v>23</v>
      </c>
      <c r="B57" s="48" t="s">
        <v>163</v>
      </c>
      <c r="C57" s="48">
        <v>451</v>
      </c>
    </row>
    <row r="58" spans="1:3" ht="18.75">
      <c r="A58" s="47" t="s">
        <v>23</v>
      </c>
      <c r="B58" s="48" t="s">
        <v>164</v>
      </c>
      <c r="C58" s="48">
        <v>439</v>
      </c>
    </row>
    <row r="59" spans="1:3" ht="18.75">
      <c r="A59" s="47" t="s">
        <v>23</v>
      </c>
      <c r="B59" s="48" t="s">
        <v>166</v>
      </c>
      <c r="C59" s="48">
        <v>306</v>
      </c>
    </row>
    <row r="60" spans="1:3" ht="18.75">
      <c r="A60" s="47" t="s">
        <v>24</v>
      </c>
      <c r="B60" s="48" t="s">
        <v>217</v>
      </c>
      <c r="C60" s="48">
        <v>8</v>
      </c>
    </row>
    <row r="61" spans="1:3" ht="18.75">
      <c r="A61" s="47" t="s">
        <v>26</v>
      </c>
      <c r="B61" s="48" t="s">
        <v>161</v>
      </c>
      <c r="C61" s="47">
        <v>946</v>
      </c>
    </row>
    <row r="62" spans="1:3" ht="18.75">
      <c r="A62" s="47" t="s">
        <v>26</v>
      </c>
      <c r="B62" s="48" t="s">
        <v>162</v>
      </c>
      <c r="C62" s="47">
        <v>453</v>
      </c>
    </row>
    <row r="63" spans="1:3" ht="18.75">
      <c r="A63" s="47" t="s">
        <v>26</v>
      </c>
      <c r="B63" s="48" t="s">
        <v>176</v>
      </c>
      <c r="C63" s="48">
        <v>104</v>
      </c>
    </row>
    <row r="64" spans="1:3" ht="18.75">
      <c r="A64" s="47" t="s">
        <v>26</v>
      </c>
      <c r="B64" s="48" t="s">
        <v>178</v>
      </c>
      <c r="C64" s="48">
        <v>82</v>
      </c>
    </row>
    <row r="65" spans="1:3" ht="18.75">
      <c r="A65" s="47" t="s">
        <v>26</v>
      </c>
      <c r="B65" s="48" t="s">
        <v>195</v>
      </c>
      <c r="C65" s="48">
        <v>22</v>
      </c>
    </row>
    <row r="66" spans="1:3" ht="18.75">
      <c r="A66" s="47" t="s">
        <v>26</v>
      </c>
      <c r="B66" s="48" t="s">
        <v>207</v>
      </c>
      <c r="C66" s="48">
        <v>13</v>
      </c>
    </row>
    <row r="67" spans="1:3" ht="18.75">
      <c r="A67" s="47" t="s">
        <v>27</v>
      </c>
      <c r="B67" s="48" t="s">
        <v>193</v>
      </c>
      <c r="C67" s="48">
        <v>25</v>
      </c>
    </row>
    <row r="68" spans="1:3" ht="18.75">
      <c r="A68" s="47" t="s">
        <v>27</v>
      </c>
      <c r="B68" s="48" t="s">
        <v>196</v>
      </c>
      <c r="C68" s="48">
        <v>20</v>
      </c>
    </row>
    <row r="69" spans="1:3" ht="18.75">
      <c r="A69" s="47" t="s">
        <v>27</v>
      </c>
      <c r="B69" s="48" t="s">
        <v>199</v>
      </c>
      <c r="C69" s="48">
        <v>17</v>
      </c>
    </row>
    <row r="70" spans="1:3" ht="18.75">
      <c r="A70" s="47" t="s">
        <v>28</v>
      </c>
      <c r="B70" s="48" t="s">
        <v>168</v>
      </c>
      <c r="C70" s="48">
        <v>224</v>
      </c>
    </row>
    <row r="71" spans="1:3" ht="18.75">
      <c r="A71" s="47" t="s">
        <v>29</v>
      </c>
      <c r="B71" s="48" t="s">
        <v>204</v>
      </c>
      <c r="C71" s="48">
        <v>15</v>
      </c>
    </row>
    <row r="72" spans="1:3" ht="18.75">
      <c r="A72" s="47" t="s">
        <v>30</v>
      </c>
      <c r="B72" s="48" t="s">
        <v>186</v>
      </c>
      <c r="C72" s="48">
        <v>41</v>
      </c>
    </row>
    <row r="73" spans="1:3" ht="18.75">
      <c r="A73" s="47" t="s">
        <v>30</v>
      </c>
      <c r="B73" s="48" t="s">
        <v>187</v>
      </c>
      <c r="C73" s="48">
        <v>39</v>
      </c>
    </row>
    <row r="74" spans="1:3" ht="18.75">
      <c r="A74" s="47" t="s">
        <v>30</v>
      </c>
      <c r="B74" s="48" t="s">
        <v>205</v>
      </c>
      <c r="C74" s="48">
        <v>14</v>
      </c>
    </row>
    <row r="75" spans="1:3" ht="18.75">
      <c r="A75" s="47" t="s">
        <v>31</v>
      </c>
      <c r="B75" s="48" t="s">
        <v>216</v>
      </c>
      <c r="C75" s="48">
        <v>8</v>
      </c>
    </row>
    <row r="76" spans="1:3" ht="18.75">
      <c r="A76" s="47" t="s">
        <v>31</v>
      </c>
      <c r="B76" s="48" t="s">
        <v>242</v>
      </c>
      <c r="C76" s="48">
        <v>1</v>
      </c>
    </row>
    <row r="77" spans="1:3" ht="18.75">
      <c r="A77" s="47" t="s">
        <v>32</v>
      </c>
      <c r="B77" s="48" t="s">
        <v>179</v>
      </c>
      <c r="C77" s="48">
        <v>69</v>
      </c>
    </row>
    <row r="78" spans="1:3" ht="18.75">
      <c r="A78" s="47" t="s">
        <v>32</v>
      </c>
      <c r="B78" s="48" t="s">
        <v>198</v>
      </c>
      <c r="C78" s="48">
        <v>18</v>
      </c>
    </row>
    <row r="79" spans="1:3" ht="18.75">
      <c r="A79" s="47" t="s">
        <v>32</v>
      </c>
      <c r="B79" s="48" t="s">
        <v>206</v>
      </c>
      <c r="C79" s="48">
        <v>13</v>
      </c>
    </row>
    <row r="80" spans="1:3" ht="18.75">
      <c r="A80" s="47" t="s">
        <v>32</v>
      </c>
      <c r="B80" s="48" t="s">
        <v>215</v>
      </c>
      <c r="C80" s="48">
        <v>9</v>
      </c>
    </row>
    <row r="81" spans="1:3" ht="18.75">
      <c r="A81" s="47" t="s">
        <v>32</v>
      </c>
      <c r="B81" s="48" t="s">
        <v>223</v>
      </c>
      <c r="C81" s="48">
        <v>5</v>
      </c>
    </row>
    <row r="82" spans="1:3" ht="18.75">
      <c r="A82" s="47" t="s">
        <v>33</v>
      </c>
      <c r="B82" s="48" t="s">
        <v>226</v>
      </c>
      <c r="C82" s="48">
        <v>4</v>
      </c>
    </row>
    <row r="83" spans="1:3" ht="18.75">
      <c r="A83" s="47" t="s">
        <v>33</v>
      </c>
      <c r="B83" s="48" t="s">
        <v>241</v>
      </c>
      <c r="C83" s="48">
        <v>1</v>
      </c>
    </row>
    <row r="84" spans="1:3" ht="18.75">
      <c r="A84" s="47" t="s">
        <v>34</v>
      </c>
      <c r="B84" s="48" t="s">
        <v>240</v>
      </c>
      <c r="C84" s="48">
        <v>1</v>
      </c>
    </row>
    <row r="85" spans="1:3" ht="18.75">
      <c r="A85" s="47" t="s">
        <v>35</v>
      </c>
      <c r="B85" s="48" t="s">
        <v>173</v>
      </c>
      <c r="C85" s="48">
        <v>154</v>
      </c>
    </row>
    <row r="86" spans="1:3" ht="18.75">
      <c r="A86" s="47" t="s">
        <v>35</v>
      </c>
      <c r="B86" s="48" t="s">
        <v>175</v>
      </c>
      <c r="C86" s="48">
        <v>123</v>
      </c>
    </row>
    <row r="87" spans="1:3" ht="18.75">
      <c r="A87" s="47" t="s">
        <v>35</v>
      </c>
      <c r="B87" s="48" t="s">
        <v>182</v>
      </c>
      <c r="C87" s="48">
        <v>47</v>
      </c>
    </row>
    <row r="88" spans="1:3" ht="18.75">
      <c r="A88" s="47" t="s">
        <v>35</v>
      </c>
      <c r="B88" s="48" t="s">
        <v>190</v>
      </c>
      <c r="C88" s="48">
        <v>26</v>
      </c>
    </row>
    <row r="89" spans="1:3" ht="18.75">
      <c r="A89" s="47" t="s">
        <v>36</v>
      </c>
      <c r="B89" s="48" t="s">
        <v>180</v>
      </c>
      <c r="C89" s="48">
        <v>63</v>
      </c>
    </row>
    <row r="90" spans="1:3" ht="18.75">
      <c r="A90" s="50"/>
      <c r="B90" s="48"/>
      <c r="C90" s="48"/>
    </row>
    <row r="91" spans="1:3" ht="18.75">
      <c r="A91" s="47"/>
      <c r="B91" s="48"/>
      <c r="C91" s="48"/>
    </row>
    <row r="92" spans="1:3" ht="18.75">
      <c r="A92" s="47"/>
      <c r="B92" s="48"/>
      <c r="C92" s="49">
        <f>SUM(C3:C89)</f>
        <v>7005</v>
      </c>
    </row>
    <row r="93" spans="1:3" ht="18.75">
      <c r="A93" s="47"/>
      <c r="B93" s="48"/>
      <c r="C93" s="48"/>
    </row>
    <row r="94" spans="1:3" ht="18.75">
      <c r="A94" s="47"/>
      <c r="B94" s="48"/>
      <c r="C94" s="48"/>
    </row>
    <row r="95" spans="1:3" ht="18.75">
      <c r="A95" s="47"/>
      <c r="B95" s="48"/>
      <c r="C95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C42A-6091-9B42-A66C-9E27D40F9F39}">
  <dimension ref="A1:G27"/>
  <sheetViews>
    <sheetView workbookViewId="0">
      <selection activeCell="E25" sqref="E25"/>
    </sheetView>
  </sheetViews>
  <sheetFormatPr defaultColWidth="11.42578125" defaultRowHeight="15"/>
  <cols>
    <col min="2" max="2" width="64.28515625" customWidth="1"/>
    <col min="3" max="3" width="32.7109375" customWidth="1"/>
    <col min="5" max="5" width="39.7109375" customWidth="1"/>
    <col min="6" max="6" width="13.42578125" customWidth="1"/>
  </cols>
  <sheetData>
    <row r="1" spans="1:7" ht="23.25">
      <c r="A1" s="53"/>
      <c r="B1" s="51" t="s">
        <v>247</v>
      </c>
      <c r="C1" s="51" t="s">
        <v>248</v>
      </c>
      <c r="E1" s="46"/>
      <c r="F1" s="46"/>
      <c r="G1" s="46"/>
    </row>
    <row r="2" spans="1:7" ht="21">
      <c r="A2" s="54">
        <v>1</v>
      </c>
      <c r="B2" s="46" t="s">
        <v>55</v>
      </c>
      <c r="C2" s="46" t="s">
        <v>249</v>
      </c>
      <c r="E2" s="55" t="s">
        <v>43</v>
      </c>
      <c r="F2" s="46" t="s">
        <v>250</v>
      </c>
    </row>
    <row r="3" spans="1:7" ht="21">
      <c r="A3" s="54">
        <v>2</v>
      </c>
      <c r="B3" s="46" t="s">
        <v>40</v>
      </c>
      <c r="C3" s="46" t="s">
        <v>251</v>
      </c>
      <c r="E3" s="55" t="s">
        <v>44</v>
      </c>
      <c r="F3" s="46" t="s">
        <v>250</v>
      </c>
    </row>
    <row r="4" spans="1:7" ht="21">
      <c r="A4" s="54">
        <v>3</v>
      </c>
      <c r="B4" s="46" t="s">
        <v>97</v>
      </c>
      <c r="C4" s="46" t="s">
        <v>252</v>
      </c>
      <c r="E4" s="55" t="s">
        <v>40</v>
      </c>
      <c r="F4" s="46" t="s">
        <v>250</v>
      </c>
    </row>
    <row r="5" spans="1:7" ht="21">
      <c r="A5" s="54">
        <v>4</v>
      </c>
      <c r="B5" s="46" t="s">
        <v>41</v>
      </c>
      <c r="C5" s="46" t="s">
        <v>253</v>
      </c>
      <c r="E5" s="55" t="s">
        <v>41</v>
      </c>
      <c r="F5" s="46" t="s">
        <v>250</v>
      </c>
    </row>
    <row r="6" spans="1:7" ht="21">
      <c r="A6" s="54">
        <v>5</v>
      </c>
      <c r="B6" s="46" t="s">
        <v>98</v>
      </c>
      <c r="C6" s="46" t="s">
        <v>254</v>
      </c>
      <c r="E6" s="55" t="s">
        <v>38</v>
      </c>
      <c r="F6" s="46" t="s">
        <v>250</v>
      </c>
    </row>
    <row r="7" spans="1:7" ht="21">
      <c r="A7" s="54">
        <v>6</v>
      </c>
      <c r="B7" s="46" t="s">
        <v>108</v>
      </c>
      <c r="C7" s="46" t="s">
        <v>255</v>
      </c>
      <c r="E7" s="55" t="s">
        <v>45</v>
      </c>
      <c r="F7" s="46" t="s">
        <v>250</v>
      </c>
    </row>
    <row r="8" spans="1:7" ht="21">
      <c r="A8" s="54">
        <v>7</v>
      </c>
      <c r="B8" s="46" t="s">
        <v>84</v>
      </c>
      <c r="C8" s="46" t="s">
        <v>256</v>
      </c>
      <c r="E8" s="55" t="s">
        <v>257</v>
      </c>
      <c r="F8" s="46" t="s">
        <v>464</v>
      </c>
    </row>
    <row r="9" spans="1:7" ht="21">
      <c r="A9" s="54">
        <v>8</v>
      </c>
      <c r="B9" s="46" t="s">
        <v>38</v>
      </c>
      <c r="C9" s="46" t="s">
        <v>258</v>
      </c>
      <c r="E9" s="55" t="s">
        <v>97</v>
      </c>
      <c r="F9" s="46" t="s">
        <v>464</v>
      </c>
    </row>
    <row r="10" spans="1:7" ht="21">
      <c r="A10" s="54">
        <v>9</v>
      </c>
      <c r="B10" s="46" t="s">
        <v>95</v>
      </c>
      <c r="C10" s="46" t="s">
        <v>259</v>
      </c>
      <c r="E10" s="55" t="s">
        <v>98</v>
      </c>
      <c r="F10" s="46" t="s">
        <v>464</v>
      </c>
    </row>
    <row r="11" spans="1:7" ht="21">
      <c r="A11" s="54">
        <v>10</v>
      </c>
      <c r="B11" s="46" t="s">
        <v>45</v>
      </c>
      <c r="C11" s="46" t="s">
        <v>260</v>
      </c>
      <c r="E11" s="55" t="s">
        <v>108</v>
      </c>
      <c r="F11" s="46" t="s">
        <v>464</v>
      </c>
    </row>
    <row r="12" spans="1:7" ht="21">
      <c r="A12" s="54">
        <v>11</v>
      </c>
      <c r="B12" s="46" t="s">
        <v>76</v>
      </c>
      <c r="C12" s="46" t="s">
        <v>261</v>
      </c>
      <c r="E12" s="55" t="s">
        <v>76</v>
      </c>
      <c r="F12" s="46" t="s">
        <v>464</v>
      </c>
    </row>
    <row r="13" spans="1:7" ht="21">
      <c r="A13" s="54">
        <v>12</v>
      </c>
      <c r="B13" s="46" t="s">
        <v>79</v>
      </c>
      <c r="C13" s="46" t="s">
        <v>262</v>
      </c>
      <c r="E13" s="55" t="s">
        <v>79</v>
      </c>
      <c r="F13" s="46" t="s">
        <v>464</v>
      </c>
    </row>
    <row r="14" spans="1:7" ht="21">
      <c r="A14" s="54">
        <v>13</v>
      </c>
      <c r="B14" s="46" t="s">
        <v>43</v>
      </c>
      <c r="C14" s="46" t="s">
        <v>263</v>
      </c>
      <c r="E14" s="55" t="s">
        <v>106</v>
      </c>
      <c r="F14" s="46" t="s">
        <v>464</v>
      </c>
    </row>
    <row r="15" spans="1:7" ht="21">
      <c r="A15" s="54">
        <v>14</v>
      </c>
      <c r="B15" s="46" t="s">
        <v>44</v>
      </c>
      <c r="C15" s="46" t="s">
        <v>264</v>
      </c>
      <c r="E15" s="55" t="s">
        <v>53</v>
      </c>
      <c r="F15" s="46" t="s">
        <v>464</v>
      </c>
    </row>
    <row r="16" spans="1:7" ht="21">
      <c r="A16" s="54">
        <v>15</v>
      </c>
      <c r="B16" s="46" t="s">
        <v>94</v>
      </c>
      <c r="C16" s="46" t="s">
        <v>265</v>
      </c>
      <c r="E16" s="55" t="s">
        <v>67</v>
      </c>
      <c r="F16" s="46" t="s">
        <v>464</v>
      </c>
    </row>
    <row r="17" spans="1:7" ht="21">
      <c r="A17" s="54">
        <v>16</v>
      </c>
      <c r="B17" s="46" t="s">
        <v>106</v>
      </c>
      <c r="C17" s="46" t="s">
        <v>266</v>
      </c>
      <c r="E17" s="55" t="s">
        <v>95</v>
      </c>
      <c r="F17" s="46" t="s">
        <v>465</v>
      </c>
    </row>
    <row r="18" spans="1:7" ht="21">
      <c r="A18" s="54">
        <v>17</v>
      </c>
      <c r="B18" s="46" t="s">
        <v>116</v>
      </c>
      <c r="C18" s="56">
        <v>0</v>
      </c>
      <c r="E18" s="55" t="s">
        <v>84</v>
      </c>
      <c r="F18" s="46" t="s">
        <v>465</v>
      </c>
      <c r="G18" s="46"/>
    </row>
    <row r="19" spans="1:7" ht="21">
      <c r="A19" s="54">
        <v>18</v>
      </c>
      <c r="B19" s="46" t="s">
        <v>53</v>
      </c>
      <c r="C19" s="56">
        <v>0</v>
      </c>
      <c r="E19" s="55" t="s">
        <v>94</v>
      </c>
      <c r="F19" s="46" t="s">
        <v>465</v>
      </c>
    </row>
    <row r="20" spans="1:7" ht="21">
      <c r="A20" s="54">
        <v>19</v>
      </c>
      <c r="B20" s="46" t="s">
        <v>67</v>
      </c>
      <c r="C20" s="56">
        <v>0</v>
      </c>
      <c r="E20" s="55" t="s">
        <v>116</v>
      </c>
      <c r="F20" s="46" t="s">
        <v>465</v>
      </c>
    </row>
    <row r="21" spans="1:7" ht="21">
      <c r="A21" s="54"/>
      <c r="B21" s="46"/>
      <c r="C21" s="44" t="s">
        <v>267</v>
      </c>
      <c r="E21" s="55" t="s">
        <v>117</v>
      </c>
      <c r="F21" s="46" t="s">
        <v>465</v>
      </c>
    </row>
    <row r="22" spans="1:7" ht="21">
      <c r="A22" s="53"/>
      <c r="E22" s="55" t="s">
        <v>87</v>
      </c>
      <c r="F22" s="46" t="s">
        <v>465</v>
      </c>
    </row>
    <row r="23" spans="1:7" ht="21">
      <c r="A23" s="53"/>
      <c r="E23" s="46"/>
      <c r="F23" s="46"/>
      <c r="G23" s="46"/>
    </row>
    <row r="24" spans="1:7" ht="21">
      <c r="A24" s="54">
        <v>20</v>
      </c>
      <c r="B24" s="46" t="s">
        <v>87</v>
      </c>
      <c r="C24" s="46"/>
      <c r="E24" s="46"/>
      <c r="F24" s="46"/>
      <c r="G24" s="46"/>
    </row>
    <row r="25" spans="1:7" ht="21">
      <c r="A25" s="54">
        <v>21</v>
      </c>
      <c r="B25" s="46" t="s">
        <v>117</v>
      </c>
      <c r="C25" s="56"/>
      <c r="E25" s="46"/>
      <c r="F25" s="46"/>
      <c r="G25" s="46"/>
    </row>
    <row r="26" spans="1:7" ht="21">
      <c r="A26" s="53"/>
      <c r="E26" s="46"/>
      <c r="F26" s="46"/>
      <c r="G26" s="46"/>
    </row>
    <row r="27" spans="1:7" ht="21">
      <c r="A27" s="53"/>
      <c r="E27" s="46"/>
      <c r="F27" s="46"/>
      <c r="G27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193A-8E35-4072-99A6-FE4BC2626DA2}">
  <sheetPr filterMode="1"/>
  <dimension ref="A1:AE120"/>
  <sheetViews>
    <sheetView zoomScale="130" zoomScaleNormal="130" workbookViewId="0">
      <pane xSplit="4" ySplit="1" topLeftCell="E34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8.85546875" defaultRowHeight="15"/>
  <cols>
    <col min="1" max="1" width="11.28515625" customWidth="1"/>
    <col min="2" max="2" width="27.28515625" customWidth="1"/>
    <col min="3" max="3" width="21.85546875" bestFit="1" customWidth="1"/>
    <col min="4" max="4" width="31.28515625" customWidth="1"/>
    <col min="5" max="14" width="5.42578125" customWidth="1"/>
    <col min="15" max="15" width="5.42578125" hidden="1" customWidth="1"/>
    <col min="16" max="16" width="5.7109375" customWidth="1"/>
    <col min="17" max="21" width="5.42578125" customWidth="1"/>
    <col min="22" max="22" width="7.42578125" customWidth="1"/>
  </cols>
  <sheetData>
    <row r="1" spans="1:21" ht="170.1" customHeight="1">
      <c r="B1" t="s">
        <v>519</v>
      </c>
      <c r="C1" s="12" t="s">
        <v>268</v>
      </c>
      <c r="D1" s="12" t="s">
        <v>269</v>
      </c>
      <c r="E1" s="20" t="s">
        <v>270</v>
      </c>
      <c r="F1" s="20" t="s">
        <v>106</v>
      </c>
      <c r="G1" s="20" t="s">
        <v>271</v>
      </c>
      <c r="H1" s="21" t="s">
        <v>137</v>
      </c>
      <c r="I1" s="21" t="s">
        <v>40</v>
      </c>
      <c r="J1" s="20" t="s">
        <v>55</v>
      </c>
      <c r="K1" s="20" t="s">
        <v>41</v>
      </c>
      <c r="L1" s="21" t="s">
        <v>272</v>
      </c>
      <c r="M1" s="20" t="s">
        <v>147</v>
      </c>
      <c r="N1" s="20" t="s">
        <v>273</v>
      </c>
      <c r="O1" s="21" t="s">
        <v>274</v>
      </c>
      <c r="P1" s="21" t="s">
        <v>58</v>
      </c>
      <c r="Q1" s="20" t="s">
        <v>59</v>
      </c>
      <c r="R1" s="20" t="s">
        <v>61</v>
      </c>
      <c r="S1" s="21" t="s">
        <v>57</v>
      </c>
      <c r="T1" s="21" t="s">
        <v>50</v>
      </c>
      <c r="U1" s="20" t="s">
        <v>275</v>
      </c>
    </row>
    <row r="2" spans="1:21" ht="18.75">
      <c r="A2" t="s">
        <v>276</v>
      </c>
      <c r="B2" t="s">
        <v>277</v>
      </c>
      <c r="C2" s="9" t="s">
        <v>278</v>
      </c>
      <c r="D2" s="11" t="s">
        <v>279</v>
      </c>
      <c r="E2" s="14">
        <v>100</v>
      </c>
      <c r="F2" s="13"/>
      <c r="G2" s="13"/>
      <c r="H2" s="13">
        <v>50</v>
      </c>
      <c r="I2" s="14">
        <v>100</v>
      </c>
      <c r="J2" s="13"/>
      <c r="K2" s="13"/>
      <c r="L2" s="13"/>
      <c r="M2" s="13"/>
      <c r="N2" s="14"/>
      <c r="O2" s="14"/>
      <c r="P2" s="14"/>
      <c r="Q2" s="13"/>
      <c r="R2" s="14"/>
      <c r="S2" s="14"/>
      <c r="T2" s="14">
        <v>10</v>
      </c>
      <c r="U2" s="14"/>
    </row>
    <row r="3" spans="1:21" ht="18.75">
      <c r="A3" t="s">
        <v>276</v>
      </c>
      <c r="B3" t="s">
        <v>277</v>
      </c>
      <c r="C3" s="9" t="s">
        <v>278</v>
      </c>
      <c r="D3" s="11" t="s">
        <v>280</v>
      </c>
      <c r="E3" s="14">
        <v>100</v>
      </c>
      <c r="F3" s="13"/>
      <c r="G3" s="13"/>
      <c r="H3" s="13">
        <v>50</v>
      </c>
      <c r="I3" s="14">
        <v>100</v>
      </c>
      <c r="J3" s="13"/>
      <c r="K3" s="13"/>
      <c r="L3" s="13"/>
      <c r="M3" s="13"/>
      <c r="N3" s="14"/>
      <c r="O3" s="14"/>
      <c r="P3" s="14"/>
      <c r="Q3" s="13"/>
      <c r="R3" s="14"/>
      <c r="S3" s="14"/>
      <c r="T3" s="14">
        <v>10</v>
      </c>
      <c r="U3" s="14"/>
    </row>
    <row r="4" spans="1:21" ht="18.75">
      <c r="A4" t="s">
        <v>276</v>
      </c>
      <c r="B4" t="s">
        <v>277</v>
      </c>
      <c r="C4" s="9" t="s">
        <v>278</v>
      </c>
      <c r="D4" s="11" t="s">
        <v>281</v>
      </c>
      <c r="E4" s="14">
        <v>100</v>
      </c>
      <c r="F4" s="13"/>
      <c r="G4" s="13"/>
      <c r="H4" s="13">
        <v>50</v>
      </c>
      <c r="I4" s="14">
        <v>100</v>
      </c>
      <c r="J4" s="13"/>
      <c r="K4" s="13"/>
      <c r="L4" s="13"/>
      <c r="M4" s="13"/>
      <c r="N4" s="14"/>
      <c r="O4" s="14"/>
      <c r="P4" s="14"/>
      <c r="Q4" s="13"/>
      <c r="R4" s="14"/>
      <c r="S4" s="14"/>
      <c r="T4" s="14">
        <v>10</v>
      </c>
      <c r="U4" s="14"/>
    </row>
    <row r="5" spans="1:21" ht="18.75">
      <c r="A5" t="s">
        <v>276</v>
      </c>
      <c r="B5" t="s">
        <v>277</v>
      </c>
      <c r="C5" s="9" t="s">
        <v>278</v>
      </c>
      <c r="D5" s="11" t="s">
        <v>282</v>
      </c>
      <c r="E5" s="14">
        <v>100</v>
      </c>
      <c r="F5" s="13"/>
      <c r="G5" s="13"/>
      <c r="H5" s="13">
        <v>50</v>
      </c>
      <c r="I5" s="14">
        <v>100</v>
      </c>
      <c r="J5" s="13"/>
      <c r="K5" s="13"/>
      <c r="L5" s="13"/>
      <c r="M5" s="13"/>
      <c r="N5" s="14"/>
      <c r="O5" s="14"/>
      <c r="P5" s="14"/>
      <c r="Q5" s="13"/>
      <c r="R5" s="14"/>
      <c r="S5" s="14"/>
      <c r="T5" s="14">
        <v>10</v>
      </c>
      <c r="U5" s="14"/>
    </row>
    <row r="6" spans="1:21" ht="18.75">
      <c r="A6" t="s">
        <v>276</v>
      </c>
      <c r="B6" t="s">
        <v>277</v>
      </c>
      <c r="C6" s="9" t="s">
        <v>278</v>
      </c>
      <c r="D6" s="11" t="s">
        <v>283</v>
      </c>
      <c r="E6" s="14">
        <v>100</v>
      </c>
      <c r="F6" s="13"/>
      <c r="G6" s="13"/>
      <c r="H6" s="13">
        <v>50</v>
      </c>
      <c r="I6" s="14">
        <v>100</v>
      </c>
      <c r="J6" s="13"/>
      <c r="K6" s="13"/>
      <c r="L6" s="13"/>
      <c r="M6" s="13"/>
      <c r="N6" s="14"/>
      <c r="O6" s="14" t="s">
        <v>39</v>
      </c>
      <c r="P6" s="14"/>
      <c r="Q6" s="13"/>
      <c r="R6" s="14"/>
      <c r="S6" s="14"/>
      <c r="T6" s="14">
        <v>10</v>
      </c>
      <c r="U6" s="14"/>
    </row>
    <row r="7" spans="1:21" ht="18.75">
      <c r="A7" t="s">
        <v>276</v>
      </c>
      <c r="B7" t="s">
        <v>284</v>
      </c>
      <c r="C7" s="9" t="s">
        <v>285</v>
      </c>
      <c r="D7" s="11" t="s">
        <v>286</v>
      </c>
      <c r="E7" s="14"/>
      <c r="F7" s="13"/>
      <c r="G7" s="13"/>
      <c r="H7" s="13">
        <v>100</v>
      </c>
      <c r="I7" s="14"/>
      <c r="J7" s="14"/>
      <c r="K7" s="14">
        <v>10</v>
      </c>
      <c r="L7" s="13"/>
      <c r="M7" s="14">
        <v>10</v>
      </c>
      <c r="N7" s="14"/>
      <c r="O7" s="14"/>
      <c r="P7" s="14"/>
      <c r="Q7" s="13"/>
      <c r="R7" s="14"/>
      <c r="S7" s="14"/>
      <c r="T7" s="13">
        <v>10</v>
      </c>
      <c r="U7" s="14"/>
    </row>
    <row r="8" spans="1:21" ht="18.75" hidden="1">
      <c r="A8" t="s">
        <v>287</v>
      </c>
      <c r="C8" s="9" t="s">
        <v>288</v>
      </c>
      <c r="D8" s="11" t="s">
        <v>289</v>
      </c>
      <c r="E8" s="2" t="s">
        <v>39</v>
      </c>
      <c r="F8" s="2"/>
      <c r="G8" s="2"/>
      <c r="H8" s="2"/>
      <c r="I8" s="1"/>
      <c r="J8" s="2"/>
      <c r="K8" s="1"/>
      <c r="L8" s="2" t="s">
        <v>39</v>
      </c>
      <c r="M8" s="2"/>
      <c r="N8" s="2"/>
      <c r="O8" s="2"/>
      <c r="P8" s="2"/>
      <c r="Q8" s="2"/>
      <c r="R8" s="2"/>
      <c r="S8" s="1"/>
      <c r="T8" s="2"/>
      <c r="U8" s="2"/>
    </row>
    <row r="9" spans="1:21" ht="18.75" hidden="1">
      <c r="A9" t="s">
        <v>287</v>
      </c>
      <c r="C9" s="9"/>
      <c r="D9" s="11" t="s">
        <v>290</v>
      </c>
      <c r="E9" s="2"/>
      <c r="F9" s="2"/>
      <c r="G9" s="2"/>
      <c r="H9" s="2"/>
      <c r="I9" s="1"/>
      <c r="J9" s="2"/>
      <c r="K9" s="1"/>
      <c r="L9" s="2" t="s">
        <v>39</v>
      </c>
      <c r="M9" s="2"/>
      <c r="N9" s="2"/>
      <c r="O9" s="2"/>
      <c r="P9" s="2"/>
      <c r="Q9" s="2"/>
      <c r="R9" s="2"/>
      <c r="S9" s="1"/>
      <c r="T9" s="2"/>
      <c r="U9" s="2"/>
    </row>
    <row r="10" spans="1:21" ht="18.75" hidden="1">
      <c r="A10" t="s">
        <v>287</v>
      </c>
      <c r="C10" s="9"/>
      <c r="D10" s="11" t="s">
        <v>291</v>
      </c>
      <c r="E10" s="2"/>
      <c r="F10" s="2"/>
      <c r="G10" s="2"/>
      <c r="H10" s="2"/>
      <c r="I10" s="1"/>
      <c r="J10" s="2"/>
      <c r="K10" s="1"/>
      <c r="L10" s="2"/>
      <c r="M10" s="2"/>
      <c r="N10" s="2"/>
      <c r="O10" s="2"/>
      <c r="P10" s="2"/>
      <c r="Q10" s="2"/>
      <c r="R10" s="2"/>
      <c r="S10" s="1"/>
      <c r="T10" s="2"/>
      <c r="U10" s="2"/>
    </row>
    <row r="11" spans="1:21" ht="18.75" hidden="1">
      <c r="A11" t="s">
        <v>287</v>
      </c>
      <c r="C11" s="9"/>
      <c r="D11" s="11" t="s">
        <v>292</v>
      </c>
      <c r="E11" s="2"/>
      <c r="F11" s="2"/>
      <c r="G11" s="2"/>
      <c r="H11" s="2"/>
      <c r="I11" s="1"/>
      <c r="J11" s="2"/>
      <c r="K11" s="1"/>
      <c r="L11" s="2"/>
      <c r="M11" s="2"/>
      <c r="N11" s="2"/>
      <c r="O11" s="2"/>
      <c r="P11" s="2"/>
      <c r="Q11" s="2"/>
      <c r="R11" s="2"/>
      <c r="S11" s="1"/>
      <c r="T11" s="2"/>
      <c r="U11" s="2"/>
    </row>
    <row r="12" spans="1:21" ht="18.75" hidden="1">
      <c r="A12" t="s">
        <v>293</v>
      </c>
      <c r="C12" s="9" t="s">
        <v>294</v>
      </c>
      <c r="D12" s="11" t="s">
        <v>295</v>
      </c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.75" hidden="1">
      <c r="A13" t="s">
        <v>293</v>
      </c>
      <c r="C13" s="9"/>
      <c r="D13" s="11" t="s">
        <v>296</v>
      </c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.75">
      <c r="A14" t="s">
        <v>276</v>
      </c>
      <c r="B14" t="s">
        <v>297</v>
      </c>
      <c r="C14" s="9" t="s">
        <v>298</v>
      </c>
      <c r="D14" s="11" t="s">
        <v>299</v>
      </c>
      <c r="E14" s="14"/>
      <c r="F14" s="15"/>
      <c r="G14" s="14"/>
      <c r="H14" s="14"/>
      <c r="I14" s="14">
        <v>10</v>
      </c>
      <c r="J14" s="14"/>
      <c r="K14" s="14"/>
      <c r="L14" s="14">
        <v>10</v>
      </c>
      <c r="M14" s="14"/>
      <c r="N14" s="14"/>
      <c r="O14" s="14" t="s">
        <v>39</v>
      </c>
      <c r="P14" s="14"/>
      <c r="Q14" s="14"/>
      <c r="R14" s="14"/>
      <c r="S14" s="14"/>
      <c r="T14" s="14">
        <v>10</v>
      </c>
      <c r="U14" s="14"/>
    </row>
    <row r="15" spans="1:21" ht="18.75">
      <c r="A15" t="s">
        <v>276</v>
      </c>
      <c r="B15" t="s">
        <v>300</v>
      </c>
      <c r="C15" s="9" t="s">
        <v>301</v>
      </c>
      <c r="D15" s="11" t="s">
        <v>302</v>
      </c>
      <c r="E15" s="19"/>
      <c r="F15" s="15">
        <v>100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ht="18.75">
      <c r="A16" t="s">
        <v>276</v>
      </c>
      <c r="B16" t="s">
        <v>300</v>
      </c>
      <c r="C16" s="9" t="s">
        <v>301</v>
      </c>
      <c r="D16" s="11" t="s">
        <v>303</v>
      </c>
      <c r="E16" s="19"/>
      <c r="F16" s="15">
        <v>100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ht="18.75">
      <c r="A17" t="s">
        <v>276</v>
      </c>
      <c r="B17" t="s">
        <v>300</v>
      </c>
      <c r="C17" s="9" t="s">
        <v>301</v>
      </c>
      <c r="D17" s="11" t="s">
        <v>304</v>
      </c>
      <c r="E17" s="19"/>
      <c r="F17" s="15">
        <v>100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18.75">
      <c r="A18" t="s">
        <v>276</v>
      </c>
      <c r="B18" t="s">
        <v>300</v>
      </c>
      <c r="C18" s="9" t="s">
        <v>301</v>
      </c>
      <c r="D18" s="11" t="s">
        <v>305</v>
      </c>
      <c r="F18" s="18">
        <v>100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</row>
    <row r="19" spans="1:21" ht="18.75">
      <c r="A19" t="s">
        <v>276</v>
      </c>
      <c r="B19" t="s">
        <v>306</v>
      </c>
      <c r="C19" s="9" t="s">
        <v>307</v>
      </c>
      <c r="D19" s="11" t="s">
        <v>308</v>
      </c>
      <c r="E19" s="15"/>
      <c r="F19" s="15">
        <v>100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</row>
    <row r="20" spans="1:21" ht="18.75">
      <c r="A20" t="s">
        <v>276</v>
      </c>
      <c r="B20" t="s">
        <v>306</v>
      </c>
      <c r="C20" s="9" t="s">
        <v>307</v>
      </c>
      <c r="D20" s="11" t="s">
        <v>309</v>
      </c>
      <c r="E20" s="15"/>
      <c r="F20" s="15">
        <v>100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ht="18.75">
      <c r="A21" t="s">
        <v>276</v>
      </c>
      <c r="B21" t="s">
        <v>306</v>
      </c>
      <c r="C21" s="9" t="s">
        <v>307</v>
      </c>
      <c r="D21" s="11" t="s">
        <v>310</v>
      </c>
      <c r="E21" s="15"/>
      <c r="F21" s="15">
        <v>100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ht="18.75">
      <c r="A22" t="s">
        <v>276</v>
      </c>
      <c r="B22" t="s">
        <v>306</v>
      </c>
      <c r="C22" s="9" t="s">
        <v>307</v>
      </c>
      <c r="D22" s="11" t="s">
        <v>311</v>
      </c>
      <c r="E22" s="15"/>
      <c r="F22" s="15">
        <v>100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ht="18.75">
      <c r="A23" t="s">
        <v>276</v>
      </c>
      <c r="B23" t="s">
        <v>306</v>
      </c>
      <c r="C23" s="9" t="s">
        <v>307</v>
      </c>
      <c r="D23" s="11" t="s">
        <v>312</v>
      </c>
      <c r="E23" s="15"/>
      <c r="F23" s="15">
        <v>100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ht="18.75">
      <c r="A24" t="s">
        <v>276</v>
      </c>
      <c r="B24" t="s">
        <v>306</v>
      </c>
      <c r="C24" s="9" t="s">
        <v>307</v>
      </c>
      <c r="D24" s="11" t="s">
        <v>313</v>
      </c>
      <c r="E24" s="15"/>
      <c r="F24" s="15">
        <v>100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ht="18.75">
      <c r="A25" t="s">
        <v>276</v>
      </c>
      <c r="B25" t="s">
        <v>314</v>
      </c>
      <c r="C25" s="9" t="s">
        <v>315</v>
      </c>
      <c r="D25" s="11" t="s">
        <v>316</v>
      </c>
      <c r="E25" s="13"/>
      <c r="F25" s="13"/>
      <c r="G25" s="13"/>
      <c r="H25" s="13"/>
      <c r="I25" s="14">
        <v>50</v>
      </c>
      <c r="J25" s="13"/>
      <c r="K25" s="13"/>
      <c r="L25" s="13"/>
      <c r="M25" s="13"/>
      <c r="N25" s="13"/>
      <c r="O25" s="14" t="s">
        <v>39</v>
      </c>
      <c r="P25" s="14"/>
      <c r="Q25" s="13"/>
      <c r="R25" s="14"/>
      <c r="S25" s="14">
        <v>100</v>
      </c>
      <c r="T25" s="14"/>
      <c r="U25" s="14"/>
    </row>
    <row r="26" spans="1:21" ht="18.75">
      <c r="A26" t="s">
        <v>276</v>
      </c>
      <c r="B26" t="s">
        <v>317</v>
      </c>
      <c r="C26" s="9" t="s">
        <v>318</v>
      </c>
      <c r="D26" s="11" t="s">
        <v>319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ht="18.75">
      <c r="A27" t="s">
        <v>276</v>
      </c>
      <c r="B27" t="s">
        <v>317</v>
      </c>
      <c r="C27" s="9" t="s">
        <v>318</v>
      </c>
      <c r="D27" s="11" t="s">
        <v>320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ht="18.75">
      <c r="A28" t="s">
        <v>276</v>
      </c>
      <c r="B28" t="s">
        <v>317</v>
      </c>
      <c r="C28" s="9" t="s">
        <v>318</v>
      </c>
      <c r="D28" s="11" t="s">
        <v>321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ht="18.75">
      <c r="A29" t="s">
        <v>276</v>
      </c>
      <c r="B29" t="s">
        <v>297</v>
      </c>
      <c r="C29" s="9" t="s">
        <v>322</v>
      </c>
      <c r="D29" s="11" t="s">
        <v>323</v>
      </c>
      <c r="E29" s="14"/>
      <c r="F29" s="14"/>
      <c r="G29" s="14"/>
      <c r="H29" s="14"/>
      <c r="I29" s="14"/>
      <c r="J29" s="14"/>
      <c r="K29" s="14">
        <v>100</v>
      </c>
      <c r="L29" s="14">
        <v>10</v>
      </c>
      <c r="M29" s="14"/>
      <c r="N29" s="14"/>
      <c r="O29" s="14"/>
      <c r="P29" s="14"/>
      <c r="Q29" s="14"/>
      <c r="R29" s="14"/>
      <c r="S29" s="14">
        <v>100</v>
      </c>
      <c r="T29" s="14"/>
      <c r="U29" s="14"/>
    </row>
    <row r="30" spans="1:21" ht="18.75">
      <c r="A30" t="s">
        <v>276</v>
      </c>
      <c r="B30" t="s">
        <v>297</v>
      </c>
      <c r="C30" s="9" t="s">
        <v>322</v>
      </c>
      <c r="D30" s="11" t="s">
        <v>324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ht="18.75">
      <c r="A31" t="s">
        <v>276</v>
      </c>
      <c r="B31" t="s">
        <v>297</v>
      </c>
      <c r="C31" s="9" t="s">
        <v>322</v>
      </c>
      <c r="D31" s="11" t="s">
        <v>325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ht="18.75">
      <c r="A32" t="s">
        <v>276</v>
      </c>
      <c r="B32" t="s">
        <v>326</v>
      </c>
      <c r="C32" s="9" t="s">
        <v>327</v>
      </c>
      <c r="D32" s="11" t="s">
        <v>328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 t="s">
        <v>39</v>
      </c>
      <c r="P32" s="14"/>
      <c r="Q32" s="14"/>
      <c r="R32" s="14"/>
      <c r="S32" s="14">
        <v>100</v>
      </c>
      <c r="T32" s="14"/>
      <c r="U32" s="14"/>
    </row>
    <row r="33" spans="1:21" ht="18.75">
      <c r="A33" t="s">
        <v>276</v>
      </c>
      <c r="B33" t="s">
        <v>326</v>
      </c>
      <c r="C33" s="9" t="s">
        <v>327</v>
      </c>
      <c r="D33" s="11" t="s">
        <v>329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 t="s">
        <v>39</v>
      </c>
      <c r="P33" s="14"/>
      <c r="Q33" s="14"/>
      <c r="R33" s="14"/>
      <c r="S33" s="14"/>
      <c r="T33" s="14"/>
      <c r="U33" s="14"/>
    </row>
    <row r="34" spans="1:21" ht="18.75">
      <c r="A34" t="s">
        <v>276</v>
      </c>
      <c r="B34" t="s">
        <v>326</v>
      </c>
      <c r="C34" s="9" t="s">
        <v>327</v>
      </c>
      <c r="D34" s="11" t="s">
        <v>330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 t="s">
        <v>39</v>
      </c>
      <c r="P34" s="14"/>
      <c r="Q34" s="14"/>
      <c r="R34" s="14"/>
      <c r="S34" s="14"/>
      <c r="T34" s="14"/>
      <c r="U34" s="14"/>
    </row>
    <row r="35" spans="1:21" ht="18.75">
      <c r="A35" t="s">
        <v>276</v>
      </c>
      <c r="B35" t="s">
        <v>326</v>
      </c>
      <c r="C35" s="9" t="s">
        <v>331</v>
      </c>
      <c r="D35" s="11" t="s">
        <v>332</v>
      </c>
      <c r="E35" s="14"/>
      <c r="F35" s="14"/>
      <c r="G35" s="14"/>
      <c r="H35" s="14"/>
      <c r="I35" s="14"/>
      <c r="J35" s="14"/>
      <c r="K35" s="14"/>
      <c r="L35" s="16"/>
      <c r="M35" s="14"/>
      <c r="N35" s="14"/>
      <c r="O35" s="14"/>
      <c r="P35" s="14"/>
      <c r="Q35" s="14"/>
      <c r="R35" s="14"/>
      <c r="S35" s="14">
        <v>100</v>
      </c>
      <c r="T35" s="14"/>
      <c r="U35" s="14"/>
    </row>
    <row r="36" spans="1:21" ht="18.75">
      <c r="A36" t="s">
        <v>276</v>
      </c>
      <c r="B36" t="s">
        <v>326</v>
      </c>
      <c r="C36" s="9" t="s">
        <v>331</v>
      </c>
      <c r="D36" s="11" t="s">
        <v>333</v>
      </c>
      <c r="E36" s="14"/>
      <c r="F36" s="14"/>
      <c r="G36" s="14"/>
      <c r="H36" s="14"/>
      <c r="I36" s="14"/>
      <c r="J36" s="14"/>
      <c r="K36" s="14"/>
      <c r="L36" s="16"/>
      <c r="M36" s="14"/>
      <c r="N36" s="14"/>
      <c r="O36" s="14"/>
      <c r="P36" s="14"/>
      <c r="Q36" s="14"/>
      <c r="R36" s="14"/>
      <c r="S36" s="14">
        <v>100</v>
      </c>
      <c r="T36" s="14"/>
      <c r="U36" s="14"/>
    </row>
    <row r="37" spans="1:21" ht="18.75">
      <c r="A37" t="s">
        <v>276</v>
      </c>
      <c r="B37" t="s">
        <v>349</v>
      </c>
      <c r="C37" s="9" t="s">
        <v>335</v>
      </c>
      <c r="D37" s="11" t="s">
        <v>336</v>
      </c>
      <c r="E37" s="14"/>
      <c r="F37" s="14"/>
      <c r="G37" s="14"/>
      <c r="H37" s="14">
        <v>100</v>
      </c>
      <c r="I37" s="14"/>
      <c r="J37" s="14"/>
      <c r="K37" s="14"/>
      <c r="L37" s="14"/>
      <c r="M37" s="14"/>
      <c r="N37" s="14"/>
      <c r="O37" s="14" t="s">
        <v>39</v>
      </c>
      <c r="P37" s="14">
        <v>10</v>
      </c>
      <c r="Q37" s="14"/>
      <c r="R37" s="14"/>
      <c r="S37" s="14">
        <v>100</v>
      </c>
      <c r="T37" s="14"/>
      <c r="U37" s="14"/>
    </row>
    <row r="38" spans="1:21" ht="18.75">
      <c r="A38" t="s">
        <v>276</v>
      </c>
      <c r="B38" t="s">
        <v>334</v>
      </c>
      <c r="C38" s="9" t="s">
        <v>335</v>
      </c>
      <c r="D38" s="11" t="s">
        <v>337</v>
      </c>
      <c r="E38" s="14"/>
      <c r="F38" s="14"/>
      <c r="G38" s="14"/>
      <c r="H38" s="14">
        <v>100</v>
      </c>
      <c r="I38" s="14"/>
      <c r="J38" s="14"/>
      <c r="K38" s="14"/>
      <c r="L38" s="14"/>
      <c r="M38" s="14"/>
      <c r="N38" s="14"/>
      <c r="O38" s="14" t="s">
        <v>39</v>
      </c>
      <c r="P38" s="14">
        <v>100</v>
      </c>
      <c r="Q38" s="14"/>
      <c r="R38" s="14"/>
      <c r="S38" s="14">
        <v>100</v>
      </c>
      <c r="T38" s="14"/>
      <c r="U38" s="14"/>
    </row>
    <row r="39" spans="1:21" ht="18.75">
      <c r="A39" t="s">
        <v>276</v>
      </c>
      <c r="B39" t="s">
        <v>334</v>
      </c>
      <c r="C39" s="9" t="s">
        <v>335</v>
      </c>
      <c r="D39" s="11" t="s">
        <v>338</v>
      </c>
      <c r="E39" s="14"/>
      <c r="F39" s="14"/>
      <c r="G39" s="14"/>
      <c r="H39" s="14">
        <v>100</v>
      </c>
      <c r="I39" s="14"/>
      <c r="J39" s="14"/>
      <c r="K39" s="14"/>
      <c r="L39" s="14"/>
      <c r="M39" s="14"/>
      <c r="N39" s="14"/>
      <c r="O39" s="14" t="s">
        <v>39</v>
      </c>
      <c r="P39" s="14">
        <v>100</v>
      </c>
      <c r="Q39" s="14"/>
      <c r="R39" s="14"/>
      <c r="S39" s="14">
        <v>100</v>
      </c>
      <c r="T39" s="14"/>
      <c r="U39" s="14"/>
    </row>
    <row r="40" spans="1:21" ht="18.75">
      <c r="A40" t="s">
        <v>276</v>
      </c>
      <c r="B40" t="s">
        <v>334</v>
      </c>
      <c r="C40" s="9" t="s">
        <v>335</v>
      </c>
      <c r="D40" s="11" t="s">
        <v>339</v>
      </c>
      <c r="E40" s="14"/>
      <c r="F40" s="14"/>
      <c r="G40" s="14"/>
      <c r="H40" s="14">
        <v>100</v>
      </c>
      <c r="I40" s="14"/>
      <c r="J40" s="14"/>
      <c r="K40" s="14"/>
      <c r="L40" s="16"/>
      <c r="M40" s="14"/>
      <c r="N40" s="14"/>
      <c r="O40" s="14" t="s">
        <v>39</v>
      </c>
      <c r="P40" s="14">
        <v>50</v>
      </c>
      <c r="Q40" s="14"/>
      <c r="R40" s="14"/>
      <c r="S40" s="14">
        <v>100</v>
      </c>
      <c r="T40" s="14"/>
      <c r="U40" s="14"/>
    </row>
    <row r="41" spans="1:21" ht="18.75">
      <c r="A41" t="s">
        <v>276</v>
      </c>
      <c r="B41" t="s">
        <v>334</v>
      </c>
      <c r="C41" s="9" t="s">
        <v>335</v>
      </c>
      <c r="D41" s="11" t="s">
        <v>340</v>
      </c>
      <c r="E41" s="14"/>
      <c r="F41" s="14"/>
      <c r="G41" s="14"/>
      <c r="H41" s="14">
        <v>100</v>
      </c>
      <c r="I41" s="14"/>
      <c r="J41" s="14"/>
      <c r="K41" s="14"/>
      <c r="L41" s="14"/>
      <c r="M41" s="14"/>
      <c r="N41" s="14"/>
      <c r="O41" s="14" t="s">
        <v>39</v>
      </c>
      <c r="P41" s="14">
        <v>100</v>
      </c>
      <c r="Q41" s="14"/>
      <c r="R41" s="14"/>
      <c r="S41" s="14">
        <v>100</v>
      </c>
      <c r="T41" s="14"/>
      <c r="U41" s="14"/>
    </row>
    <row r="42" spans="1:21" ht="18.75">
      <c r="A42" t="s">
        <v>276</v>
      </c>
      <c r="B42" t="s">
        <v>341</v>
      </c>
      <c r="C42" s="9" t="s">
        <v>342</v>
      </c>
      <c r="D42" s="11" t="s">
        <v>343</v>
      </c>
      <c r="E42" s="14"/>
      <c r="F42" s="14"/>
      <c r="G42" s="14"/>
      <c r="H42" s="14"/>
      <c r="I42" s="14">
        <v>100</v>
      </c>
      <c r="J42" s="14"/>
      <c r="K42" s="14"/>
      <c r="L42" s="14">
        <v>100</v>
      </c>
      <c r="M42" s="14"/>
      <c r="N42" s="14"/>
      <c r="O42" s="14"/>
      <c r="P42" s="14"/>
      <c r="Q42" s="14"/>
      <c r="R42" s="14"/>
      <c r="S42" s="14"/>
      <c r="T42" s="14"/>
      <c r="U42" s="14"/>
    </row>
    <row r="43" spans="1:21" ht="18.75">
      <c r="A43" t="s">
        <v>276</v>
      </c>
      <c r="B43" t="s">
        <v>341</v>
      </c>
      <c r="C43" s="9" t="s">
        <v>342</v>
      </c>
      <c r="D43" s="11" t="s">
        <v>344</v>
      </c>
      <c r="E43" s="14"/>
      <c r="F43" s="14"/>
      <c r="G43" s="14"/>
      <c r="H43" s="14"/>
      <c r="I43" s="14"/>
      <c r="J43" s="14"/>
      <c r="K43" s="14"/>
      <c r="L43" s="14">
        <v>100</v>
      </c>
      <c r="M43" s="14"/>
      <c r="N43" s="14"/>
      <c r="O43" s="14"/>
      <c r="P43" s="14"/>
      <c r="Q43" s="14"/>
      <c r="R43" s="14"/>
      <c r="S43" s="14"/>
      <c r="T43" s="14"/>
      <c r="U43" s="14"/>
    </row>
    <row r="44" spans="1:21" ht="18.75">
      <c r="A44" t="s">
        <v>276</v>
      </c>
      <c r="B44" t="s">
        <v>341</v>
      </c>
      <c r="C44" s="9" t="s">
        <v>342</v>
      </c>
      <c r="D44" s="11" t="s">
        <v>345</v>
      </c>
      <c r="E44" s="14"/>
      <c r="F44" s="14"/>
      <c r="G44" s="14"/>
      <c r="H44" s="14"/>
      <c r="I44" s="14">
        <v>10</v>
      </c>
      <c r="J44" s="14"/>
      <c r="K44" s="14"/>
      <c r="L44" s="14">
        <v>100</v>
      </c>
      <c r="M44" s="14"/>
      <c r="N44" s="14"/>
      <c r="O44" s="14"/>
      <c r="P44" s="14"/>
      <c r="Q44" s="14"/>
      <c r="R44" s="14"/>
      <c r="S44" s="14"/>
      <c r="T44" s="14"/>
      <c r="U44" s="14"/>
    </row>
    <row r="45" spans="1:21" ht="18.75">
      <c r="A45" t="s">
        <v>276</v>
      </c>
      <c r="B45" t="s">
        <v>341</v>
      </c>
      <c r="C45" s="9" t="s">
        <v>342</v>
      </c>
      <c r="D45" s="11" t="s">
        <v>346</v>
      </c>
      <c r="E45" s="14"/>
      <c r="F45" s="14"/>
      <c r="G45" s="14"/>
      <c r="H45" s="14"/>
      <c r="I45" s="14">
        <v>10</v>
      </c>
      <c r="J45" s="14"/>
      <c r="K45" s="14"/>
      <c r="L45" s="14">
        <v>100</v>
      </c>
      <c r="M45" s="14"/>
      <c r="N45" s="14"/>
      <c r="O45" s="14"/>
      <c r="P45" s="14"/>
      <c r="Q45" s="14"/>
      <c r="R45" s="14"/>
      <c r="S45" s="14"/>
      <c r="T45" s="14"/>
      <c r="U45" s="14"/>
    </row>
    <row r="46" spans="1:21" ht="18.75">
      <c r="A46" t="s">
        <v>276</v>
      </c>
      <c r="B46" t="s">
        <v>326</v>
      </c>
      <c r="C46" s="9" t="s">
        <v>347</v>
      </c>
      <c r="D46" s="11" t="s">
        <v>348</v>
      </c>
      <c r="E46" s="14"/>
      <c r="F46" s="14"/>
      <c r="G46" s="14"/>
      <c r="H46" s="14"/>
      <c r="I46" s="14"/>
      <c r="J46" s="14"/>
      <c r="K46" s="14"/>
      <c r="L46" s="14">
        <v>100</v>
      </c>
      <c r="M46" s="14"/>
      <c r="N46" s="14"/>
      <c r="O46" s="14"/>
      <c r="P46" s="14"/>
      <c r="Q46" s="14"/>
      <c r="R46" s="14"/>
      <c r="S46" s="14"/>
      <c r="T46" s="14"/>
      <c r="U46" s="14"/>
    </row>
    <row r="47" spans="1:21" ht="18.75">
      <c r="A47" t="s">
        <v>276</v>
      </c>
      <c r="B47" t="s">
        <v>349</v>
      </c>
      <c r="C47" s="9" t="s">
        <v>350</v>
      </c>
      <c r="D47" s="11" t="s">
        <v>351</v>
      </c>
      <c r="E47" s="14">
        <v>100</v>
      </c>
      <c r="F47" s="14"/>
      <c r="G47" s="14"/>
      <c r="H47" s="14"/>
      <c r="I47" s="14">
        <v>100</v>
      </c>
      <c r="J47" s="14"/>
      <c r="K47" s="14"/>
      <c r="L47" s="14"/>
      <c r="M47" s="14"/>
      <c r="N47" s="14"/>
      <c r="O47" s="14" t="s">
        <v>352</v>
      </c>
      <c r="P47" s="14"/>
      <c r="Q47" s="14"/>
      <c r="R47" s="14"/>
      <c r="S47" s="14"/>
      <c r="T47" s="14">
        <v>50</v>
      </c>
      <c r="U47" s="14"/>
    </row>
    <row r="48" spans="1:21" ht="18.75">
      <c r="A48" t="s">
        <v>276</v>
      </c>
      <c r="B48" t="s">
        <v>349</v>
      </c>
      <c r="C48" s="9" t="s">
        <v>350</v>
      </c>
      <c r="D48" s="11" t="s">
        <v>353</v>
      </c>
      <c r="E48" s="14">
        <v>100</v>
      </c>
      <c r="F48" s="14"/>
      <c r="G48" s="14"/>
      <c r="H48" s="14">
        <v>50</v>
      </c>
      <c r="I48" s="14">
        <v>50</v>
      </c>
      <c r="J48" s="14"/>
      <c r="K48" s="14"/>
      <c r="L48" s="14"/>
      <c r="M48" s="14"/>
      <c r="N48" s="14"/>
      <c r="O48" s="14" t="s">
        <v>352</v>
      </c>
      <c r="P48" s="14"/>
      <c r="Q48" s="14"/>
      <c r="R48" s="14"/>
      <c r="S48" s="14"/>
      <c r="T48" s="14">
        <v>50</v>
      </c>
      <c r="U48" s="14"/>
    </row>
    <row r="49" spans="1:31" ht="18.75">
      <c r="A49" t="s">
        <v>276</v>
      </c>
      <c r="B49" t="s">
        <v>349</v>
      </c>
      <c r="C49" s="9" t="s">
        <v>350</v>
      </c>
      <c r="D49" s="11" t="s">
        <v>354</v>
      </c>
      <c r="E49" s="14">
        <v>100</v>
      </c>
      <c r="F49" s="14"/>
      <c r="G49" s="14"/>
      <c r="H49" s="14">
        <v>50</v>
      </c>
      <c r="I49" s="14">
        <v>100</v>
      </c>
      <c r="J49" s="14"/>
      <c r="K49" s="14"/>
      <c r="L49" s="14"/>
      <c r="M49" s="14"/>
      <c r="N49" s="14"/>
      <c r="O49" s="14" t="s">
        <v>352</v>
      </c>
      <c r="P49" s="14"/>
      <c r="Q49" s="14"/>
      <c r="R49" s="14"/>
      <c r="S49" s="14"/>
      <c r="T49" s="14">
        <v>50</v>
      </c>
      <c r="U49" s="14"/>
    </row>
    <row r="50" spans="1:31" ht="18.75">
      <c r="A50" t="s">
        <v>276</v>
      </c>
      <c r="B50" t="s">
        <v>306</v>
      </c>
      <c r="C50" s="9" t="s">
        <v>355</v>
      </c>
      <c r="D50" s="11" t="s">
        <v>356</v>
      </c>
      <c r="E50" s="14"/>
      <c r="F50" s="14">
        <v>10</v>
      </c>
      <c r="G50" s="14"/>
      <c r="H50" s="14"/>
      <c r="I50" s="14"/>
      <c r="J50" s="14"/>
      <c r="K50" s="14"/>
      <c r="L50" s="14">
        <v>10</v>
      </c>
      <c r="M50" s="14"/>
      <c r="N50" s="14"/>
      <c r="O50" s="14"/>
      <c r="P50" s="14"/>
      <c r="Q50" s="14"/>
      <c r="R50" s="14"/>
      <c r="S50" s="14" t="s">
        <v>357</v>
      </c>
      <c r="T50" s="14"/>
      <c r="U50" s="14"/>
    </row>
    <row r="51" spans="1:31" ht="18.75">
      <c r="A51" t="s">
        <v>276</v>
      </c>
      <c r="B51" t="s">
        <v>306</v>
      </c>
      <c r="C51" s="9" t="s">
        <v>355</v>
      </c>
      <c r="D51" s="11" t="s">
        <v>358</v>
      </c>
      <c r="E51" s="14"/>
      <c r="F51" s="14">
        <v>10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31" ht="18.75">
      <c r="A52" t="s">
        <v>276</v>
      </c>
      <c r="B52" t="s">
        <v>306</v>
      </c>
      <c r="C52" s="9" t="s">
        <v>355</v>
      </c>
      <c r="D52" s="11" t="s">
        <v>359</v>
      </c>
      <c r="E52" s="14"/>
      <c r="F52" s="14">
        <v>10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31" ht="18.75">
      <c r="A53" t="s">
        <v>276</v>
      </c>
      <c r="B53" t="s">
        <v>306</v>
      </c>
      <c r="C53" s="9" t="s">
        <v>355</v>
      </c>
      <c r="D53" s="11" t="s">
        <v>360</v>
      </c>
      <c r="E53" s="14"/>
      <c r="F53" s="14">
        <v>10</v>
      </c>
      <c r="G53" s="14"/>
      <c r="H53" s="14"/>
      <c r="I53" s="14"/>
      <c r="J53" s="14"/>
      <c r="K53" s="14"/>
      <c r="L53" s="14">
        <v>10</v>
      </c>
      <c r="M53" s="14"/>
      <c r="N53" s="14"/>
      <c r="O53" s="14"/>
      <c r="P53" s="14"/>
      <c r="Q53" s="14"/>
      <c r="R53" s="14"/>
      <c r="S53" s="14"/>
      <c r="T53" s="14"/>
      <c r="U53" s="14"/>
    </row>
    <row r="54" spans="1:31" ht="18.75">
      <c r="A54" t="s">
        <v>276</v>
      </c>
      <c r="B54" t="s">
        <v>306</v>
      </c>
      <c r="C54" s="9" t="s">
        <v>361</v>
      </c>
      <c r="D54" s="11" t="s">
        <v>362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AE54" t="s">
        <v>363</v>
      </c>
    </row>
    <row r="55" spans="1:31" ht="18.75">
      <c r="A55" t="s">
        <v>276</v>
      </c>
      <c r="B55" t="s">
        <v>306</v>
      </c>
      <c r="C55" s="9" t="s">
        <v>361</v>
      </c>
      <c r="D55" s="11" t="s">
        <v>364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31" ht="18.75">
      <c r="A56" t="s">
        <v>276</v>
      </c>
      <c r="B56" t="s">
        <v>306</v>
      </c>
      <c r="C56" s="9" t="s">
        <v>361</v>
      </c>
      <c r="D56" s="11" t="s">
        <v>365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31" ht="18.75">
      <c r="A57" t="s">
        <v>276</v>
      </c>
      <c r="B57" t="s">
        <v>306</v>
      </c>
      <c r="C57" s="9" t="s">
        <v>361</v>
      </c>
      <c r="D57" s="11" t="s">
        <v>366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31" ht="18.75">
      <c r="A58" t="s">
        <v>276</v>
      </c>
      <c r="B58" t="s">
        <v>306</v>
      </c>
      <c r="C58" s="9" t="s">
        <v>361</v>
      </c>
      <c r="D58" s="11" t="s">
        <v>367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31" ht="18.75">
      <c r="A59" t="s">
        <v>276</v>
      </c>
      <c r="B59" t="s">
        <v>306</v>
      </c>
      <c r="C59" s="9" t="s">
        <v>361</v>
      </c>
      <c r="D59" s="11" t="s">
        <v>368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31" ht="18.75">
      <c r="A60" t="s">
        <v>276</v>
      </c>
      <c r="B60" t="s">
        <v>306</v>
      </c>
      <c r="C60" s="9" t="s">
        <v>361</v>
      </c>
      <c r="D60" s="11" t="s">
        <v>369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31" ht="18.75">
      <c r="A61" t="s">
        <v>276</v>
      </c>
      <c r="B61" t="s">
        <v>297</v>
      </c>
      <c r="C61" s="9" t="s">
        <v>370</v>
      </c>
      <c r="D61" s="11" t="s">
        <v>371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31" ht="18.75">
      <c r="A62" t="s">
        <v>276</v>
      </c>
      <c r="B62" t="s">
        <v>297</v>
      </c>
      <c r="C62" s="9" t="s">
        <v>370</v>
      </c>
      <c r="D62" s="11" t="s">
        <v>372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31" ht="18.75">
      <c r="A63" t="s">
        <v>276</v>
      </c>
      <c r="B63" t="s">
        <v>373</v>
      </c>
      <c r="C63" s="9" t="s">
        <v>374</v>
      </c>
      <c r="D63" s="11" t="s">
        <v>375</v>
      </c>
      <c r="E63" s="14"/>
      <c r="F63" s="14"/>
      <c r="G63" s="14"/>
      <c r="H63" s="14"/>
      <c r="I63" s="14"/>
      <c r="J63" s="14"/>
      <c r="K63" s="14"/>
      <c r="L63" s="14">
        <v>10</v>
      </c>
      <c r="M63" s="14"/>
      <c r="N63" s="14"/>
      <c r="O63" s="14"/>
      <c r="P63" s="14"/>
      <c r="Q63" s="14"/>
      <c r="R63" s="14"/>
      <c r="S63" s="14"/>
      <c r="T63" s="14"/>
      <c r="U63" s="14"/>
    </row>
    <row r="64" spans="1:31" ht="18.75">
      <c r="A64" t="s">
        <v>276</v>
      </c>
      <c r="B64" t="s">
        <v>341</v>
      </c>
      <c r="C64" s="9" t="s">
        <v>376</v>
      </c>
      <c r="D64" s="11" t="s">
        <v>377</v>
      </c>
      <c r="E64" s="14">
        <v>100</v>
      </c>
      <c r="F64" s="14">
        <v>10</v>
      </c>
      <c r="G64" s="14"/>
      <c r="H64" s="14">
        <v>100</v>
      </c>
      <c r="I64" s="14">
        <v>100</v>
      </c>
      <c r="J64" s="14"/>
      <c r="K64" s="14"/>
      <c r="L64" s="14">
        <v>50</v>
      </c>
      <c r="M64" s="14"/>
      <c r="N64" s="14"/>
      <c r="O64" s="14" t="s">
        <v>378</v>
      </c>
      <c r="P64" s="14"/>
      <c r="Q64" s="14"/>
      <c r="R64" s="14"/>
      <c r="S64" s="14"/>
      <c r="T64" s="14"/>
      <c r="U64" s="14"/>
    </row>
    <row r="65" spans="1:21" ht="18.75">
      <c r="A65" t="s">
        <v>276</v>
      </c>
      <c r="B65" t="s">
        <v>341</v>
      </c>
      <c r="C65" s="9" t="s">
        <v>376</v>
      </c>
      <c r="D65" s="11" t="s">
        <v>379</v>
      </c>
      <c r="E65" s="14">
        <v>100</v>
      </c>
      <c r="F65" s="14">
        <v>10</v>
      </c>
      <c r="G65" s="14"/>
      <c r="H65" s="14">
        <v>100</v>
      </c>
      <c r="I65" s="14">
        <v>100</v>
      </c>
      <c r="J65" s="14"/>
      <c r="K65" s="14"/>
      <c r="L65" s="14">
        <v>50</v>
      </c>
      <c r="M65" s="14"/>
      <c r="N65" s="14"/>
      <c r="O65" s="14" t="s">
        <v>378</v>
      </c>
      <c r="P65" s="14"/>
      <c r="Q65" s="14"/>
      <c r="R65" s="14"/>
      <c r="S65" s="14"/>
      <c r="T65" s="14"/>
      <c r="U65" s="14"/>
    </row>
    <row r="66" spans="1:21" ht="18.75">
      <c r="A66" t="s">
        <v>276</v>
      </c>
      <c r="B66" t="s">
        <v>297</v>
      </c>
      <c r="C66" s="9" t="s">
        <v>380</v>
      </c>
      <c r="D66" s="11" t="s">
        <v>381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ht="18.75">
      <c r="A67" t="s">
        <v>276</v>
      </c>
      <c r="B67" t="s">
        <v>297</v>
      </c>
      <c r="C67" s="9" t="s">
        <v>380</v>
      </c>
      <c r="D67" s="11" t="s">
        <v>382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 t="s">
        <v>378</v>
      </c>
      <c r="P67" s="14"/>
      <c r="Q67" s="14"/>
      <c r="R67" s="14"/>
      <c r="S67" s="14"/>
      <c r="T67" s="14"/>
      <c r="U67" s="14"/>
    </row>
    <row r="68" spans="1:21">
      <c r="A68" t="s">
        <v>276</v>
      </c>
      <c r="B68" t="s">
        <v>326</v>
      </c>
      <c r="C68" s="9" t="s">
        <v>383</v>
      </c>
      <c r="D68" s="11" t="s">
        <v>384</v>
      </c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 t="s">
        <v>39</v>
      </c>
      <c r="P68" s="17">
        <v>100</v>
      </c>
      <c r="Q68" s="17"/>
      <c r="R68" s="17"/>
      <c r="S68" s="17">
        <v>100</v>
      </c>
      <c r="T68" s="17"/>
      <c r="U68" s="17"/>
    </row>
    <row r="69" spans="1:21">
      <c r="A69" t="s">
        <v>276</v>
      </c>
      <c r="B69" t="s">
        <v>326</v>
      </c>
      <c r="C69" s="9" t="s">
        <v>385</v>
      </c>
      <c r="D69" s="11" t="s">
        <v>386</v>
      </c>
      <c r="E69" s="17"/>
      <c r="F69" s="17"/>
      <c r="G69" s="17"/>
      <c r="H69" s="17"/>
      <c r="I69" s="17">
        <v>10</v>
      </c>
      <c r="J69" s="17"/>
      <c r="K69" s="17"/>
      <c r="L69" s="17"/>
      <c r="M69" s="17"/>
      <c r="N69" s="17"/>
      <c r="O69" s="17"/>
      <c r="P69" s="17">
        <v>50</v>
      </c>
      <c r="Q69" s="17"/>
      <c r="R69" s="17"/>
      <c r="S69" s="17">
        <v>100</v>
      </c>
      <c r="T69" s="17"/>
      <c r="U69" s="17"/>
    </row>
    <row r="70" spans="1:21" ht="90" customHeight="1">
      <c r="A70" t="s">
        <v>276</v>
      </c>
      <c r="B70" t="s">
        <v>326</v>
      </c>
      <c r="C70" s="9" t="s">
        <v>387</v>
      </c>
      <c r="D70" s="11" t="s">
        <v>388</v>
      </c>
      <c r="E70" s="17"/>
      <c r="F70" s="17"/>
      <c r="G70" s="17"/>
      <c r="H70" s="17">
        <v>100</v>
      </c>
      <c r="I70" s="17">
        <v>100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>
      <c r="A71" t="s">
        <v>276</v>
      </c>
      <c r="B71" t="s">
        <v>389</v>
      </c>
      <c r="C71" s="6" t="s">
        <v>390</v>
      </c>
      <c r="D71" s="11" t="s">
        <v>391</v>
      </c>
      <c r="E71" s="17"/>
      <c r="F71" s="17"/>
      <c r="G71" s="17"/>
      <c r="H71" s="17"/>
      <c r="I71" s="17">
        <v>10</v>
      </c>
      <c r="J71" s="17"/>
      <c r="K71" s="17"/>
      <c r="L71" s="17">
        <v>100</v>
      </c>
      <c r="M71" s="17"/>
      <c r="N71" s="17"/>
      <c r="O71" s="17"/>
      <c r="P71" s="17">
        <v>100</v>
      </c>
      <c r="Q71" s="17"/>
      <c r="R71" s="17"/>
      <c r="S71" s="17">
        <v>100</v>
      </c>
      <c r="T71" s="17">
        <v>10</v>
      </c>
      <c r="U71" s="17"/>
    </row>
    <row r="72" spans="1:21">
      <c r="A72" t="s">
        <v>276</v>
      </c>
      <c r="B72" t="s">
        <v>389</v>
      </c>
      <c r="C72" s="6" t="s">
        <v>390</v>
      </c>
      <c r="D72" s="11" t="s">
        <v>392</v>
      </c>
      <c r="E72" s="17"/>
      <c r="F72" s="17"/>
      <c r="G72" s="17"/>
      <c r="H72" s="17"/>
      <c r="I72" s="17"/>
      <c r="J72" s="17"/>
      <c r="K72" s="17">
        <v>10</v>
      </c>
      <c r="L72" s="17">
        <v>100</v>
      </c>
      <c r="M72" s="17">
        <v>10</v>
      </c>
      <c r="N72" s="17"/>
      <c r="O72" s="17"/>
      <c r="P72" s="17">
        <v>10</v>
      </c>
      <c r="Q72" s="17"/>
      <c r="R72" s="17"/>
      <c r="S72" s="17">
        <v>10</v>
      </c>
      <c r="T72" s="17"/>
      <c r="U72" s="17"/>
    </row>
    <row r="73" spans="1:21">
      <c r="A73" t="s">
        <v>276</v>
      </c>
      <c r="B73" t="s">
        <v>389</v>
      </c>
      <c r="C73" s="6" t="s">
        <v>390</v>
      </c>
      <c r="D73" s="11" t="s">
        <v>393</v>
      </c>
      <c r="E73" s="17"/>
      <c r="F73" s="17"/>
      <c r="G73" s="17"/>
      <c r="H73" s="17"/>
      <c r="I73" s="17"/>
      <c r="J73" s="17"/>
      <c r="K73" s="17">
        <v>10</v>
      </c>
      <c r="L73" s="17">
        <v>100</v>
      </c>
      <c r="M73" s="17">
        <v>10</v>
      </c>
      <c r="N73" s="17"/>
      <c r="O73" s="17"/>
      <c r="P73" s="17">
        <v>50</v>
      </c>
      <c r="Q73" s="17"/>
      <c r="R73" s="17"/>
      <c r="S73" s="17">
        <v>10</v>
      </c>
      <c r="T73" s="17"/>
      <c r="U73" s="17"/>
    </row>
    <row r="74" spans="1:21" hidden="1">
      <c r="A74" t="s">
        <v>293</v>
      </c>
      <c r="C74" s="9" t="s">
        <v>394</v>
      </c>
      <c r="D74" s="11" t="s">
        <v>395</v>
      </c>
      <c r="E74" s="4"/>
      <c r="F74" s="4"/>
      <c r="G74" s="4"/>
      <c r="H74" s="4"/>
      <c r="I74" s="4" t="s">
        <v>39</v>
      </c>
      <c r="J74" s="4"/>
      <c r="K74" s="4"/>
      <c r="L74" s="4"/>
      <c r="M74" s="4"/>
      <c r="N74" s="4"/>
      <c r="O74" s="4" t="s">
        <v>39</v>
      </c>
      <c r="P74" s="4"/>
      <c r="Q74" s="4"/>
      <c r="R74" s="4"/>
      <c r="S74" s="4"/>
      <c r="T74" s="4"/>
      <c r="U74" s="4"/>
    </row>
    <row r="75" spans="1:21" hidden="1">
      <c r="A75" t="s">
        <v>293</v>
      </c>
      <c r="C75" s="9"/>
      <c r="D75" s="11" t="s">
        <v>396</v>
      </c>
      <c r="E75" s="4"/>
      <c r="F75" s="4"/>
      <c r="G75" s="4"/>
      <c r="H75" s="4"/>
      <c r="I75" s="4" t="s">
        <v>39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idden="1">
      <c r="A76" t="s">
        <v>293</v>
      </c>
      <c r="C76" s="9"/>
      <c r="D76" s="11" t="s">
        <v>397</v>
      </c>
      <c r="E76" s="4"/>
      <c r="F76" s="4"/>
      <c r="G76" s="4"/>
      <c r="H76" s="4"/>
      <c r="I76" s="4" t="s">
        <v>39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t="s">
        <v>276</v>
      </c>
      <c r="B77" t="s">
        <v>297</v>
      </c>
      <c r="C77" s="9" t="s">
        <v>398</v>
      </c>
      <c r="D77" s="11" t="s">
        <v>399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>
      <c r="A78" t="s">
        <v>276</v>
      </c>
      <c r="B78" t="s">
        <v>317</v>
      </c>
      <c r="C78" s="9" t="s">
        <v>400</v>
      </c>
      <c r="D78" s="11" t="s">
        <v>401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>
      <c r="A79" t="s">
        <v>276</v>
      </c>
      <c r="B79" t="s">
        <v>317</v>
      </c>
      <c r="C79" s="9" t="s">
        <v>400</v>
      </c>
      <c r="D79" s="11" t="s">
        <v>402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>
      <c r="A80" t="s">
        <v>276</v>
      </c>
      <c r="B80" t="s">
        <v>317</v>
      </c>
      <c r="C80" s="9" t="s">
        <v>400</v>
      </c>
      <c r="D80" s="11" t="s">
        <v>403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>
      <c r="A81" t="s">
        <v>276</v>
      </c>
      <c r="B81" t="s">
        <v>404</v>
      </c>
      <c r="C81" s="10" t="s">
        <v>405</v>
      </c>
      <c r="D81" s="11" t="s">
        <v>406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>
      <c r="A82" t="s">
        <v>276</v>
      </c>
      <c r="B82" t="s">
        <v>404</v>
      </c>
      <c r="C82" s="10" t="s">
        <v>405</v>
      </c>
      <c r="D82" s="11" t="s">
        <v>407</v>
      </c>
      <c r="E82" s="17"/>
      <c r="F82" s="17"/>
      <c r="G82" s="17"/>
      <c r="H82" s="17"/>
      <c r="I82" s="17">
        <v>10</v>
      </c>
      <c r="J82" s="17"/>
      <c r="K82" s="17"/>
      <c r="L82" s="17"/>
      <c r="M82" s="17"/>
      <c r="N82" s="17"/>
      <c r="O82" s="17" t="s">
        <v>39</v>
      </c>
      <c r="P82" s="17">
        <v>50</v>
      </c>
      <c r="Q82" s="17"/>
      <c r="R82" s="17"/>
      <c r="S82" s="17">
        <v>100</v>
      </c>
      <c r="T82" s="17"/>
      <c r="U82" s="17"/>
    </row>
    <row r="83" spans="1:21">
      <c r="A83" t="s">
        <v>276</v>
      </c>
      <c r="B83" t="s">
        <v>404</v>
      </c>
      <c r="C83" s="10" t="s">
        <v>405</v>
      </c>
      <c r="D83" s="11" t="s">
        <v>408</v>
      </c>
      <c r="E83" s="17"/>
      <c r="F83" s="17"/>
      <c r="G83" s="17"/>
      <c r="H83" s="17"/>
      <c r="I83" s="17">
        <v>10</v>
      </c>
      <c r="J83" s="17"/>
      <c r="K83" s="17"/>
      <c r="L83" s="17"/>
      <c r="M83" s="17"/>
      <c r="N83" s="17"/>
      <c r="O83" s="17"/>
      <c r="P83" s="17">
        <v>100</v>
      </c>
      <c r="Q83" s="17"/>
      <c r="R83" s="17"/>
      <c r="S83" s="17">
        <v>100</v>
      </c>
      <c r="T83" s="17"/>
      <c r="U83" s="17"/>
    </row>
    <row r="84" spans="1:21">
      <c r="A84" t="s">
        <v>276</v>
      </c>
      <c r="B84" t="s">
        <v>404</v>
      </c>
      <c r="C84" s="10" t="s">
        <v>405</v>
      </c>
      <c r="D84" s="11" t="s">
        <v>409</v>
      </c>
      <c r="E84" s="17"/>
      <c r="F84" s="17"/>
      <c r="G84" s="17"/>
      <c r="H84" s="17"/>
      <c r="I84" s="17">
        <v>10</v>
      </c>
      <c r="J84" s="17"/>
      <c r="K84" s="17"/>
      <c r="L84" s="17"/>
      <c r="M84" s="17"/>
      <c r="N84" s="17"/>
      <c r="O84" s="17" t="s">
        <v>39</v>
      </c>
      <c r="P84" s="17">
        <v>100</v>
      </c>
      <c r="Q84" s="17"/>
      <c r="R84" s="17"/>
      <c r="S84" s="17">
        <v>100</v>
      </c>
      <c r="T84" s="17"/>
      <c r="U84" s="17"/>
    </row>
    <row r="85" spans="1:21">
      <c r="A85" t="s">
        <v>276</v>
      </c>
      <c r="B85" t="s">
        <v>404</v>
      </c>
      <c r="C85" s="10" t="s">
        <v>405</v>
      </c>
      <c r="D85" s="11" t="s">
        <v>410</v>
      </c>
      <c r="E85" s="17"/>
      <c r="F85" s="17"/>
      <c r="G85" s="17"/>
      <c r="H85" s="17"/>
      <c r="I85" s="17">
        <v>10</v>
      </c>
      <c r="J85" s="17"/>
      <c r="K85" s="17"/>
      <c r="L85" s="17"/>
      <c r="M85" s="17"/>
      <c r="N85" s="17"/>
      <c r="O85" s="17"/>
      <c r="P85" s="17"/>
      <c r="Q85" s="17"/>
      <c r="R85" s="17"/>
      <c r="S85" s="17">
        <v>100</v>
      </c>
      <c r="T85" s="17"/>
      <c r="U85" s="17"/>
    </row>
    <row r="86" spans="1:21">
      <c r="A86" t="s">
        <v>276</v>
      </c>
      <c r="B86" t="s">
        <v>404</v>
      </c>
      <c r="C86" s="10" t="s">
        <v>405</v>
      </c>
      <c r="D86" s="11" t="s">
        <v>411</v>
      </c>
      <c r="E86" s="17"/>
      <c r="F86" s="17"/>
      <c r="G86" s="17"/>
      <c r="H86" s="17"/>
      <c r="I86" s="17">
        <v>10</v>
      </c>
      <c r="J86" s="17"/>
      <c r="K86" s="17"/>
      <c r="L86" s="17"/>
      <c r="M86" s="17"/>
      <c r="N86" s="17"/>
      <c r="O86" s="17" t="s">
        <v>39</v>
      </c>
      <c r="P86" s="17">
        <v>100</v>
      </c>
      <c r="Q86" s="17"/>
      <c r="R86" s="17"/>
      <c r="S86" s="17">
        <v>100</v>
      </c>
      <c r="T86" s="17"/>
      <c r="U86" s="17"/>
    </row>
    <row r="87" spans="1:21">
      <c r="A87" t="s">
        <v>276</v>
      </c>
      <c r="B87" t="s">
        <v>412</v>
      </c>
      <c r="C87" s="9" t="s">
        <v>413</v>
      </c>
      <c r="D87" s="11" t="s">
        <v>414</v>
      </c>
      <c r="E87" s="17"/>
      <c r="F87" s="17"/>
      <c r="G87" s="17"/>
      <c r="H87" s="17"/>
      <c r="I87" s="17">
        <v>100</v>
      </c>
      <c r="J87" s="17"/>
      <c r="K87" s="17"/>
      <c r="L87" s="17"/>
      <c r="M87" s="17"/>
      <c r="N87" s="17"/>
      <c r="O87" s="17" t="s">
        <v>39</v>
      </c>
      <c r="P87" s="17"/>
      <c r="Q87" s="17"/>
      <c r="R87" s="17"/>
      <c r="S87" s="17"/>
      <c r="T87" s="17"/>
      <c r="U87" s="17"/>
    </row>
    <row r="88" spans="1:21">
      <c r="A88" t="s">
        <v>276</v>
      </c>
      <c r="B88" t="s">
        <v>412</v>
      </c>
      <c r="C88" s="9" t="s">
        <v>413</v>
      </c>
      <c r="D88" s="11" t="s">
        <v>415</v>
      </c>
      <c r="E88" s="17"/>
      <c r="F88" s="17"/>
      <c r="G88" s="17"/>
      <c r="H88" s="17"/>
      <c r="I88" s="17">
        <v>100</v>
      </c>
      <c r="J88" s="17"/>
      <c r="K88" s="17"/>
      <c r="L88" s="17"/>
      <c r="M88" s="17"/>
      <c r="N88" s="17"/>
      <c r="O88" s="17" t="s">
        <v>39</v>
      </c>
      <c r="P88" s="17"/>
      <c r="Q88" s="17"/>
      <c r="R88" s="17"/>
      <c r="S88" s="17"/>
      <c r="T88" s="17"/>
      <c r="U88" s="17"/>
    </row>
    <row r="89" spans="1:21">
      <c r="A89" t="s">
        <v>276</v>
      </c>
      <c r="B89" t="s">
        <v>412</v>
      </c>
      <c r="C89" s="9" t="s">
        <v>413</v>
      </c>
      <c r="D89" s="11" t="s">
        <v>416</v>
      </c>
      <c r="E89" s="17"/>
      <c r="F89" s="17"/>
      <c r="G89" s="17"/>
      <c r="H89" s="17"/>
      <c r="I89" s="17">
        <v>100</v>
      </c>
      <c r="J89" s="17"/>
      <c r="K89" s="17"/>
      <c r="L89" s="17"/>
      <c r="M89" s="17"/>
      <c r="N89" s="17"/>
      <c r="O89" s="17" t="s">
        <v>39</v>
      </c>
      <c r="P89" s="17"/>
      <c r="Q89" s="17"/>
      <c r="R89" s="17"/>
      <c r="S89" s="17"/>
      <c r="T89" s="17"/>
      <c r="U89" s="17"/>
    </row>
    <row r="90" spans="1:21">
      <c r="A90" t="s">
        <v>276</v>
      </c>
      <c r="B90" t="s">
        <v>417</v>
      </c>
      <c r="C90" s="9" t="s">
        <v>418</v>
      </c>
      <c r="D90" s="11" t="s">
        <v>419</v>
      </c>
      <c r="E90" s="17"/>
      <c r="F90" s="17"/>
      <c r="G90" s="17"/>
      <c r="H90" s="17"/>
      <c r="I90" s="17">
        <v>50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>
      <c r="A91" t="s">
        <v>276</v>
      </c>
      <c r="B91" t="s">
        <v>404</v>
      </c>
      <c r="C91" s="10" t="s">
        <v>420</v>
      </c>
      <c r="D91" s="11" t="s">
        <v>421</v>
      </c>
      <c r="E91" s="17"/>
      <c r="F91" s="17"/>
      <c r="G91" s="17"/>
      <c r="H91" s="17"/>
      <c r="I91" s="17">
        <v>50</v>
      </c>
      <c r="J91" s="17"/>
      <c r="K91" s="17"/>
      <c r="L91" s="17">
        <v>100</v>
      </c>
      <c r="M91" s="17"/>
      <c r="N91" s="17"/>
      <c r="O91" s="17" t="s">
        <v>39</v>
      </c>
      <c r="P91" s="17"/>
      <c r="Q91" s="17"/>
      <c r="R91" s="17"/>
      <c r="S91" s="17"/>
      <c r="T91" s="17"/>
      <c r="U91" s="17"/>
    </row>
    <row r="92" spans="1:21">
      <c r="A92" t="s">
        <v>276</v>
      </c>
      <c r="B92" t="s">
        <v>326</v>
      </c>
      <c r="C92" s="9" t="s">
        <v>422</v>
      </c>
      <c r="D92" s="11" t="s">
        <v>423</v>
      </c>
      <c r="E92" s="17"/>
      <c r="F92" s="17"/>
      <c r="G92" s="17"/>
      <c r="H92" s="17"/>
      <c r="I92" s="17">
        <v>100</v>
      </c>
      <c r="J92" s="17"/>
      <c r="K92" s="17"/>
      <c r="L92" s="17"/>
      <c r="M92" s="17"/>
      <c r="N92" s="17"/>
      <c r="O92" s="17" t="s">
        <v>39</v>
      </c>
      <c r="P92" s="17"/>
      <c r="Q92" s="17"/>
      <c r="R92" s="17"/>
      <c r="S92" s="17"/>
      <c r="T92" s="17"/>
      <c r="U92" s="17"/>
    </row>
    <row r="93" spans="1:21">
      <c r="A93" t="s">
        <v>276</v>
      </c>
      <c r="B93" t="s">
        <v>326</v>
      </c>
      <c r="C93" s="9" t="s">
        <v>422</v>
      </c>
      <c r="D93" s="11" t="s">
        <v>424</v>
      </c>
      <c r="E93" s="17"/>
      <c r="F93" s="17"/>
      <c r="G93" s="17"/>
      <c r="H93" s="17"/>
      <c r="I93" s="17">
        <v>100</v>
      </c>
      <c r="J93" s="17"/>
      <c r="K93" s="17"/>
      <c r="L93" s="17"/>
      <c r="M93" s="17"/>
      <c r="N93" s="17"/>
      <c r="O93" s="17" t="s">
        <v>39</v>
      </c>
      <c r="P93" s="17"/>
      <c r="Q93" s="17"/>
      <c r="R93" s="17"/>
      <c r="S93" s="17"/>
      <c r="T93" s="17"/>
      <c r="U93" s="17"/>
    </row>
    <row r="94" spans="1:21">
      <c r="A94" t="s">
        <v>276</v>
      </c>
      <c r="B94" t="s">
        <v>326</v>
      </c>
      <c r="C94" s="9" t="s">
        <v>422</v>
      </c>
      <c r="D94" s="11" t="s">
        <v>425</v>
      </c>
      <c r="E94" s="17"/>
      <c r="F94" s="17"/>
      <c r="G94" s="17"/>
      <c r="H94" s="17"/>
      <c r="I94" s="17">
        <v>100</v>
      </c>
      <c r="J94" s="17"/>
      <c r="K94" s="17"/>
      <c r="L94" s="17"/>
      <c r="M94" s="17"/>
      <c r="N94" s="17"/>
      <c r="O94" s="17" t="s">
        <v>39</v>
      </c>
      <c r="P94" s="17"/>
      <c r="Q94" s="17"/>
      <c r="R94" s="17"/>
      <c r="S94" s="17"/>
      <c r="T94" s="17"/>
      <c r="U94" s="17"/>
    </row>
    <row r="95" spans="1:21">
      <c r="A95" t="s">
        <v>276</v>
      </c>
      <c r="B95" t="s">
        <v>306</v>
      </c>
      <c r="C95" s="9" t="s">
        <v>426</v>
      </c>
      <c r="D95" s="11" t="s">
        <v>427</v>
      </c>
      <c r="E95" s="17"/>
      <c r="F95" s="17">
        <v>100</v>
      </c>
      <c r="G95" s="17"/>
      <c r="H95" s="17"/>
      <c r="I95" s="17"/>
      <c r="J95" s="17"/>
      <c r="K95" s="17"/>
      <c r="L95" s="17"/>
      <c r="M95" s="17"/>
      <c r="N95" s="17"/>
      <c r="O95" s="17" t="s">
        <v>39</v>
      </c>
      <c r="P95" s="17"/>
      <c r="Q95" s="17"/>
      <c r="R95" s="17"/>
      <c r="S95" s="17"/>
      <c r="T95" s="17"/>
      <c r="U95" s="17"/>
    </row>
    <row r="96" spans="1:21">
      <c r="A96" t="s">
        <v>276</v>
      </c>
      <c r="B96" t="s">
        <v>306</v>
      </c>
      <c r="C96" s="9" t="s">
        <v>426</v>
      </c>
      <c r="D96" s="11" t="s">
        <v>428</v>
      </c>
      <c r="E96" s="17"/>
      <c r="F96" s="17">
        <v>100</v>
      </c>
      <c r="G96" s="17"/>
      <c r="H96" s="17"/>
      <c r="I96" s="17"/>
      <c r="J96" s="17"/>
      <c r="K96" s="17"/>
      <c r="L96" s="17"/>
      <c r="M96" s="17"/>
      <c r="N96" s="17"/>
      <c r="O96" s="17" t="s">
        <v>39</v>
      </c>
      <c r="P96" s="17"/>
      <c r="Q96" s="17"/>
      <c r="R96" s="17"/>
      <c r="S96" s="17"/>
      <c r="T96" s="17"/>
      <c r="U96" s="17"/>
    </row>
    <row r="97" spans="1:21">
      <c r="A97" t="s">
        <v>276</v>
      </c>
      <c r="B97" t="s">
        <v>306</v>
      </c>
      <c r="C97" s="9" t="s">
        <v>426</v>
      </c>
      <c r="D97" s="11" t="s">
        <v>429</v>
      </c>
      <c r="E97" s="17"/>
      <c r="F97" s="17">
        <v>100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  <row r="98" spans="1:21">
      <c r="A98" t="s">
        <v>276</v>
      </c>
      <c r="B98" t="s">
        <v>306</v>
      </c>
      <c r="C98" s="9" t="s">
        <v>426</v>
      </c>
      <c r="D98" s="11" t="s">
        <v>430</v>
      </c>
      <c r="E98" s="17"/>
      <c r="F98" s="17">
        <v>100</v>
      </c>
      <c r="G98" s="17"/>
      <c r="H98" s="17"/>
      <c r="I98" s="17"/>
      <c r="J98" s="17"/>
      <c r="K98" s="17"/>
      <c r="L98" s="17"/>
      <c r="M98" s="17"/>
      <c r="N98" s="17"/>
      <c r="O98" s="17" t="s">
        <v>39</v>
      </c>
      <c r="P98" s="17"/>
      <c r="Q98" s="17"/>
      <c r="R98" s="17"/>
      <c r="S98" s="17"/>
      <c r="T98" s="17"/>
      <c r="U98" s="17"/>
    </row>
    <row r="99" spans="1:21">
      <c r="A99" t="s">
        <v>276</v>
      </c>
      <c r="B99" t="s">
        <v>306</v>
      </c>
      <c r="C99" s="9" t="s">
        <v>426</v>
      </c>
      <c r="D99" s="11" t="s">
        <v>431</v>
      </c>
      <c r="E99" s="17"/>
      <c r="F99" s="17">
        <v>100</v>
      </c>
      <c r="G99" s="17"/>
      <c r="H99" s="17"/>
      <c r="I99" s="17"/>
      <c r="J99" s="17"/>
      <c r="K99" s="17"/>
      <c r="L99" s="17"/>
      <c r="M99" s="17"/>
      <c r="N99" s="17"/>
      <c r="O99" s="17" t="s">
        <v>39</v>
      </c>
      <c r="P99" s="17"/>
      <c r="Q99" s="17"/>
      <c r="R99" s="17"/>
      <c r="S99" s="17"/>
      <c r="T99" s="17"/>
      <c r="U99" s="17"/>
    </row>
    <row r="100" spans="1:21">
      <c r="A100" t="s">
        <v>276</v>
      </c>
      <c r="B100" t="s">
        <v>432</v>
      </c>
      <c r="C100" s="9" t="s">
        <v>433</v>
      </c>
      <c r="D100" s="11" t="s">
        <v>434</v>
      </c>
      <c r="E100" s="17">
        <v>100</v>
      </c>
      <c r="F100" s="17"/>
      <c r="G100" s="17"/>
      <c r="H100" s="17">
        <v>100</v>
      </c>
      <c r="I100" s="17">
        <v>100</v>
      </c>
      <c r="J100" s="17"/>
      <c r="K100" s="17"/>
      <c r="L100" s="17">
        <v>10</v>
      </c>
      <c r="M100" s="17"/>
      <c r="N100" s="17"/>
      <c r="O100" s="17" t="s">
        <v>39</v>
      </c>
      <c r="P100" s="17"/>
      <c r="Q100" s="17"/>
      <c r="R100" s="17"/>
      <c r="S100" s="17"/>
      <c r="T100" s="17">
        <v>100</v>
      </c>
      <c r="U100" s="17"/>
    </row>
    <row r="101" spans="1:21">
      <c r="A101" t="s">
        <v>276</v>
      </c>
      <c r="B101" t="s">
        <v>432</v>
      </c>
      <c r="C101" s="9" t="s">
        <v>433</v>
      </c>
      <c r="D101" s="11" t="s">
        <v>435</v>
      </c>
      <c r="E101" s="17">
        <v>100</v>
      </c>
      <c r="F101" s="17"/>
      <c r="G101" s="17"/>
      <c r="H101" s="17">
        <v>100</v>
      </c>
      <c r="I101" s="17">
        <v>100</v>
      </c>
      <c r="J101" s="17"/>
      <c r="K101" s="17"/>
      <c r="L101" s="17">
        <v>10</v>
      </c>
      <c r="M101" s="17"/>
      <c r="N101" s="17"/>
      <c r="O101" s="17" t="s">
        <v>39</v>
      </c>
      <c r="P101" s="17"/>
      <c r="Q101" s="17"/>
      <c r="R101" s="17"/>
      <c r="S101" s="17"/>
      <c r="T101" s="17">
        <v>100</v>
      </c>
      <c r="U101" s="17"/>
    </row>
    <row r="102" spans="1:21">
      <c r="A102" t="s">
        <v>276</v>
      </c>
      <c r="B102" t="s">
        <v>432</v>
      </c>
      <c r="C102" s="9" t="s">
        <v>433</v>
      </c>
      <c r="D102" s="11" t="s">
        <v>436</v>
      </c>
      <c r="E102" s="17">
        <v>100</v>
      </c>
      <c r="F102" s="17"/>
      <c r="G102" s="17"/>
      <c r="H102" s="17">
        <v>100</v>
      </c>
      <c r="I102" s="17">
        <v>100</v>
      </c>
      <c r="J102" s="17"/>
      <c r="K102" s="17"/>
      <c r="L102" s="17">
        <v>10</v>
      </c>
      <c r="M102" s="17"/>
      <c r="N102" s="17"/>
      <c r="O102" s="17" t="s">
        <v>39</v>
      </c>
      <c r="P102" s="17"/>
      <c r="Q102" s="17"/>
      <c r="R102" s="17"/>
      <c r="S102" s="17"/>
      <c r="T102" s="17">
        <v>100</v>
      </c>
      <c r="U102" s="17"/>
    </row>
    <row r="103" spans="1:21">
      <c r="A103" t="s">
        <v>276</v>
      </c>
      <c r="B103" t="s">
        <v>432</v>
      </c>
      <c r="C103" s="9" t="s">
        <v>433</v>
      </c>
      <c r="D103" s="11" t="s">
        <v>437</v>
      </c>
      <c r="E103" s="17">
        <v>100</v>
      </c>
      <c r="F103" s="17"/>
      <c r="G103" s="17"/>
      <c r="H103" s="17">
        <v>100</v>
      </c>
      <c r="I103" s="17">
        <v>100</v>
      </c>
      <c r="J103" s="17"/>
      <c r="K103" s="17"/>
      <c r="L103" s="17">
        <v>10</v>
      </c>
      <c r="M103" s="17"/>
      <c r="N103" s="17"/>
      <c r="O103" s="17" t="s">
        <v>39</v>
      </c>
      <c r="P103" s="17"/>
      <c r="Q103" s="17"/>
      <c r="R103" s="17"/>
      <c r="S103" s="17"/>
      <c r="T103" s="17">
        <v>100</v>
      </c>
      <c r="U103" s="17"/>
    </row>
    <row r="104" spans="1:21">
      <c r="A104" t="s">
        <v>276</v>
      </c>
      <c r="B104" t="s">
        <v>432</v>
      </c>
      <c r="C104" s="9" t="s">
        <v>433</v>
      </c>
      <c r="D104" s="11" t="s">
        <v>438</v>
      </c>
      <c r="E104" s="17">
        <v>100</v>
      </c>
      <c r="F104" s="17"/>
      <c r="G104" s="17"/>
      <c r="H104" s="17">
        <v>100</v>
      </c>
      <c r="I104" s="17">
        <v>100</v>
      </c>
      <c r="J104" s="17"/>
      <c r="K104" s="17"/>
      <c r="L104" s="17">
        <v>10</v>
      </c>
      <c r="M104" s="17"/>
      <c r="N104" s="17"/>
      <c r="O104" s="17" t="s">
        <v>39</v>
      </c>
      <c r="P104" s="17"/>
      <c r="Q104" s="17"/>
      <c r="R104" s="17"/>
      <c r="S104" s="17"/>
      <c r="T104" s="17">
        <v>100</v>
      </c>
      <c r="U104" s="17"/>
    </row>
    <row r="105" spans="1:21" hidden="1">
      <c r="A105" t="s">
        <v>287</v>
      </c>
      <c r="C105" s="9" t="s">
        <v>439</v>
      </c>
      <c r="D105" s="11" t="s">
        <v>440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idden="1">
      <c r="A106" t="s">
        <v>287</v>
      </c>
      <c r="C106" s="9"/>
      <c r="D106" s="11" t="s">
        <v>441</v>
      </c>
      <c r="E106" s="4"/>
      <c r="F106" s="4"/>
      <c r="G106" s="4"/>
      <c r="H106" s="4"/>
      <c r="I106" s="4"/>
      <c r="J106" s="4"/>
      <c r="K106" s="4"/>
      <c r="L106" s="4" t="s">
        <v>39</v>
      </c>
      <c r="M106" s="4"/>
      <c r="N106" s="4"/>
      <c r="O106" s="4"/>
      <c r="P106" s="4"/>
      <c r="Q106" s="4"/>
      <c r="R106" s="4"/>
      <c r="S106" s="4"/>
      <c r="T106" s="4"/>
      <c r="U106" s="4"/>
    </row>
    <row r="107" spans="1:21" hidden="1">
      <c r="A107" t="s">
        <v>287</v>
      </c>
      <c r="C107" s="9"/>
      <c r="D107" s="11" t="s">
        <v>442</v>
      </c>
      <c r="E107" s="4"/>
      <c r="F107" s="4"/>
      <c r="G107" s="4"/>
      <c r="H107" s="4"/>
      <c r="I107" s="4"/>
      <c r="J107" s="4"/>
      <c r="K107" s="4"/>
      <c r="L107" s="4" t="s">
        <v>39</v>
      </c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t="s">
        <v>276</v>
      </c>
      <c r="B108" t="s">
        <v>443</v>
      </c>
      <c r="C108" s="9" t="s">
        <v>444</v>
      </c>
      <c r="D108" s="11" t="s">
        <v>445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</row>
    <row r="109" spans="1:21">
      <c r="A109" t="s">
        <v>276</v>
      </c>
      <c r="B109" t="s">
        <v>443</v>
      </c>
      <c r="C109" s="9" t="s">
        <v>444</v>
      </c>
      <c r="D109" s="11" t="s">
        <v>446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</row>
    <row r="110" spans="1:21">
      <c r="A110" t="s">
        <v>276</v>
      </c>
      <c r="B110" t="s">
        <v>443</v>
      </c>
      <c r="C110" s="9" t="s">
        <v>444</v>
      </c>
      <c r="D110" s="11" t="s">
        <v>447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 spans="1:21">
      <c r="A111" t="s">
        <v>276</v>
      </c>
      <c r="B111" t="s">
        <v>443</v>
      </c>
      <c r="C111" s="9" t="s">
        <v>444</v>
      </c>
      <c r="D111" s="11" t="s">
        <v>448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</row>
    <row r="112" spans="1:21">
      <c r="A112" t="s">
        <v>276</v>
      </c>
      <c r="B112" t="s">
        <v>443</v>
      </c>
      <c r="C112" s="9" t="s">
        <v>444</v>
      </c>
      <c r="D112" s="11" t="s">
        <v>449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</row>
    <row r="113" spans="1:21">
      <c r="A113" t="s">
        <v>276</v>
      </c>
      <c r="B113" t="s">
        <v>450</v>
      </c>
      <c r="C113" s="9" t="s">
        <v>451</v>
      </c>
      <c r="D113" s="11" t="s">
        <v>452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s">
        <v>39</v>
      </c>
      <c r="P113" s="17"/>
      <c r="Q113" s="17"/>
      <c r="R113" s="17"/>
      <c r="S113" s="17"/>
      <c r="T113" s="17">
        <v>100</v>
      </c>
      <c r="U113" s="17"/>
    </row>
    <row r="114" spans="1:21">
      <c r="A114" t="s">
        <v>276</v>
      </c>
      <c r="B114" t="s">
        <v>450</v>
      </c>
      <c r="C114" s="9" t="s">
        <v>451</v>
      </c>
      <c r="D114" s="11" t="s">
        <v>453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>
        <v>100</v>
      </c>
      <c r="U114" s="17"/>
    </row>
    <row r="115" spans="1:21">
      <c r="A115" t="s">
        <v>276</v>
      </c>
      <c r="B115" t="s">
        <v>417</v>
      </c>
      <c r="C115" s="10" t="s">
        <v>454</v>
      </c>
      <c r="D115" s="11" t="s">
        <v>455</v>
      </c>
      <c r="E115" s="17"/>
      <c r="F115" s="17"/>
      <c r="G115" s="17"/>
      <c r="H115" s="17"/>
      <c r="I115" s="17">
        <v>10</v>
      </c>
      <c r="J115" s="17"/>
      <c r="K115" s="17"/>
      <c r="L115" s="17"/>
      <c r="M115" s="17"/>
      <c r="N115" s="17"/>
      <c r="O115" s="17" t="s">
        <v>39</v>
      </c>
      <c r="P115" s="17"/>
      <c r="Q115" s="17"/>
      <c r="R115" s="17"/>
      <c r="S115" s="17"/>
      <c r="T115" s="17"/>
      <c r="U115" s="17"/>
    </row>
    <row r="116" spans="1:21">
      <c r="A116" t="s">
        <v>276</v>
      </c>
      <c r="B116" t="s">
        <v>417</v>
      </c>
      <c r="C116" s="10" t="s">
        <v>454</v>
      </c>
      <c r="D116" s="11" t="s">
        <v>456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s">
        <v>39</v>
      </c>
      <c r="P116" s="17">
        <v>100</v>
      </c>
      <c r="Q116" s="17"/>
      <c r="R116" s="17"/>
      <c r="S116" s="17">
        <v>100</v>
      </c>
      <c r="T116" s="17"/>
      <c r="U116" s="17"/>
    </row>
    <row r="117" spans="1:21">
      <c r="A117" t="s">
        <v>276</v>
      </c>
      <c r="B117" t="s">
        <v>417</v>
      </c>
      <c r="C117" s="10" t="s">
        <v>454</v>
      </c>
      <c r="D117" s="11" t="s">
        <v>457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s">
        <v>39</v>
      </c>
      <c r="P117" s="17">
        <v>100</v>
      </c>
      <c r="Q117" s="17"/>
      <c r="R117" s="17"/>
      <c r="S117" s="17">
        <v>100</v>
      </c>
      <c r="T117" s="17"/>
      <c r="U117" s="17"/>
    </row>
    <row r="118" spans="1:21">
      <c r="A118" t="s">
        <v>276</v>
      </c>
      <c r="B118" t="s">
        <v>417</v>
      </c>
      <c r="C118" s="10" t="s">
        <v>454</v>
      </c>
      <c r="D118" s="11" t="s">
        <v>458</v>
      </c>
      <c r="E118" s="17"/>
      <c r="F118" s="17"/>
      <c r="G118" s="17"/>
      <c r="H118" s="17"/>
      <c r="I118" s="17">
        <v>100</v>
      </c>
      <c r="J118" s="17"/>
      <c r="K118" s="17"/>
      <c r="L118" s="17"/>
      <c r="M118" s="17"/>
      <c r="N118" s="17"/>
      <c r="O118" s="17" t="s">
        <v>39</v>
      </c>
      <c r="P118" s="17">
        <v>100</v>
      </c>
      <c r="Q118" s="17"/>
      <c r="R118" s="17"/>
      <c r="S118" s="17">
        <v>100</v>
      </c>
      <c r="T118" s="17"/>
      <c r="U118" s="17"/>
    </row>
    <row r="119" spans="1:21">
      <c r="A119" t="s">
        <v>276</v>
      </c>
      <c r="B119" t="s">
        <v>417</v>
      </c>
      <c r="C119" s="9" t="s">
        <v>459</v>
      </c>
      <c r="D119" s="5" t="s">
        <v>460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>
        <v>100</v>
      </c>
      <c r="T119" s="17"/>
      <c r="U119" s="17"/>
    </row>
    <row r="120" spans="1:21">
      <c r="C120" s="7" t="s">
        <v>461</v>
      </c>
      <c r="D120" s="7"/>
      <c r="E120" s="8">
        <f t="shared" ref="E120:U120" si="0">SUM(E2:E119)</f>
        <v>1500</v>
      </c>
      <c r="F120" s="8">
        <f t="shared" si="0"/>
        <v>1560</v>
      </c>
      <c r="G120" s="22">
        <f t="shared" si="0"/>
        <v>0</v>
      </c>
      <c r="H120" s="22">
        <f t="shared" si="0"/>
        <v>1750</v>
      </c>
      <c r="I120" s="22">
        <f t="shared" si="0"/>
        <v>2610</v>
      </c>
      <c r="J120" s="22">
        <f t="shared" si="0"/>
        <v>0</v>
      </c>
      <c r="K120" s="22">
        <f t="shared" si="0"/>
        <v>130</v>
      </c>
      <c r="L120" s="8">
        <f t="shared" si="0"/>
        <v>1100</v>
      </c>
      <c r="M120" s="22">
        <f t="shared" si="0"/>
        <v>30</v>
      </c>
      <c r="N120" s="8">
        <f t="shared" si="0"/>
        <v>0</v>
      </c>
      <c r="O120" s="8">
        <f t="shared" si="0"/>
        <v>0</v>
      </c>
      <c r="P120" s="8">
        <f t="shared" si="0"/>
        <v>1320</v>
      </c>
      <c r="Q120" s="22">
        <f t="shared" si="0"/>
        <v>0</v>
      </c>
      <c r="R120" s="22">
        <f t="shared" si="0"/>
        <v>0</v>
      </c>
      <c r="S120" s="22">
        <f t="shared" si="0"/>
        <v>2220</v>
      </c>
      <c r="T120" s="22">
        <f t="shared" si="0"/>
        <v>930</v>
      </c>
      <c r="U120" s="8">
        <f t="shared" si="0"/>
        <v>0</v>
      </c>
    </row>
  </sheetData>
  <autoFilter ref="A1:U120" xr:uid="{D395AA28-D7D0-458C-B2A1-986490EFB8AF}">
    <filterColumn colId="0">
      <filters blank="1">
        <filter val="Enterprise"/>
      </filters>
    </filterColumn>
  </autoFilter>
  <conditionalFormatting sqref="C2:C70">
    <cfRule type="cellIs" dxfId="73" priority="51" operator="equal">
      <formula>"X"</formula>
    </cfRule>
  </conditionalFormatting>
  <conditionalFormatting sqref="C1:N14 F15:N18 C19:N120 C15:D18 O120:U120">
    <cfRule type="cellIs" dxfId="72" priority="46" operator="equal">
      <formula>"X"</formula>
    </cfRule>
  </conditionalFormatting>
  <conditionalFormatting sqref="C1:U14 F15:U18 C19:U120 C15:D18">
    <cfRule type="cellIs" dxfId="71" priority="6" operator="equal">
      <formula>"O"</formula>
    </cfRule>
  </conditionalFormatting>
  <conditionalFormatting sqref="E2:F14 F15:F18 E19:F67">
    <cfRule type="cellIs" priority="47" operator="equal">
      <formula>"X"</formula>
    </cfRule>
  </conditionalFormatting>
  <conditionalFormatting sqref="E2:F14 G2:I31 F15:F18 E19:F67 I32:I46 G35:H60 I50:I62 G61:G62 G63:I67">
    <cfRule type="containsBlanks" dxfId="70" priority="48">
      <formula>LEN(TRIM(E2))=0</formula>
    </cfRule>
  </conditionalFormatting>
  <conditionalFormatting sqref="E2:I14 F15:I18 E19:I119">
    <cfRule type="expression" dxfId="69" priority="45">
      <formula>MOD(COLUMN(),2)=0</formula>
    </cfRule>
  </conditionalFormatting>
  <conditionalFormatting sqref="H1:H28 G2:G25 G29:H31 G35:H60 I50:I62 G61:G62 G63:I67">
    <cfRule type="cellIs" priority="50" operator="equal">
      <formula>"X"</formula>
    </cfRule>
  </conditionalFormatting>
  <conditionalFormatting sqref="H1:H28 G2:G25 I2:I46 G29:H31 I50:I62 G61:G62">
    <cfRule type="cellIs" dxfId="68" priority="49" operator="equal">
      <formula>"X"</formula>
    </cfRule>
  </conditionalFormatting>
  <conditionalFormatting sqref="J1:K1">
    <cfRule type="cellIs" dxfId="67" priority="42" operator="equal">
      <formula>"X"</formula>
    </cfRule>
    <cfRule type="cellIs" priority="43" operator="equal">
      <formula>"X"</formula>
    </cfRule>
  </conditionalFormatting>
  <conditionalFormatting sqref="J2:N31 J32:J46 K37:N41 N50:N65 L64:L65 J66:N67 J1">
    <cfRule type="containsBlanks" dxfId="66" priority="39">
      <formula>LEN(TRIM(J1))=0</formula>
    </cfRule>
  </conditionalFormatting>
  <conditionalFormatting sqref="J2:N119">
    <cfRule type="expression" dxfId="65" priority="38">
      <formula>MOD(COLUMN(),2)=0</formula>
    </cfRule>
  </conditionalFormatting>
  <conditionalFormatting sqref="J1:P120">
    <cfRule type="cellIs" dxfId="64" priority="36" operator="equal">
      <formula>"X"</formula>
    </cfRule>
  </conditionalFormatting>
  <conditionalFormatting sqref="K2:K28 I2:J46 M26:M28 N50:N65 L64:L65">
    <cfRule type="cellIs" priority="44" operator="equal">
      <formula>"X"</formula>
    </cfRule>
  </conditionalFormatting>
  <conditionalFormatting sqref="L2:P25 K37:P41 O61:P62 J66:P67">
    <cfRule type="cellIs" priority="37" operator="equal">
      <formula>"X"</formula>
    </cfRule>
  </conditionalFormatting>
  <conditionalFormatting sqref="M1">
    <cfRule type="cellIs" dxfId="63" priority="40" operator="equal">
      <formula>"X"</formula>
    </cfRule>
    <cfRule type="cellIs" priority="41" operator="equal">
      <formula>"X"</formula>
    </cfRule>
  </conditionalFormatting>
  <conditionalFormatting sqref="O2:P31 O37:P41 O61:P62 O66:P67">
    <cfRule type="containsBlanks" dxfId="62" priority="35">
      <formula>LEN(TRIM(O2))=0</formula>
    </cfRule>
  </conditionalFormatting>
  <conditionalFormatting sqref="O2:P119">
    <cfRule type="expression" dxfId="61" priority="34">
      <formula>MOD(COLUMN(),2)=0</formula>
    </cfRule>
  </conditionalFormatting>
  <conditionalFormatting sqref="O1:Q120">
    <cfRule type="cellIs" dxfId="60" priority="32" operator="equal">
      <formula>"X"</formula>
    </cfRule>
  </conditionalFormatting>
  <conditionalFormatting sqref="Q1">
    <cfRule type="cellIs" dxfId="59" priority="29" operator="equal">
      <formula>"X"</formula>
    </cfRule>
  </conditionalFormatting>
  <conditionalFormatting sqref="Q1:Q46">
    <cfRule type="containsBlanks" dxfId="58" priority="28">
      <formula>LEN(TRIM(Q1))=0</formula>
    </cfRule>
    <cfRule type="cellIs" priority="30" operator="equal">
      <formula>"X"</formula>
    </cfRule>
  </conditionalFormatting>
  <conditionalFormatting sqref="Q2:Q119">
    <cfRule type="expression" dxfId="57" priority="27">
      <formula>MOD(COLUMN(),2)=0</formula>
    </cfRule>
  </conditionalFormatting>
  <conditionalFormatting sqref="Q50:Q60 Q64:Q67">
    <cfRule type="containsBlanks" dxfId="56" priority="31">
      <formula>LEN(TRIM(Q50))=0</formula>
    </cfRule>
    <cfRule type="cellIs" priority="33" operator="equal">
      <formula>"X"</formula>
    </cfRule>
  </conditionalFormatting>
  <conditionalFormatting sqref="Q1:R120">
    <cfRule type="cellIs" dxfId="55" priority="25" operator="equal">
      <formula>"X"</formula>
    </cfRule>
  </conditionalFormatting>
  <conditionalFormatting sqref="Q2:U119">
    <cfRule type="cellIs" dxfId="54" priority="1" operator="equal">
      <formula>"x"</formula>
    </cfRule>
  </conditionalFormatting>
  <conditionalFormatting sqref="R1">
    <cfRule type="cellIs" dxfId="53" priority="22" operator="equal">
      <formula>"X"</formula>
    </cfRule>
  </conditionalFormatting>
  <conditionalFormatting sqref="R1:R28">
    <cfRule type="cellIs" priority="23" operator="equal">
      <formula>"X"</formula>
    </cfRule>
  </conditionalFormatting>
  <conditionalFormatting sqref="R1:R31">
    <cfRule type="containsBlanks" dxfId="52" priority="21">
      <formula>LEN(TRIM(R1))=0</formula>
    </cfRule>
  </conditionalFormatting>
  <conditionalFormatting sqref="R2:R119">
    <cfRule type="expression" dxfId="51" priority="20">
      <formula>MOD(COLUMN(),2)=0</formula>
    </cfRule>
  </conditionalFormatting>
  <conditionalFormatting sqref="R37:R41 R47:R49 R66:R67">
    <cfRule type="containsBlanks" dxfId="50" priority="24">
      <formula>LEN(TRIM(R37))=0</formula>
    </cfRule>
    <cfRule type="cellIs" priority="26" operator="equal">
      <formula>"X"</formula>
    </cfRule>
  </conditionalFormatting>
  <conditionalFormatting sqref="R1:U120">
    <cfRule type="cellIs" dxfId="49" priority="18" operator="equal">
      <formula>"X"</formula>
    </cfRule>
  </conditionalFormatting>
  <conditionalFormatting sqref="S1">
    <cfRule type="cellIs" dxfId="48" priority="16" operator="equal">
      <formula>"X"</formula>
    </cfRule>
  </conditionalFormatting>
  <conditionalFormatting sqref="S1:S31">
    <cfRule type="containsBlanks" dxfId="47" priority="15">
      <formula>LEN(TRIM(S1))=0</formula>
    </cfRule>
  </conditionalFormatting>
  <conditionalFormatting sqref="S2:S119">
    <cfRule type="expression" dxfId="46" priority="14">
      <formula>MOD(COLUMN(),2)=0</formula>
    </cfRule>
  </conditionalFormatting>
  <conditionalFormatting sqref="S29:S31 S35:S45 S50:S53 S61:S62 S64:S67">
    <cfRule type="cellIs" priority="19" operator="equal">
      <formula>"X"</formula>
    </cfRule>
  </conditionalFormatting>
  <conditionalFormatting sqref="S35:S45 S50:S53 S61:S62 S64:S67">
    <cfRule type="containsBlanks" dxfId="45" priority="17">
      <formula>LEN(TRIM(S35))=0</formula>
    </cfRule>
  </conditionalFormatting>
  <conditionalFormatting sqref="S1:T120">
    <cfRule type="cellIs" dxfId="44" priority="12" operator="equal">
      <formula>"X"</formula>
    </cfRule>
  </conditionalFormatting>
  <conditionalFormatting sqref="S1:U25">
    <cfRule type="cellIs" priority="4" operator="equal">
      <formula>"X"</formula>
    </cfRule>
  </conditionalFormatting>
  <conditionalFormatting sqref="T1">
    <cfRule type="cellIs" dxfId="43" priority="10" operator="equal">
      <formula>"X"</formula>
    </cfRule>
  </conditionalFormatting>
  <conditionalFormatting sqref="T1:T31">
    <cfRule type="containsBlanks" dxfId="42" priority="9">
      <formula>LEN(TRIM(T1))=0</formula>
    </cfRule>
  </conditionalFormatting>
  <conditionalFormatting sqref="T2:T119">
    <cfRule type="expression" dxfId="41" priority="8">
      <formula>MOD(COLUMN(),2)=0</formula>
    </cfRule>
  </conditionalFormatting>
  <conditionalFormatting sqref="T35:T41 T54:T67">
    <cfRule type="containsBlanks" dxfId="40" priority="11">
      <formula>LEN(TRIM(T35))=0</formula>
    </cfRule>
    <cfRule type="cellIs" priority="13" operator="equal">
      <formula>"X"</formula>
    </cfRule>
  </conditionalFormatting>
  <conditionalFormatting sqref="U1">
    <cfRule type="containsBlanks" dxfId="39" priority="2">
      <formula>LEN(TRIM(U1))=0</formula>
    </cfRule>
    <cfRule type="cellIs" dxfId="38" priority="3" operator="equal">
      <formula>"X"</formula>
    </cfRule>
  </conditionalFormatting>
  <conditionalFormatting sqref="U2:U31 U37:U41 U61:U62 U64:U67">
    <cfRule type="containsBlanks" dxfId="37" priority="52">
      <formula>LEN(TRIM(U2))=0</formula>
    </cfRule>
  </conditionalFormatting>
  <conditionalFormatting sqref="U2:U119">
    <cfRule type="expression" dxfId="36" priority="5">
      <formula>MOD(COLUMN(),2)=0</formula>
    </cfRule>
  </conditionalFormatting>
  <conditionalFormatting sqref="U37:U41 U61:U62 U64:U67">
    <cfRule type="cellIs" priority="7" operator="equal">
      <formula>"X"</formula>
    </cfRule>
  </conditionalFormatting>
  <hyperlinks>
    <hyperlink ref="C2" r:id="rId1" display="https://attack.mitre.org/datasources/DS0026" xr:uid="{78766D96-29EC-459A-811F-D4E7D07E74DD}"/>
    <hyperlink ref="C7" r:id="rId2" display="https://attack.mitre.org/datasources/DS0015" xr:uid="{109E0FCE-1DA2-4926-8E60-98B59EEC1D5E}"/>
    <hyperlink ref="C14" r:id="rId3" display="https://attack.mitre.org/datasources/DS0037" xr:uid="{A265569A-BBB2-4C0C-8B24-38939FF813A6}"/>
    <hyperlink ref="C15" r:id="rId4" display="https://attack.mitre.org/datasources/DS0025" xr:uid="{37D341A9-3C75-492C-91A0-7A4EEEBA7A93}"/>
    <hyperlink ref="C19" r:id="rId5" display="https://attack.mitre.org/datasources/DS0010" xr:uid="{51667CCF-C6FA-419E-A75C-627BC56444BA}"/>
    <hyperlink ref="C25" r:id="rId6" display="https://attack.mitre.org/datasources/DS0017" xr:uid="{AD8BC4CA-1BD4-4A14-B24B-483B294A16DD}"/>
    <hyperlink ref="C54" r:id="rId7" display="https://attack.mitre.org/datasources/DS0030" xr:uid="{921DC00B-8E5D-40AE-B14C-C1FE90A371AA}"/>
    <hyperlink ref="C61" r:id="rId8" display="https://attack.mitre.org/datasources/DS0035" xr:uid="{234FC2DB-3679-450A-96D3-D4FD3320F971}"/>
    <hyperlink ref="C63" r:id="rId9" display="https://attack.mitre.org/datasources/DS0008" xr:uid="{2E7CB79C-353D-48CE-B062-C08CFD4976FA}"/>
    <hyperlink ref="C64" r:id="rId10" display="https://attack.mitre.org/datasources/DS0028" xr:uid="{BCE8866B-2F92-404C-9132-4A689E1BC035}"/>
    <hyperlink ref="C66" r:id="rId11" display="https://attack.mitre.org/datasources/DS0004" xr:uid="{CCA0939D-7A67-44BA-916B-3E4E0CB72F84}"/>
    <hyperlink ref="C68" r:id="rId12" display="https://attack.mitre.org/datasources/DS0011" xr:uid="{4D2C00BF-EBAC-4375-9377-7B06321771FF}"/>
    <hyperlink ref="C69" r:id="rId13" display="https://attack.mitre.org/datasources/DS0023" xr:uid="{737AA430-8C0D-452F-9186-89E4D1C56773}"/>
    <hyperlink ref="C70" r:id="rId14" display="https://attack.mitre.org/datasources/DS0033" xr:uid="{72CC114C-AFFC-433B-A7E2-AE130559652C}"/>
    <hyperlink ref="C74" r:id="rId15" display="https://attack.mitre.org/datasources/DS0040" xr:uid="{F138BF7B-CDB5-49EF-8EDF-8F2CFED2F714}"/>
    <hyperlink ref="C77" r:id="rId16" display="https://attack.mitre.org/datasources/DS0021" xr:uid="{73D28926-7EFC-4762-9ED6-045E776337F4}"/>
    <hyperlink ref="C78" r:id="rId17" display="https://attack.mitre.org/datasources/DS0014" xr:uid="{13A85499-D6E1-4AFB-8364-3822DF501C36}"/>
    <hyperlink ref="C81" r:id="rId18" display="https://attack.mitre.org/datasources/DS0009" xr:uid="{D49F3964-D877-4022-837C-2EFDD227C6AD}"/>
    <hyperlink ref="C87" r:id="rId19" display="https://attack.mitre.org/datasources/DS0003" xr:uid="{8E3D1FDD-CE38-44F6-A7C8-854F7E23A51B}"/>
    <hyperlink ref="C90" r:id="rId20" display="https://attack.mitre.org/datasources/DS0012" xr:uid="{237FEABA-E33B-424A-8A15-88BF62168BFF}"/>
    <hyperlink ref="C91" r:id="rId21" display="https://attack.mitre.org/datasources/DS0013" xr:uid="{E048F97B-B9B6-4D78-806A-7DEE29C27D62}"/>
    <hyperlink ref="C92" r:id="rId22" display="https://attack.mitre.org/datasources/DS0019" xr:uid="{9FB319C3-EE38-4F7F-A6A4-BE752C823712}"/>
    <hyperlink ref="C95" r:id="rId23" display="https://attack.mitre.org/datasources/DS0020" xr:uid="{ACE6B1B5-8171-44BC-9E88-BD2B74F71FF8}"/>
    <hyperlink ref="C100" r:id="rId24" display="https://attack.mitre.org/datasources/DS0002" xr:uid="{27A6D6CB-C3A6-40EB-820B-0C6890F2C4EA}"/>
    <hyperlink ref="C105" r:id="rId25" display="https://attack.mitre.org/datasources/DS0042" xr:uid="{AC94E694-EAAD-4F08-B37C-8F431CF2368E}"/>
    <hyperlink ref="C108" r:id="rId26" display="https://attack.mitre.org/datasources/DS0034" xr:uid="{F2205200-5051-4E24-952D-08ABE72689A5}"/>
    <hyperlink ref="C113" r:id="rId27" display="https://attack.mitre.org/datasources/DS0006" xr:uid="{C3E69FA7-9862-4161-A56E-D6309AE4B321}"/>
    <hyperlink ref="C115" r:id="rId28" display="https://attack.mitre.org/datasources/DS0024" xr:uid="{D788FFA5-B846-4D56-9C79-9A2E6A8CC7FD}"/>
    <hyperlink ref="C119" r:id="rId29" display="https://attack.mitre.org/datasources/DS0005" xr:uid="{1CEB6E0D-10B2-4FF4-A815-F3282412DC3B}"/>
    <hyperlink ref="C71" r:id="rId30" display="https://attack.mitre.org/datasources/DS0029" xr:uid="{660F89AE-9FFC-4D88-8FD0-F467791E8C0F}"/>
    <hyperlink ref="D3" r:id="rId31" location="Active%20Directory%20Object%20Access" display="https://attack.mitre.org/datasources/DS0026/ - Active%20Directory%20Object%20Access" xr:uid="{BC6E75C0-674D-4B20-B817-014FD59E7AEC}"/>
    <hyperlink ref="D4" r:id="rId32" location="Active%20Directory%20Object%20Creation" display="https://attack.mitre.org/datasources/DS0026/ - Active%20Directory%20Object%20Creation" xr:uid="{08CB45B3-7E81-4A49-8195-8BAE9B4B4AA3}"/>
    <hyperlink ref="D5" r:id="rId33" location="Active%20Directory%20Object%20Deletion" display="https://attack.mitre.org/datasources/DS0026/ - Active%20Directory%20Object%20Deletion" xr:uid="{7ECA2710-3EA7-4694-A556-F4AC38ABC4AF}"/>
    <hyperlink ref="D6" r:id="rId34" location="Active%20Directory%20Object%20Modification" display="https://attack.mitre.org/datasources/DS0026/ - Active%20Directory%20Object%20Modification" xr:uid="{3849516C-737E-4C0A-B0D5-08D095A83E8B}"/>
    <hyperlink ref="D7" r:id="rId35" location="Application%20Log%20Content" display="https://attack.mitre.org/datasources/DS0015/ - Application%20Log%20Content" xr:uid="{31794B6B-CD3E-45CD-889A-D275F2F12764}"/>
    <hyperlink ref="D14" r:id="rId36" location="Certificate%20Registration" display="https://attack.mitre.org/datasources/DS0037/ - Certificate%20Registration" xr:uid="{14C4C734-58F7-4074-BB33-EA6B6A8698B7}"/>
    <hyperlink ref="D15" r:id="rId37" location="Cloud%20Service%20Disable" display="https://attack.mitre.org/datasources/DS0025/ - Cloud%20Service%20Disable" xr:uid="{F70A43ED-8A4B-4184-8AFC-DA188D01B594}"/>
    <hyperlink ref="D16" r:id="rId38" location="Cloud%20Service%20Enumeration" display="https://attack.mitre.org/datasources/DS0025/ - Cloud%20Service%20Enumeration" xr:uid="{E8B0E3C9-87BB-4DBC-AC7D-1E1BA12D831F}"/>
    <hyperlink ref="D17" r:id="rId39" location="Cloud%20Service%20Metadata" display="https://attack.mitre.org/datasources/DS0025/ - Cloud%20Service%20Metadata" xr:uid="{0D887BC7-D3AD-45E0-9BB1-FA4DAC24816C}"/>
    <hyperlink ref="D18" r:id="rId40" location="Cloud%20Service%20Modification" display="https://attack.mitre.org/datasources/DS0025/ - Cloud%20Service%20Modification" xr:uid="{276EA8C4-6656-4985-8E4E-E55767E71F9C}"/>
    <hyperlink ref="D19" r:id="rId41" location="Cloud%20Storage%20Access" display="https://attack.mitre.org/datasources/DS0010/ - Cloud%20Storage%20Access" xr:uid="{7CA10091-6FAE-46E8-A713-D8F783BFB490}"/>
    <hyperlink ref="D20" r:id="rId42" location="Cloud%20Storage%20Creation" display="https://attack.mitre.org/datasources/DS0010/ - Cloud%20Storage%20Creation" xr:uid="{2AF0718C-823E-4B7F-A573-A0C615069A6D}"/>
    <hyperlink ref="D21" r:id="rId43" location="Cloud%20Storage%20Deletion" display="https://attack.mitre.org/datasources/DS0010/ - Cloud%20Storage%20Deletion" xr:uid="{9F534837-C436-4788-9D11-68ACD4545BE6}"/>
    <hyperlink ref="D22" r:id="rId44" location="Cloud%20Storage%20Enumeration" display="https://attack.mitre.org/datasources/DS0010/ - Cloud%20Storage%20Enumeration" xr:uid="{8D0E76C4-7C07-4AF5-BD27-8FCFE837481F}"/>
    <hyperlink ref="D23" r:id="rId45" location="Cloud%20Storage%20Metadata" display="https://attack.mitre.org/datasources/DS0010/ - Cloud%20Storage%20Metadata" xr:uid="{857DF877-EB0F-421A-9350-E29D04375767}"/>
    <hyperlink ref="D24" r:id="rId46" location="Cloud%20Storage%20Modification" display="https://attack.mitre.org/datasources/DS0010/ - Cloud%20Storage%20Modification" xr:uid="{253EE92B-935E-492E-BF41-667E2679F867}"/>
    <hyperlink ref="D25" r:id="rId47" location="Command%20Execution" display="https://attack.mitre.org/datasources/DS0017/ - Command%20Execution" xr:uid="{F369F47E-245F-4842-8624-17107F6E12EA}"/>
    <hyperlink ref="D26" r:id="rId48" location="Container%20Creation" display="https://attack.mitre.org/datasources/DS0032/ - Container%20Creation" xr:uid="{CAA54651-202F-43AD-8918-A6E9D7DCC136}"/>
    <hyperlink ref="D27" r:id="rId49" location="Container%20Enumeration" display="https://attack.mitre.org/datasources/DS0032/ - Container%20Enumeration" xr:uid="{0CAB2429-C793-410E-BCC3-50CB64EAC25A}"/>
    <hyperlink ref="D28" r:id="rId50" location="Container%20Start" display="https://attack.mitre.org/datasources/DS0032/ - Container%20Start" xr:uid="{473BABBA-3D8B-4301-9D50-E1964C701C0A}"/>
    <hyperlink ref="D29" r:id="rId51" location="Active%20DNS" display="https://attack.mitre.org/datasources/DS0038/ - Active%20DNS" xr:uid="{07C6BD63-C3E5-4012-AA17-10EF8DFBE7FE}"/>
    <hyperlink ref="D30" r:id="rId52" location="Domain%20Registration" display="https://attack.mitre.org/datasources/DS0038/ - Domain%20Registration" xr:uid="{6983298C-F73D-4835-907F-E1CD2EBE8B1E}"/>
    <hyperlink ref="D31" r:id="rId53" location="Passive%20DNS" display="https://attack.mitre.org/datasources/DS0038/ - Passive%20DNS" xr:uid="{DD53024C-1D71-4BEC-B124-3598E558B3AF}"/>
    <hyperlink ref="D32" r:id="rId54" location="Drive%20Access" display="https://attack.mitre.org/datasources/DS0016/ - Drive%20Access" xr:uid="{8B764330-AD7A-4D26-9E05-B086E19E0E3C}"/>
    <hyperlink ref="D33" r:id="rId55" location="Drive%20Creation" display="https://attack.mitre.org/datasources/DS0016/ - Drive%20Creation" xr:uid="{F97AA09B-2F9B-448C-9BD9-E9A85572C0B6}"/>
    <hyperlink ref="D34" r:id="rId56" location="Drive%20Modification" display="https://attack.mitre.org/datasources/DS0016/ - Drive%20Modification" xr:uid="{CDD1C315-3204-4010-8F35-28BB00BF5F17}"/>
    <hyperlink ref="D35" r:id="rId57" location="Driver%20Load" display="https://attack.mitre.org/datasources/DS0027/ - Driver%20Load" xr:uid="{A1C2F633-E7F7-4DFA-9AEB-116F59767491}"/>
    <hyperlink ref="D36" r:id="rId58" location="Driver%20Metadata" display="https://attack.mitre.org/datasources/DS0027/ - Driver%20Metadata" xr:uid="{7F3D98C7-CD0A-4CCA-BBA6-E19500C22FFE}"/>
    <hyperlink ref="D37" r:id="rId59" location="File%20Access" display="https://attack.mitre.org/datasources/DS0022/ - File%20Access" xr:uid="{0AD25B74-FCE4-4A2B-943A-60BFCD1D4C0C}"/>
    <hyperlink ref="D38" r:id="rId60" location="File%20Creation" display="https://attack.mitre.org/datasources/DS0022/ - File%20Creation" xr:uid="{9F52F7A6-F67C-42F9-B8F2-AF172E33CF24}"/>
    <hyperlink ref="D39" r:id="rId61" location="File%20Deletion" display="https://attack.mitre.org/datasources/DS0022/ - File%20Deletion" xr:uid="{2B8F60EA-765F-4727-B56B-B787A9C1B2D9}"/>
    <hyperlink ref="D40" r:id="rId62" location="File%20Metadata" display="https://attack.mitre.org/datasources/DS0022/ - File%20Metadata" xr:uid="{762B313D-3D0F-4DFD-8C8E-4CCE8939DDFE}"/>
    <hyperlink ref="D41" r:id="rId63" location="File%20Modification" display="https://attack.mitre.org/datasources/DS0022/ - File%20Modification" xr:uid="{81C41761-9F7D-48FB-95CB-CEB6112ABC2B}"/>
    <hyperlink ref="D42" r:id="rId64" location="Firewall%20Disable" display="https://attack.mitre.org/datasources/DS0018/ - Firewall%20Disable" xr:uid="{BBCC9E26-335A-487E-A6EE-57FEAD3821E9}"/>
    <hyperlink ref="D43" r:id="rId65" location="Firewall%20Enumeration" display="https://attack.mitre.org/datasources/DS0018/ - Firewall%20Enumeration" xr:uid="{73E07959-E581-4ED8-B5AA-B5940AB8634B}"/>
    <hyperlink ref="D44" r:id="rId66" location="Firewall%20Metadata" display="https://attack.mitre.org/datasources/DS0018/ - Firewall%20Metadata" xr:uid="{B275B865-70F5-4D06-B870-5A73E17D6158}"/>
    <hyperlink ref="D45" r:id="rId67" location="Firewall%20Rule%20Modification" display="https://attack.mitre.org/datasources/DS0018/ - Firewall%20Rule%20Modification" xr:uid="{DA9CC896-6A45-40B9-870F-B608DFB71B90}"/>
    <hyperlink ref="D46" r:id="rId68" location="Firmware%20Modification" display="https://attack.mitre.org/datasources/DS0001/ - Firmware%20Modification" xr:uid="{992CF3C5-FA2E-4FBD-9D3F-811A0BEFCFF7}"/>
    <hyperlink ref="D47" r:id="rId69" location="Group%20Enumeration" display="https://attack.mitre.org/datasources/DS0036/ - Group%20Enumeration" xr:uid="{C6C29729-D89C-469C-9154-DBE5B3F36B46}"/>
    <hyperlink ref="D48" r:id="rId70" location="Group%20Metadata" display="https://attack.mitre.org/datasources/DS0036/ - Group%20Metadata" xr:uid="{FE1B90B2-869D-4729-9A23-E9FBE65A64C6}"/>
    <hyperlink ref="D49" r:id="rId71" location="Group%20Modification" display="https://attack.mitre.org/datasources/DS0036/ - Group%20Modification" xr:uid="{854B3FD3-0F6F-4D54-A68A-C5AE5CF2D2BD}"/>
    <hyperlink ref="D50" r:id="rId72" location="Image%20Creation" display="https://attack.mitre.org/datasources/DS0007/ - Image%20Creation" xr:uid="{A34ABD44-B446-4A0E-B0F5-8C78B1B3505F}"/>
    <hyperlink ref="D51" r:id="rId73" location="Image%20Deletion" display="https://attack.mitre.org/datasources/DS0007/ - Image%20Deletion" xr:uid="{2558230D-C895-4444-BB1D-E1837BC462B9}"/>
    <hyperlink ref="D52" r:id="rId74" location="Image%20Metadata" display="https://attack.mitre.org/datasources/DS0007/ - Image%20Metadata" xr:uid="{DE95ABA1-45C4-4CEF-8971-62E4D6C7B230}"/>
    <hyperlink ref="D53" r:id="rId75" location="Image%20Modification" display="https://attack.mitre.org/datasources/DS0007/ - Image%20Modification" xr:uid="{52780409-3EE1-42EB-87B5-3F90AAD17205}"/>
    <hyperlink ref="D54" r:id="rId76" location="Instance%20Creation" display="https://attack.mitre.org/datasources/DS0030/ - Instance%20Creation" xr:uid="{9B0FF3FB-0AEE-4AFB-875F-F41DD6EE100A}"/>
    <hyperlink ref="D55" r:id="rId77" location="Instance%20Deletion" display="https://attack.mitre.org/datasources/DS0030/ - Instance%20Deletion" xr:uid="{65572F8F-527C-49FB-8637-B558EFBFD649}"/>
    <hyperlink ref="D56" r:id="rId78" location="Instance%20Enumeration" display="https://attack.mitre.org/datasources/DS0030/ - Instance%20Enumeration" xr:uid="{0C54F450-36FF-47E1-9F16-7CA9F5210E3A}"/>
    <hyperlink ref="D57" r:id="rId79" location="Instance%20Metadata" display="https://attack.mitre.org/datasources/DS0030/ - Instance%20Metadata" xr:uid="{706A0199-E3ED-4DDA-B600-FDA4E1531F8C}"/>
    <hyperlink ref="D58" r:id="rId80" location="Instance%20Modification" display="https://attack.mitre.org/datasources/DS0030/ - Instance%20Modification" xr:uid="{3F10DC23-6ACD-4341-8659-D058DA833AFE}"/>
    <hyperlink ref="D59" r:id="rId81" location="Instance%20Start" display="https://attack.mitre.org/datasources/DS0030/ - Instance%20Start" xr:uid="{E3B3FD12-E6A4-414F-9C0D-6B4BCC681FED}"/>
    <hyperlink ref="D60" r:id="rId82" location="Instance%20Stop" display="https://attack.mitre.org/datasources/DS0030/ - Instance%20Stop" xr:uid="{6E3242BA-657B-49C3-BA91-C4DEE0641332}"/>
    <hyperlink ref="D61" r:id="rId83" location="Response%20Content" display="https://attack.mitre.org/datasources/DS0035/ - Response%20Content" xr:uid="{7E48C36F-F423-4C59-A062-D748B84A2397}"/>
    <hyperlink ref="D62" r:id="rId84" location="Response%20Metadata" display="https://attack.mitre.org/datasources/DS0035/ - Response%20Metadata" xr:uid="{58762851-A55F-4317-B9B4-8AC8339DDDCB}"/>
    <hyperlink ref="D63" r:id="rId85" location="Kernel%20Module%20Load" display="https://attack.mitre.org/datasources/DS0008/ - Kernel%20Module%20Load" xr:uid="{D1E6EBE2-3907-4881-92D7-F6DE3E4D8354}"/>
    <hyperlink ref="D64" r:id="rId86" location="Logon%20Session%20Creation" display="https://attack.mitre.org/datasources/DS0028/ - Logon%20Session%20Creation" xr:uid="{49A3B89E-95B3-4E9A-9843-6D4B274EEE0A}"/>
    <hyperlink ref="D65" r:id="rId87" location="Logon%20Session%20Metadata" display="https://attack.mitre.org/datasources/DS0028/ - Logon%20Session%20Metadata" xr:uid="{31CC0592-DC6B-4C74-A6DF-516ADCD88B2B}"/>
    <hyperlink ref="D66" r:id="rId88" location="Malware%20Content" display="https://attack.mitre.org/datasources/DS0004/ - Malware%20Content" xr:uid="{DAA1E265-AA3C-4B69-B589-A040909CA155}"/>
    <hyperlink ref="D67" r:id="rId89" location="Malware%20Metadata" display="https://attack.mitre.org/datasources/DS0004/ - Malware%20Metadata" xr:uid="{FC5E91C8-53C1-4913-A6A9-3E624626212B}"/>
    <hyperlink ref="D68" r:id="rId90" location="Module%20Load" display="https://attack.mitre.org/datasources/DS0011/ - Module%20Load" xr:uid="{E4304537-9524-42FD-BBD1-63D3C8AF3D6B}"/>
    <hyperlink ref="D69" r:id="rId91" location="Named%20Pipe%20Metadata" display="https://attack.mitre.org/datasources/DS0023/ - Named%20Pipe%20Metadata" xr:uid="{AF7CD7AC-FE1F-4977-93BA-B647D83BEA4C}"/>
    <hyperlink ref="D70" r:id="rId92" location="Network%20Share%20Access" display="https://attack.mitre.org/datasources/DS0033/ - Network%20Share%20Access" xr:uid="{B4AC62D6-DB14-45F1-994B-F290553B1871}"/>
    <hyperlink ref="D71" r:id="rId93" location="Network%20Connection%20Creation" display="https://attack.mitre.org/datasources/DS0029/ - Network%20Connection%20Creation" xr:uid="{D907A58E-AB37-4B84-87B1-0EE943F9110F}"/>
    <hyperlink ref="D72" r:id="rId94" location="Network%20Traffic%20Content" display="https://attack.mitre.org/datasources/DS0029/ - Network%20Traffic%20Content" xr:uid="{A3BBF3E8-92DC-4892-9532-C3EBDC67650F}"/>
    <hyperlink ref="D73" r:id="rId95" location="Network%20Traffic%20Flow" display="https://attack.mitre.org/datasources/DS0029/ - Network%20Traffic%20Flow" xr:uid="{D2459384-EF3F-4AB8-9745-A90248FBB6F5}"/>
    <hyperlink ref="D74" r:id="rId96" location="Device%20Alarm" display="https://attack.mitre.org/datasources/DS0040/ - Device%20Alarm" xr:uid="{059FD785-70AA-4BDD-B402-6ADA5524A7C4}"/>
    <hyperlink ref="D75" r:id="rId97" location="Process%20History/Live%20Data" display="https://attack.mitre.org/datasources/DS0040/ - Process%20History/Live%20Data" xr:uid="{E03D76CE-59C2-4DD3-BCED-9AFE6F48A1CA}"/>
    <hyperlink ref="D76" r:id="rId98" location="Process/Event%20Alarm" display="https://attack.mitre.org/datasources/DS0040/ - Process/Event%20Alarm" xr:uid="{19CDDEBB-C238-4C35-8E33-AA5FC9A1660E}"/>
    <hyperlink ref="D77" r:id="rId99" location="Social%20Media" display="https://attack.mitre.org/datasources/DS0021/ - Social%20Media" xr:uid="{0EADEFB4-99EE-4B32-995D-A2101B9368E7}"/>
    <hyperlink ref="D78" r:id="rId100" location="Pod%20Creation" display="https://attack.mitre.org/datasources/DS0014/ - Pod%20Creation" xr:uid="{4587A580-F07E-4659-BFC4-339AC1B00201}"/>
    <hyperlink ref="D79" r:id="rId101" location="Pod%20Enumeration" display="https://attack.mitre.org/datasources/DS0014/ - Pod%20Enumeration" xr:uid="{05E0AA7D-4E22-4B8B-9DA8-05D087215395}"/>
    <hyperlink ref="D80" r:id="rId102" location="Pod%20Modification" display="https://attack.mitre.org/datasources/DS0014/ - Pod%20Modification" xr:uid="{8A32943A-B4BA-44AF-93B8-8FCF822D1189}"/>
    <hyperlink ref="D81" r:id="rId103" location="OS%20API%20Execution" display="https://attack.mitre.org/datasources/DS0009/ - OS%20API%20Execution" xr:uid="{4D75F006-F399-4366-8D47-40875B51109D}"/>
    <hyperlink ref="D82" r:id="rId104" location="Process%20Access" display="https://attack.mitre.org/datasources/DS0009/ - Process%20Access" xr:uid="{B6A1965F-7310-43B4-B754-EFA79BA53DCA}"/>
    <hyperlink ref="D83" r:id="rId105" location="Process%20Creation" display="https://attack.mitre.org/datasources/DS0009/ - Process%20Creation" xr:uid="{F0FAF3E2-5CCD-45DC-BAEA-BBC507010340}"/>
    <hyperlink ref="D84" r:id="rId106" location="Process%20Metadata" display="https://attack.mitre.org/datasources/DS0009/ - Process%20Metadata" xr:uid="{DF0B9E00-AFA0-41B8-B024-28F49980A364}"/>
    <hyperlink ref="D85" r:id="rId107" location="Process%20Modification" display="https://attack.mitre.org/datasources/DS0009/ - Process%20Modification" xr:uid="{3A60D789-4AA5-4E2B-BEA4-F401D2ECF258}"/>
    <hyperlink ref="D86" r:id="rId108" location="Process%20Termination" display="https://attack.mitre.org/datasources/DS0009/ - Process%20Termination" xr:uid="{1AA39DFE-5A13-4658-8A77-AA6778CC7795}"/>
    <hyperlink ref="D87" r:id="rId109" location="Scheduled%20Job%20Creation" display="https://attack.mitre.org/datasources/DS0003/ - Scheduled%20Job%20Creation" xr:uid="{BE603834-1410-4C2D-B44E-5BB37CC97FF6}"/>
    <hyperlink ref="D88" r:id="rId110" location="Scheduled%20Job%20Metadata" display="https://attack.mitre.org/datasources/DS0003/ - Scheduled%20Job%20Metadata" xr:uid="{F9DAAE5F-D977-486A-A426-0D6FAA50142A}"/>
    <hyperlink ref="D89" r:id="rId111" location="Scheduled%20Job%20Modification" display="https://attack.mitre.org/datasources/DS0003/ - Scheduled%20Job%20Modification" xr:uid="{AA0B0A92-8615-410D-962D-CBDF7DDFAEBC}"/>
    <hyperlink ref="D90" r:id="rId112" location="Script%20Execution" display="https://attack.mitre.org/datasources/DS0012/ - Script%20Execution" xr:uid="{3AFA9733-065A-47D0-96EE-2E4F48CFE340}"/>
    <hyperlink ref="D91" r:id="rId113" location="Host%20Status" display="https://attack.mitre.org/datasources/DS0013/ - Host%20Status" xr:uid="{1A235EA9-E539-46D9-8E49-D7BD5B67C84A}"/>
    <hyperlink ref="D92" r:id="rId114" location="Service%20Creation" display="https://attack.mitre.org/datasources/DS0019/ - Service%20Creation" xr:uid="{B9259C3E-2CB0-457D-8F2A-C1B4F0EBBBCE}"/>
    <hyperlink ref="D93" r:id="rId115" location="Service%20Metadata" display="https://attack.mitre.org/datasources/DS0019/ - Service%20Metadata" xr:uid="{608785C9-C79D-42F8-A955-FAAB127F0727}"/>
    <hyperlink ref="D94" r:id="rId116" location="Service%20Modification" display="https://attack.mitre.org/datasources/DS0019/ - Service%20Modification" xr:uid="{746D4543-5FE0-430A-849A-7D41CE1A751A}"/>
    <hyperlink ref="D95" r:id="rId117" location="Snapshot%20Creation" display="https://attack.mitre.org/datasources/DS0020/ - Snapshot%20Creation" xr:uid="{7E6C15E6-C560-4FAF-B1A0-91C056CDF93C}"/>
    <hyperlink ref="D96" r:id="rId118" location="Snapshot%20Deletion" display="https://attack.mitre.org/datasources/DS0020/ - Snapshot%20Deletion" xr:uid="{786DF983-F207-4380-BAE9-92EBD15D1A5A}"/>
    <hyperlink ref="D97" r:id="rId119" location="Snapshot%20Enumeration" display="https://attack.mitre.org/datasources/DS0020/ - Snapshot%20Enumeration" xr:uid="{47C50A18-7F73-4052-832F-4D9FC65FD76F}"/>
    <hyperlink ref="D98" r:id="rId120" location="Snapshot%20Metadata" display="https://attack.mitre.org/datasources/DS0020/ - Snapshot%20Metadata" xr:uid="{0E79BA05-D7AE-43E6-AD61-EA7D2B1BC214}"/>
    <hyperlink ref="D99" r:id="rId121" location="Snapshot%20Modification" display="https://attack.mitre.org/datasources/DS0020/ - Snapshot%20Modification" xr:uid="{D8E61670-086D-4E07-835F-61F6CABC08A2}"/>
    <hyperlink ref="D100" r:id="rId122" location="User%20Account%20Authentication" display="https://attack.mitre.org/datasources/DS0002/ - User%20Account%20Authentication" xr:uid="{AB6FE783-B832-45CA-9480-690A651FC846}"/>
    <hyperlink ref="D101" r:id="rId123" location="User%20Account%20Creation" display="https://attack.mitre.org/datasources/DS0002/ - User%20Account%20Creation" xr:uid="{1542650C-1251-478A-BC0A-93431C490BAB}"/>
    <hyperlink ref="D102" r:id="rId124" location="User%20Account%20Deletion" display="https://attack.mitre.org/datasources/DS0002/ - User%20Account%20Deletion" xr:uid="{6B34A9B3-DFC9-435E-9554-3C5C2358E610}"/>
    <hyperlink ref="D103" r:id="rId125" location="User%20Account%20Metadata" display="https://attack.mitre.org/datasources/DS0002/ - User%20Account%20Metadata" xr:uid="{BB5109AA-BF93-4336-8B4F-353AFBC696C2}"/>
    <hyperlink ref="D104" r:id="rId126" location="User%20Account%20Modification" display="https://attack.mitre.org/datasources/DS0002/ - User%20Account%20Modification" xr:uid="{D5A6EE98-242B-488E-918A-76A756DCDF3C}"/>
    <hyperlink ref="D105" r:id="rId127" location="Permissions%20Request" display="https://attack.mitre.org/datasources/DS0042/ - Permissions%20Request" xr:uid="{2685CFBC-3DEE-4A1B-9F26-B64F3DCC7EA4}"/>
    <hyperlink ref="D106" r:id="rId128" location="System%20Notifications" display="https://attack.mitre.org/datasources/DS0042/ - System%20Notifications" xr:uid="{8537EE68-20E0-445B-AA78-3E502EEB6BF9}"/>
    <hyperlink ref="D107" r:id="rId129" location="System%20Settings" display="https://attack.mitre.org/datasources/DS0042/ - System%20Settings" xr:uid="{512A03B2-62F8-4BCF-8165-84EA52EA1742}"/>
    <hyperlink ref="D108" r:id="rId130" location="Volume%20Creation" display="https://attack.mitre.org/datasources/DS0034/ - Volume%20Creation" xr:uid="{524E330C-2CB1-4047-A5DE-734776A896DE}"/>
    <hyperlink ref="D109" r:id="rId131" location="Volume%20Deletion" display="https://attack.mitre.org/datasources/DS0034/ - Volume%20Deletion" xr:uid="{C9516AF6-A98D-4089-B26D-D531BFDCA38B}"/>
    <hyperlink ref="D110" r:id="rId132" location="Volume%20Enumeration" display="https://attack.mitre.org/datasources/DS0034/ - Volume%20Enumeration" xr:uid="{6C294C4C-DCF3-4CA7-A284-15D5ECDFE746}"/>
    <hyperlink ref="D111" r:id="rId133" location="Volume%20Metadata" display="https://attack.mitre.org/datasources/DS0034/ - Volume%20Metadata" xr:uid="{7DAF91A6-BC5E-47BA-BBD0-B699F7A399B9}"/>
    <hyperlink ref="D112" r:id="rId134" location="Volume%20Modification" display="https://attack.mitre.org/datasources/DS0034/ - Volume%20Modification" xr:uid="{2B0720DC-61A8-4416-B097-16BF4F67FF69}"/>
    <hyperlink ref="D113" r:id="rId135" location="Web%20Credential%20Creation" display="https://attack.mitre.org/datasources/DS0006/ - Web%20Credential%20Creation" xr:uid="{B034CA76-E3E1-44B4-AB5E-B971CD0407C3}"/>
    <hyperlink ref="D114" r:id="rId136" location="Web%20Credential%20Usage" display="https://attack.mitre.org/datasources/DS0006/ - Web%20Credential%20Usage" xr:uid="{539E76F8-5C37-4CFE-AAA1-5D9E84B0AD0A}"/>
    <hyperlink ref="D115" r:id="rId137" location="Windows%20Registry%20Key%20Access" display="https://attack.mitre.org/datasources/DS0024/ - Windows%20Registry%20Key%20Access" xr:uid="{48D75674-FA4E-4143-8944-71A182F9030A}"/>
    <hyperlink ref="D116" r:id="rId138" location="Windows%20Registry%20Key%20Creation" display="https://attack.mitre.org/datasources/DS0024/ - Windows%20Registry%20Key%20Creation" xr:uid="{386FD513-7200-4465-A888-79B20C05C833}"/>
    <hyperlink ref="D117" r:id="rId139" location="Windows%20Registry%20Key%20Deletion" display="https://attack.mitre.org/datasources/DS0024/ - Windows%20Registry%20Key%20Deletion" xr:uid="{EA91F2B7-17C0-4F3A-A591-03C9958312A1}"/>
    <hyperlink ref="D118" r:id="rId140" location="Windows%20Registry%20Key%20Modification" display="https://attack.mitre.org/datasources/DS0024/ - Windows%20Registry%20Key%20Modification" xr:uid="{6410D6D1-76E3-4D1D-B4F7-EC868713043F}"/>
    <hyperlink ref="D119" r:id="rId141" location="WMI%20Creation" xr:uid="{17C41F6E-E58B-464E-A10C-8D101D90CF60}"/>
    <hyperlink ref="D2" r:id="rId142" location="Active%20Directory%20Credential%20Request" display="https://attack.mitre.org/datasources/DS0026/ - Active%20Directory%20Credential%20Request" xr:uid="{6A76CC0A-3726-4055-B0B1-5ACB8C11296F}"/>
    <hyperlink ref="S1" r:id="rId143" location="events" xr:uid="{B5FA6530-D087-46ED-ABB3-6F4515086369}"/>
    <hyperlink ref="I1" r:id="rId144" xr:uid="{679A5C3F-4A31-403E-81EE-51F7B2EC94C6}"/>
    <hyperlink ref="L1" r:id="rId145" xr:uid="{BB3ADB50-8527-475A-B05C-E2A348900F1B}"/>
    <hyperlink ref="D11" r:id="rId146" location="Protected%20Configuration" display="https://attack.mitre.org/datasources/DS0041/ - Protected%20Configuration" xr:uid="{F9D870B3-CCCD-4B10-86DF-96B172146985}"/>
    <hyperlink ref="D10" r:id="rId147" location="Permissions%20Requests" display="https://attack.mitre.org/datasources/DS0041/ - Permissions%20Requests" xr:uid="{D4D06B86-24C7-4074-9AFC-A291958FAB6B}"/>
    <hyperlink ref="D9" r:id="rId148" location="Network%20Communication" display="https://attack.mitre.org/datasources/DS0041/ - Network%20Communication" xr:uid="{89AB8C35-1CD2-4626-A422-58A930B841D9}"/>
    <hyperlink ref="D8" r:id="rId149" location="API%20Calls" display="https://attack.mitre.org/datasources/DS0041/ - API%20Calls" xr:uid="{E50AFD7F-E798-47F3-B10C-16F0A120D66E}"/>
    <hyperlink ref="D13" r:id="rId150" location="Software" display="https://attack.mitre.org/datasources/DS0039/ - Software" xr:uid="{D308DA14-5922-46D9-962E-1EA4B5642163}"/>
    <hyperlink ref="D12" r:id="rId151" location="Asset%20Inventory" display="https://attack.mitre.org/datasources/DS0039/ - Asset%20Inventory" xr:uid="{822550A7-E94B-4A24-824B-AF32F3E7740B}"/>
    <hyperlink ref="C12" r:id="rId152" display="https://attack.mitre.org/datasources/DS0039" xr:uid="{E3F99CA9-2AC6-4E28-A5EE-EB0CCE224BFE}"/>
    <hyperlink ref="C8" r:id="rId153" display="https://attack.mitre.org/datasources/DS0041" xr:uid="{B1FB0880-7326-4EF3-8918-11B94317C651}"/>
    <hyperlink ref="O1" r:id="rId154" display="CB_EDR" xr:uid="{170A0793-E3B8-429C-A314-F34213891E4D}"/>
    <hyperlink ref="P1" r:id="rId155" location="raw-endpoint-events" xr:uid="{42531154-A385-41F7-8842-B09458C1AD44}"/>
    <hyperlink ref="T1" r:id="rId156" xr:uid="{229F2A29-3684-41DC-8B40-3744640167B4}"/>
    <hyperlink ref="C26" r:id="rId157" display="https://attack.mitre.org/datasources/DS0032" xr:uid="{89B1BB94-020A-4528-9789-75FE55814ECA}"/>
    <hyperlink ref="C3:C6" r:id="rId158" display="https://attack.mitre.org/datasources/DS0026" xr:uid="{C096C292-74F5-4E6C-B61F-ECF209D0E5C1}"/>
    <hyperlink ref="C16" r:id="rId159" display="https://attack.mitre.org/datasources/DS0025" xr:uid="{893FB0AA-A665-4BE2-A755-F653B224000B}"/>
    <hyperlink ref="C17" r:id="rId160" display="https://attack.mitre.org/datasources/DS0025" xr:uid="{8F737868-B3E4-4B31-8929-6791B3057D42}"/>
    <hyperlink ref="C18" r:id="rId161" display="https://attack.mitre.org/datasources/DS0025" xr:uid="{6A5E7D57-B206-46FB-BC5A-7C6309C5F4A9}"/>
    <hyperlink ref="C20" r:id="rId162" display="https://attack.mitre.org/datasources/DS0010" xr:uid="{D4FAB1FB-0660-4A8D-B830-BA9EB7803FD4}"/>
    <hyperlink ref="C21" r:id="rId163" display="https://attack.mitre.org/datasources/DS0010" xr:uid="{9CC71A7C-468A-4E61-861C-908710A0A1C9}"/>
    <hyperlink ref="C22" r:id="rId164" display="https://attack.mitre.org/datasources/DS0010" xr:uid="{DC221351-1B3D-463E-89B9-0CCBA4831D94}"/>
    <hyperlink ref="C23" r:id="rId165" display="https://attack.mitre.org/datasources/DS0010" xr:uid="{F5AB68D8-2913-4B54-AEAC-8206C4EF4917}"/>
    <hyperlink ref="C24" r:id="rId166" display="https://attack.mitre.org/datasources/DS0010" xr:uid="{8E3445A7-11EA-40C3-AC00-B99AEEEADAF0}"/>
    <hyperlink ref="C50" r:id="rId167" display="https://attack.mitre.org/datasources/DS0007" xr:uid="{58B3648C-8C58-4813-ADB1-557139AEB3EC}"/>
    <hyperlink ref="C47" r:id="rId168" display="https://attack.mitre.org/datasources/DS0036" xr:uid="{0E8AE4A3-C75C-4D2C-BE12-5338C21B638C}"/>
    <hyperlink ref="C46" r:id="rId169" display="https://attack.mitre.org/datasources/DS0001" xr:uid="{4F0F08EA-4078-45BA-B989-F09144CEA997}"/>
    <hyperlink ref="C42" r:id="rId170" display="https://attack.mitre.org/datasources/DS0018" xr:uid="{3A1706B8-AF86-4329-81A6-F87A7684EB26}"/>
    <hyperlink ref="C37" r:id="rId171" display="https://attack.mitre.org/datasources/DS0022" xr:uid="{F4818A88-1155-46C1-9233-D4B86863F6C3}"/>
    <hyperlink ref="C35" r:id="rId172" display="https://attack.mitre.org/datasources/DS0027" xr:uid="{62F84B33-9676-409A-B431-C9BD397F5144}"/>
    <hyperlink ref="C32" r:id="rId173" display="https://attack.mitre.org/datasources/DS0016" xr:uid="{C05DB016-629C-41D5-9129-726798815188}"/>
    <hyperlink ref="C29" r:id="rId174" display="https://attack.mitre.org/datasources/DS0038" xr:uid="{67A3DF71-6303-4010-BAE4-2CABF35D625B}"/>
    <hyperlink ref="C27:C28" r:id="rId175" display="https://attack.mitre.org/datasources/DS0032" xr:uid="{AE4C209E-7448-4744-88B0-294522E305E9}"/>
    <hyperlink ref="C30:C31" r:id="rId176" display="https://attack.mitre.org/datasources/DS0038" xr:uid="{791E64E8-8409-4454-9125-2AE79D4FA60D}"/>
    <hyperlink ref="C33:C34" r:id="rId177" display="https://attack.mitre.org/datasources/DS0016" xr:uid="{D7A2F7CE-4A50-40E1-93BE-388319835FA0}"/>
    <hyperlink ref="C36" r:id="rId178" display="https://attack.mitre.org/datasources/DS0027" xr:uid="{FC125E02-DD94-426C-A2B8-49207D7AC47F}"/>
    <hyperlink ref="C38:C41" r:id="rId179" display="https://attack.mitre.org/datasources/DS0022" xr:uid="{E6DBF219-A690-4B08-9983-C81DC4C1C23D}"/>
    <hyperlink ref="C43:C45" r:id="rId180" display="https://attack.mitre.org/datasources/DS0018" xr:uid="{BD97D7D1-EEAF-4D12-9D65-654571F0A910}"/>
    <hyperlink ref="C48:C49" r:id="rId181" display="https://attack.mitre.org/datasources/DS0036" xr:uid="{750C7BEB-D51B-4F64-A5EC-634A8A2C168D}"/>
    <hyperlink ref="C51:C53" r:id="rId182" display="https://attack.mitre.org/datasources/DS0007" xr:uid="{A3C739A0-A5EA-4E37-BE4F-095F9275708F}"/>
    <hyperlink ref="C55:C60" r:id="rId183" display="https://attack.mitre.org/datasources/DS0030" xr:uid="{90A7B9F9-FF8E-4FBB-87DF-99CEF9D0766A}"/>
    <hyperlink ref="C62" r:id="rId184" display="https://attack.mitre.org/datasources/DS0035" xr:uid="{DE6E2558-AFD0-4B5E-8E26-D733F3BB72B1}"/>
    <hyperlink ref="C65" r:id="rId185" display="https://attack.mitre.org/datasources/DS0028" xr:uid="{EECEB3E6-4716-4117-A675-F52A97E8F3BB}"/>
    <hyperlink ref="C67" r:id="rId186" display="https://attack.mitre.org/datasources/DS0004" xr:uid="{75C3DF3D-4029-4744-9687-89B02BA86FA2}"/>
    <hyperlink ref="C72:C73" r:id="rId187" display="https://attack.mitre.org/datasources/DS0029" xr:uid="{AAE1A70C-930E-4451-AD19-8023A989AC44}"/>
    <hyperlink ref="C79:C80" r:id="rId188" display="https://attack.mitre.org/datasources/DS0014" xr:uid="{3CF23046-3D5E-4390-83C9-CC9F4D4342BB}"/>
    <hyperlink ref="C82:C86" r:id="rId189" display="https://attack.mitre.org/datasources/DS0009" xr:uid="{4CAB092E-B8A4-4A2D-A9C1-ED8477C9213A}"/>
    <hyperlink ref="C88:C89" r:id="rId190" display="https://attack.mitre.org/datasources/DS0003" xr:uid="{A068090D-CB03-4421-8D6D-43AB77EDCF50}"/>
    <hyperlink ref="C93:C94" r:id="rId191" display="https://attack.mitre.org/datasources/DS0019" xr:uid="{D26E7B80-4C99-4490-9C85-DFC99C4CEB6E}"/>
    <hyperlink ref="C96:C99" r:id="rId192" display="https://attack.mitre.org/datasources/DS0020" xr:uid="{B3612277-07E0-4758-95C2-92F4DDACB41B}"/>
    <hyperlink ref="C101:C104" r:id="rId193" display="https://attack.mitre.org/datasources/DS0002" xr:uid="{EBEDA18E-6E46-4052-8F88-0052319F4AA8}"/>
    <hyperlink ref="C109:C112" r:id="rId194" display="https://attack.mitre.org/datasources/DS0034" xr:uid="{B8553579-4FF3-4BB2-ABFE-B890B3D19AD2}"/>
    <hyperlink ref="C114" r:id="rId195" display="https://attack.mitre.org/datasources/DS0006" xr:uid="{CF947EBB-09AA-4192-A613-31D1A8C2EEA7}"/>
    <hyperlink ref="C116:C118" r:id="rId196" display="https://attack.mitre.org/datasources/DS0024" xr:uid="{E2BB4BF2-4F2B-46B4-AFD8-9B346A706894}"/>
    <hyperlink ref="H1" r:id="rId197" xr:uid="{BEC5635C-19FA-440F-A5F8-FE420278E5C9}"/>
  </hyperlinks>
  <pageMargins left="0.7" right="0.7" top="0.75" bottom="0.75" header="0.3" footer="0.3"/>
  <legacyDrawing r:id="rId19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67E2-65C6-4BF7-9687-F5E59F521619}">
  <sheetPr filterMode="1"/>
  <dimension ref="A1:AN120"/>
  <sheetViews>
    <sheetView tabSelected="1" zoomScaleNormal="100"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XFD1"/>
    </sheetView>
  </sheetViews>
  <sheetFormatPr defaultColWidth="8.85546875" defaultRowHeight="15"/>
  <cols>
    <col min="1" max="1" width="11.28515625" customWidth="1"/>
    <col min="2" max="2" width="18.28515625" customWidth="1"/>
    <col min="3" max="3" width="16.5703125" customWidth="1"/>
    <col min="4" max="4" width="24.42578125" customWidth="1"/>
    <col min="5" max="13" width="5.42578125" customWidth="1"/>
    <col min="14" max="14" width="5.7109375" customWidth="1"/>
    <col min="15" max="19" width="5.42578125" customWidth="1"/>
    <col min="20" max="20" width="7.42578125" customWidth="1"/>
  </cols>
  <sheetData>
    <row r="1" spans="1:40" ht="170.1" customHeight="1">
      <c r="A1" t="s">
        <v>527</v>
      </c>
      <c r="B1" t="s">
        <v>463</v>
      </c>
      <c r="C1" s="12" t="s">
        <v>268</v>
      </c>
      <c r="D1" s="12" t="s">
        <v>269</v>
      </c>
      <c r="E1" s="20" t="s">
        <v>43</v>
      </c>
      <c r="F1" s="20" t="s">
        <v>106</v>
      </c>
      <c r="G1" s="21" t="s">
        <v>137</v>
      </c>
      <c r="H1" s="21" t="s">
        <v>40</v>
      </c>
      <c r="I1" s="20" t="s">
        <v>55</v>
      </c>
      <c r="J1" s="20" t="s">
        <v>41</v>
      </c>
      <c r="K1" s="21" t="s">
        <v>272</v>
      </c>
      <c r="L1" s="20" t="s">
        <v>147</v>
      </c>
      <c r="M1" s="21" t="s">
        <v>274</v>
      </c>
      <c r="N1" s="21" t="s">
        <v>58</v>
      </c>
      <c r="O1" s="20" t="s">
        <v>59</v>
      </c>
      <c r="P1" s="20" t="s">
        <v>61</v>
      </c>
      <c r="Q1" s="21" t="s">
        <v>57</v>
      </c>
      <c r="R1" s="21" t="s">
        <v>50</v>
      </c>
      <c r="S1" s="20" t="s">
        <v>275</v>
      </c>
      <c r="T1" s="108" t="s">
        <v>520</v>
      </c>
      <c r="U1" s="108" t="s">
        <v>521</v>
      </c>
      <c r="V1" s="108" t="s">
        <v>95</v>
      </c>
      <c r="W1" s="108" t="s">
        <v>97</v>
      </c>
      <c r="X1" s="108" t="s">
        <v>98</v>
      </c>
      <c r="Y1" s="108" t="s">
        <v>76</v>
      </c>
      <c r="Z1" s="108" t="s">
        <v>79</v>
      </c>
      <c r="AA1" s="108" t="s">
        <v>106</v>
      </c>
      <c r="AB1" s="108" t="s">
        <v>67</v>
      </c>
      <c r="AC1" s="77" t="s">
        <v>84</v>
      </c>
      <c r="AD1" s="78" t="s">
        <v>91</v>
      </c>
      <c r="AE1" s="78" t="s">
        <v>124</v>
      </c>
      <c r="AF1" s="78" t="s">
        <v>142</v>
      </c>
      <c r="AG1" s="78" t="s">
        <v>522</v>
      </c>
      <c r="AH1" s="78" t="s">
        <v>493</v>
      </c>
      <c r="AI1" s="78" t="s">
        <v>120</v>
      </c>
      <c r="AJ1" s="78" t="s">
        <v>475</v>
      </c>
      <c r="AK1" s="78" t="s">
        <v>151</v>
      </c>
      <c r="AL1" s="107" t="s">
        <v>526</v>
      </c>
      <c r="AM1" s="99"/>
      <c r="AN1" s="99"/>
    </row>
    <row r="2" spans="1:40" ht="18.75">
      <c r="A2" t="s">
        <v>276</v>
      </c>
      <c r="B2" t="s">
        <v>277</v>
      </c>
      <c r="C2" s="106" t="s">
        <v>278</v>
      </c>
      <c r="D2" s="105" t="s">
        <v>279</v>
      </c>
      <c r="E2" s="103">
        <v>100</v>
      </c>
      <c r="F2" s="104"/>
      <c r="G2" s="104">
        <v>50</v>
      </c>
      <c r="H2" s="103">
        <v>100</v>
      </c>
      <c r="I2" s="104"/>
      <c r="J2" s="104"/>
      <c r="K2" s="104"/>
      <c r="L2" s="104"/>
      <c r="M2" s="103"/>
      <c r="N2" s="103"/>
      <c r="O2" s="104"/>
      <c r="P2" s="103"/>
      <c r="Q2" s="103"/>
      <c r="R2" s="103">
        <v>10</v>
      </c>
      <c r="S2" s="103"/>
      <c r="T2" s="19"/>
      <c r="U2" s="102"/>
      <c r="V2" s="102"/>
      <c r="W2" s="102"/>
      <c r="X2" s="102"/>
      <c r="Y2" s="102"/>
      <c r="Z2" s="102"/>
      <c r="AA2" s="102" t="s">
        <v>525</v>
      </c>
      <c r="AB2" s="102"/>
      <c r="AC2" s="19"/>
      <c r="AD2" s="19"/>
      <c r="AE2" s="19"/>
      <c r="AF2" s="19"/>
      <c r="AG2" s="19"/>
      <c r="AH2" s="19"/>
      <c r="AI2" s="19"/>
      <c r="AJ2" s="19"/>
      <c r="AK2" s="19"/>
    </row>
    <row r="3" spans="1:40" ht="18.75">
      <c r="A3" t="s">
        <v>276</v>
      </c>
      <c r="B3" t="s">
        <v>277</v>
      </c>
      <c r="C3" s="9" t="s">
        <v>278</v>
      </c>
      <c r="D3" s="11" t="s">
        <v>280</v>
      </c>
      <c r="E3" s="14">
        <v>100</v>
      </c>
      <c r="F3" s="19">
        <v>100</v>
      </c>
      <c r="G3" s="13">
        <v>50</v>
      </c>
      <c r="H3" s="14">
        <v>100</v>
      </c>
      <c r="I3" s="13"/>
      <c r="J3" s="13"/>
      <c r="K3" s="13"/>
      <c r="L3" s="13"/>
      <c r="M3" s="14"/>
      <c r="N3" s="14"/>
      <c r="O3" s="13"/>
      <c r="P3" s="14"/>
      <c r="Q3" s="14"/>
      <c r="R3" s="14">
        <v>10</v>
      </c>
      <c r="S3" s="14"/>
      <c r="T3" s="19"/>
      <c r="U3" s="19"/>
      <c r="V3" s="19"/>
      <c r="W3" s="19"/>
      <c r="X3" s="19"/>
      <c r="Y3" s="19"/>
      <c r="Z3" s="19"/>
      <c r="AA3" s="19">
        <v>100</v>
      </c>
      <c r="AB3" s="19"/>
      <c r="AC3" s="19"/>
      <c r="AD3" s="19"/>
      <c r="AE3" s="19"/>
      <c r="AF3" s="19"/>
      <c r="AG3" s="19"/>
      <c r="AH3" s="19"/>
      <c r="AI3" s="19"/>
      <c r="AJ3" s="19"/>
      <c r="AK3" s="19"/>
    </row>
    <row r="4" spans="1:40" ht="18.75">
      <c r="A4" t="s">
        <v>276</v>
      </c>
      <c r="B4" t="s">
        <v>277</v>
      </c>
      <c r="C4" s="9" t="s">
        <v>278</v>
      </c>
      <c r="D4" s="11" t="s">
        <v>281</v>
      </c>
      <c r="E4" s="14">
        <v>100</v>
      </c>
      <c r="F4" s="19">
        <v>100</v>
      </c>
      <c r="G4" s="13">
        <v>50</v>
      </c>
      <c r="H4" s="14">
        <v>100</v>
      </c>
      <c r="I4" s="13"/>
      <c r="J4" s="13"/>
      <c r="K4" s="13"/>
      <c r="L4" s="13"/>
      <c r="M4" s="14"/>
      <c r="N4" s="14"/>
      <c r="O4" s="13"/>
      <c r="P4" s="14"/>
      <c r="Q4" s="14"/>
      <c r="R4" s="14">
        <v>10</v>
      </c>
      <c r="S4" s="14"/>
      <c r="T4" s="19"/>
      <c r="U4" s="19"/>
      <c r="V4" s="19"/>
      <c r="W4" s="19"/>
      <c r="X4" s="19"/>
      <c r="Y4" s="19"/>
      <c r="Z4" s="19"/>
      <c r="AA4" s="19">
        <v>100</v>
      </c>
      <c r="AB4" s="19"/>
      <c r="AC4" s="19"/>
      <c r="AD4" s="19"/>
      <c r="AE4" s="19"/>
      <c r="AF4" s="19"/>
      <c r="AG4" s="19"/>
      <c r="AH4" s="19"/>
      <c r="AI4" s="19"/>
      <c r="AJ4" s="19"/>
      <c r="AK4" s="19"/>
    </row>
    <row r="5" spans="1:40" ht="18.75">
      <c r="A5" t="s">
        <v>276</v>
      </c>
      <c r="B5" t="s">
        <v>277</v>
      </c>
      <c r="C5" s="9" t="s">
        <v>278</v>
      </c>
      <c r="D5" s="11" t="s">
        <v>282</v>
      </c>
      <c r="E5" s="14">
        <v>100</v>
      </c>
      <c r="F5" s="19">
        <v>100</v>
      </c>
      <c r="G5" s="13">
        <v>50</v>
      </c>
      <c r="H5" s="14">
        <v>100</v>
      </c>
      <c r="I5" s="13"/>
      <c r="J5" s="13"/>
      <c r="K5" s="13"/>
      <c r="L5" s="13"/>
      <c r="M5" s="14"/>
      <c r="N5" s="14"/>
      <c r="O5" s="13"/>
      <c r="P5" s="14"/>
      <c r="Q5" s="14"/>
      <c r="R5" s="14">
        <v>10</v>
      </c>
      <c r="S5" s="14"/>
      <c r="T5" s="19"/>
      <c r="U5" s="19"/>
      <c r="V5" s="19"/>
      <c r="W5" s="19"/>
      <c r="X5" s="19"/>
      <c r="Y5" s="19"/>
      <c r="Z5" s="19"/>
      <c r="AA5" s="19">
        <v>100</v>
      </c>
      <c r="AB5" s="19"/>
      <c r="AC5" s="19"/>
      <c r="AD5" s="19"/>
      <c r="AF5" s="19"/>
      <c r="AG5" s="19"/>
      <c r="AH5" s="19"/>
      <c r="AI5" s="19"/>
      <c r="AJ5" s="19"/>
      <c r="AK5" s="19"/>
    </row>
    <row r="6" spans="1:40" ht="18.75">
      <c r="A6" t="s">
        <v>276</v>
      </c>
      <c r="B6" t="s">
        <v>277</v>
      </c>
      <c r="C6" s="9" t="s">
        <v>278</v>
      </c>
      <c r="D6" s="11" t="s">
        <v>283</v>
      </c>
      <c r="E6" s="14">
        <v>100</v>
      </c>
      <c r="F6" s="19">
        <v>100</v>
      </c>
      <c r="G6" s="13">
        <v>50</v>
      </c>
      <c r="H6" s="14">
        <v>100</v>
      </c>
      <c r="I6" s="13"/>
      <c r="J6" s="13"/>
      <c r="K6" s="13"/>
      <c r="L6" s="13"/>
      <c r="M6" s="14"/>
      <c r="N6" s="14"/>
      <c r="O6" s="13"/>
      <c r="P6" s="14"/>
      <c r="Q6" s="14"/>
      <c r="R6" s="14">
        <v>10</v>
      </c>
      <c r="S6" s="14"/>
      <c r="T6" s="19"/>
      <c r="U6" s="19"/>
      <c r="V6" s="19"/>
      <c r="W6" s="19"/>
      <c r="X6" s="19"/>
      <c r="Y6" s="19"/>
      <c r="Z6" s="19"/>
      <c r="AA6" s="19">
        <v>100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</row>
    <row r="7" spans="1:40" ht="18.75">
      <c r="A7" t="s">
        <v>276</v>
      </c>
      <c r="B7" t="s">
        <v>284</v>
      </c>
      <c r="C7" s="9" t="s">
        <v>285</v>
      </c>
      <c r="D7" s="11" t="s">
        <v>286</v>
      </c>
      <c r="E7" s="14"/>
      <c r="F7" s="19"/>
      <c r="G7" s="13">
        <v>100</v>
      </c>
      <c r="H7" s="14"/>
      <c r="I7" s="14"/>
      <c r="J7" s="14">
        <v>10</v>
      </c>
      <c r="K7" s="13"/>
      <c r="L7" s="14">
        <v>10</v>
      </c>
      <c r="M7" s="14"/>
      <c r="N7" s="14"/>
      <c r="O7" s="13"/>
      <c r="P7" s="14"/>
      <c r="Q7" s="14"/>
      <c r="R7" s="13">
        <v>10</v>
      </c>
      <c r="S7" s="14"/>
      <c r="T7" s="19">
        <v>50</v>
      </c>
      <c r="U7" s="19"/>
      <c r="V7" s="19"/>
      <c r="W7" s="19"/>
      <c r="X7" s="19">
        <v>10</v>
      </c>
      <c r="Y7" s="19"/>
      <c r="Z7" s="19"/>
      <c r="AA7" s="19"/>
      <c r="AB7" s="19"/>
      <c r="AC7" s="19"/>
      <c r="AD7" s="19"/>
      <c r="AE7" s="19">
        <v>10</v>
      </c>
      <c r="AF7" s="19">
        <v>50</v>
      </c>
      <c r="AG7" s="19"/>
      <c r="AH7" s="19"/>
      <c r="AI7" s="19">
        <v>100</v>
      </c>
      <c r="AJ7" s="19">
        <v>100</v>
      </c>
      <c r="AK7" s="19">
        <v>50</v>
      </c>
    </row>
    <row r="8" spans="1:40" ht="18.75" hidden="1">
      <c r="A8" t="s">
        <v>287</v>
      </c>
      <c r="C8" s="9" t="s">
        <v>288</v>
      </c>
      <c r="D8" s="11" t="s">
        <v>289</v>
      </c>
      <c r="E8" s="2" t="s">
        <v>39</v>
      </c>
      <c r="G8" s="2"/>
      <c r="H8" s="1"/>
      <c r="I8" s="2"/>
      <c r="J8" s="1"/>
      <c r="K8" s="2" t="s">
        <v>39</v>
      </c>
      <c r="L8" s="2"/>
      <c r="M8" s="2"/>
      <c r="N8" s="2"/>
      <c r="O8" s="2"/>
      <c r="P8" s="81"/>
      <c r="Q8" s="82"/>
      <c r="R8" s="81"/>
      <c r="S8" s="81"/>
      <c r="W8" t="s">
        <v>67</v>
      </c>
      <c r="Z8" t="s">
        <v>462</v>
      </c>
    </row>
    <row r="9" spans="1:40" ht="18.75" hidden="1">
      <c r="A9" t="s">
        <v>287</v>
      </c>
      <c r="C9" s="9"/>
      <c r="D9" s="11" t="s">
        <v>290</v>
      </c>
      <c r="E9" s="2"/>
      <c r="G9" s="2"/>
      <c r="H9" s="1"/>
      <c r="I9" s="2"/>
      <c r="J9" s="1"/>
      <c r="K9" s="2" t="s">
        <v>39</v>
      </c>
      <c r="L9" s="2"/>
      <c r="M9" s="2"/>
      <c r="N9" s="2"/>
      <c r="O9" s="2"/>
      <c r="P9" s="2"/>
      <c r="Q9" s="1"/>
      <c r="R9" s="2"/>
      <c r="S9" s="2"/>
    </row>
    <row r="10" spans="1:40" ht="18.75" hidden="1">
      <c r="A10" t="s">
        <v>287</v>
      </c>
      <c r="C10" s="9"/>
      <c r="D10" s="11" t="s">
        <v>291</v>
      </c>
      <c r="E10" s="2"/>
      <c r="G10" s="2"/>
      <c r="H10" s="1"/>
      <c r="I10" s="2"/>
      <c r="J10" s="1"/>
      <c r="K10" s="2"/>
      <c r="L10" s="2"/>
      <c r="M10" s="2"/>
      <c r="N10" s="2"/>
      <c r="O10" s="2"/>
      <c r="P10" s="2"/>
      <c r="Q10" s="1"/>
      <c r="R10" s="2"/>
      <c r="S10" s="2"/>
    </row>
    <row r="11" spans="1:40" ht="18.75" hidden="1">
      <c r="A11" t="s">
        <v>287</v>
      </c>
      <c r="C11" s="9"/>
      <c r="D11" s="11" t="s">
        <v>292</v>
      </c>
      <c r="E11" s="2"/>
      <c r="G11" s="2"/>
      <c r="H11" s="1"/>
      <c r="I11" s="2"/>
      <c r="J11" s="1"/>
      <c r="K11" s="2"/>
      <c r="L11" s="2"/>
      <c r="M11" s="2"/>
      <c r="N11" s="2"/>
      <c r="O11" s="2"/>
      <c r="P11" s="2"/>
      <c r="Q11" s="1"/>
      <c r="R11" s="2"/>
      <c r="S11" s="2"/>
    </row>
    <row r="12" spans="1:40" ht="18.75" hidden="1">
      <c r="A12" t="s">
        <v>293</v>
      </c>
      <c r="C12" s="9" t="s">
        <v>294</v>
      </c>
      <c r="D12" s="11" t="s">
        <v>295</v>
      </c>
      <c r="E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40" ht="18.75" hidden="1">
      <c r="A13" t="s">
        <v>293</v>
      </c>
      <c r="C13" s="9"/>
      <c r="D13" s="11" t="s">
        <v>296</v>
      </c>
      <c r="E13" s="3"/>
      <c r="G13" s="2"/>
      <c r="H13" s="2"/>
      <c r="I13" s="2"/>
      <c r="J13" s="2"/>
      <c r="K13" s="2"/>
      <c r="L13" s="2"/>
      <c r="M13" s="2"/>
      <c r="N13" s="2"/>
      <c r="O13" s="2"/>
      <c r="P13" s="79"/>
      <c r="Q13" s="79"/>
      <c r="R13" s="79"/>
      <c r="S13" s="79"/>
    </row>
    <row r="14" spans="1:40" ht="18.75">
      <c r="A14" t="s">
        <v>276</v>
      </c>
      <c r="B14" t="s">
        <v>297</v>
      </c>
      <c r="C14" s="9" t="s">
        <v>298</v>
      </c>
      <c r="D14" s="11" t="s">
        <v>299</v>
      </c>
      <c r="E14" s="14"/>
      <c r="F14" s="19"/>
      <c r="G14" s="14"/>
      <c r="H14" s="14">
        <v>10</v>
      </c>
      <c r="I14" s="14"/>
      <c r="J14" s="14"/>
      <c r="K14" s="14">
        <v>10</v>
      </c>
      <c r="L14" s="14"/>
      <c r="M14" s="14"/>
      <c r="N14" s="14"/>
      <c r="O14" s="14"/>
      <c r="P14" s="14"/>
      <c r="Q14" s="14"/>
      <c r="R14" s="14">
        <v>10</v>
      </c>
      <c r="S14" s="14"/>
      <c r="T14" s="19"/>
      <c r="U14" s="19"/>
      <c r="V14" s="19"/>
      <c r="W14" s="19"/>
      <c r="X14" s="19">
        <v>10</v>
      </c>
      <c r="Y14" s="19"/>
      <c r="Z14" s="19"/>
      <c r="AA14" s="19"/>
      <c r="AB14" s="19"/>
      <c r="AC14" s="19"/>
      <c r="AD14" s="19"/>
      <c r="AE14" s="19"/>
      <c r="AF14" s="19"/>
      <c r="AG14" s="19"/>
      <c r="AH14" s="19">
        <v>100</v>
      </c>
      <c r="AI14" s="19"/>
      <c r="AJ14" s="19"/>
      <c r="AK14" s="19"/>
    </row>
    <row r="15" spans="1:40" ht="18.75">
      <c r="A15" t="s">
        <v>276</v>
      </c>
      <c r="B15" t="s">
        <v>300</v>
      </c>
      <c r="C15" s="9" t="s">
        <v>301</v>
      </c>
      <c r="D15" s="11" t="s">
        <v>302</v>
      </c>
      <c r="E15" s="19"/>
      <c r="F15" s="19">
        <v>100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9"/>
      <c r="U15" s="19"/>
      <c r="V15" s="19"/>
      <c r="W15" s="19"/>
      <c r="X15" s="19"/>
      <c r="Y15" s="19"/>
      <c r="Z15" s="19"/>
      <c r="AA15" s="19">
        <v>100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40" ht="18.75">
      <c r="A16" t="s">
        <v>276</v>
      </c>
      <c r="B16" t="s">
        <v>300</v>
      </c>
      <c r="C16" s="9" t="s">
        <v>301</v>
      </c>
      <c r="D16" s="11" t="s">
        <v>303</v>
      </c>
      <c r="E16" s="19"/>
      <c r="F16" s="19">
        <v>100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9"/>
      <c r="U16" s="19"/>
      <c r="V16" s="19"/>
      <c r="W16" s="19"/>
      <c r="X16" s="19"/>
      <c r="Y16" s="19"/>
      <c r="Z16" s="19"/>
      <c r="AA16" s="19">
        <v>100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</row>
    <row r="17" spans="1:37" ht="18.75">
      <c r="A17" t="s">
        <v>276</v>
      </c>
      <c r="B17" t="s">
        <v>300</v>
      </c>
      <c r="C17" s="9" t="s">
        <v>301</v>
      </c>
      <c r="D17" s="11" t="s">
        <v>304</v>
      </c>
      <c r="E17" s="19"/>
      <c r="F17" s="19">
        <v>100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9"/>
      <c r="U17" s="19"/>
      <c r="V17" s="19"/>
      <c r="W17" s="19"/>
      <c r="X17" s="19"/>
      <c r="Y17" s="19"/>
      <c r="Z17" s="19"/>
      <c r="AA17" s="19">
        <v>100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</row>
    <row r="18" spans="1:37" ht="18.75">
      <c r="A18" t="s">
        <v>276</v>
      </c>
      <c r="B18" t="s">
        <v>300</v>
      </c>
      <c r="C18" s="9" t="s">
        <v>301</v>
      </c>
      <c r="D18" s="11" t="s">
        <v>305</v>
      </c>
      <c r="F18" s="19">
        <v>100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9"/>
      <c r="U18" s="19"/>
      <c r="V18" s="19"/>
      <c r="W18" s="19"/>
      <c r="X18" s="19"/>
      <c r="Y18" s="19"/>
      <c r="Z18" s="19"/>
      <c r="AA18" s="19">
        <v>100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</row>
    <row r="19" spans="1:37" ht="18.75">
      <c r="A19" t="s">
        <v>276</v>
      </c>
      <c r="B19" t="s">
        <v>306</v>
      </c>
      <c r="C19" s="9" t="s">
        <v>307</v>
      </c>
      <c r="D19" s="11" t="s">
        <v>308</v>
      </c>
      <c r="E19" s="15"/>
      <c r="F19" s="19">
        <v>100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9"/>
      <c r="U19" s="19"/>
      <c r="V19" s="19"/>
      <c r="W19" s="19"/>
      <c r="X19" s="19"/>
      <c r="Y19" s="19"/>
      <c r="Z19" s="19"/>
      <c r="AA19" s="19">
        <v>100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</row>
    <row r="20" spans="1:37" ht="18.75">
      <c r="A20" t="s">
        <v>276</v>
      </c>
      <c r="B20" t="s">
        <v>306</v>
      </c>
      <c r="C20" s="9" t="s">
        <v>307</v>
      </c>
      <c r="D20" s="11" t="s">
        <v>309</v>
      </c>
      <c r="E20" s="15"/>
      <c r="F20" s="19">
        <v>100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9"/>
      <c r="U20" s="19"/>
      <c r="V20" s="19"/>
      <c r="W20" s="19"/>
      <c r="X20" s="19"/>
      <c r="Y20" s="19"/>
      <c r="Z20" s="19"/>
      <c r="AA20" s="19">
        <v>100</v>
      </c>
      <c r="AB20" s="19"/>
      <c r="AC20" s="19"/>
      <c r="AD20" s="19"/>
      <c r="AE20" s="19"/>
      <c r="AF20" s="19"/>
      <c r="AG20" s="19"/>
      <c r="AH20" s="100"/>
      <c r="AI20" s="19"/>
      <c r="AJ20" s="19"/>
      <c r="AK20" s="19"/>
    </row>
    <row r="21" spans="1:37" ht="18.75">
      <c r="A21" t="s">
        <v>276</v>
      </c>
      <c r="B21" t="s">
        <v>306</v>
      </c>
      <c r="C21" s="9" t="s">
        <v>307</v>
      </c>
      <c r="D21" s="11" t="s">
        <v>310</v>
      </c>
      <c r="E21" s="15"/>
      <c r="F21" s="19">
        <v>100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9"/>
      <c r="U21" s="19"/>
      <c r="V21" s="19"/>
      <c r="W21" s="19"/>
      <c r="X21" s="19"/>
      <c r="Y21" s="19"/>
      <c r="Z21" s="19"/>
      <c r="AA21" s="19">
        <v>100</v>
      </c>
      <c r="AB21" s="19"/>
      <c r="AC21" s="19"/>
      <c r="AD21" s="19"/>
      <c r="AE21" s="19"/>
      <c r="AF21" s="19"/>
      <c r="AG21" s="19"/>
      <c r="AH21" s="100"/>
      <c r="AI21" s="19"/>
      <c r="AJ21" s="19"/>
      <c r="AK21" s="19"/>
    </row>
    <row r="22" spans="1:37" ht="18.75">
      <c r="A22" t="s">
        <v>276</v>
      </c>
      <c r="B22" t="s">
        <v>306</v>
      </c>
      <c r="C22" s="9" t="s">
        <v>307</v>
      </c>
      <c r="D22" s="11" t="s">
        <v>311</v>
      </c>
      <c r="E22" s="15"/>
      <c r="F22" s="19">
        <v>100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9"/>
      <c r="U22" s="19"/>
      <c r="V22" s="19"/>
      <c r="W22" s="19"/>
      <c r="X22" s="19"/>
      <c r="Y22" s="19"/>
      <c r="Z22" s="19"/>
      <c r="AA22" s="19">
        <v>100</v>
      </c>
      <c r="AB22" s="19"/>
      <c r="AC22" s="19"/>
      <c r="AD22" s="19"/>
      <c r="AE22" s="19"/>
      <c r="AF22" s="19"/>
      <c r="AG22" s="19"/>
      <c r="AH22" s="100"/>
      <c r="AI22" s="19"/>
      <c r="AJ22" s="19"/>
      <c r="AK22" s="19"/>
    </row>
    <row r="23" spans="1:37" ht="18.75">
      <c r="A23" t="s">
        <v>276</v>
      </c>
      <c r="B23" t="s">
        <v>306</v>
      </c>
      <c r="C23" s="9" t="s">
        <v>307</v>
      </c>
      <c r="D23" s="11" t="s">
        <v>312</v>
      </c>
      <c r="E23" s="15"/>
      <c r="F23" s="19">
        <v>100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9"/>
      <c r="U23" s="19"/>
      <c r="V23" s="19"/>
      <c r="W23" s="19"/>
      <c r="X23" s="19"/>
      <c r="Y23" s="19"/>
      <c r="Z23" s="19"/>
      <c r="AA23" s="19">
        <v>100</v>
      </c>
      <c r="AB23" s="19"/>
      <c r="AC23" s="19"/>
      <c r="AD23" s="19"/>
      <c r="AE23" s="19"/>
      <c r="AF23" s="19"/>
      <c r="AG23" s="19"/>
      <c r="AH23" s="100"/>
      <c r="AI23" s="19"/>
      <c r="AJ23" s="19"/>
      <c r="AK23" s="19"/>
    </row>
    <row r="24" spans="1:37" ht="18.75">
      <c r="A24" t="s">
        <v>276</v>
      </c>
      <c r="B24" t="s">
        <v>306</v>
      </c>
      <c r="C24" s="9" t="s">
        <v>307</v>
      </c>
      <c r="D24" s="11" t="s">
        <v>313</v>
      </c>
      <c r="E24" s="15"/>
      <c r="F24" s="19">
        <v>100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9"/>
      <c r="U24" s="19"/>
      <c r="V24" s="19"/>
      <c r="W24" s="19"/>
      <c r="X24" s="19"/>
      <c r="Y24" s="19"/>
      <c r="Z24" s="19"/>
      <c r="AA24" s="19">
        <v>100</v>
      </c>
      <c r="AB24" s="19"/>
      <c r="AC24" s="19"/>
      <c r="AD24" s="19"/>
      <c r="AE24" s="19"/>
      <c r="AF24" s="19"/>
      <c r="AG24" s="19"/>
      <c r="AH24" s="100"/>
      <c r="AI24" s="19"/>
      <c r="AJ24" s="19"/>
      <c r="AK24" s="19"/>
    </row>
    <row r="25" spans="1:37" ht="18.75">
      <c r="A25" t="s">
        <v>276</v>
      </c>
      <c r="B25" t="s">
        <v>314</v>
      </c>
      <c r="C25" s="9" t="s">
        <v>315</v>
      </c>
      <c r="D25" s="11" t="s">
        <v>316</v>
      </c>
      <c r="E25" s="13"/>
      <c r="F25" s="13"/>
      <c r="G25" s="13"/>
      <c r="H25" s="14">
        <v>50</v>
      </c>
      <c r="I25" s="13">
        <v>100</v>
      </c>
      <c r="J25" s="13"/>
      <c r="K25" s="13"/>
      <c r="L25" s="13"/>
      <c r="M25" s="14"/>
      <c r="N25" s="14"/>
      <c r="O25" s="13"/>
      <c r="P25" s="14"/>
      <c r="Q25" s="14">
        <v>100</v>
      </c>
      <c r="R25" s="14"/>
      <c r="S25" s="14"/>
      <c r="T25" s="19"/>
      <c r="U25" s="19"/>
      <c r="V25" s="19"/>
      <c r="W25" s="19"/>
      <c r="X25" s="19">
        <v>10</v>
      </c>
      <c r="Y25" s="19"/>
      <c r="Z25" s="19"/>
      <c r="AA25" s="19"/>
      <c r="AB25" s="19"/>
      <c r="AC25" s="19"/>
      <c r="AD25" s="19"/>
      <c r="AE25" s="19">
        <v>10</v>
      </c>
      <c r="AF25" s="19">
        <v>50</v>
      </c>
      <c r="AG25" s="19"/>
      <c r="AH25" s="101">
        <v>50</v>
      </c>
      <c r="AI25" s="19"/>
      <c r="AJ25" s="19"/>
      <c r="AK25" s="19"/>
    </row>
    <row r="26" spans="1:37" ht="18.75">
      <c r="A26" t="s">
        <v>276</v>
      </c>
      <c r="B26" t="s">
        <v>317</v>
      </c>
      <c r="C26" s="9" t="s">
        <v>318</v>
      </c>
      <c r="D26" s="11" t="s">
        <v>319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00"/>
      <c r="AI26" s="19"/>
      <c r="AJ26" s="19"/>
      <c r="AK26" s="19"/>
    </row>
    <row r="27" spans="1:37" ht="18.75">
      <c r="A27" t="s">
        <v>276</v>
      </c>
      <c r="B27" t="s">
        <v>317</v>
      </c>
      <c r="C27" s="9" t="s">
        <v>318</v>
      </c>
      <c r="D27" s="11" t="s">
        <v>320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00"/>
      <c r="AI27" s="19"/>
      <c r="AJ27" s="19"/>
      <c r="AK27" s="19"/>
    </row>
    <row r="28" spans="1:37" ht="18.75">
      <c r="A28" t="s">
        <v>276</v>
      </c>
      <c r="B28" t="s">
        <v>317</v>
      </c>
      <c r="C28" s="9" t="s">
        <v>318</v>
      </c>
      <c r="D28" s="11" t="s">
        <v>321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00"/>
      <c r="AI28" s="19"/>
      <c r="AJ28" s="19"/>
      <c r="AK28" s="19"/>
    </row>
    <row r="29" spans="1:37" ht="18.75">
      <c r="A29" t="s">
        <v>276</v>
      </c>
      <c r="B29" t="s">
        <v>297</v>
      </c>
      <c r="C29" s="9" t="s">
        <v>322</v>
      </c>
      <c r="D29" s="11" t="s">
        <v>323</v>
      </c>
      <c r="E29" s="14"/>
      <c r="F29" s="14"/>
      <c r="G29" s="14"/>
      <c r="H29" s="14"/>
      <c r="I29" s="14"/>
      <c r="J29" s="14">
        <v>100</v>
      </c>
      <c r="K29" s="14">
        <v>10</v>
      </c>
      <c r="L29" s="14"/>
      <c r="M29" s="14"/>
      <c r="N29" s="14"/>
      <c r="O29" s="14"/>
      <c r="P29" s="14"/>
      <c r="Q29" s="14">
        <v>100</v>
      </c>
      <c r="R29" s="14"/>
      <c r="S29" s="14"/>
      <c r="T29" s="19"/>
      <c r="U29" s="19"/>
      <c r="V29" s="19">
        <v>100</v>
      </c>
      <c r="W29" s="19"/>
      <c r="X29" s="19"/>
      <c r="Y29" s="19"/>
      <c r="Z29" s="19">
        <v>50</v>
      </c>
      <c r="AA29" s="19"/>
      <c r="AB29" s="19"/>
      <c r="AC29" s="19">
        <v>100</v>
      </c>
      <c r="AD29" s="19"/>
      <c r="AE29" s="19"/>
      <c r="AF29" s="19"/>
      <c r="AG29" s="19"/>
      <c r="AH29" s="100"/>
      <c r="AI29" s="19"/>
      <c r="AJ29" s="19"/>
      <c r="AK29" s="19"/>
    </row>
    <row r="30" spans="1:37" ht="18.75">
      <c r="A30" t="s">
        <v>276</v>
      </c>
      <c r="B30" t="s">
        <v>297</v>
      </c>
      <c r="C30" s="9" t="s">
        <v>322</v>
      </c>
      <c r="D30" s="11" t="s">
        <v>324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9"/>
      <c r="U30" s="19"/>
      <c r="V30" s="19">
        <v>50</v>
      </c>
      <c r="W30" s="19"/>
      <c r="X30" s="19"/>
      <c r="Y30" s="19"/>
      <c r="Z30" s="19">
        <v>50</v>
      </c>
      <c r="AA30" s="19"/>
      <c r="AB30" s="19"/>
      <c r="AC30" s="19">
        <v>100</v>
      </c>
      <c r="AD30" s="19"/>
      <c r="AE30" s="19"/>
      <c r="AF30" s="19"/>
      <c r="AG30" s="19"/>
      <c r="AH30" s="100"/>
      <c r="AI30" s="19"/>
      <c r="AJ30" s="19"/>
      <c r="AK30" s="19"/>
    </row>
    <row r="31" spans="1:37" ht="18.75">
      <c r="A31" t="s">
        <v>276</v>
      </c>
      <c r="B31" t="s">
        <v>297</v>
      </c>
      <c r="C31" s="9" t="s">
        <v>322</v>
      </c>
      <c r="D31" s="11" t="s">
        <v>325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9">
        <v>100</v>
      </c>
      <c r="U31" s="19">
        <v>10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00"/>
      <c r="AI31" s="19"/>
      <c r="AJ31" s="19"/>
      <c r="AK31" s="19">
        <v>100</v>
      </c>
    </row>
    <row r="32" spans="1:37" ht="18.75">
      <c r="A32" t="s">
        <v>276</v>
      </c>
      <c r="B32" t="s">
        <v>326</v>
      </c>
      <c r="C32" s="9" t="s">
        <v>327</v>
      </c>
      <c r="D32" s="11" t="s">
        <v>328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>
        <v>100</v>
      </c>
      <c r="R32" s="14"/>
      <c r="S32" s="14"/>
      <c r="T32" s="19"/>
      <c r="U32" s="19"/>
      <c r="V32" s="19"/>
      <c r="W32" s="19"/>
      <c r="X32" s="19">
        <v>10</v>
      </c>
      <c r="Y32" s="19"/>
      <c r="Z32" s="19"/>
      <c r="AA32" s="19"/>
      <c r="AB32" s="19"/>
      <c r="AC32" s="19"/>
      <c r="AD32" s="19"/>
      <c r="AE32" s="19"/>
      <c r="AF32" s="19"/>
      <c r="AG32" s="19"/>
      <c r="AH32" s="100"/>
      <c r="AI32" s="19"/>
      <c r="AJ32" s="19"/>
      <c r="AK32" s="19"/>
    </row>
    <row r="33" spans="1:37" ht="18.75">
      <c r="A33" t="s">
        <v>276</v>
      </c>
      <c r="B33" t="s">
        <v>326</v>
      </c>
      <c r="C33" s="9" t="s">
        <v>327</v>
      </c>
      <c r="D33" s="11" t="s">
        <v>329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9"/>
      <c r="U33" s="19"/>
      <c r="V33" s="19"/>
      <c r="W33" s="19"/>
      <c r="X33" s="19">
        <v>10</v>
      </c>
      <c r="Y33" s="19"/>
      <c r="Z33" s="19"/>
      <c r="AA33" s="19"/>
      <c r="AB33" s="19"/>
      <c r="AC33" s="19"/>
      <c r="AD33" s="19"/>
      <c r="AE33" s="19"/>
      <c r="AF33" s="19"/>
      <c r="AG33" s="19"/>
      <c r="AH33" s="100"/>
      <c r="AI33" s="19"/>
      <c r="AJ33" s="19"/>
      <c r="AK33" s="19"/>
    </row>
    <row r="34" spans="1:37" ht="18.75">
      <c r="A34" t="s">
        <v>276</v>
      </c>
      <c r="B34" t="s">
        <v>326</v>
      </c>
      <c r="C34" s="9" t="s">
        <v>327</v>
      </c>
      <c r="D34" s="11" t="s">
        <v>330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9"/>
      <c r="U34" s="19"/>
      <c r="V34" s="19"/>
      <c r="W34" s="19"/>
      <c r="X34" s="19">
        <v>10</v>
      </c>
      <c r="Y34" s="19"/>
      <c r="Z34" s="19"/>
      <c r="AA34" s="19"/>
      <c r="AB34" s="19"/>
      <c r="AC34" s="19"/>
      <c r="AD34" s="19"/>
      <c r="AE34" s="19"/>
      <c r="AF34" s="19"/>
      <c r="AG34" s="19"/>
      <c r="AH34" s="100"/>
      <c r="AI34" s="19"/>
      <c r="AJ34" s="19"/>
      <c r="AK34" s="19"/>
    </row>
    <row r="35" spans="1:37" ht="18.75">
      <c r="A35" t="s">
        <v>276</v>
      </c>
      <c r="B35" t="s">
        <v>326</v>
      </c>
      <c r="C35" s="9" t="s">
        <v>331</v>
      </c>
      <c r="D35" s="11" t="s">
        <v>332</v>
      </c>
      <c r="E35" s="14"/>
      <c r="F35" s="14"/>
      <c r="G35" s="14"/>
      <c r="H35" s="14"/>
      <c r="I35" s="14">
        <v>100</v>
      </c>
      <c r="J35" s="14"/>
      <c r="K35" s="16"/>
      <c r="L35" s="14"/>
      <c r="M35" s="14"/>
      <c r="N35" s="14"/>
      <c r="O35" s="14"/>
      <c r="P35" s="14"/>
      <c r="Q35" s="14">
        <v>100</v>
      </c>
      <c r="R35" s="14"/>
      <c r="S35" s="14"/>
      <c r="T35" s="19"/>
      <c r="U35" s="19"/>
      <c r="V35" s="19"/>
      <c r="W35" s="19"/>
      <c r="X35" s="19">
        <v>10</v>
      </c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</row>
    <row r="36" spans="1:37" ht="18.75">
      <c r="A36" t="s">
        <v>276</v>
      </c>
      <c r="B36" t="s">
        <v>326</v>
      </c>
      <c r="C36" s="9" t="s">
        <v>331</v>
      </c>
      <c r="D36" s="11" t="s">
        <v>333</v>
      </c>
      <c r="E36" s="14"/>
      <c r="F36" s="14"/>
      <c r="G36" s="14"/>
      <c r="H36" s="14"/>
      <c r="I36" s="14">
        <v>50</v>
      </c>
      <c r="J36" s="14"/>
      <c r="K36" s="16"/>
      <c r="L36" s="14"/>
      <c r="M36" s="14"/>
      <c r="N36" s="14"/>
      <c r="O36" s="14"/>
      <c r="P36" s="14"/>
      <c r="Q36" s="14">
        <v>100</v>
      </c>
      <c r="R36" s="14"/>
      <c r="S36" s="14"/>
      <c r="T36" s="19"/>
      <c r="U36" s="19"/>
      <c r="V36" s="19"/>
      <c r="W36" s="19"/>
      <c r="X36" s="19">
        <v>10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</row>
    <row r="37" spans="1:37" ht="18.75">
      <c r="A37" t="s">
        <v>276</v>
      </c>
      <c r="B37" t="s">
        <v>334</v>
      </c>
      <c r="C37" s="9" t="s">
        <v>335</v>
      </c>
      <c r="D37" s="11" t="s">
        <v>336</v>
      </c>
      <c r="E37" s="14"/>
      <c r="F37" s="14"/>
      <c r="G37" s="14">
        <v>100</v>
      </c>
      <c r="H37" s="14"/>
      <c r="I37" s="14"/>
      <c r="J37" s="14"/>
      <c r="K37" s="14"/>
      <c r="L37" s="14"/>
      <c r="M37" s="14"/>
      <c r="N37" s="14">
        <v>50</v>
      </c>
      <c r="O37" s="14"/>
      <c r="P37" s="14"/>
      <c r="Q37" s="14">
        <v>100</v>
      </c>
      <c r="R37" s="14"/>
      <c r="S37" s="14"/>
      <c r="T37" s="19"/>
      <c r="U37" s="19"/>
      <c r="V37" s="19"/>
      <c r="W37" s="19"/>
      <c r="X37" s="19">
        <v>10</v>
      </c>
      <c r="Y37" s="19"/>
      <c r="Z37" s="19"/>
      <c r="AA37" s="19"/>
      <c r="AB37" s="19"/>
      <c r="AC37" s="19"/>
      <c r="AD37" s="19"/>
      <c r="AE37" s="19">
        <v>10</v>
      </c>
      <c r="AF37" s="19">
        <v>10</v>
      </c>
      <c r="AG37" s="19"/>
      <c r="AH37" s="19">
        <v>10</v>
      </c>
      <c r="AI37" s="19"/>
      <c r="AJ37" s="19">
        <v>10</v>
      </c>
      <c r="AK37" s="19"/>
    </row>
    <row r="38" spans="1:37" ht="18.75">
      <c r="A38" t="s">
        <v>276</v>
      </c>
      <c r="B38" t="s">
        <v>334</v>
      </c>
      <c r="C38" s="9" t="s">
        <v>335</v>
      </c>
      <c r="D38" s="11" t="s">
        <v>337</v>
      </c>
      <c r="E38" s="14"/>
      <c r="F38" s="14"/>
      <c r="G38" s="14">
        <v>100</v>
      </c>
      <c r="H38" s="14"/>
      <c r="I38" s="14">
        <v>100</v>
      </c>
      <c r="J38" s="14"/>
      <c r="K38" s="14"/>
      <c r="L38" s="14"/>
      <c r="M38" s="14"/>
      <c r="N38" s="14">
        <v>100</v>
      </c>
      <c r="O38" s="14"/>
      <c r="P38" s="14"/>
      <c r="Q38" s="14">
        <v>100</v>
      </c>
      <c r="R38" s="14"/>
      <c r="S38" s="14"/>
      <c r="T38" s="19"/>
      <c r="U38" s="19"/>
      <c r="V38" s="19"/>
      <c r="W38" s="19"/>
      <c r="X38" s="19">
        <v>10</v>
      </c>
      <c r="Y38" s="19"/>
      <c r="Z38" s="19"/>
      <c r="AA38" s="19"/>
      <c r="AB38" s="19"/>
      <c r="AC38" s="19"/>
      <c r="AD38" s="19"/>
      <c r="AE38" s="19">
        <v>10</v>
      </c>
      <c r="AF38" s="19">
        <v>10</v>
      </c>
      <c r="AG38" s="19"/>
      <c r="AH38" s="19">
        <v>10</v>
      </c>
      <c r="AI38" s="19"/>
      <c r="AJ38" s="19">
        <v>10</v>
      </c>
      <c r="AK38" s="19"/>
    </row>
    <row r="39" spans="1:37" ht="18.75">
      <c r="A39" t="s">
        <v>276</v>
      </c>
      <c r="B39" t="s">
        <v>334</v>
      </c>
      <c r="C39" s="9" t="s">
        <v>335</v>
      </c>
      <c r="D39" s="11" t="s">
        <v>338</v>
      </c>
      <c r="E39" s="14"/>
      <c r="F39" s="14"/>
      <c r="G39" s="14">
        <v>100</v>
      </c>
      <c r="H39" s="14"/>
      <c r="I39" s="14">
        <v>100</v>
      </c>
      <c r="J39" s="14"/>
      <c r="K39" s="14"/>
      <c r="L39" s="14"/>
      <c r="M39" s="14"/>
      <c r="N39" s="14">
        <v>100</v>
      </c>
      <c r="O39" s="14"/>
      <c r="P39" s="14"/>
      <c r="Q39" s="14">
        <v>100</v>
      </c>
      <c r="R39" s="14"/>
      <c r="S39" s="14"/>
      <c r="T39" s="19"/>
      <c r="U39" s="19"/>
      <c r="V39" s="19"/>
      <c r="W39" s="19"/>
      <c r="X39" s="19">
        <v>10</v>
      </c>
      <c r="Y39" s="19"/>
      <c r="Z39" s="19"/>
      <c r="AA39" s="19"/>
      <c r="AB39" s="19"/>
      <c r="AC39" s="19"/>
      <c r="AD39" s="19"/>
      <c r="AE39" s="19">
        <v>10</v>
      </c>
      <c r="AF39" s="19">
        <v>10</v>
      </c>
      <c r="AG39" s="19"/>
      <c r="AH39" s="19">
        <v>10</v>
      </c>
      <c r="AI39" s="19"/>
      <c r="AJ39" s="19">
        <v>10</v>
      </c>
      <c r="AK39" s="19"/>
    </row>
    <row r="40" spans="1:37" ht="18.75">
      <c r="A40" t="s">
        <v>276</v>
      </c>
      <c r="B40" t="s">
        <v>334</v>
      </c>
      <c r="C40" s="9" t="s">
        <v>335</v>
      </c>
      <c r="D40" s="11" t="s">
        <v>339</v>
      </c>
      <c r="E40" s="14"/>
      <c r="F40" s="14"/>
      <c r="G40" s="14">
        <v>100</v>
      </c>
      <c r="H40" s="14"/>
      <c r="I40" s="14">
        <v>100</v>
      </c>
      <c r="J40" s="14"/>
      <c r="K40" s="16"/>
      <c r="L40" s="14"/>
      <c r="M40" s="14"/>
      <c r="N40" s="14">
        <v>50</v>
      </c>
      <c r="O40" s="14"/>
      <c r="P40" s="14"/>
      <c r="Q40" s="14">
        <v>100</v>
      </c>
      <c r="R40" s="14"/>
      <c r="S40" s="14"/>
      <c r="T40" s="19"/>
      <c r="U40" s="19"/>
      <c r="V40" s="19"/>
      <c r="W40" s="19"/>
      <c r="X40" s="19">
        <v>10</v>
      </c>
      <c r="Y40" s="19"/>
      <c r="Z40" s="19"/>
      <c r="AA40" s="19"/>
      <c r="AB40" s="19"/>
      <c r="AC40" s="19"/>
      <c r="AD40" s="19"/>
      <c r="AE40" s="19">
        <v>10</v>
      </c>
      <c r="AF40" s="19">
        <v>10</v>
      </c>
      <c r="AG40" s="19"/>
      <c r="AH40" s="19">
        <v>10</v>
      </c>
      <c r="AI40" s="19"/>
      <c r="AJ40" s="19">
        <v>10</v>
      </c>
      <c r="AK40" s="19"/>
    </row>
    <row r="41" spans="1:37" ht="18.75">
      <c r="A41" t="s">
        <v>276</v>
      </c>
      <c r="B41" t="s">
        <v>334</v>
      </c>
      <c r="C41" s="9" t="s">
        <v>335</v>
      </c>
      <c r="D41" s="11" t="s">
        <v>340</v>
      </c>
      <c r="E41" s="14"/>
      <c r="F41" s="14"/>
      <c r="G41" s="14">
        <v>100</v>
      </c>
      <c r="H41" s="14"/>
      <c r="I41" s="14">
        <v>100</v>
      </c>
      <c r="J41" s="14"/>
      <c r="K41" s="14"/>
      <c r="L41" s="14"/>
      <c r="M41" s="14"/>
      <c r="N41" s="14">
        <v>100</v>
      </c>
      <c r="O41" s="14"/>
      <c r="P41" s="14"/>
      <c r="Q41" s="14">
        <v>100</v>
      </c>
      <c r="R41" s="14"/>
      <c r="S41" s="14"/>
      <c r="T41" s="19"/>
      <c r="U41" s="19"/>
      <c r="V41" s="19"/>
      <c r="W41" s="19"/>
      <c r="X41" s="19">
        <v>10</v>
      </c>
      <c r="Y41" s="19"/>
      <c r="Z41" s="19"/>
      <c r="AA41" s="19"/>
      <c r="AB41" s="19"/>
      <c r="AC41" s="19"/>
      <c r="AD41" s="19"/>
      <c r="AE41" s="19">
        <v>10</v>
      </c>
      <c r="AF41" s="19">
        <v>10</v>
      </c>
      <c r="AG41" s="19"/>
      <c r="AH41" s="19">
        <v>10</v>
      </c>
      <c r="AI41" s="19"/>
      <c r="AJ41" s="19">
        <v>10</v>
      </c>
      <c r="AK41" s="19"/>
    </row>
    <row r="42" spans="1:37" ht="18.75">
      <c r="A42" t="s">
        <v>276</v>
      </c>
      <c r="B42" t="s">
        <v>341</v>
      </c>
      <c r="C42" s="9" t="s">
        <v>342</v>
      </c>
      <c r="D42" s="11" t="s">
        <v>343</v>
      </c>
      <c r="E42" s="14"/>
      <c r="F42" s="14"/>
      <c r="G42" s="14"/>
      <c r="H42" s="14">
        <v>100</v>
      </c>
      <c r="I42" s="14"/>
      <c r="J42" s="14"/>
      <c r="K42" s="14">
        <v>100</v>
      </c>
      <c r="L42" s="14"/>
      <c r="M42" s="14"/>
      <c r="N42" s="14"/>
      <c r="O42" s="14"/>
      <c r="P42" s="14"/>
      <c r="Q42" s="14"/>
      <c r="R42" s="14"/>
      <c r="S42" s="14"/>
      <c r="T42" s="19"/>
      <c r="U42" s="19"/>
      <c r="V42" s="19"/>
      <c r="W42" s="19"/>
      <c r="X42" s="19"/>
      <c r="Y42" s="19"/>
      <c r="Z42" s="19">
        <v>100</v>
      </c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</row>
    <row r="43" spans="1:37" ht="18.75">
      <c r="A43" t="s">
        <v>276</v>
      </c>
      <c r="B43" t="s">
        <v>341</v>
      </c>
      <c r="C43" s="9" t="s">
        <v>342</v>
      </c>
      <c r="D43" s="11" t="s">
        <v>344</v>
      </c>
      <c r="E43" s="14"/>
      <c r="F43" s="14"/>
      <c r="G43" s="14"/>
      <c r="H43" s="14"/>
      <c r="I43" s="14"/>
      <c r="J43" s="14"/>
      <c r="K43" s="14">
        <v>100</v>
      </c>
      <c r="L43" s="14"/>
      <c r="M43" s="14"/>
      <c r="N43" s="14"/>
      <c r="O43" s="14"/>
      <c r="P43" s="14"/>
      <c r="Q43" s="14"/>
      <c r="R43" s="14"/>
      <c r="S43" s="14"/>
      <c r="T43" s="19"/>
      <c r="U43" s="19"/>
      <c r="V43" s="19"/>
      <c r="W43" s="19"/>
      <c r="X43" s="19"/>
      <c r="Y43" s="19"/>
      <c r="Z43" s="19">
        <v>100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</row>
    <row r="44" spans="1:37" ht="18.75">
      <c r="A44" t="s">
        <v>276</v>
      </c>
      <c r="B44" t="s">
        <v>341</v>
      </c>
      <c r="C44" s="9" t="s">
        <v>342</v>
      </c>
      <c r="D44" s="11" t="s">
        <v>345</v>
      </c>
      <c r="E44" s="14"/>
      <c r="F44" s="14"/>
      <c r="G44" s="14"/>
      <c r="H44" s="14">
        <v>10</v>
      </c>
      <c r="I44" s="14"/>
      <c r="J44" s="14"/>
      <c r="K44" s="14">
        <v>100</v>
      </c>
      <c r="L44" s="14"/>
      <c r="M44" s="14"/>
      <c r="N44" s="14"/>
      <c r="O44" s="14"/>
      <c r="P44" s="14"/>
      <c r="Q44" s="14"/>
      <c r="R44" s="14"/>
      <c r="S44" s="14"/>
      <c r="T44" s="19"/>
      <c r="U44" s="19"/>
      <c r="V44" s="19"/>
      <c r="W44" s="19"/>
      <c r="X44" s="19"/>
      <c r="Y44" s="19"/>
      <c r="Z44" s="19">
        <v>100</v>
      </c>
      <c r="AA44" s="19"/>
      <c r="AB44" s="19"/>
      <c r="AC44" s="19">
        <v>100</v>
      </c>
      <c r="AD44" s="19"/>
      <c r="AE44" s="19"/>
      <c r="AF44" s="19"/>
      <c r="AG44" s="19"/>
      <c r="AH44" s="19"/>
      <c r="AI44" s="19"/>
      <c r="AJ44" s="19"/>
      <c r="AK44" s="19"/>
    </row>
    <row r="45" spans="1:37" ht="18.75">
      <c r="A45" t="s">
        <v>276</v>
      </c>
      <c r="B45" t="s">
        <v>341</v>
      </c>
      <c r="C45" s="9" t="s">
        <v>342</v>
      </c>
      <c r="D45" s="11" t="s">
        <v>346</v>
      </c>
      <c r="E45" s="14"/>
      <c r="F45" s="14"/>
      <c r="G45" s="14"/>
      <c r="H45" s="14">
        <v>10</v>
      </c>
      <c r="I45" s="14"/>
      <c r="J45" s="14"/>
      <c r="K45" s="14">
        <v>100</v>
      </c>
      <c r="L45" s="14"/>
      <c r="M45" s="14"/>
      <c r="N45" s="14"/>
      <c r="O45" s="14"/>
      <c r="P45" s="14"/>
      <c r="Q45" s="14"/>
      <c r="R45" s="14"/>
      <c r="S45" s="14"/>
      <c r="T45" s="19"/>
      <c r="U45" s="19"/>
      <c r="V45" s="19"/>
      <c r="W45" s="19"/>
      <c r="X45" s="19"/>
      <c r="Y45" s="19"/>
      <c r="Z45" s="19">
        <v>100</v>
      </c>
      <c r="AA45" s="19"/>
      <c r="AB45" s="19"/>
      <c r="AC45" s="19">
        <v>100</v>
      </c>
      <c r="AD45" s="19"/>
      <c r="AE45" s="19"/>
      <c r="AF45" s="19"/>
      <c r="AG45" s="19"/>
      <c r="AH45" s="19"/>
      <c r="AI45" s="19"/>
      <c r="AJ45" s="19"/>
      <c r="AK45" s="19"/>
    </row>
    <row r="46" spans="1:37" ht="18.75">
      <c r="A46" t="s">
        <v>276</v>
      </c>
      <c r="B46" t="s">
        <v>326</v>
      </c>
      <c r="C46" s="9" t="s">
        <v>347</v>
      </c>
      <c r="D46" s="11" t="s">
        <v>348</v>
      </c>
      <c r="E46" s="14"/>
      <c r="F46" s="14"/>
      <c r="G46" s="14"/>
      <c r="H46" s="14"/>
      <c r="I46" s="14"/>
      <c r="J46" s="14"/>
      <c r="K46" s="14">
        <v>100</v>
      </c>
      <c r="L46" s="14"/>
      <c r="M46" s="14"/>
      <c r="N46" s="14"/>
      <c r="O46" s="14"/>
      <c r="P46" s="14"/>
      <c r="Q46" s="14"/>
      <c r="R46" s="14"/>
      <c r="S46" s="14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</row>
    <row r="47" spans="1:37" ht="18.75">
      <c r="A47" t="s">
        <v>276</v>
      </c>
      <c r="B47" t="s">
        <v>349</v>
      </c>
      <c r="C47" s="9" t="s">
        <v>350</v>
      </c>
      <c r="D47" s="11" t="s">
        <v>351</v>
      </c>
      <c r="E47" s="14">
        <v>100</v>
      </c>
      <c r="F47" s="14"/>
      <c r="G47" s="14"/>
      <c r="H47" s="14">
        <v>100</v>
      </c>
      <c r="I47" s="14">
        <v>100</v>
      </c>
      <c r="J47" s="14"/>
      <c r="K47" s="14"/>
      <c r="L47" s="14"/>
      <c r="M47" s="14"/>
      <c r="N47" s="14"/>
      <c r="O47" s="14"/>
      <c r="P47" s="14"/>
      <c r="Q47" s="14"/>
      <c r="R47" s="14">
        <v>50</v>
      </c>
      <c r="S47" s="14"/>
      <c r="T47" s="19"/>
      <c r="U47" s="19"/>
      <c r="V47" s="19"/>
      <c r="W47" s="19"/>
      <c r="X47" s="19">
        <v>10</v>
      </c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</row>
    <row r="48" spans="1:37" ht="18.75">
      <c r="A48" t="s">
        <v>276</v>
      </c>
      <c r="B48" t="s">
        <v>349</v>
      </c>
      <c r="C48" s="9" t="s">
        <v>350</v>
      </c>
      <c r="D48" s="11" t="s">
        <v>353</v>
      </c>
      <c r="E48" s="14">
        <v>100</v>
      </c>
      <c r="F48" s="14"/>
      <c r="G48" s="14">
        <v>50</v>
      </c>
      <c r="H48" s="14">
        <v>50</v>
      </c>
      <c r="I48" s="14">
        <v>100</v>
      </c>
      <c r="J48" s="14"/>
      <c r="K48" s="14"/>
      <c r="L48" s="14"/>
      <c r="M48" s="14"/>
      <c r="N48" s="14"/>
      <c r="O48" s="14"/>
      <c r="P48" s="14"/>
      <c r="Q48" s="14"/>
      <c r="R48" s="14">
        <v>50</v>
      </c>
      <c r="S48" s="14"/>
      <c r="T48" s="19"/>
      <c r="U48" s="19"/>
      <c r="V48" s="19"/>
      <c r="W48" s="19"/>
      <c r="X48" s="19">
        <v>10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</row>
    <row r="49" spans="1:37" ht="18.75">
      <c r="A49" t="s">
        <v>276</v>
      </c>
      <c r="B49" t="s">
        <v>349</v>
      </c>
      <c r="C49" s="9" t="s">
        <v>350</v>
      </c>
      <c r="D49" s="11" t="s">
        <v>354</v>
      </c>
      <c r="E49" s="14">
        <v>100</v>
      </c>
      <c r="F49" s="14"/>
      <c r="G49" s="14">
        <v>50</v>
      </c>
      <c r="H49" s="14">
        <v>100</v>
      </c>
      <c r="I49" s="14">
        <v>100</v>
      </c>
      <c r="J49" s="14"/>
      <c r="K49" s="14"/>
      <c r="L49" s="14"/>
      <c r="M49" s="14"/>
      <c r="N49" s="14"/>
      <c r="O49" s="14"/>
      <c r="P49" s="14"/>
      <c r="Q49" s="14"/>
      <c r="R49" s="14">
        <v>50</v>
      </c>
      <c r="S49" s="14"/>
      <c r="T49" s="19"/>
      <c r="U49" s="19"/>
      <c r="V49" s="19"/>
      <c r="W49" s="19"/>
      <c r="X49" s="19">
        <v>10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 spans="1:37" ht="18.75">
      <c r="A50" t="s">
        <v>276</v>
      </c>
      <c r="B50" t="s">
        <v>306</v>
      </c>
      <c r="C50" s="9" t="s">
        <v>355</v>
      </c>
      <c r="D50" s="11" t="s">
        <v>356</v>
      </c>
      <c r="E50" s="14">
        <v>100</v>
      </c>
      <c r="F50" s="14">
        <v>50</v>
      </c>
      <c r="G50" s="14"/>
      <c r="H50" s="14"/>
      <c r="I50" s="14"/>
      <c r="J50" s="14"/>
      <c r="K50" s="14">
        <v>10</v>
      </c>
      <c r="L50" s="14"/>
      <c r="M50" s="14"/>
      <c r="N50" s="14"/>
      <c r="O50" s="14"/>
      <c r="P50" s="14"/>
      <c r="Q50" s="14"/>
      <c r="R50" s="14"/>
      <c r="S50" s="14"/>
      <c r="T50" s="19"/>
      <c r="U50" s="19"/>
      <c r="V50" s="19"/>
      <c r="W50" s="19"/>
      <c r="X50" s="19">
        <v>100</v>
      </c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</row>
    <row r="51" spans="1:37" ht="18.75">
      <c r="A51" t="s">
        <v>276</v>
      </c>
      <c r="B51" t="s">
        <v>306</v>
      </c>
      <c r="C51" s="9" t="s">
        <v>355</v>
      </c>
      <c r="D51" s="11" t="s">
        <v>358</v>
      </c>
      <c r="E51" s="14">
        <v>100</v>
      </c>
      <c r="F51" s="14">
        <v>50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9"/>
      <c r="U51" s="19"/>
      <c r="V51" s="19"/>
      <c r="W51" s="19"/>
      <c r="X51" s="19">
        <v>100</v>
      </c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</row>
    <row r="52" spans="1:37" ht="18.75">
      <c r="A52" t="s">
        <v>276</v>
      </c>
      <c r="B52" t="s">
        <v>306</v>
      </c>
      <c r="C52" s="9" t="s">
        <v>355</v>
      </c>
      <c r="D52" s="11" t="s">
        <v>359</v>
      </c>
      <c r="E52" s="14"/>
      <c r="F52" s="14">
        <v>50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9"/>
      <c r="U52" s="19"/>
      <c r="V52" s="19"/>
      <c r="W52" s="19"/>
      <c r="X52" s="19">
        <v>100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</row>
    <row r="53" spans="1:37" ht="18.75">
      <c r="A53" t="s">
        <v>276</v>
      </c>
      <c r="B53" t="s">
        <v>306</v>
      </c>
      <c r="C53" s="9" t="s">
        <v>355</v>
      </c>
      <c r="D53" s="11" t="s">
        <v>360</v>
      </c>
      <c r="E53" s="14"/>
      <c r="F53" s="14">
        <v>50</v>
      </c>
      <c r="G53" s="14"/>
      <c r="H53" s="14"/>
      <c r="I53" s="14"/>
      <c r="J53" s="14"/>
      <c r="K53" s="14">
        <v>10</v>
      </c>
      <c r="L53" s="14"/>
      <c r="M53" s="14"/>
      <c r="N53" s="14"/>
      <c r="O53" s="14"/>
      <c r="P53" s="14"/>
      <c r="Q53" s="14"/>
      <c r="R53" s="14"/>
      <c r="S53" s="14"/>
      <c r="T53" s="19"/>
      <c r="U53" s="19"/>
      <c r="V53" s="19"/>
      <c r="W53" s="19"/>
      <c r="X53" s="19">
        <v>100</v>
      </c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</row>
    <row r="54" spans="1:37" ht="18.75">
      <c r="A54" t="s">
        <v>276</v>
      </c>
      <c r="B54" t="s">
        <v>306</v>
      </c>
      <c r="C54" s="9" t="s">
        <v>361</v>
      </c>
      <c r="D54" s="11" t="s">
        <v>362</v>
      </c>
      <c r="E54" s="14"/>
      <c r="F54" s="14">
        <v>50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9"/>
      <c r="U54" s="19"/>
      <c r="V54" s="19"/>
      <c r="W54" s="19"/>
      <c r="X54" s="19">
        <v>100</v>
      </c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</row>
    <row r="55" spans="1:37" ht="18.75">
      <c r="A55" t="s">
        <v>276</v>
      </c>
      <c r="B55" t="s">
        <v>306</v>
      </c>
      <c r="C55" s="9" t="s">
        <v>361</v>
      </c>
      <c r="D55" s="11" t="s">
        <v>364</v>
      </c>
      <c r="E55" s="14"/>
      <c r="F55" s="14">
        <v>50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9"/>
      <c r="U55" s="19"/>
      <c r="V55" s="19"/>
      <c r="W55" s="19"/>
      <c r="X55" s="19">
        <v>100</v>
      </c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</row>
    <row r="56" spans="1:37" ht="18.75">
      <c r="A56" t="s">
        <v>276</v>
      </c>
      <c r="B56" t="s">
        <v>306</v>
      </c>
      <c r="C56" s="9" t="s">
        <v>361</v>
      </c>
      <c r="D56" s="11" t="s">
        <v>365</v>
      </c>
      <c r="E56" s="14"/>
      <c r="F56" s="14">
        <v>50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9"/>
      <c r="U56" s="19"/>
      <c r="V56" s="19"/>
      <c r="W56" s="19"/>
      <c r="X56" s="19">
        <v>100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</row>
    <row r="57" spans="1:37" ht="18.75">
      <c r="A57" t="s">
        <v>276</v>
      </c>
      <c r="B57" t="s">
        <v>306</v>
      </c>
      <c r="C57" s="9" t="s">
        <v>361</v>
      </c>
      <c r="D57" s="11" t="s">
        <v>366</v>
      </c>
      <c r="E57" s="14"/>
      <c r="F57" s="14">
        <v>50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9"/>
      <c r="U57" s="19"/>
      <c r="V57" s="19"/>
      <c r="W57" s="19"/>
      <c r="X57" s="19">
        <v>100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</row>
    <row r="58" spans="1:37" ht="18.75">
      <c r="A58" t="s">
        <v>276</v>
      </c>
      <c r="B58" t="s">
        <v>306</v>
      </c>
      <c r="C58" s="9" t="s">
        <v>361</v>
      </c>
      <c r="D58" s="11" t="s">
        <v>367</v>
      </c>
      <c r="E58" s="14"/>
      <c r="F58" s="14">
        <v>50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9"/>
      <c r="U58" s="19"/>
      <c r="V58" s="19"/>
      <c r="W58" s="19"/>
      <c r="X58" s="19">
        <v>100</v>
      </c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</row>
    <row r="59" spans="1:37" ht="18.75">
      <c r="A59" t="s">
        <v>276</v>
      </c>
      <c r="B59" t="s">
        <v>306</v>
      </c>
      <c r="C59" s="9" t="s">
        <v>361</v>
      </c>
      <c r="D59" s="11" t="s">
        <v>368</v>
      </c>
      <c r="E59" s="14"/>
      <c r="F59" s="14">
        <v>50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9"/>
      <c r="U59" s="19"/>
      <c r="V59" s="19"/>
      <c r="W59" s="19"/>
      <c r="X59" s="19">
        <v>100</v>
      </c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</row>
    <row r="60" spans="1:37" ht="18.75">
      <c r="A60" t="s">
        <v>276</v>
      </c>
      <c r="B60" t="s">
        <v>306</v>
      </c>
      <c r="C60" s="9" t="s">
        <v>361</v>
      </c>
      <c r="D60" s="11" t="s">
        <v>369</v>
      </c>
      <c r="E60" s="14"/>
      <c r="F60" s="14">
        <v>50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9"/>
      <c r="U60" s="19"/>
      <c r="V60" s="19"/>
      <c r="W60" s="19"/>
      <c r="X60" s="19">
        <v>100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</row>
    <row r="61" spans="1:37" ht="18.75">
      <c r="A61" t="s">
        <v>276</v>
      </c>
      <c r="B61" t="s">
        <v>297</v>
      </c>
      <c r="C61" s="9" t="s">
        <v>370</v>
      </c>
      <c r="D61" s="11" t="s">
        <v>371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9">
        <v>100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>
        <v>100</v>
      </c>
    </row>
    <row r="62" spans="1:37" ht="18.75">
      <c r="A62" t="s">
        <v>276</v>
      </c>
      <c r="B62" t="s">
        <v>297</v>
      </c>
      <c r="C62" s="9" t="s">
        <v>370</v>
      </c>
      <c r="D62" s="11" t="s">
        <v>372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9">
        <v>100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>
        <v>100</v>
      </c>
    </row>
    <row r="63" spans="1:37" ht="18.75">
      <c r="A63" t="s">
        <v>276</v>
      </c>
      <c r="B63" t="s">
        <v>373</v>
      </c>
      <c r="C63" s="9" t="s">
        <v>374</v>
      </c>
      <c r="D63" s="11" t="s">
        <v>375</v>
      </c>
      <c r="E63" s="14"/>
      <c r="F63" s="14"/>
      <c r="G63" s="14"/>
      <c r="H63" s="14"/>
      <c r="I63" s="14"/>
      <c r="J63" s="14"/>
      <c r="K63" s="14">
        <v>10</v>
      </c>
      <c r="L63" s="14"/>
      <c r="M63" s="14"/>
      <c r="N63" s="14"/>
      <c r="O63" s="14"/>
      <c r="P63" s="14"/>
      <c r="Q63" s="14"/>
      <c r="R63" s="14"/>
      <c r="S63" s="14"/>
      <c r="T63" s="19"/>
      <c r="U63" s="19"/>
      <c r="V63" s="19"/>
      <c r="W63" s="19"/>
      <c r="X63" s="19">
        <v>10</v>
      </c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</row>
    <row r="64" spans="1:37" ht="18.75">
      <c r="A64" t="s">
        <v>276</v>
      </c>
      <c r="B64" t="s">
        <v>341</v>
      </c>
      <c r="C64" s="9" t="s">
        <v>376</v>
      </c>
      <c r="D64" s="11" t="s">
        <v>377</v>
      </c>
      <c r="E64" s="14">
        <v>100</v>
      </c>
      <c r="F64" s="14">
        <v>10</v>
      </c>
      <c r="G64" s="14">
        <v>100</v>
      </c>
      <c r="H64" s="14">
        <v>100</v>
      </c>
      <c r="I64" s="14">
        <v>100</v>
      </c>
      <c r="J64" s="14"/>
      <c r="K64" s="14">
        <v>50</v>
      </c>
      <c r="L64" s="14"/>
      <c r="M64" s="14"/>
      <c r="N64" s="14"/>
      <c r="O64" s="14"/>
      <c r="P64" s="14"/>
      <c r="Q64" s="14"/>
      <c r="R64" s="14"/>
      <c r="S64" s="14"/>
      <c r="T64" s="19"/>
      <c r="U64" s="19"/>
      <c r="V64" s="19"/>
      <c r="W64" s="19">
        <v>10</v>
      </c>
      <c r="X64" s="19">
        <v>10</v>
      </c>
      <c r="Y64" s="19">
        <v>50</v>
      </c>
      <c r="Z64" s="19">
        <v>50</v>
      </c>
      <c r="AA64" s="19"/>
      <c r="AB64" s="19">
        <v>10</v>
      </c>
      <c r="AC64" s="19">
        <v>50</v>
      </c>
      <c r="AD64" s="19"/>
      <c r="AE64" s="19"/>
      <c r="AF64" s="19"/>
      <c r="AG64" s="19">
        <v>50</v>
      </c>
      <c r="AH64" s="19">
        <v>10</v>
      </c>
      <c r="AI64" s="19"/>
      <c r="AJ64" s="19"/>
      <c r="AK64" s="19"/>
    </row>
    <row r="65" spans="1:37" ht="18.75">
      <c r="A65" t="s">
        <v>276</v>
      </c>
      <c r="B65" t="s">
        <v>341</v>
      </c>
      <c r="C65" s="9" t="s">
        <v>376</v>
      </c>
      <c r="D65" s="11" t="s">
        <v>379</v>
      </c>
      <c r="E65" s="14">
        <v>100</v>
      </c>
      <c r="F65" s="14">
        <v>10</v>
      </c>
      <c r="G65" s="14">
        <v>100</v>
      </c>
      <c r="H65" s="14">
        <v>100</v>
      </c>
      <c r="I65" s="14">
        <v>100</v>
      </c>
      <c r="J65" s="14"/>
      <c r="K65" s="14">
        <v>50</v>
      </c>
      <c r="L65" s="14"/>
      <c r="M65" s="14"/>
      <c r="N65" s="14"/>
      <c r="O65" s="14"/>
      <c r="P65" s="14"/>
      <c r="Q65" s="14"/>
      <c r="R65" s="14"/>
      <c r="S65" s="14"/>
      <c r="T65" s="19"/>
      <c r="U65" s="19"/>
      <c r="V65" s="19"/>
      <c r="W65" s="19"/>
      <c r="X65" s="19">
        <v>10</v>
      </c>
      <c r="Y65" s="19"/>
      <c r="Z65" s="19">
        <v>50</v>
      </c>
      <c r="AA65" s="19"/>
      <c r="AB65" s="19">
        <v>10</v>
      </c>
      <c r="AC65" s="19">
        <v>50</v>
      </c>
      <c r="AD65" s="19"/>
      <c r="AE65" s="19"/>
      <c r="AF65" s="19"/>
      <c r="AG65" s="19">
        <v>50</v>
      </c>
      <c r="AH65" s="19">
        <v>10</v>
      </c>
      <c r="AI65" s="19"/>
      <c r="AJ65" s="19"/>
      <c r="AK65" s="19"/>
    </row>
    <row r="66" spans="1:37" ht="18.75">
      <c r="A66" t="s">
        <v>276</v>
      </c>
      <c r="B66" t="s">
        <v>297</v>
      </c>
      <c r="C66" s="9" t="s">
        <v>380</v>
      </c>
      <c r="D66" s="11" t="s">
        <v>381</v>
      </c>
      <c r="E66" s="14"/>
      <c r="F66" s="14"/>
      <c r="G66" s="14"/>
      <c r="H66" s="14"/>
      <c r="I66" s="14">
        <v>100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9"/>
      <c r="U66" s="19">
        <v>100</v>
      </c>
      <c r="V66" s="19"/>
      <c r="W66" s="19"/>
      <c r="X66" s="19"/>
      <c r="Y66" s="19"/>
      <c r="Z66" s="19"/>
      <c r="AA66" s="19"/>
      <c r="AB66" s="19"/>
      <c r="AC66" s="19">
        <v>10</v>
      </c>
      <c r="AD66" s="19"/>
      <c r="AE66" s="19"/>
      <c r="AF66" s="19"/>
      <c r="AG66" s="19"/>
      <c r="AH66" s="19"/>
      <c r="AI66" s="19"/>
      <c r="AJ66" s="19"/>
      <c r="AK66" s="19"/>
    </row>
    <row r="67" spans="1:37" ht="18.75">
      <c r="A67" t="s">
        <v>276</v>
      </c>
      <c r="B67" t="s">
        <v>297</v>
      </c>
      <c r="C67" s="9" t="s">
        <v>380</v>
      </c>
      <c r="D67" s="11" t="s">
        <v>382</v>
      </c>
      <c r="E67" s="14"/>
      <c r="F67" s="14"/>
      <c r="G67" s="14"/>
      <c r="H67" s="14"/>
      <c r="I67" s="14">
        <v>100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9"/>
      <c r="U67" s="19">
        <v>100</v>
      </c>
      <c r="V67" s="19"/>
      <c r="W67" s="19"/>
      <c r="X67" s="19"/>
      <c r="Y67" s="19"/>
      <c r="Z67" s="19"/>
      <c r="AA67" s="19"/>
      <c r="AB67" s="19"/>
      <c r="AC67" s="19">
        <v>10</v>
      </c>
      <c r="AD67" s="19"/>
      <c r="AE67" s="19"/>
      <c r="AF67" s="19"/>
      <c r="AG67" s="19"/>
      <c r="AH67" s="19"/>
      <c r="AI67" s="19"/>
      <c r="AJ67" s="19"/>
      <c r="AK67" s="19"/>
    </row>
    <row r="68" spans="1:37">
      <c r="A68" t="s">
        <v>276</v>
      </c>
      <c r="B68" t="s">
        <v>326</v>
      </c>
      <c r="C68" s="9" t="s">
        <v>383</v>
      </c>
      <c r="D68" s="11" t="s">
        <v>384</v>
      </c>
      <c r="E68" s="17"/>
      <c r="F68" s="17"/>
      <c r="G68" s="17"/>
      <c r="H68" s="17"/>
      <c r="I68" s="17">
        <v>100</v>
      </c>
      <c r="J68" s="17"/>
      <c r="K68" s="17"/>
      <c r="L68" s="17"/>
      <c r="M68" s="17"/>
      <c r="N68" s="17">
        <v>100</v>
      </c>
      <c r="O68" s="17"/>
      <c r="P68" s="17"/>
      <c r="Q68" s="17">
        <v>100</v>
      </c>
      <c r="R68" s="17"/>
      <c r="S68" s="17"/>
      <c r="T68" s="19"/>
      <c r="U68" s="19"/>
      <c r="V68" s="19"/>
      <c r="W68" s="19"/>
      <c r="X68" s="19">
        <v>10</v>
      </c>
      <c r="Y68" s="19"/>
      <c r="Z68" s="19">
        <v>10</v>
      </c>
      <c r="AA68" s="19"/>
      <c r="AB68" s="19"/>
      <c r="AC68" s="19">
        <v>50</v>
      </c>
      <c r="AD68" s="19"/>
      <c r="AE68" s="19"/>
      <c r="AF68" s="19"/>
      <c r="AG68" s="19"/>
      <c r="AH68" s="19"/>
      <c r="AI68" s="19"/>
      <c r="AJ68" s="19"/>
      <c r="AK68" s="19"/>
    </row>
    <row r="69" spans="1:37">
      <c r="A69" t="s">
        <v>276</v>
      </c>
      <c r="B69" t="s">
        <v>326</v>
      </c>
      <c r="C69" s="9" t="s">
        <v>385</v>
      </c>
      <c r="D69" s="11" t="s">
        <v>386</v>
      </c>
      <c r="E69" s="17"/>
      <c r="F69" s="17"/>
      <c r="G69" s="17"/>
      <c r="H69" s="17">
        <v>10</v>
      </c>
      <c r="I69" s="17">
        <v>50</v>
      </c>
      <c r="J69" s="17"/>
      <c r="K69" s="17"/>
      <c r="L69" s="17"/>
      <c r="M69" s="17"/>
      <c r="N69" s="17">
        <v>50</v>
      </c>
      <c r="O69" s="17"/>
      <c r="P69" s="17"/>
      <c r="Q69" s="17">
        <v>100</v>
      </c>
      <c r="R69" s="17"/>
      <c r="S69" s="17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</row>
    <row r="70" spans="1:37" ht="33.75" customHeight="1">
      <c r="A70" t="s">
        <v>276</v>
      </c>
      <c r="B70" t="s">
        <v>326</v>
      </c>
      <c r="C70" s="9" t="s">
        <v>387</v>
      </c>
      <c r="D70" s="11" t="s">
        <v>388</v>
      </c>
      <c r="E70" s="17"/>
      <c r="F70" s="17"/>
      <c r="G70" s="17">
        <v>100</v>
      </c>
      <c r="H70" s="17">
        <v>100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9">
        <v>100</v>
      </c>
      <c r="U70" s="19"/>
      <c r="V70" s="19"/>
      <c r="W70" s="19"/>
      <c r="X70" s="19">
        <v>10</v>
      </c>
      <c r="Y70" s="19"/>
      <c r="Z70" s="19"/>
      <c r="AA70" s="19"/>
      <c r="AB70" s="19"/>
      <c r="AC70" s="19"/>
      <c r="AD70" s="19"/>
      <c r="AE70" s="19"/>
      <c r="AF70" s="19"/>
      <c r="AG70" s="19"/>
      <c r="AH70" s="19">
        <v>50</v>
      </c>
      <c r="AI70" s="19"/>
      <c r="AJ70" s="19">
        <v>100</v>
      </c>
      <c r="AK70" s="19">
        <v>100</v>
      </c>
    </row>
    <row r="71" spans="1:37">
      <c r="A71" t="s">
        <v>276</v>
      </c>
      <c r="B71" t="s">
        <v>389</v>
      </c>
      <c r="C71" s="6" t="s">
        <v>390</v>
      </c>
      <c r="D71" s="11" t="s">
        <v>391</v>
      </c>
      <c r="E71" s="17"/>
      <c r="F71" s="17"/>
      <c r="G71" s="17"/>
      <c r="H71" s="17">
        <v>10</v>
      </c>
      <c r="I71" s="17"/>
      <c r="J71" s="17"/>
      <c r="K71" s="17">
        <v>100</v>
      </c>
      <c r="L71" s="17"/>
      <c r="M71" s="17"/>
      <c r="N71" s="17">
        <v>100</v>
      </c>
      <c r="O71" s="17"/>
      <c r="P71" s="17"/>
      <c r="Q71" s="17">
        <v>100</v>
      </c>
      <c r="R71" s="17">
        <v>10</v>
      </c>
      <c r="S71" s="17"/>
      <c r="T71" s="19">
        <v>100</v>
      </c>
      <c r="U71" s="19"/>
      <c r="V71" s="19">
        <v>100</v>
      </c>
      <c r="W71" s="19"/>
      <c r="X71" s="19">
        <v>10</v>
      </c>
      <c r="Y71" s="19">
        <v>100</v>
      </c>
      <c r="Z71" s="19">
        <v>100</v>
      </c>
      <c r="AA71" s="19"/>
      <c r="AB71" s="19"/>
      <c r="AC71" s="19"/>
      <c r="AD71" s="19"/>
      <c r="AE71" s="19">
        <v>10</v>
      </c>
      <c r="AF71" s="19">
        <v>100</v>
      </c>
      <c r="AG71" s="19"/>
      <c r="AH71" s="19">
        <v>10</v>
      </c>
      <c r="AI71" s="19"/>
      <c r="AJ71" s="19"/>
      <c r="AK71" s="19">
        <v>100</v>
      </c>
    </row>
    <row r="72" spans="1:37">
      <c r="A72" t="s">
        <v>276</v>
      </c>
      <c r="B72" t="s">
        <v>389</v>
      </c>
      <c r="C72" s="6" t="s">
        <v>390</v>
      </c>
      <c r="D72" s="11" t="s">
        <v>392</v>
      </c>
      <c r="E72" s="17"/>
      <c r="F72" s="17"/>
      <c r="G72" s="17"/>
      <c r="H72" s="17"/>
      <c r="I72" s="17">
        <v>100</v>
      </c>
      <c r="J72" s="17">
        <v>10</v>
      </c>
      <c r="K72" s="17">
        <v>100</v>
      </c>
      <c r="L72" s="17">
        <v>10</v>
      </c>
      <c r="M72" s="17"/>
      <c r="N72" s="17">
        <v>10</v>
      </c>
      <c r="O72" s="17"/>
      <c r="P72" s="17"/>
      <c r="Q72" s="17">
        <v>10</v>
      </c>
      <c r="R72" s="17"/>
      <c r="S72" s="17"/>
      <c r="T72" s="19">
        <v>100</v>
      </c>
      <c r="U72" s="19"/>
      <c r="V72" s="19">
        <v>100</v>
      </c>
      <c r="W72" s="19">
        <v>100</v>
      </c>
      <c r="X72" s="19">
        <v>10</v>
      </c>
      <c r="Y72" s="19"/>
      <c r="Z72" s="19">
        <v>100</v>
      </c>
      <c r="AA72" s="19"/>
      <c r="AB72" s="19"/>
      <c r="AC72" s="19">
        <v>100</v>
      </c>
      <c r="AD72" s="19"/>
      <c r="AE72" s="19"/>
      <c r="AF72" s="19">
        <v>100</v>
      </c>
      <c r="AG72" s="19"/>
      <c r="AH72" s="19"/>
      <c r="AI72" s="19"/>
      <c r="AJ72" s="19"/>
      <c r="AK72" s="19">
        <v>100</v>
      </c>
    </row>
    <row r="73" spans="1:37">
      <c r="A73" t="s">
        <v>276</v>
      </c>
      <c r="B73" t="s">
        <v>389</v>
      </c>
      <c r="C73" s="6" t="s">
        <v>390</v>
      </c>
      <c r="D73" s="11" t="s">
        <v>393</v>
      </c>
      <c r="E73" s="17"/>
      <c r="F73" s="17"/>
      <c r="G73" s="17"/>
      <c r="H73" s="17"/>
      <c r="I73" s="17">
        <v>100</v>
      </c>
      <c r="J73" s="17">
        <v>10</v>
      </c>
      <c r="K73" s="17">
        <v>100</v>
      </c>
      <c r="L73" s="17">
        <v>10</v>
      </c>
      <c r="M73" s="17"/>
      <c r="N73" s="17">
        <v>50</v>
      </c>
      <c r="O73" s="17"/>
      <c r="P73" s="17"/>
      <c r="Q73" s="17">
        <v>10</v>
      </c>
      <c r="R73" s="17"/>
      <c r="S73" s="17"/>
      <c r="T73" s="19">
        <v>100</v>
      </c>
      <c r="U73" s="19"/>
      <c r="V73" s="19">
        <v>100</v>
      </c>
      <c r="W73" s="19">
        <v>50</v>
      </c>
      <c r="X73" s="19"/>
      <c r="Y73" s="19">
        <v>100</v>
      </c>
      <c r="Z73" s="19">
        <v>100</v>
      </c>
      <c r="AA73" s="19"/>
      <c r="AB73" s="19"/>
      <c r="AC73" s="19">
        <v>100</v>
      </c>
      <c r="AD73" s="19"/>
      <c r="AE73" s="19"/>
      <c r="AF73" s="19">
        <v>100</v>
      </c>
      <c r="AG73" s="19"/>
      <c r="AH73" s="19"/>
      <c r="AI73" s="19"/>
      <c r="AJ73" s="19"/>
      <c r="AK73" s="19">
        <v>100</v>
      </c>
    </row>
    <row r="74" spans="1:37" hidden="1">
      <c r="A74" t="s">
        <v>293</v>
      </c>
      <c r="C74" s="9" t="s">
        <v>394</v>
      </c>
      <c r="D74" s="11" t="s">
        <v>395</v>
      </c>
      <c r="E74" s="4"/>
      <c r="F74" s="4"/>
      <c r="G74" s="4"/>
      <c r="H74" s="4" t="s">
        <v>39</v>
      </c>
      <c r="I74" s="4"/>
      <c r="J74" s="4"/>
      <c r="K74" s="4"/>
      <c r="L74" s="4"/>
      <c r="M74" s="4" t="s">
        <v>39</v>
      </c>
      <c r="N74" s="4"/>
      <c r="O74" s="4"/>
      <c r="P74" s="83"/>
      <c r="Q74" s="83"/>
      <c r="R74" s="83"/>
      <c r="S74" s="83"/>
    </row>
    <row r="75" spans="1:37" hidden="1">
      <c r="A75" t="s">
        <v>293</v>
      </c>
      <c r="C75" s="9"/>
      <c r="D75" s="11" t="s">
        <v>396</v>
      </c>
      <c r="E75" s="4"/>
      <c r="F75" s="4"/>
      <c r="G75" s="4"/>
      <c r="H75" s="4" t="s">
        <v>39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37" hidden="1">
      <c r="A76" t="s">
        <v>293</v>
      </c>
      <c r="C76" s="9"/>
      <c r="D76" s="11" t="s">
        <v>397</v>
      </c>
      <c r="E76" s="4"/>
      <c r="F76" s="4"/>
      <c r="G76" s="4"/>
      <c r="H76" s="4" t="s">
        <v>39</v>
      </c>
      <c r="I76" s="4"/>
      <c r="J76" s="4"/>
      <c r="K76" s="4"/>
      <c r="L76" s="4"/>
      <c r="M76" s="4"/>
      <c r="N76" s="4"/>
      <c r="O76" s="4"/>
      <c r="P76" s="80"/>
      <c r="Q76" s="80"/>
      <c r="R76" s="80"/>
      <c r="S76" s="80"/>
    </row>
    <row r="77" spans="1:37">
      <c r="A77" t="s">
        <v>276</v>
      </c>
      <c r="B77" t="s">
        <v>297</v>
      </c>
      <c r="C77" s="9" t="s">
        <v>398</v>
      </c>
      <c r="D77" s="11" t="s">
        <v>399</v>
      </c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</row>
    <row r="78" spans="1:37">
      <c r="A78" t="s">
        <v>276</v>
      </c>
      <c r="B78" t="s">
        <v>317</v>
      </c>
      <c r="C78" s="9" t="s">
        <v>400</v>
      </c>
      <c r="D78" s="11" t="s">
        <v>401</v>
      </c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</row>
    <row r="79" spans="1:37">
      <c r="A79" t="s">
        <v>276</v>
      </c>
      <c r="B79" t="s">
        <v>317</v>
      </c>
      <c r="C79" s="9" t="s">
        <v>400</v>
      </c>
      <c r="D79" s="11" t="s">
        <v>402</v>
      </c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</row>
    <row r="80" spans="1:37">
      <c r="A80" t="s">
        <v>276</v>
      </c>
      <c r="B80" t="s">
        <v>317</v>
      </c>
      <c r="C80" s="9" t="s">
        <v>400</v>
      </c>
      <c r="D80" s="11" t="s">
        <v>403</v>
      </c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</row>
    <row r="81" spans="1:37">
      <c r="A81" t="s">
        <v>276</v>
      </c>
      <c r="B81" t="s">
        <v>404</v>
      </c>
      <c r="C81" s="10" t="s">
        <v>405</v>
      </c>
      <c r="D81" s="11" t="s">
        <v>406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9"/>
      <c r="U81" s="19"/>
      <c r="V81" s="19"/>
      <c r="W81" s="19"/>
      <c r="X81" s="19">
        <v>10</v>
      </c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</row>
    <row r="82" spans="1:37">
      <c r="A82" t="s">
        <v>276</v>
      </c>
      <c r="B82" t="s">
        <v>404</v>
      </c>
      <c r="C82" s="10" t="s">
        <v>405</v>
      </c>
      <c r="D82" s="11" t="s">
        <v>407</v>
      </c>
      <c r="E82" s="17"/>
      <c r="F82" s="17"/>
      <c r="G82" s="17"/>
      <c r="H82" s="17">
        <v>10</v>
      </c>
      <c r="I82" s="17"/>
      <c r="J82" s="17"/>
      <c r="K82" s="17"/>
      <c r="L82" s="17"/>
      <c r="M82" s="17"/>
      <c r="N82" s="17">
        <v>50</v>
      </c>
      <c r="O82" s="17"/>
      <c r="P82" s="17"/>
      <c r="Q82" s="17">
        <v>100</v>
      </c>
      <c r="R82" s="17"/>
      <c r="S82" s="17"/>
      <c r="T82" s="19"/>
      <c r="U82" s="19"/>
      <c r="V82" s="19"/>
      <c r="W82" s="19">
        <v>10</v>
      </c>
      <c r="X82" s="19">
        <v>10</v>
      </c>
      <c r="Y82" s="19"/>
      <c r="Z82" s="19"/>
      <c r="AA82" s="19"/>
      <c r="AB82" s="19"/>
      <c r="AC82" s="19">
        <v>10</v>
      </c>
      <c r="AD82" s="19"/>
      <c r="AE82" s="19"/>
      <c r="AF82" s="19"/>
      <c r="AG82" s="19"/>
      <c r="AH82" s="19"/>
      <c r="AI82" s="19"/>
      <c r="AJ82" s="19"/>
      <c r="AK82" s="19"/>
    </row>
    <row r="83" spans="1:37">
      <c r="A83" t="s">
        <v>276</v>
      </c>
      <c r="B83" t="s">
        <v>404</v>
      </c>
      <c r="C83" s="10" t="s">
        <v>405</v>
      </c>
      <c r="D83" s="11" t="s">
        <v>408</v>
      </c>
      <c r="E83" s="17"/>
      <c r="F83" s="17"/>
      <c r="G83" s="17"/>
      <c r="H83" s="17">
        <v>10</v>
      </c>
      <c r="I83" s="17">
        <v>100</v>
      </c>
      <c r="J83" s="17"/>
      <c r="K83" s="17"/>
      <c r="L83" s="17"/>
      <c r="M83" s="17"/>
      <c r="N83" s="17">
        <v>100</v>
      </c>
      <c r="O83" s="17"/>
      <c r="P83" s="17"/>
      <c r="Q83" s="17">
        <v>100</v>
      </c>
      <c r="R83" s="17"/>
      <c r="S83" s="17"/>
      <c r="T83" s="19"/>
      <c r="U83" s="19"/>
      <c r="V83" s="19"/>
      <c r="W83" s="19"/>
      <c r="X83" s="19">
        <v>10</v>
      </c>
      <c r="Y83" s="19"/>
      <c r="Z83" s="19"/>
      <c r="AA83" s="19"/>
      <c r="AB83" s="19"/>
      <c r="AC83" s="19"/>
      <c r="AD83" s="19"/>
      <c r="AE83" s="19">
        <v>10</v>
      </c>
      <c r="AF83" s="19">
        <v>10</v>
      </c>
      <c r="AG83" s="19"/>
      <c r="AH83" s="19"/>
      <c r="AI83" s="19"/>
      <c r="AJ83" s="19"/>
      <c r="AK83" s="19"/>
    </row>
    <row r="84" spans="1:37">
      <c r="A84" t="s">
        <v>276</v>
      </c>
      <c r="B84" t="s">
        <v>404</v>
      </c>
      <c r="C84" s="10" t="s">
        <v>405</v>
      </c>
      <c r="D84" s="11" t="s">
        <v>409</v>
      </c>
      <c r="E84" s="17"/>
      <c r="F84" s="17"/>
      <c r="G84" s="17"/>
      <c r="H84" s="17">
        <v>10</v>
      </c>
      <c r="I84" s="17">
        <v>100</v>
      </c>
      <c r="J84" s="17"/>
      <c r="K84" s="17"/>
      <c r="L84" s="17"/>
      <c r="M84" s="17"/>
      <c r="N84" s="17">
        <v>100</v>
      </c>
      <c r="O84" s="17"/>
      <c r="P84" s="17"/>
      <c r="Q84" s="17">
        <v>100</v>
      </c>
      <c r="R84" s="17"/>
      <c r="S84" s="17"/>
      <c r="T84" s="19"/>
      <c r="U84" s="19"/>
      <c r="V84" s="19"/>
      <c r="W84" s="19">
        <v>10</v>
      </c>
      <c r="X84" s="19">
        <v>10</v>
      </c>
      <c r="Y84" s="19"/>
      <c r="Z84" s="19"/>
      <c r="AA84" s="19"/>
      <c r="AB84" s="19"/>
      <c r="AC84" s="19">
        <v>10</v>
      </c>
      <c r="AD84" s="19"/>
      <c r="AE84" s="19"/>
      <c r="AF84" s="19"/>
      <c r="AG84" s="19"/>
      <c r="AH84" s="19"/>
      <c r="AI84" s="19"/>
      <c r="AJ84" s="19"/>
      <c r="AK84" s="19"/>
    </row>
    <row r="85" spans="1:37">
      <c r="A85" t="s">
        <v>276</v>
      </c>
      <c r="B85" t="s">
        <v>404</v>
      </c>
      <c r="C85" s="10" t="s">
        <v>405</v>
      </c>
      <c r="D85" s="11" t="s">
        <v>410</v>
      </c>
      <c r="E85" s="17"/>
      <c r="F85" s="17"/>
      <c r="G85" s="17"/>
      <c r="H85" s="17">
        <v>10</v>
      </c>
      <c r="I85" s="17"/>
      <c r="J85" s="17"/>
      <c r="K85" s="17"/>
      <c r="L85" s="17"/>
      <c r="M85" s="17"/>
      <c r="N85" s="17"/>
      <c r="O85" s="17"/>
      <c r="P85" s="17"/>
      <c r="Q85" s="17">
        <v>100</v>
      </c>
      <c r="R85" s="17"/>
      <c r="S85" s="17"/>
      <c r="T85" s="19"/>
      <c r="U85" s="19"/>
      <c r="V85" s="19"/>
      <c r="W85" s="19">
        <v>10</v>
      </c>
      <c r="X85" s="19">
        <v>10</v>
      </c>
      <c r="Y85" s="19"/>
      <c r="Z85" s="19"/>
      <c r="AA85" s="19"/>
      <c r="AB85" s="19"/>
      <c r="AC85" s="19">
        <v>10</v>
      </c>
      <c r="AD85" s="19"/>
      <c r="AE85" s="19"/>
      <c r="AF85" s="19"/>
      <c r="AG85" s="19"/>
      <c r="AH85" s="19"/>
      <c r="AI85" s="19"/>
      <c r="AJ85" s="19"/>
      <c r="AK85" s="19"/>
    </row>
    <row r="86" spans="1:37">
      <c r="A86" t="s">
        <v>276</v>
      </c>
      <c r="B86" t="s">
        <v>404</v>
      </c>
      <c r="C86" s="10" t="s">
        <v>405</v>
      </c>
      <c r="D86" s="11" t="s">
        <v>411</v>
      </c>
      <c r="E86" s="17"/>
      <c r="F86" s="17"/>
      <c r="G86" s="17"/>
      <c r="H86" s="17">
        <v>10</v>
      </c>
      <c r="I86" s="17">
        <v>50</v>
      </c>
      <c r="J86" s="17"/>
      <c r="K86" s="17"/>
      <c r="L86" s="17"/>
      <c r="M86" s="17"/>
      <c r="N86" s="17">
        <v>100</v>
      </c>
      <c r="O86" s="17"/>
      <c r="P86" s="17"/>
      <c r="Q86" s="17">
        <v>100</v>
      </c>
      <c r="R86" s="17"/>
      <c r="S86" s="17"/>
      <c r="T86" s="19"/>
      <c r="U86" s="19"/>
      <c r="V86" s="19"/>
      <c r="W86" s="19">
        <v>10</v>
      </c>
      <c r="X86" s="19">
        <v>10</v>
      </c>
      <c r="Y86" s="19"/>
      <c r="Z86" s="19"/>
      <c r="AA86" s="19"/>
      <c r="AB86" s="19"/>
      <c r="AC86" s="19">
        <v>10</v>
      </c>
      <c r="AD86" s="19"/>
      <c r="AE86" s="19">
        <v>10</v>
      </c>
      <c r="AF86" s="19">
        <v>10</v>
      </c>
      <c r="AG86" s="19"/>
      <c r="AH86" s="19"/>
      <c r="AI86" s="19"/>
      <c r="AJ86" s="19"/>
      <c r="AK86" s="19"/>
    </row>
    <row r="87" spans="1:37">
      <c r="A87" t="s">
        <v>276</v>
      </c>
      <c r="B87" t="s">
        <v>412</v>
      </c>
      <c r="C87" s="9" t="s">
        <v>413</v>
      </c>
      <c r="D87" s="11" t="s">
        <v>414</v>
      </c>
      <c r="E87" s="17"/>
      <c r="F87" s="17"/>
      <c r="G87" s="17"/>
      <c r="H87" s="17">
        <v>100</v>
      </c>
      <c r="I87" s="17">
        <v>100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9"/>
      <c r="U87" s="19"/>
      <c r="V87" s="19"/>
      <c r="W87" s="19"/>
      <c r="X87" s="19">
        <v>10</v>
      </c>
      <c r="Y87" s="19"/>
      <c r="Z87" s="19"/>
      <c r="AA87" s="19"/>
      <c r="AB87" s="19"/>
      <c r="AC87" s="19"/>
      <c r="AD87" s="19"/>
      <c r="AE87" s="19"/>
      <c r="AF87" s="19"/>
      <c r="AG87" s="19">
        <v>50</v>
      </c>
      <c r="AH87" s="19"/>
      <c r="AI87" s="19"/>
      <c r="AJ87" s="19"/>
      <c r="AK87" s="19"/>
    </row>
    <row r="88" spans="1:37">
      <c r="A88" t="s">
        <v>276</v>
      </c>
      <c r="B88" t="s">
        <v>412</v>
      </c>
      <c r="C88" s="9" t="s">
        <v>413</v>
      </c>
      <c r="D88" s="11" t="s">
        <v>415</v>
      </c>
      <c r="E88" s="17"/>
      <c r="F88" s="17"/>
      <c r="G88" s="17"/>
      <c r="H88" s="17">
        <v>100</v>
      </c>
      <c r="I88" s="17">
        <v>100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9"/>
      <c r="U88" s="19"/>
      <c r="V88" s="19"/>
      <c r="W88" s="19"/>
      <c r="X88" s="19">
        <v>10</v>
      </c>
      <c r="Y88" s="19"/>
      <c r="Z88" s="19"/>
      <c r="AA88" s="19"/>
      <c r="AB88" s="19"/>
      <c r="AC88" s="19"/>
      <c r="AD88" s="19"/>
      <c r="AE88" s="19"/>
      <c r="AF88" s="19"/>
      <c r="AG88" s="19">
        <v>50</v>
      </c>
      <c r="AH88" s="19"/>
      <c r="AI88" s="19"/>
      <c r="AJ88" s="19"/>
      <c r="AK88" s="19"/>
    </row>
    <row r="89" spans="1:37">
      <c r="A89" t="s">
        <v>276</v>
      </c>
      <c r="B89" t="s">
        <v>412</v>
      </c>
      <c r="C89" s="9" t="s">
        <v>413</v>
      </c>
      <c r="D89" s="11" t="s">
        <v>416</v>
      </c>
      <c r="E89" s="17"/>
      <c r="F89" s="17"/>
      <c r="G89" s="17"/>
      <c r="H89" s="17">
        <v>100</v>
      </c>
      <c r="I89" s="17">
        <v>100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9"/>
      <c r="U89" s="19"/>
      <c r="V89" s="19"/>
      <c r="W89" s="19"/>
      <c r="X89" s="19">
        <v>10</v>
      </c>
      <c r="Y89" s="19"/>
      <c r="Z89" s="19"/>
      <c r="AA89" s="19"/>
      <c r="AB89" s="19"/>
      <c r="AC89" s="19"/>
      <c r="AD89" s="19"/>
      <c r="AE89" s="19"/>
      <c r="AF89" s="19"/>
      <c r="AG89" s="19">
        <v>50</v>
      </c>
      <c r="AH89" s="19"/>
      <c r="AI89" s="19"/>
      <c r="AJ89" s="19"/>
      <c r="AK89" s="19"/>
    </row>
    <row r="90" spans="1:37">
      <c r="A90" t="s">
        <v>276</v>
      </c>
      <c r="B90" t="s">
        <v>417</v>
      </c>
      <c r="C90" s="9" t="s">
        <v>418</v>
      </c>
      <c r="D90" s="11" t="s">
        <v>419</v>
      </c>
      <c r="E90" s="17"/>
      <c r="F90" s="17"/>
      <c r="G90" s="17"/>
      <c r="H90" s="17">
        <v>50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9"/>
      <c r="U90" s="19"/>
      <c r="V90" s="19"/>
      <c r="W90" s="19"/>
      <c r="X90" s="19">
        <v>10</v>
      </c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</row>
    <row r="91" spans="1:37">
      <c r="A91" t="s">
        <v>276</v>
      </c>
      <c r="B91" t="s">
        <v>404</v>
      </c>
      <c r="C91" s="10" t="s">
        <v>420</v>
      </c>
      <c r="D91" s="11" t="s">
        <v>421</v>
      </c>
      <c r="E91" s="17"/>
      <c r="F91" s="17"/>
      <c r="G91" s="17"/>
      <c r="H91" s="17">
        <v>50</v>
      </c>
      <c r="I91" s="17"/>
      <c r="J91" s="17"/>
      <c r="K91" s="17">
        <v>100</v>
      </c>
      <c r="L91" s="17"/>
      <c r="M91" s="17"/>
      <c r="N91" s="17"/>
      <c r="O91" s="17"/>
      <c r="P91" s="17"/>
      <c r="Q91" s="17"/>
      <c r="R91" s="17"/>
      <c r="S91" s="17"/>
      <c r="T91" s="19"/>
      <c r="U91" s="19"/>
      <c r="V91" s="19"/>
      <c r="W91" s="19">
        <v>10</v>
      </c>
      <c r="X91" s="19">
        <v>50</v>
      </c>
      <c r="Y91" s="19"/>
      <c r="Z91" s="19">
        <v>10</v>
      </c>
      <c r="AA91" s="19"/>
      <c r="AB91" s="19"/>
      <c r="AC91" s="19">
        <v>50</v>
      </c>
      <c r="AD91" s="19"/>
      <c r="AE91" s="19"/>
      <c r="AF91" s="19"/>
      <c r="AG91" s="19"/>
      <c r="AH91" s="19"/>
      <c r="AI91" s="19"/>
      <c r="AJ91" s="19"/>
      <c r="AK91" s="19"/>
    </row>
    <row r="92" spans="1:37">
      <c r="A92" t="s">
        <v>276</v>
      </c>
      <c r="B92" t="s">
        <v>326</v>
      </c>
      <c r="C92" s="9" t="s">
        <v>422</v>
      </c>
      <c r="D92" s="11" t="s">
        <v>423</v>
      </c>
      <c r="E92" s="17"/>
      <c r="F92" s="17"/>
      <c r="G92" s="17"/>
      <c r="H92" s="17">
        <v>100</v>
      </c>
      <c r="I92" s="17">
        <v>100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9"/>
      <c r="U92" s="19"/>
      <c r="V92" s="19"/>
      <c r="W92" s="19"/>
      <c r="X92" s="19">
        <v>10</v>
      </c>
      <c r="Y92" s="19"/>
      <c r="Z92" s="19">
        <v>10</v>
      </c>
      <c r="AA92" s="19"/>
      <c r="AB92" s="19"/>
      <c r="AC92" s="19">
        <v>50</v>
      </c>
      <c r="AD92" s="19"/>
      <c r="AE92" s="19"/>
      <c r="AF92" s="19"/>
      <c r="AG92" s="19">
        <v>50</v>
      </c>
      <c r="AH92" s="19"/>
      <c r="AI92" s="19"/>
      <c r="AJ92" s="19"/>
      <c r="AK92" s="19"/>
    </row>
    <row r="93" spans="1:37">
      <c r="A93" t="s">
        <v>276</v>
      </c>
      <c r="B93" t="s">
        <v>326</v>
      </c>
      <c r="C93" s="9" t="s">
        <v>422</v>
      </c>
      <c r="D93" s="11" t="s">
        <v>424</v>
      </c>
      <c r="E93" s="17"/>
      <c r="F93" s="17"/>
      <c r="G93" s="17"/>
      <c r="H93" s="17">
        <v>100</v>
      </c>
      <c r="I93" s="17">
        <v>100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9"/>
      <c r="U93" s="19"/>
      <c r="V93" s="19"/>
      <c r="W93" s="19"/>
      <c r="X93" s="19">
        <v>10</v>
      </c>
      <c r="Y93" s="19">
        <v>10</v>
      </c>
      <c r="Z93" s="19">
        <v>10</v>
      </c>
      <c r="AA93" s="19"/>
      <c r="AB93" s="19"/>
      <c r="AC93" s="19">
        <v>50</v>
      </c>
      <c r="AD93" s="19"/>
      <c r="AE93" s="19">
        <v>10</v>
      </c>
      <c r="AF93" s="19">
        <v>10</v>
      </c>
      <c r="AG93" s="19">
        <v>50</v>
      </c>
      <c r="AH93" s="19"/>
      <c r="AI93" s="19"/>
      <c r="AJ93" s="19"/>
      <c r="AK93" s="19"/>
    </row>
    <row r="94" spans="1:37">
      <c r="A94" t="s">
        <v>276</v>
      </c>
      <c r="B94" t="s">
        <v>326</v>
      </c>
      <c r="C94" s="9" t="s">
        <v>422</v>
      </c>
      <c r="D94" s="11" t="s">
        <v>425</v>
      </c>
      <c r="E94" s="17"/>
      <c r="F94" s="17"/>
      <c r="G94" s="17"/>
      <c r="H94" s="17">
        <v>100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9"/>
      <c r="U94" s="19"/>
      <c r="V94" s="19"/>
      <c r="W94" s="19"/>
      <c r="X94" s="19">
        <v>10</v>
      </c>
      <c r="Y94" s="19"/>
      <c r="Z94" s="19">
        <v>10</v>
      </c>
      <c r="AA94" s="19"/>
      <c r="AB94" s="19"/>
      <c r="AC94" s="19">
        <v>50</v>
      </c>
      <c r="AD94" s="19"/>
      <c r="AE94" s="19">
        <v>10</v>
      </c>
      <c r="AF94" s="19">
        <v>10</v>
      </c>
      <c r="AG94" s="19">
        <v>50</v>
      </c>
      <c r="AH94" s="19"/>
      <c r="AI94" s="19"/>
      <c r="AJ94" s="19"/>
      <c r="AK94" s="19"/>
    </row>
    <row r="95" spans="1:37">
      <c r="A95" t="s">
        <v>276</v>
      </c>
      <c r="B95" t="s">
        <v>306</v>
      </c>
      <c r="C95" s="9" t="s">
        <v>426</v>
      </c>
      <c r="D95" s="11" t="s">
        <v>427</v>
      </c>
      <c r="E95" s="17"/>
      <c r="F95" s="17">
        <v>100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9"/>
      <c r="U95" s="19"/>
      <c r="V95" s="19"/>
      <c r="W95" s="19"/>
      <c r="X95" s="19">
        <v>100</v>
      </c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</row>
    <row r="96" spans="1:37">
      <c r="A96" t="s">
        <v>276</v>
      </c>
      <c r="B96" t="s">
        <v>306</v>
      </c>
      <c r="C96" s="9" t="s">
        <v>426</v>
      </c>
      <c r="D96" s="11" t="s">
        <v>428</v>
      </c>
      <c r="E96" s="17"/>
      <c r="F96" s="17">
        <v>100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9"/>
      <c r="U96" s="19"/>
      <c r="V96" s="19"/>
      <c r="W96" s="19"/>
      <c r="X96" s="19">
        <v>100</v>
      </c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</row>
    <row r="97" spans="1:37">
      <c r="A97" t="s">
        <v>276</v>
      </c>
      <c r="B97" t="s">
        <v>306</v>
      </c>
      <c r="C97" s="9" t="s">
        <v>426</v>
      </c>
      <c r="D97" s="11" t="s">
        <v>429</v>
      </c>
      <c r="E97" s="17"/>
      <c r="F97" s="17">
        <v>100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9"/>
      <c r="U97" s="19"/>
      <c r="V97" s="19"/>
      <c r="W97" s="19"/>
      <c r="X97" s="19">
        <v>100</v>
      </c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</row>
    <row r="98" spans="1:37">
      <c r="A98" t="s">
        <v>276</v>
      </c>
      <c r="B98" t="s">
        <v>306</v>
      </c>
      <c r="C98" s="9" t="s">
        <v>426</v>
      </c>
      <c r="D98" s="11" t="s">
        <v>430</v>
      </c>
      <c r="E98" s="17"/>
      <c r="F98" s="17">
        <v>100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9"/>
      <c r="U98" s="19"/>
      <c r="V98" s="19"/>
      <c r="W98" s="19"/>
      <c r="X98" s="19">
        <v>100</v>
      </c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</row>
    <row r="99" spans="1:37">
      <c r="A99" t="s">
        <v>276</v>
      </c>
      <c r="B99" t="s">
        <v>306</v>
      </c>
      <c r="C99" s="9" t="s">
        <v>426</v>
      </c>
      <c r="D99" s="11" t="s">
        <v>431</v>
      </c>
      <c r="E99" s="17"/>
      <c r="F99" s="17">
        <v>100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9"/>
      <c r="U99" s="19"/>
      <c r="V99" s="19"/>
      <c r="W99" s="19"/>
      <c r="X99" s="19">
        <v>100</v>
      </c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</row>
    <row r="100" spans="1:37">
      <c r="A100" t="s">
        <v>276</v>
      </c>
      <c r="B100" t="s">
        <v>432</v>
      </c>
      <c r="C100" s="9" t="s">
        <v>433</v>
      </c>
      <c r="D100" s="11" t="s">
        <v>434</v>
      </c>
      <c r="E100" s="17">
        <v>100</v>
      </c>
      <c r="F100" s="19">
        <v>50</v>
      </c>
      <c r="G100" s="17">
        <v>100</v>
      </c>
      <c r="H100" s="17">
        <v>100</v>
      </c>
      <c r="I100" s="17"/>
      <c r="J100" s="17"/>
      <c r="K100" s="17">
        <v>10</v>
      </c>
      <c r="L100" s="17"/>
      <c r="M100" s="17"/>
      <c r="N100" s="17"/>
      <c r="O100" s="17"/>
      <c r="P100" s="17"/>
      <c r="Q100" s="17"/>
      <c r="R100" s="17">
        <v>100</v>
      </c>
      <c r="S100" s="17">
        <v>100</v>
      </c>
      <c r="T100" s="19"/>
      <c r="U100" s="19"/>
      <c r="V100" s="19"/>
      <c r="W100" s="19">
        <v>10</v>
      </c>
      <c r="X100" s="19">
        <v>10</v>
      </c>
      <c r="Y100" s="19">
        <v>50</v>
      </c>
      <c r="Z100" s="19">
        <v>50</v>
      </c>
      <c r="AA100" s="19">
        <v>50</v>
      </c>
      <c r="AB100" s="19"/>
      <c r="AC100" s="19"/>
      <c r="AD100" s="19"/>
      <c r="AE100" s="19">
        <v>10</v>
      </c>
      <c r="AF100" s="19">
        <v>10</v>
      </c>
      <c r="AG100" s="19"/>
      <c r="AH100" s="19">
        <v>10</v>
      </c>
      <c r="AI100" s="19"/>
      <c r="AJ100" s="19"/>
      <c r="AK100" s="19"/>
    </row>
    <row r="101" spans="1:37">
      <c r="A101" t="s">
        <v>276</v>
      </c>
      <c r="B101" t="s">
        <v>432</v>
      </c>
      <c r="C101" s="9" t="s">
        <v>433</v>
      </c>
      <c r="D101" s="11" t="s">
        <v>435</v>
      </c>
      <c r="E101" s="17">
        <v>100</v>
      </c>
      <c r="F101" s="17"/>
      <c r="G101" s="17">
        <v>100</v>
      </c>
      <c r="H101" s="17">
        <v>100</v>
      </c>
      <c r="I101" s="17"/>
      <c r="J101" s="17"/>
      <c r="K101" s="17">
        <v>10</v>
      </c>
      <c r="L101" s="17"/>
      <c r="M101" s="17"/>
      <c r="N101" s="17"/>
      <c r="O101" s="17"/>
      <c r="P101" s="17"/>
      <c r="Q101" s="17"/>
      <c r="R101" s="17">
        <v>100</v>
      </c>
      <c r="S101" s="17">
        <v>50</v>
      </c>
      <c r="T101" s="19"/>
      <c r="U101" s="19"/>
      <c r="V101" s="19"/>
      <c r="W101" s="19"/>
      <c r="X101" s="19">
        <v>10</v>
      </c>
      <c r="Y101" s="19"/>
      <c r="Z101" s="19"/>
      <c r="AA101" s="19"/>
      <c r="AB101" s="19"/>
      <c r="AC101" s="19"/>
      <c r="AD101" s="19"/>
      <c r="AE101" s="19">
        <v>10</v>
      </c>
      <c r="AF101" s="19">
        <v>10</v>
      </c>
      <c r="AG101" s="19">
        <v>10</v>
      </c>
      <c r="AH101" s="19"/>
      <c r="AI101" s="19"/>
      <c r="AJ101" s="19"/>
      <c r="AK101" s="19"/>
    </row>
    <row r="102" spans="1:37">
      <c r="A102" t="s">
        <v>276</v>
      </c>
      <c r="B102" t="s">
        <v>432</v>
      </c>
      <c r="C102" s="9" t="s">
        <v>433</v>
      </c>
      <c r="D102" s="11" t="s">
        <v>436</v>
      </c>
      <c r="E102" s="17">
        <v>100</v>
      </c>
      <c r="F102" s="17"/>
      <c r="G102" s="17">
        <v>100</v>
      </c>
      <c r="H102" s="17">
        <v>100</v>
      </c>
      <c r="I102" s="17"/>
      <c r="J102" s="17"/>
      <c r="K102" s="17">
        <v>10</v>
      </c>
      <c r="L102" s="17"/>
      <c r="M102" s="17"/>
      <c r="N102" s="17"/>
      <c r="O102" s="17"/>
      <c r="P102" s="17"/>
      <c r="Q102" s="17"/>
      <c r="R102" s="17">
        <v>100</v>
      </c>
      <c r="S102" s="17">
        <v>50</v>
      </c>
      <c r="T102" s="19"/>
      <c r="U102" s="19"/>
      <c r="V102" s="19"/>
      <c r="W102" s="19"/>
      <c r="X102" s="19">
        <v>10</v>
      </c>
      <c r="Y102" s="19"/>
      <c r="Z102" s="19"/>
      <c r="AA102" s="19"/>
      <c r="AB102" s="19"/>
      <c r="AC102" s="19"/>
      <c r="AD102" s="19"/>
      <c r="AE102" s="19">
        <v>10</v>
      </c>
      <c r="AF102" s="19">
        <v>10</v>
      </c>
      <c r="AG102" s="19">
        <v>10</v>
      </c>
      <c r="AH102" s="19"/>
      <c r="AI102" s="19"/>
      <c r="AJ102" s="19"/>
      <c r="AK102" s="19"/>
    </row>
    <row r="103" spans="1:37">
      <c r="A103" t="s">
        <v>276</v>
      </c>
      <c r="B103" t="s">
        <v>432</v>
      </c>
      <c r="C103" s="9" t="s">
        <v>433</v>
      </c>
      <c r="D103" s="11" t="s">
        <v>437</v>
      </c>
      <c r="E103" s="17">
        <v>100</v>
      </c>
      <c r="F103" s="17"/>
      <c r="G103" s="17">
        <v>100</v>
      </c>
      <c r="H103" s="17">
        <v>100</v>
      </c>
      <c r="I103" s="17"/>
      <c r="J103" s="17"/>
      <c r="K103" s="17">
        <v>10</v>
      </c>
      <c r="L103" s="17"/>
      <c r="M103" s="17"/>
      <c r="N103" s="17"/>
      <c r="O103" s="17"/>
      <c r="P103" s="17"/>
      <c r="Q103" s="17"/>
      <c r="R103" s="17">
        <v>100</v>
      </c>
      <c r="S103" s="17">
        <v>50</v>
      </c>
      <c r="T103" s="19"/>
      <c r="U103" s="19"/>
      <c r="V103" s="19"/>
      <c r="W103" s="19"/>
      <c r="X103" s="19">
        <v>10</v>
      </c>
      <c r="Y103" s="19"/>
      <c r="Z103" s="19"/>
      <c r="AA103" s="19"/>
      <c r="AB103" s="19"/>
      <c r="AC103" s="19"/>
      <c r="AD103" s="19"/>
      <c r="AE103" s="19">
        <v>10</v>
      </c>
      <c r="AF103" s="19">
        <v>10</v>
      </c>
      <c r="AG103" s="19">
        <v>10</v>
      </c>
      <c r="AH103" s="19">
        <v>10</v>
      </c>
      <c r="AI103" s="19"/>
      <c r="AJ103" s="19"/>
      <c r="AK103" s="19"/>
    </row>
    <row r="104" spans="1:37">
      <c r="A104" t="s">
        <v>276</v>
      </c>
      <c r="B104" t="s">
        <v>432</v>
      </c>
      <c r="C104" s="9" t="s">
        <v>433</v>
      </c>
      <c r="D104" s="11" t="s">
        <v>438</v>
      </c>
      <c r="E104" s="17">
        <v>100</v>
      </c>
      <c r="F104" s="17"/>
      <c r="G104" s="17">
        <v>100</v>
      </c>
      <c r="H104" s="17">
        <v>100</v>
      </c>
      <c r="I104" s="17"/>
      <c r="J104" s="17"/>
      <c r="K104" s="17">
        <v>10</v>
      </c>
      <c r="L104" s="17"/>
      <c r="M104" s="17"/>
      <c r="N104" s="17"/>
      <c r="O104" s="17"/>
      <c r="P104" s="17"/>
      <c r="Q104" s="17"/>
      <c r="R104" s="17">
        <v>100</v>
      </c>
      <c r="S104" s="17">
        <v>50</v>
      </c>
      <c r="T104" s="19"/>
      <c r="U104" s="19"/>
      <c r="V104" s="19"/>
      <c r="W104" s="19"/>
      <c r="X104" s="19">
        <v>10</v>
      </c>
      <c r="Y104" s="19"/>
      <c r="Z104" s="19"/>
      <c r="AA104" s="19"/>
      <c r="AB104" s="19"/>
      <c r="AC104" s="19"/>
      <c r="AD104" s="19"/>
      <c r="AE104" s="19">
        <v>10</v>
      </c>
      <c r="AF104" s="19">
        <v>10</v>
      </c>
      <c r="AG104" s="19">
        <v>10</v>
      </c>
      <c r="AH104" s="19"/>
      <c r="AI104" s="19"/>
      <c r="AJ104" s="19"/>
      <c r="AK104" s="19"/>
    </row>
    <row r="105" spans="1:37" hidden="1">
      <c r="A105" t="s">
        <v>287</v>
      </c>
      <c r="C105" s="9" t="s">
        <v>439</v>
      </c>
      <c r="D105" s="11" t="s">
        <v>440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83"/>
      <c r="Q105" s="83"/>
      <c r="R105" s="83"/>
      <c r="S105" s="83"/>
    </row>
    <row r="106" spans="1:37" hidden="1">
      <c r="A106" t="s">
        <v>287</v>
      </c>
      <c r="C106" s="9"/>
      <c r="D106" s="11" t="s">
        <v>441</v>
      </c>
      <c r="E106" s="4"/>
      <c r="F106" s="4"/>
      <c r="G106" s="4"/>
      <c r="H106" s="4"/>
      <c r="I106" s="4"/>
      <c r="J106" s="4"/>
      <c r="K106" s="4" t="s">
        <v>39</v>
      </c>
      <c r="L106" s="4"/>
      <c r="M106" s="4"/>
      <c r="N106" s="4"/>
      <c r="O106" s="4"/>
      <c r="P106" s="4"/>
      <c r="Q106" s="4"/>
      <c r="R106" s="4"/>
      <c r="S106" s="4"/>
    </row>
    <row r="107" spans="1:37" hidden="1">
      <c r="A107" t="s">
        <v>287</v>
      </c>
      <c r="C107" s="9"/>
      <c r="D107" s="11" t="s">
        <v>442</v>
      </c>
      <c r="E107" s="4"/>
      <c r="F107" s="4"/>
      <c r="G107" s="4"/>
      <c r="H107" s="4"/>
      <c r="I107" s="4"/>
      <c r="J107" s="4"/>
      <c r="K107" s="4" t="s">
        <v>39</v>
      </c>
      <c r="L107" s="4"/>
      <c r="M107" s="4"/>
      <c r="N107" s="4"/>
      <c r="O107" s="4"/>
      <c r="P107" s="80"/>
      <c r="Q107" s="80"/>
      <c r="R107" s="80"/>
      <c r="S107" s="80"/>
    </row>
    <row r="108" spans="1:37">
      <c r="A108" t="s">
        <v>276</v>
      </c>
      <c r="B108" t="s">
        <v>443</v>
      </c>
      <c r="C108" s="9" t="s">
        <v>444</v>
      </c>
      <c r="D108" s="11" t="s">
        <v>445</v>
      </c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9"/>
      <c r="U108" s="19"/>
      <c r="V108" s="19"/>
      <c r="W108" s="19"/>
      <c r="X108" s="19">
        <v>50</v>
      </c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</row>
    <row r="109" spans="1:37">
      <c r="A109" t="s">
        <v>276</v>
      </c>
      <c r="B109" t="s">
        <v>443</v>
      </c>
      <c r="C109" s="9" t="s">
        <v>444</v>
      </c>
      <c r="D109" s="11" t="s">
        <v>446</v>
      </c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9"/>
      <c r="U109" s="19"/>
      <c r="V109" s="19"/>
      <c r="W109" s="19"/>
      <c r="X109" s="19">
        <v>50</v>
      </c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</row>
    <row r="110" spans="1:37">
      <c r="A110" t="s">
        <v>276</v>
      </c>
      <c r="B110" t="s">
        <v>443</v>
      </c>
      <c r="C110" s="9" t="s">
        <v>444</v>
      </c>
      <c r="D110" s="11" t="s">
        <v>447</v>
      </c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9"/>
      <c r="U110" s="19"/>
      <c r="V110" s="19"/>
      <c r="W110" s="19"/>
      <c r="X110" s="19">
        <v>50</v>
      </c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</row>
    <row r="111" spans="1:37">
      <c r="A111" t="s">
        <v>276</v>
      </c>
      <c r="B111" t="s">
        <v>443</v>
      </c>
      <c r="C111" s="9" t="s">
        <v>444</v>
      </c>
      <c r="D111" s="11" t="s">
        <v>448</v>
      </c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9"/>
      <c r="U111" s="19"/>
      <c r="V111" s="19"/>
      <c r="W111" s="19"/>
      <c r="X111" s="19">
        <v>50</v>
      </c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</row>
    <row r="112" spans="1:37">
      <c r="A112" t="s">
        <v>276</v>
      </c>
      <c r="B112" t="s">
        <v>443</v>
      </c>
      <c r="C112" s="9" t="s">
        <v>444</v>
      </c>
      <c r="D112" s="11" t="s">
        <v>449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9"/>
      <c r="U112" s="19"/>
      <c r="V112" s="19"/>
      <c r="W112" s="19"/>
      <c r="X112" s="19">
        <v>50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</row>
    <row r="113" spans="1:37">
      <c r="A113" t="s">
        <v>276</v>
      </c>
      <c r="B113" t="s">
        <v>450</v>
      </c>
      <c r="C113" s="9" t="s">
        <v>451</v>
      </c>
      <c r="D113" s="11" t="s">
        <v>452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>
        <v>100</v>
      </c>
      <c r="S113" s="17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</row>
    <row r="114" spans="1:37">
      <c r="A114" t="s">
        <v>276</v>
      </c>
      <c r="B114" t="s">
        <v>450</v>
      </c>
      <c r="C114" s="9" t="s">
        <v>451</v>
      </c>
      <c r="D114" s="11" t="s">
        <v>453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>
        <v>100</v>
      </c>
      <c r="S114" s="17"/>
      <c r="T114" s="19">
        <v>50</v>
      </c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>
        <v>50</v>
      </c>
    </row>
    <row r="115" spans="1:37">
      <c r="A115" t="s">
        <v>276</v>
      </c>
      <c r="B115" t="s">
        <v>417</v>
      </c>
      <c r="C115" s="10" t="s">
        <v>454</v>
      </c>
      <c r="D115" s="11" t="s">
        <v>455</v>
      </c>
      <c r="E115" s="17"/>
      <c r="F115" s="17"/>
      <c r="G115" s="17"/>
      <c r="H115" s="17">
        <v>10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</row>
    <row r="116" spans="1:37">
      <c r="A116" t="s">
        <v>276</v>
      </c>
      <c r="B116" t="s">
        <v>417</v>
      </c>
      <c r="C116" s="10" t="s">
        <v>454</v>
      </c>
      <c r="D116" s="11" t="s">
        <v>456</v>
      </c>
      <c r="E116" s="17"/>
      <c r="F116" s="17"/>
      <c r="G116" s="17"/>
      <c r="H116" s="17"/>
      <c r="I116" s="17">
        <v>100</v>
      </c>
      <c r="J116" s="17"/>
      <c r="K116" s="17"/>
      <c r="L116" s="17"/>
      <c r="M116" s="17"/>
      <c r="N116" s="17">
        <v>100</v>
      </c>
      <c r="O116" s="17"/>
      <c r="P116" s="17"/>
      <c r="Q116" s="17">
        <v>100</v>
      </c>
      <c r="R116" s="17"/>
      <c r="S116" s="17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</row>
    <row r="117" spans="1:37">
      <c r="A117" t="s">
        <v>276</v>
      </c>
      <c r="B117" t="s">
        <v>417</v>
      </c>
      <c r="C117" s="10" t="s">
        <v>454</v>
      </c>
      <c r="D117" s="11" t="s">
        <v>457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>
        <v>100</v>
      </c>
      <c r="O117" s="17"/>
      <c r="P117" s="17"/>
      <c r="Q117" s="17">
        <v>100</v>
      </c>
      <c r="R117" s="17"/>
      <c r="S117" s="17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</row>
    <row r="118" spans="1:37">
      <c r="A118" t="s">
        <v>276</v>
      </c>
      <c r="B118" t="s">
        <v>417</v>
      </c>
      <c r="C118" s="10" t="s">
        <v>454</v>
      </c>
      <c r="D118" s="11" t="s">
        <v>458</v>
      </c>
      <c r="E118" s="17"/>
      <c r="F118" s="17"/>
      <c r="G118" s="17"/>
      <c r="H118" s="17">
        <v>100</v>
      </c>
      <c r="I118" s="17">
        <v>100</v>
      </c>
      <c r="J118" s="17"/>
      <c r="K118" s="17"/>
      <c r="L118" s="17"/>
      <c r="M118" s="17"/>
      <c r="N118" s="17">
        <v>100</v>
      </c>
      <c r="O118" s="17"/>
      <c r="P118" s="17"/>
      <c r="Q118" s="17">
        <v>100</v>
      </c>
      <c r="R118" s="17"/>
      <c r="S118" s="17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</row>
    <row r="119" spans="1:37">
      <c r="A119" t="s">
        <v>276</v>
      </c>
      <c r="B119" t="s">
        <v>417</v>
      </c>
      <c r="C119" s="9" t="s">
        <v>459</v>
      </c>
      <c r="D119" s="5" t="s">
        <v>460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>
        <v>100</v>
      </c>
      <c r="R119" s="17"/>
      <c r="S119" s="17"/>
      <c r="T119" s="19">
        <v>50</v>
      </c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>
        <v>50</v>
      </c>
    </row>
    <row r="120" spans="1:37" hidden="1">
      <c r="C120" s="7" t="s">
        <v>461</v>
      </c>
      <c r="D120" s="7"/>
      <c r="E120" s="8">
        <f t="shared" ref="E120:S120" si="0">SUM(E2:E119)</f>
        <v>1700</v>
      </c>
      <c r="F120" s="8">
        <f t="shared" si="0"/>
        <v>2520</v>
      </c>
      <c r="G120" s="22">
        <f t="shared" si="0"/>
        <v>1750</v>
      </c>
      <c r="H120" s="22">
        <f t="shared" si="0"/>
        <v>2610</v>
      </c>
      <c r="I120" s="22">
        <f t="shared" si="0"/>
        <v>2650</v>
      </c>
      <c r="J120" s="22">
        <f t="shared" si="0"/>
        <v>130</v>
      </c>
      <c r="K120" s="8">
        <f t="shared" si="0"/>
        <v>1100</v>
      </c>
      <c r="L120" s="22">
        <f t="shared" si="0"/>
        <v>30</v>
      </c>
      <c r="M120" s="8">
        <f t="shared" si="0"/>
        <v>0</v>
      </c>
      <c r="N120" s="8">
        <f t="shared" si="0"/>
        <v>1360</v>
      </c>
      <c r="O120" s="22">
        <f t="shared" si="0"/>
        <v>0</v>
      </c>
      <c r="P120" s="84">
        <f t="shared" si="0"/>
        <v>0</v>
      </c>
      <c r="Q120" s="84">
        <f t="shared" si="0"/>
        <v>2220</v>
      </c>
      <c r="R120" s="84">
        <f t="shared" si="0"/>
        <v>930</v>
      </c>
      <c r="S120" s="85">
        <f t="shared" si="0"/>
        <v>300</v>
      </c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</row>
  </sheetData>
  <autoFilter ref="A1:S120" xr:uid="{D395AA28-D7D0-458C-B2A1-986490EFB8AF}">
    <filterColumn colId="0">
      <filters>
        <filter val="Enterprise"/>
      </filters>
    </filterColumn>
  </autoFilter>
  <conditionalFormatting sqref="C2:C70">
    <cfRule type="cellIs" dxfId="35" priority="49" operator="equal">
      <formula>"X"</formula>
    </cfRule>
  </conditionalFormatting>
  <conditionalFormatting sqref="C1:F2 C3:E14 C19:E24 C25:F99 C100:E100 C101:F120 G1:N120 C15:D18 O120:S120">
    <cfRule type="cellIs" dxfId="34" priority="44" operator="equal">
      <formula>"X"</formula>
    </cfRule>
  </conditionalFormatting>
  <conditionalFormatting sqref="E2:F2 E3:E14 E19:E24 E25:F99 E100 E101:F119">
    <cfRule type="expression" dxfId="33" priority="43">
      <formula>MOD(COLUMN(),2)=0</formula>
    </cfRule>
  </conditionalFormatting>
  <conditionalFormatting sqref="E2:F2 G2:H31 E3:E14 E19:E24 E25:F67 H32:H46 G35:G60 H50:H62 G63:H67">
    <cfRule type="containsBlanks" dxfId="32" priority="46">
      <formula>LEN(TRIM(E2))=0</formula>
    </cfRule>
  </conditionalFormatting>
  <conditionalFormatting sqref="G1:G28 H2:H46 H50:H62">
    <cfRule type="cellIs" dxfId="31" priority="47" operator="equal">
      <formula>"X"</formula>
    </cfRule>
  </conditionalFormatting>
  <conditionalFormatting sqref="G1:G31 E2:F2 K2:N25 E3:E14 E19:E24 E25:F67 G35:G60 J37:N41 G63:H67 I66:N67">
    <cfRule type="cellIs" priority="45" operator="equal">
      <formula>"X"</formula>
    </cfRule>
  </conditionalFormatting>
  <conditionalFormatting sqref="G2:N119">
    <cfRule type="expression" dxfId="30" priority="34">
      <formula>MOD(COLUMN(),2)=0</formula>
    </cfRule>
  </conditionalFormatting>
  <conditionalFormatting sqref="G1:S120 C1:F2 C3:E14 C15:D18 C19:E24 C25:F99 C100:E100 C101:F120">
    <cfRule type="cellIs" dxfId="29" priority="6" operator="equal">
      <formula>"O"</formula>
    </cfRule>
  </conditionalFormatting>
  <conditionalFormatting sqref="H50:H62">
    <cfRule type="cellIs" priority="48" operator="equal">
      <formula>"X"</formula>
    </cfRule>
  </conditionalFormatting>
  <conditionalFormatting sqref="I32:I46 K64:K65 I1">
    <cfRule type="containsBlanks" dxfId="28" priority="37">
      <formula>LEN(TRIM(I1))=0</formula>
    </cfRule>
  </conditionalFormatting>
  <conditionalFormatting sqref="I1:J1">
    <cfRule type="cellIs" dxfId="27" priority="40" operator="equal">
      <formula>"X"</formula>
    </cfRule>
    <cfRule type="cellIs" priority="41" operator="equal">
      <formula>"X"</formula>
    </cfRule>
  </conditionalFormatting>
  <conditionalFormatting sqref="I2:N31 J37:N41 M61:N62 I66:N67">
    <cfRule type="containsBlanks" dxfId="26" priority="35">
      <formula>LEN(TRIM(I2))=0</formula>
    </cfRule>
  </conditionalFormatting>
  <conditionalFormatting sqref="J2:J28 H2:I46 L26:L28 K64:K65">
    <cfRule type="cellIs" priority="42" operator="equal">
      <formula>"X"</formula>
    </cfRule>
  </conditionalFormatting>
  <conditionalFormatting sqref="L1">
    <cfRule type="cellIs" dxfId="25" priority="38" operator="equal">
      <formula>"X"</formula>
    </cfRule>
    <cfRule type="cellIs" priority="39" operator="equal">
      <formula>"X"</formula>
    </cfRule>
  </conditionalFormatting>
  <conditionalFormatting sqref="M61:N62">
    <cfRule type="cellIs" priority="36" operator="equal">
      <formula>"X"</formula>
    </cfRule>
  </conditionalFormatting>
  <conditionalFormatting sqref="M1:O120">
    <cfRule type="cellIs" dxfId="24" priority="32" operator="equal">
      <formula>"X"</formula>
    </cfRule>
  </conditionalFormatting>
  <conditionalFormatting sqref="O1">
    <cfRule type="cellIs" dxfId="23" priority="29" operator="equal">
      <formula>"X"</formula>
    </cfRule>
  </conditionalFormatting>
  <conditionalFormatting sqref="O1:O46">
    <cfRule type="containsBlanks" dxfId="22" priority="28">
      <formula>LEN(TRIM(O1))=0</formula>
    </cfRule>
    <cfRule type="cellIs" priority="30" operator="equal">
      <formula>"X"</formula>
    </cfRule>
  </conditionalFormatting>
  <conditionalFormatting sqref="O2:O119">
    <cfRule type="expression" dxfId="21" priority="27">
      <formula>MOD(COLUMN(),2)=0</formula>
    </cfRule>
  </conditionalFormatting>
  <conditionalFormatting sqref="O50:O60 O64:O67">
    <cfRule type="containsBlanks" dxfId="20" priority="31">
      <formula>LEN(TRIM(O50))=0</formula>
    </cfRule>
    <cfRule type="cellIs" priority="33" operator="equal">
      <formula>"X"</formula>
    </cfRule>
  </conditionalFormatting>
  <conditionalFormatting sqref="O1:P120">
    <cfRule type="cellIs" dxfId="19" priority="25" operator="equal">
      <formula>"X"</formula>
    </cfRule>
  </conditionalFormatting>
  <conditionalFormatting sqref="O2:S119">
    <cfRule type="cellIs" dxfId="18" priority="1" operator="equal">
      <formula>"x"</formula>
    </cfRule>
  </conditionalFormatting>
  <conditionalFormatting sqref="P1">
    <cfRule type="cellIs" dxfId="17" priority="22" operator="equal">
      <formula>"X"</formula>
    </cfRule>
  </conditionalFormatting>
  <conditionalFormatting sqref="P1:P28">
    <cfRule type="cellIs" priority="23" operator="equal">
      <formula>"X"</formula>
    </cfRule>
  </conditionalFormatting>
  <conditionalFormatting sqref="P1:P31">
    <cfRule type="containsBlanks" dxfId="16" priority="21">
      <formula>LEN(TRIM(P1))=0</formula>
    </cfRule>
  </conditionalFormatting>
  <conditionalFormatting sqref="P2:P119">
    <cfRule type="expression" dxfId="15" priority="20">
      <formula>MOD(COLUMN(),2)=0</formula>
    </cfRule>
  </conditionalFormatting>
  <conditionalFormatting sqref="P37:P41 P47:P49 P66:P67">
    <cfRule type="containsBlanks" dxfId="14" priority="24">
      <formula>LEN(TRIM(P37))=0</formula>
    </cfRule>
    <cfRule type="cellIs" priority="26" operator="equal">
      <formula>"X"</formula>
    </cfRule>
  </conditionalFormatting>
  <conditionalFormatting sqref="P1:S120">
    <cfRule type="cellIs" dxfId="13" priority="18" operator="equal">
      <formula>"X"</formula>
    </cfRule>
  </conditionalFormatting>
  <conditionalFormatting sqref="Q1">
    <cfRule type="cellIs" dxfId="12" priority="16" operator="equal">
      <formula>"X"</formula>
    </cfRule>
  </conditionalFormatting>
  <conditionalFormatting sqref="Q1:Q31">
    <cfRule type="containsBlanks" dxfId="11" priority="15">
      <formula>LEN(TRIM(Q1))=0</formula>
    </cfRule>
  </conditionalFormatting>
  <conditionalFormatting sqref="Q2:Q119">
    <cfRule type="expression" dxfId="10" priority="14">
      <formula>MOD(COLUMN(),2)=0</formula>
    </cfRule>
  </conditionalFormatting>
  <conditionalFormatting sqref="Q29:Q31 Q35:Q45 Q50:Q53 Q61:Q62 Q64:Q67">
    <cfRule type="cellIs" priority="19" operator="equal">
      <formula>"X"</formula>
    </cfRule>
  </conditionalFormatting>
  <conditionalFormatting sqref="Q35:Q45 Q50:Q53 Q61:Q62 Q64:Q67">
    <cfRule type="containsBlanks" dxfId="9" priority="17">
      <formula>LEN(TRIM(Q35))=0</formula>
    </cfRule>
  </conditionalFormatting>
  <conditionalFormatting sqref="Q1:R120">
    <cfRule type="cellIs" dxfId="8" priority="12" operator="equal">
      <formula>"X"</formula>
    </cfRule>
  </conditionalFormatting>
  <conditionalFormatting sqref="Q1:S25">
    <cfRule type="cellIs" priority="4" operator="equal">
      <formula>"X"</formula>
    </cfRule>
  </conditionalFormatting>
  <conditionalFormatting sqref="R1">
    <cfRule type="cellIs" dxfId="7" priority="10" operator="equal">
      <formula>"X"</formula>
    </cfRule>
  </conditionalFormatting>
  <conditionalFormatting sqref="R1:R31">
    <cfRule type="containsBlanks" dxfId="6" priority="9">
      <formula>LEN(TRIM(R1))=0</formula>
    </cfRule>
  </conditionalFormatting>
  <conditionalFormatting sqref="R2:R119">
    <cfRule type="expression" dxfId="5" priority="8">
      <formula>MOD(COLUMN(),2)=0</formula>
    </cfRule>
  </conditionalFormatting>
  <conditionalFormatting sqref="R35:R41 R54:R67">
    <cfRule type="containsBlanks" dxfId="4" priority="11">
      <formula>LEN(TRIM(R35))=0</formula>
    </cfRule>
    <cfRule type="cellIs" priority="13" operator="equal">
      <formula>"X"</formula>
    </cfRule>
  </conditionalFormatting>
  <conditionalFormatting sqref="S1">
    <cfRule type="containsBlanks" dxfId="3" priority="2">
      <formula>LEN(TRIM(S1))=0</formula>
    </cfRule>
    <cfRule type="cellIs" dxfId="2" priority="3" operator="equal">
      <formula>"X"</formula>
    </cfRule>
  </conditionalFormatting>
  <conditionalFormatting sqref="S2:S31 S37:S41 S61:S62 S64:S67">
    <cfRule type="containsBlanks" dxfId="1" priority="50">
      <formula>LEN(TRIM(S2))=0</formula>
    </cfRule>
  </conditionalFormatting>
  <conditionalFormatting sqref="S2:S119">
    <cfRule type="expression" dxfId="0" priority="5">
      <formula>MOD(COLUMN(),2)=0</formula>
    </cfRule>
  </conditionalFormatting>
  <conditionalFormatting sqref="S37:S41 S61:S62 S64:S67">
    <cfRule type="cellIs" priority="7" operator="equal">
      <formula>"X"</formula>
    </cfRule>
  </conditionalFormatting>
  <hyperlinks>
    <hyperlink ref="C2" r:id="rId1" display="https://attack.mitre.org/datasources/DS0026" xr:uid="{FF015D22-6C31-4D8F-813C-D29327D0D3E7}"/>
    <hyperlink ref="C7" r:id="rId2" display="https://attack.mitre.org/datasources/DS0015" xr:uid="{CC49F14F-4398-4868-9758-A80A90D1A031}"/>
    <hyperlink ref="C14" r:id="rId3" display="https://attack.mitre.org/datasources/DS0037" xr:uid="{9BB9BE3A-2981-4D0F-B3EC-3C1FF64DBB9B}"/>
    <hyperlink ref="C15" r:id="rId4" display="https://attack.mitre.org/datasources/DS0025" xr:uid="{94FC3D50-CBFC-4C5B-8389-DB94CC39074C}"/>
    <hyperlink ref="C19" r:id="rId5" display="https://attack.mitre.org/datasources/DS0010" xr:uid="{18DC01CA-4B4E-4035-B365-C3B6F955E98B}"/>
    <hyperlink ref="C25" r:id="rId6" display="https://attack.mitre.org/datasources/DS0017" xr:uid="{E6553B1C-549E-4DDA-85C6-E4E549ACF371}"/>
    <hyperlink ref="C54" r:id="rId7" display="https://attack.mitre.org/datasources/DS0030" xr:uid="{7A9BD1D4-2352-43A9-A735-84BBEFCB0B39}"/>
    <hyperlink ref="C61" r:id="rId8" display="https://attack.mitre.org/datasources/DS0035" xr:uid="{D8EA06A8-8CF3-4FFB-812D-CD4BAD1E033C}"/>
    <hyperlink ref="C63" r:id="rId9" display="https://attack.mitre.org/datasources/DS0008" xr:uid="{E6DC03D7-1A09-4410-8EF2-6F4691B3BBAA}"/>
    <hyperlink ref="C64" r:id="rId10" display="https://attack.mitre.org/datasources/DS0028" xr:uid="{0BEF12D5-4C66-46C7-ACD2-A5F20AD95B10}"/>
    <hyperlink ref="C66" r:id="rId11" display="https://attack.mitre.org/datasources/DS0004" xr:uid="{B8D6E6DE-C509-4048-B410-63BFEDF75DD2}"/>
    <hyperlink ref="C68" r:id="rId12" display="https://attack.mitre.org/datasources/DS0011" xr:uid="{430D685D-90B3-45F9-8891-B1F40EEE3345}"/>
    <hyperlink ref="C69" r:id="rId13" display="https://attack.mitre.org/datasources/DS0023" xr:uid="{FD158383-E1DA-4040-BD5B-A802AB37CBBC}"/>
    <hyperlink ref="C70" r:id="rId14" display="https://attack.mitre.org/datasources/DS0033" xr:uid="{4940B365-FCA9-42BF-9F4D-AFF4343B805A}"/>
    <hyperlink ref="C74" r:id="rId15" display="https://attack.mitre.org/datasources/DS0040" xr:uid="{1B78E2FC-28F4-4047-BA93-8320C4F65DC9}"/>
    <hyperlink ref="C77" r:id="rId16" display="https://attack.mitre.org/datasources/DS0021" xr:uid="{5624DC32-BF29-409D-AFBA-5291EC426971}"/>
    <hyperlink ref="C78" r:id="rId17" display="https://attack.mitre.org/datasources/DS0014" xr:uid="{08ED1D99-0B01-4671-9BAA-A60C5595C887}"/>
    <hyperlink ref="C81" r:id="rId18" display="https://attack.mitre.org/datasources/DS0009" xr:uid="{3511DE05-07D8-4219-B0B5-66B79191143B}"/>
    <hyperlink ref="C87" r:id="rId19" display="https://attack.mitre.org/datasources/DS0003" xr:uid="{8E9E14C1-F900-43B6-B62D-49793301FCD3}"/>
    <hyperlink ref="C90" r:id="rId20" display="https://attack.mitre.org/datasources/DS0012" xr:uid="{69DC86D5-707A-420B-9A1E-9631C1AA4B83}"/>
    <hyperlink ref="C91" r:id="rId21" display="https://attack.mitre.org/datasources/DS0013" xr:uid="{C579F059-8D4F-4129-B2EA-9D2A4E63DFBE}"/>
    <hyperlink ref="C92" r:id="rId22" display="https://attack.mitre.org/datasources/DS0019" xr:uid="{BEC29E1C-CE18-4A25-A110-837EEA3B00F4}"/>
    <hyperlink ref="C95" r:id="rId23" display="https://attack.mitre.org/datasources/DS0020" xr:uid="{489EEC0E-8923-4DDF-9D18-1F4F07C33ACA}"/>
    <hyperlink ref="C100" r:id="rId24" display="https://attack.mitre.org/datasources/DS0002" xr:uid="{F3F8302A-A80B-49EF-818A-9306BCE6699E}"/>
    <hyperlink ref="C105" r:id="rId25" display="https://attack.mitre.org/datasources/DS0042" xr:uid="{D97DEFE4-3A17-4D21-927D-CD837917C59D}"/>
    <hyperlink ref="C108" r:id="rId26" display="https://attack.mitre.org/datasources/DS0034" xr:uid="{E63B6762-C165-48DA-8A3C-8C734FD08AC6}"/>
    <hyperlink ref="C113" r:id="rId27" display="https://attack.mitre.org/datasources/DS0006" xr:uid="{ED82B883-9464-46C6-B925-55004DFB26C8}"/>
    <hyperlink ref="C115" r:id="rId28" display="https://attack.mitre.org/datasources/DS0024" xr:uid="{FB87DB83-DF7E-49DE-8774-DFF22533267F}"/>
    <hyperlink ref="C119" r:id="rId29" display="https://attack.mitre.org/datasources/DS0005" xr:uid="{E634D12F-225E-4E5D-A4FC-28C9D15D4198}"/>
    <hyperlink ref="C71" r:id="rId30" display="https://attack.mitre.org/datasources/DS0029" xr:uid="{34B17661-6838-4A6D-8A60-EBD38846D828}"/>
    <hyperlink ref="D3" r:id="rId31" location="Active%20Directory%20Object%20Access" display="https://attack.mitre.org/datasources/DS0026/ - Active%20Directory%20Object%20Access" xr:uid="{7594F105-DA2C-42FC-9B02-765809B72234}"/>
    <hyperlink ref="D4" r:id="rId32" location="Active%20Directory%20Object%20Creation" display="https://attack.mitre.org/datasources/DS0026/ - Active%20Directory%20Object%20Creation" xr:uid="{66690542-074A-484B-83D8-AE4E5E8FB597}"/>
    <hyperlink ref="D5" r:id="rId33" location="Active%20Directory%20Object%20Deletion" display="https://attack.mitre.org/datasources/DS0026/ - Active%20Directory%20Object%20Deletion" xr:uid="{9FA71D78-8047-43F2-98A4-30712F7C7465}"/>
    <hyperlink ref="D6" r:id="rId34" location="Active%20Directory%20Object%20Modification" display="https://attack.mitre.org/datasources/DS0026/ - Active%20Directory%20Object%20Modification" xr:uid="{37674AAB-E844-4224-9774-28D51B56475D}"/>
    <hyperlink ref="D7" r:id="rId35" location="Application%20Log%20Content" display="https://attack.mitre.org/datasources/DS0015/ - Application%20Log%20Content" xr:uid="{D7A49A73-55C6-421B-9BD4-DE1991CC5A1C}"/>
    <hyperlink ref="D14" r:id="rId36" location="Certificate%20Registration" display="https://attack.mitre.org/datasources/DS0037/ - Certificate%20Registration" xr:uid="{A3A86593-B917-4149-B399-BA3954CCE23E}"/>
    <hyperlink ref="D15" r:id="rId37" location="Cloud%20Service%20Disable" display="https://attack.mitre.org/datasources/DS0025/ - Cloud%20Service%20Disable" xr:uid="{765CC6DA-3178-44BF-A1B6-7390F7D6D69A}"/>
    <hyperlink ref="D16" r:id="rId38" location="Cloud%20Service%20Enumeration" display="https://attack.mitre.org/datasources/DS0025/ - Cloud%20Service%20Enumeration" xr:uid="{ED8E9EE4-1261-431F-AC9D-B71AF6C1522C}"/>
    <hyperlink ref="D17" r:id="rId39" location="Cloud%20Service%20Metadata" display="https://attack.mitre.org/datasources/DS0025/ - Cloud%20Service%20Metadata" xr:uid="{34ED9DA3-0078-48C2-A5F8-3469EC15E545}"/>
    <hyperlink ref="D18" r:id="rId40" location="Cloud%20Service%20Modification" display="https://attack.mitre.org/datasources/DS0025/ - Cloud%20Service%20Modification" xr:uid="{FAC3F9B3-955C-4288-A7E8-6E03C16E992D}"/>
    <hyperlink ref="D19" r:id="rId41" location="Cloud%20Storage%20Access" display="https://attack.mitre.org/datasources/DS0010/ - Cloud%20Storage%20Access" xr:uid="{F3C62078-5F5E-4786-971F-45C72A7505F6}"/>
    <hyperlink ref="D20" r:id="rId42" location="Cloud%20Storage%20Creation" display="https://attack.mitre.org/datasources/DS0010/ - Cloud%20Storage%20Creation" xr:uid="{D680C80D-330D-4B5B-97FC-FD3BB3EB25DE}"/>
    <hyperlink ref="D21" r:id="rId43" location="Cloud%20Storage%20Deletion" display="https://attack.mitre.org/datasources/DS0010/ - Cloud%20Storage%20Deletion" xr:uid="{80696E9A-1EBE-4512-A49D-471461ABCB49}"/>
    <hyperlink ref="D22" r:id="rId44" location="Cloud%20Storage%20Enumeration" display="https://attack.mitre.org/datasources/DS0010/ - Cloud%20Storage%20Enumeration" xr:uid="{722A32E6-E827-4183-9487-316C4D143369}"/>
    <hyperlink ref="D23" r:id="rId45" location="Cloud%20Storage%20Metadata" display="https://attack.mitre.org/datasources/DS0010/ - Cloud%20Storage%20Metadata" xr:uid="{36D05545-2A8E-4EA5-8F53-CB085AADD655}"/>
    <hyperlink ref="D24" r:id="rId46" location="Cloud%20Storage%20Modification" display="https://attack.mitre.org/datasources/DS0010/ - Cloud%20Storage%20Modification" xr:uid="{51E2318F-C6A3-4275-A44F-C2E8B0CA67F5}"/>
    <hyperlink ref="D25" r:id="rId47" location="Command%20Execution" display="https://attack.mitre.org/datasources/DS0017/ - Command%20Execution" xr:uid="{F9A59E51-EC4C-4EAC-905D-50B877CE9071}"/>
    <hyperlink ref="D26" r:id="rId48" location="Container%20Creation" display="https://attack.mitre.org/datasources/DS0032/ - Container%20Creation" xr:uid="{920EA33C-F457-4A1E-8034-9AC2C1569331}"/>
    <hyperlink ref="D27" r:id="rId49" location="Container%20Enumeration" display="https://attack.mitre.org/datasources/DS0032/ - Container%20Enumeration" xr:uid="{814E12F3-2609-46F9-A96B-6CB984C816D5}"/>
    <hyperlink ref="D28" r:id="rId50" location="Container%20Start" display="https://attack.mitre.org/datasources/DS0032/ - Container%20Start" xr:uid="{65D0DC4D-AE70-4A49-BCE0-5A94883E28A5}"/>
    <hyperlink ref="D29" r:id="rId51" location="Active%20DNS" display="https://attack.mitre.org/datasources/DS0038/ - Active%20DNS" xr:uid="{5742FBF5-6AFF-4A6D-83DC-B19632B6C94C}"/>
    <hyperlink ref="D30" r:id="rId52" location="Domain%20Registration" display="https://attack.mitre.org/datasources/DS0038/ - Domain%20Registration" xr:uid="{2F4562F1-84DC-4802-BD1C-88BB346CCD11}"/>
    <hyperlink ref="D31" r:id="rId53" location="Passive%20DNS" display="https://attack.mitre.org/datasources/DS0038/ - Passive%20DNS" xr:uid="{C877BA8D-1B68-481F-B5B1-850850A67FEA}"/>
    <hyperlink ref="D32" r:id="rId54" location="Drive%20Access" display="https://attack.mitre.org/datasources/DS0016/ - Drive%20Access" xr:uid="{2D56EEA2-9393-4C74-A17F-92D6F675AC35}"/>
    <hyperlink ref="D33" r:id="rId55" location="Drive%20Creation" display="https://attack.mitre.org/datasources/DS0016/ - Drive%20Creation" xr:uid="{8D9261E6-8031-429A-BAB2-B8DBFB44DF94}"/>
    <hyperlink ref="D34" r:id="rId56" location="Drive%20Modification" display="https://attack.mitre.org/datasources/DS0016/ - Drive%20Modification" xr:uid="{F8D1E1E7-96D9-461F-AE99-E555D1271318}"/>
    <hyperlink ref="D35" r:id="rId57" location="Driver%20Load" display="https://attack.mitre.org/datasources/DS0027/ - Driver%20Load" xr:uid="{6BBB3B9B-1086-4296-A14E-A6EAE27B6AFA}"/>
    <hyperlink ref="D36" r:id="rId58" location="Driver%20Metadata" display="https://attack.mitre.org/datasources/DS0027/ - Driver%20Metadata" xr:uid="{E3D12B34-0C5D-4B7E-BD5E-5FAB9BB68E61}"/>
    <hyperlink ref="D37" r:id="rId59" location="File%20Access" display="https://attack.mitre.org/datasources/DS0022/ - File%20Access" xr:uid="{DAEF44E9-DF62-4D5C-A491-CB1DEEC6C5B6}"/>
    <hyperlink ref="D38" r:id="rId60" location="File%20Creation" display="https://attack.mitre.org/datasources/DS0022/ - File%20Creation" xr:uid="{3355D460-1ECD-4529-8F5C-99F83D7F363C}"/>
    <hyperlink ref="D39" r:id="rId61" location="File%20Deletion" display="https://attack.mitre.org/datasources/DS0022/ - File%20Deletion" xr:uid="{C8386F4A-8104-42A0-B7DA-915C70423B27}"/>
    <hyperlink ref="D40" r:id="rId62" location="File%20Metadata" display="https://attack.mitre.org/datasources/DS0022/ - File%20Metadata" xr:uid="{91EA2D01-69AD-427D-BADA-D7865020D8F4}"/>
    <hyperlink ref="D41" r:id="rId63" location="File%20Modification" display="https://attack.mitre.org/datasources/DS0022/ - File%20Modification" xr:uid="{446B52CD-DE6A-4279-941A-3175F37EFD70}"/>
    <hyperlink ref="D42" r:id="rId64" location="Firewall%20Disable" display="https://attack.mitre.org/datasources/DS0018/ - Firewall%20Disable" xr:uid="{5C829CE3-D673-49EB-9FD4-BB5A7BBED169}"/>
    <hyperlink ref="D43" r:id="rId65" location="Firewall%20Enumeration" display="https://attack.mitre.org/datasources/DS0018/ - Firewall%20Enumeration" xr:uid="{25AF439E-6B66-446B-8421-40A536914AB6}"/>
    <hyperlink ref="D44" r:id="rId66" location="Firewall%20Metadata" display="https://attack.mitre.org/datasources/DS0018/ - Firewall%20Metadata" xr:uid="{FC172969-2B8F-42A5-AE34-BC47B25FACD2}"/>
    <hyperlink ref="D45" r:id="rId67" location="Firewall%20Rule%20Modification" display="https://attack.mitre.org/datasources/DS0018/ - Firewall%20Rule%20Modification" xr:uid="{F8C521AA-2A62-49D2-A526-AB4B130663D8}"/>
    <hyperlink ref="D46" r:id="rId68" location="Firmware%20Modification" display="https://attack.mitre.org/datasources/DS0001/ - Firmware%20Modification" xr:uid="{D5EDDD5B-2A61-4C5C-B6F4-9632BAE16125}"/>
    <hyperlink ref="D47" r:id="rId69" location="Group%20Enumeration" display="https://attack.mitre.org/datasources/DS0036/ - Group%20Enumeration" xr:uid="{78E57BCD-A12E-43CF-8E80-09E318C1C2C9}"/>
    <hyperlink ref="D48" r:id="rId70" location="Group%20Metadata" display="https://attack.mitre.org/datasources/DS0036/ - Group%20Metadata" xr:uid="{2F803263-D984-492C-B8E8-529EBD7F0A9E}"/>
    <hyperlink ref="D49" r:id="rId71" location="Group%20Modification" display="https://attack.mitre.org/datasources/DS0036/ - Group%20Modification" xr:uid="{A42D3097-E6AD-4A41-968E-6390ECF1590F}"/>
    <hyperlink ref="D50" r:id="rId72" location="Image%20Creation" display="https://attack.mitre.org/datasources/DS0007/ - Image%20Creation" xr:uid="{B07831C8-8737-4111-BEE1-EB7F039ADF3F}"/>
    <hyperlink ref="D51" r:id="rId73" location="Image%20Deletion" display="https://attack.mitre.org/datasources/DS0007/ - Image%20Deletion" xr:uid="{96B5A876-4EE0-45DA-B3F5-334962129424}"/>
    <hyperlink ref="D52" r:id="rId74" location="Image%20Metadata" display="https://attack.mitre.org/datasources/DS0007/ - Image%20Metadata" xr:uid="{CE580DE2-1BF3-4788-97E6-3EA09C5B735B}"/>
    <hyperlink ref="D53" r:id="rId75" location="Image%20Modification" display="https://attack.mitre.org/datasources/DS0007/ - Image%20Modification" xr:uid="{52809260-A297-4E74-BB6D-9FC994168EA9}"/>
    <hyperlink ref="D54" r:id="rId76" location="Instance%20Creation" display="https://attack.mitre.org/datasources/DS0030/ - Instance%20Creation" xr:uid="{87D18782-44AF-43DB-8746-114EAA3F8F31}"/>
    <hyperlink ref="D55" r:id="rId77" location="Instance%20Deletion" display="https://attack.mitre.org/datasources/DS0030/ - Instance%20Deletion" xr:uid="{8F4CA766-6F90-4A24-8454-2AEDE1DA5F86}"/>
    <hyperlink ref="D56" r:id="rId78" location="Instance%20Enumeration" display="https://attack.mitre.org/datasources/DS0030/ - Instance%20Enumeration" xr:uid="{0C76A3F8-F7EF-43E4-A69A-C948090EB34E}"/>
    <hyperlink ref="D57" r:id="rId79" location="Instance%20Metadata" display="https://attack.mitre.org/datasources/DS0030/ - Instance%20Metadata" xr:uid="{AEFC5C61-9599-42F8-9229-D79D45003CC7}"/>
    <hyperlink ref="D58" r:id="rId80" location="Instance%20Modification" display="https://attack.mitre.org/datasources/DS0030/ - Instance%20Modification" xr:uid="{49D965B6-5264-4077-B11F-9D8EB7565EEF}"/>
    <hyperlink ref="D59" r:id="rId81" location="Instance%20Start" display="https://attack.mitre.org/datasources/DS0030/ - Instance%20Start" xr:uid="{76753B5E-60FB-45A4-896B-55836660DF35}"/>
    <hyperlink ref="D60" r:id="rId82" location="Instance%20Stop" display="https://attack.mitre.org/datasources/DS0030/ - Instance%20Stop" xr:uid="{CDA3BEBD-301D-4781-8753-DBE7D77E0AA1}"/>
    <hyperlink ref="D61" r:id="rId83" location="Response%20Content" display="https://attack.mitre.org/datasources/DS0035/ - Response%20Content" xr:uid="{0D6F3A60-F00A-467B-82D5-76564376B630}"/>
    <hyperlink ref="D62" r:id="rId84" location="Response%20Metadata" display="https://attack.mitre.org/datasources/DS0035/ - Response%20Metadata" xr:uid="{D2DCE5F1-5194-452B-B159-0D355F087423}"/>
    <hyperlink ref="D63" r:id="rId85" location="Kernel%20Module%20Load" display="https://attack.mitre.org/datasources/DS0008/ - Kernel%20Module%20Load" xr:uid="{CC94B1E1-D7B6-4C21-91B1-1C6BEBF766C1}"/>
    <hyperlink ref="D64" r:id="rId86" location="Logon%20Session%20Creation" display="https://attack.mitre.org/datasources/DS0028/ - Logon%20Session%20Creation" xr:uid="{52AAC08F-5F32-4EE5-87C4-334B24684672}"/>
    <hyperlink ref="D65" r:id="rId87" location="Logon%20Session%20Metadata" display="https://attack.mitre.org/datasources/DS0028/ - Logon%20Session%20Metadata" xr:uid="{B6691B82-E96C-40F4-9DED-04FAFA6A6CDD}"/>
    <hyperlink ref="D66" r:id="rId88" location="Malware%20Content" display="https://attack.mitre.org/datasources/DS0004/ - Malware%20Content" xr:uid="{73A7F500-4EE9-4376-AF98-3553E7CC2066}"/>
    <hyperlink ref="D67" r:id="rId89" location="Malware%20Metadata" display="https://attack.mitre.org/datasources/DS0004/ - Malware%20Metadata" xr:uid="{1B35C6CF-9AC3-40E1-9E37-6F722BAAF742}"/>
    <hyperlink ref="D68" r:id="rId90" location="Module%20Load" display="https://attack.mitre.org/datasources/DS0011/ - Module%20Load" xr:uid="{A8B58B2D-DDC3-446E-92AA-29671A465D8B}"/>
    <hyperlink ref="D69" r:id="rId91" location="Named%20Pipe%20Metadata" display="https://attack.mitre.org/datasources/DS0023/ - Named%20Pipe%20Metadata" xr:uid="{A85AEBAE-DF74-4480-A348-924135A0BB1D}"/>
    <hyperlink ref="D70" r:id="rId92" location="Network%20Share%20Access" display="https://attack.mitre.org/datasources/DS0033/ - Network%20Share%20Access" xr:uid="{D6AF3D5D-ABB5-4FB1-B843-7857047327CF}"/>
    <hyperlink ref="D71" r:id="rId93" location="Network%20Connection%20Creation" display="https://attack.mitre.org/datasources/DS0029/ - Network%20Connection%20Creation" xr:uid="{DB2BDF23-B37A-45AD-8B82-C3AEFC20E571}"/>
    <hyperlink ref="D72" r:id="rId94" location="Network%20Traffic%20Content" display="https://attack.mitre.org/datasources/DS0029/ - Network%20Traffic%20Content" xr:uid="{C6C57A8F-59B2-42EA-9B3C-8E3CA17EA84B}"/>
    <hyperlink ref="D73" r:id="rId95" location="Network%20Traffic%20Flow" display="https://attack.mitre.org/datasources/DS0029/ - Network%20Traffic%20Flow" xr:uid="{B4DAC39B-F482-493A-8E79-C81883422284}"/>
    <hyperlink ref="D74" r:id="rId96" location="Device%20Alarm" display="https://attack.mitre.org/datasources/DS0040/ - Device%20Alarm" xr:uid="{8F16C307-CB31-48C9-97E2-0E5DFF74C4A7}"/>
    <hyperlink ref="D75" r:id="rId97" location="Process%20History/Live%20Data" display="https://attack.mitre.org/datasources/DS0040/ - Process%20History/Live%20Data" xr:uid="{19EADC53-26C6-4F30-8C01-804A4026F8DA}"/>
    <hyperlink ref="D76" r:id="rId98" location="Process/Event%20Alarm" display="https://attack.mitre.org/datasources/DS0040/ - Process/Event%20Alarm" xr:uid="{3873B32C-3C4F-44E9-91C6-2026121EE29D}"/>
    <hyperlink ref="D77" r:id="rId99" location="Social%20Media" display="https://attack.mitre.org/datasources/DS0021/ - Social%20Media" xr:uid="{31F9C69D-CF77-4A88-9805-61E47574BA62}"/>
    <hyperlink ref="D78" r:id="rId100" location="Pod%20Creation" display="https://attack.mitre.org/datasources/DS0014/ - Pod%20Creation" xr:uid="{BB3A80D4-06E5-4286-893C-616A7228149F}"/>
    <hyperlink ref="D79" r:id="rId101" location="Pod%20Enumeration" display="https://attack.mitre.org/datasources/DS0014/ - Pod%20Enumeration" xr:uid="{0DF1070F-5D3D-4273-8E55-4244F967F8F1}"/>
    <hyperlink ref="D80" r:id="rId102" location="Pod%20Modification" display="https://attack.mitre.org/datasources/DS0014/ - Pod%20Modification" xr:uid="{2B6590E7-312C-40B2-83F4-E531913C1DEC}"/>
    <hyperlink ref="D81" r:id="rId103" location="OS%20API%20Execution" display="https://attack.mitre.org/datasources/DS0009/ - OS%20API%20Execution" xr:uid="{B79B4A18-ED66-482F-A23D-D1E83F5A43F7}"/>
    <hyperlink ref="D82" r:id="rId104" location="Process%20Access" display="https://attack.mitre.org/datasources/DS0009/ - Process%20Access" xr:uid="{D980E858-F626-402B-877D-3563EA739F6D}"/>
    <hyperlink ref="D83" r:id="rId105" location="Process%20Creation" display="https://attack.mitre.org/datasources/DS0009/ - Process%20Creation" xr:uid="{CB002FA6-F383-409E-9720-8DEEB2989E0F}"/>
    <hyperlink ref="D84" r:id="rId106" location="Process%20Metadata" display="https://attack.mitre.org/datasources/DS0009/ - Process%20Metadata" xr:uid="{573D609E-1F64-44A1-BA9D-E0D6EC2919DC}"/>
    <hyperlink ref="D85" r:id="rId107" location="Process%20Modification" display="https://attack.mitre.org/datasources/DS0009/ - Process%20Modification" xr:uid="{91CF6420-F83F-4DDB-9FE4-519418CB511D}"/>
    <hyperlink ref="D86" r:id="rId108" location="Process%20Termination" display="https://attack.mitre.org/datasources/DS0009/ - Process%20Termination" xr:uid="{CFB77321-AFC7-4055-B3CD-5C2266F26475}"/>
    <hyperlink ref="D87" r:id="rId109" location="Scheduled%20Job%20Creation" display="https://attack.mitre.org/datasources/DS0003/ - Scheduled%20Job%20Creation" xr:uid="{B4F2684C-A2AB-452E-91F8-0E69F0E8E7D1}"/>
    <hyperlink ref="D88" r:id="rId110" location="Scheduled%20Job%20Metadata" display="https://attack.mitre.org/datasources/DS0003/ - Scheduled%20Job%20Metadata" xr:uid="{F8EF5323-16FC-4499-9B10-9A7254F48EFF}"/>
    <hyperlink ref="D89" r:id="rId111" location="Scheduled%20Job%20Modification" display="https://attack.mitre.org/datasources/DS0003/ - Scheduled%20Job%20Modification" xr:uid="{5B38DA24-915A-4B9E-9F63-ECDCB3CD238D}"/>
    <hyperlink ref="D90" r:id="rId112" location="Script%20Execution" display="https://attack.mitre.org/datasources/DS0012/ - Script%20Execution" xr:uid="{2AE3DDE6-13E7-4239-BE1C-C36FE013F0A1}"/>
    <hyperlink ref="D91" r:id="rId113" location="Host%20Status" display="https://attack.mitre.org/datasources/DS0013/ - Host%20Status" xr:uid="{F8D43C13-78A6-4C89-A9DE-DA60F0F19666}"/>
    <hyperlink ref="D92" r:id="rId114" location="Service%20Creation" display="https://attack.mitre.org/datasources/DS0019/ - Service%20Creation" xr:uid="{117132A1-406A-4BA4-83B5-0ACFE9B3D513}"/>
    <hyperlink ref="D93" r:id="rId115" location="Service%20Metadata" display="https://attack.mitre.org/datasources/DS0019/ - Service%20Metadata" xr:uid="{05D5E402-86EF-4DC8-96B8-80EF4440CCD4}"/>
    <hyperlink ref="D94" r:id="rId116" location="Service%20Modification" display="https://attack.mitre.org/datasources/DS0019/ - Service%20Modification" xr:uid="{DCFA1CE9-CCCF-4CAC-A5D2-E9DDD1AE7DD2}"/>
    <hyperlink ref="D95" r:id="rId117" location="Snapshot%20Creation" display="https://attack.mitre.org/datasources/DS0020/ - Snapshot%20Creation" xr:uid="{971D3AA0-1A17-41DF-8D4F-0822AF07FDB5}"/>
    <hyperlink ref="D96" r:id="rId118" location="Snapshot%20Deletion" display="https://attack.mitre.org/datasources/DS0020/ - Snapshot%20Deletion" xr:uid="{E90C8B9A-87D6-41A4-A092-F2F8C9FBC729}"/>
    <hyperlink ref="D97" r:id="rId119" location="Snapshot%20Enumeration" display="https://attack.mitre.org/datasources/DS0020/ - Snapshot%20Enumeration" xr:uid="{D89AA1B4-44E7-4474-BDFA-ED573C754E3E}"/>
    <hyperlink ref="D98" r:id="rId120" location="Snapshot%20Metadata" display="https://attack.mitre.org/datasources/DS0020/ - Snapshot%20Metadata" xr:uid="{B201B372-E56F-4796-BC5C-C4CAB405E625}"/>
    <hyperlink ref="D99" r:id="rId121" location="Snapshot%20Modification" display="https://attack.mitre.org/datasources/DS0020/ - Snapshot%20Modification" xr:uid="{5397BEED-BB6F-4E5D-935B-5946E7C5FF3C}"/>
    <hyperlink ref="D100" r:id="rId122" location="User%20Account%20Authentication" display="https://attack.mitre.org/datasources/DS0002/ - User%20Account%20Authentication" xr:uid="{BAD28F6B-3A56-431D-8257-B99D27F6A77C}"/>
    <hyperlink ref="D101" r:id="rId123" location="User%20Account%20Creation" display="https://attack.mitre.org/datasources/DS0002/ - User%20Account%20Creation" xr:uid="{7B4DD1A3-5B99-4458-9032-819210C24FA4}"/>
    <hyperlink ref="D102" r:id="rId124" location="User%20Account%20Deletion" display="https://attack.mitre.org/datasources/DS0002/ - User%20Account%20Deletion" xr:uid="{AA32F6F9-1B1D-4473-96CE-DE29F5FC112F}"/>
    <hyperlink ref="D103" r:id="rId125" location="User%20Account%20Metadata" display="https://attack.mitre.org/datasources/DS0002/ - User%20Account%20Metadata" xr:uid="{89DFD423-A34D-44EF-85E9-9F0007CC9F5C}"/>
    <hyperlink ref="D104" r:id="rId126" location="User%20Account%20Modification" display="https://attack.mitre.org/datasources/DS0002/ - User%20Account%20Modification" xr:uid="{C4DCA531-8D5A-4EB5-B428-00C4FE27551F}"/>
    <hyperlink ref="D105" r:id="rId127" location="Permissions%20Request" display="https://attack.mitre.org/datasources/DS0042/ - Permissions%20Request" xr:uid="{F68E5D0F-B38F-4B47-A5B1-A7AED75CEF6B}"/>
    <hyperlink ref="D106" r:id="rId128" location="System%20Notifications" display="https://attack.mitre.org/datasources/DS0042/ - System%20Notifications" xr:uid="{5DED2A28-918A-4564-AEC6-5A7B96FFC054}"/>
    <hyperlink ref="D107" r:id="rId129" location="System%20Settings" display="https://attack.mitre.org/datasources/DS0042/ - System%20Settings" xr:uid="{536ED91D-89CF-4317-96DA-CD4DDF93EAAA}"/>
    <hyperlink ref="D108" r:id="rId130" location="Volume%20Creation" display="https://attack.mitre.org/datasources/DS0034/ - Volume%20Creation" xr:uid="{744ECFAB-839B-4DAD-8503-058C19C84DDC}"/>
    <hyperlink ref="D109" r:id="rId131" location="Volume%20Deletion" display="https://attack.mitre.org/datasources/DS0034/ - Volume%20Deletion" xr:uid="{084324F4-7F60-4A23-B118-0149772058B9}"/>
    <hyperlink ref="D110" r:id="rId132" location="Volume%20Enumeration" display="https://attack.mitre.org/datasources/DS0034/ - Volume%20Enumeration" xr:uid="{C9817F25-0900-4B37-BFA7-6746D31A2476}"/>
    <hyperlink ref="D111" r:id="rId133" location="Volume%20Metadata" display="https://attack.mitre.org/datasources/DS0034/ - Volume%20Metadata" xr:uid="{48C7CEBB-6D90-468F-B393-A73CCE7188AE}"/>
    <hyperlink ref="D112" r:id="rId134" location="Volume%20Modification" display="https://attack.mitre.org/datasources/DS0034/ - Volume%20Modification" xr:uid="{9D426569-D8B4-4340-9338-82E2B5564D96}"/>
    <hyperlink ref="D113" r:id="rId135" location="Web%20Credential%20Creation" display="https://attack.mitre.org/datasources/DS0006/ - Web%20Credential%20Creation" xr:uid="{71F23778-47DC-4EC8-A553-30BE859D376E}"/>
    <hyperlink ref="D114" r:id="rId136" location="Web%20Credential%20Usage" display="https://attack.mitre.org/datasources/DS0006/ - Web%20Credential%20Usage" xr:uid="{82323D0D-AA9B-4587-897F-ECF62C1D4438}"/>
    <hyperlink ref="D115" r:id="rId137" location="Windows%20Registry%20Key%20Access" display="https://attack.mitre.org/datasources/DS0024/ - Windows%20Registry%20Key%20Access" xr:uid="{A31AE0B3-DD08-42C6-AC46-C11C628BF19D}"/>
    <hyperlink ref="D116" r:id="rId138" location="Windows%20Registry%20Key%20Creation" display="https://attack.mitre.org/datasources/DS0024/ - Windows%20Registry%20Key%20Creation" xr:uid="{F7CE6CD5-91AC-4CDD-BBDA-6F91023812CA}"/>
    <hyperlink ref="D117" r:id="rId139" location="Windows%20Registry%20Key%20Deletion" display="https://attack.mitre.org/datasources/DS0024/ - Windows%20Registry%20Key%20Deletion" xr:uid="{F90CE07A-5841-498D-A823-EB2028FA6497}"/>
    <hyperlink ref="D118" r:id="rId140" location="Windows%20Registry%20Key%20Modification" display="https://attack.mitre.org/datasources/DS0024/ - Windows%20Registry%20Key%20Modification" xr:uid="{70A73E83-1797-41B2-BED9-0DBDF48E3DBE}"/>
    <hyperlink ref="D119" r:id="rId141" location="WMI%20Creation" xr:uid="{F363B295-EB73-4E53-8B11-A81D3C0494C7}"/>
    <hyperlink ref="D2" r:id="rId142" location="Active%20Directory%20Credential%20Request" display="https://attack.mitre.org/datasources/DS0026/ - Active%20Directory%20Credential%20Request" xr:uid="{257541E5-591B-434D-AD24-95D1116C5E69}"/>
    <hyperlink ref="Q1" r:id="rId143" location="events" xr:uid="{59E9774D-0D9A-42AA-B1B7-09BA1EF4F071}"/>
    <hyperlink ref="H1" r:id="rId144" xr:uid="{FABCB2B0-A21D-47EC-9CC4-FF74F540EF01}"/>
    <hyperlink ref="K1" r:id="rId145" xr:uid="{10B13372-9CBB-42B1-8F57-2C49AAE33118}"/>
    <hyperlink ref="D11" r:id="rId146" location="Protected%20Configuration" display="https://attack.mitre.org/datasources/DS0041/ - Protected%20Configuration" xr:uid="{D073B339-D4A3-411F-A706-EB8B7CB2797E}"/>
    <hyperlink ref="D10" r:id="rId147" location="Permissions%20Requests" display="https://attack.mitre.org/datasources/DS0041/ - Permissions%20Requests" xr:uid="{730E8B7D-D38A-4148-B0ED-AA7C4F9EACB3}"/>
    <hyperlink ref="D9" r:id="rId148" location="Network%20Communication" display="https://attack.mitre.org/datasources/DS0041/ - Network%20Communication" xr:uid="{7E8283AC-1816-4969-90E1-3A0DC88D864C}"/>
    <hyperlink ref="D8" r:id="rId149" location="API%20Calls" display="https://attack.mitre.org/datasources/DS0041/ - API%20Calls" xr:uid="{0FF6E36F-119E-420A-97C5-8CA6C4B2B203}"/>
    <hyperlink ref="D13" r:id="rId150" location="Software" display="https://attack.mitre.org/datasources/DS0039/ - Software" xr:uid="{CC0DCB4B-1AB8-48C1-8E15-564B7B9102DF}"/>
    <hyperlink ref="D12" r:id="rId151" location="Asset%20Inventory" display="https://attack.mitre.org/datasources/DS0039/ - Asset%20Inventory" xr:uid="{95B5E0AE-FFF0-42A7-82FE-A21E338BAA3E}"/>
    <hyperlink ref="C12" r:id="rId152" display="https://attack.mitre.org/datasources/DS0039" xr:uid="{CC84E70A-5BAB-4635-A59A-790F80122D08}"/>
    <hyperlink ref="C8" r:id="rId153" display="https://attack.mitre.org/datasources/DS0041" xr:uid="{395EA30A-4836-4A58-AA1A-C6DA5728AB14}"/>
    <hyperlink ref="M1" r:id="rId154" display="CB_EDR" xr:uid="{16A0544A-E045-4916-848B-6F32F87B1654}"/>
    <hyperlink ref="N1" r:id="rId155" location="raw-endpoint-events" xr:uid="{C46E06AE-F3F5-4DDF-AAFC-D108AD0ADBD3}"/>
    <hyperlink ref="R1" r:id="rId156" xr:uid="{7C229F61-B9DF-4606-9346-2B7BFAA33BAA}"/>
    <hyperlink ref="C26" r:id="rId157" display="https://attack.mitre.org/datasources/DS0032" xr:uid="{353CBE76-6BD7-40AD-A7A0-2EE8DBDFD129}"/>
    <hyperlink ref="C3:C6" r:id="rId158" display="https://attack.mitre.org/datasources/DS0026" xr:uid="{693A3D65-1594-4AD0-9EE3-ED72434DC324}"/>
    <hyperlink ref="C16" r:id="rId159" display="https://attack.mitre.org/datasources/DS0025" xr:uid="{E32A3260-F9B8-4D3A-9EE1-757214071A2A}"/>
    <hyperlink ref="C17" r:id="rId160" display="https://attack.mitre.org/datasources/DS0025" xr:uid="{23FA421C-64C9-49AD-A97A-3DCB90D8877A}"/>
    <hyperlink ref="C18" r:id="rId161" display="https://attack.mitre.org/datasources/DS0025" xr:uid="{F26DF945-27E6-4AAD-B0DE-81FDFC426A0F}"/>
    <hyperlink ref="C20" r:id="rId162" display="https://attack.mitre.org/datasources/DS0010" xr:uid="{D143E625-93DD-4D3C-871B-093D904F994A}"/>
    <hyperlink ref="C21" r:id="rId163" display="https://attack.mitre.org/datasources/DS0010" xr:uid="{26CDECD9-3210-44E7-ADF7-105A098932BE}"/>
    <hyperlink ref="C22" r:id="rId164" display="https://attack.mitre.org/datasources/DS0010" xr:uid="{B6DA6A09-5D20-46F3-A67D-F1251BD49C56}"/>
    <hyperlink ref="C23" r:id="rId165" display="https://attack.mitre.org/datasources/DS0010" xr:uid="{2F5682C9-A4B8-4D82-92C4-3F40BA936D2F}"/>
    <hyperlink ref="C24" r:id="rId166" display="https://attack.mitre.org/datasources/DS0010" xr:uid="{AF1D4748-2400-4C7E-A5B4-1A36403D72C1}"/>
    <hyperlink ref="C50" r:id="rId167" display="https://attack.mitre.org/datasources/DS0007" xr:uid="{534808D2-1C3C-4F8A-90E6-8EB907C4E4FA}"/>
    <hyperlink ref="C47" r:id="rId168" display="https://attack.mitre.org/datasources/DS0036" xr:uid="{962C0D65-5B22-4EE3-AA0B-0C91C406885A}"/>
    <hyperlink ref="C46" r:id="rId169" display="https://attack.mitre.org/datasources/DS0001" xr:uid="{61C62018-73AE-4F6E-B278-F822E5430FFF}"/>
    <hyperlink ref="C42" r:id="rId170" display="https://attack.mitre.org/datasources/DS0018" xr:uid="{42B9705D-4DDB-4AA5-92EA-7BF5C98CEABE}"/>
    <hyperlink ref="C37" r:id="rId171" display="https://attack.mitre.org/datasources/DS0022" xr:uid="{8B900590-BEF1-4516-B23F-535B1036D480}"/>
    <hyperlink ref="C35" r:id="rId172" display="https://attack.mitre.org/datasources/DS0027" xr:uid="{098AEEA2-DAF9-4EB3-BC46-BF82EDD49394}"/>
    <hyperlink ref="C32" r:id="rId173" display="https://attack.mitre.org/datasources/DS0016" xr:uid="{3035E055-222A-4E1E-8F95-325855473143}"/>
    <hyperlink ref="C29" r:id="rId174" display="https://attack.mitre.org/datasources/DS0038" xr:uid="{3F7BEF9D-6641-41E0-9873-81B7EC57BFD8}"/>
    <hyperlink ref="C27:C28" r:id="rId175" display="https://attack.mitre.org/datasources/DS0032" xr:uid="{EECF9756-F0BE-40C5-8AB5-E39F23B69A2E}"/>
    <hyperlink ref="C30:C31" r:id="rId176" display="https://attack.mitre.org/datasources/DS0038" xr:uid="{933BC8BF-44D7-40E3-9FF9-6900C212D736}"/>
    <hyperlink ref="C33:C34" r:id="rId177" display="https://attack.mitre.org/datasources/DS0016" xr:uid="{8AF17C62-205E-4181-AB47-B090FAF90E9E}"/>
    <hyperlink ref="C36" r:id="rId178" display="https://attack.mitre.org/datasources/DS0027" xr:uid="{5C7CC7B7-D220-41A2-94EC-9BB0B8EBBFA2}"/>
    <hyperlink ref="C38:C41" r:id="rId179" display="https://attack.mitre.org/datasources/DS0022" xr:uid="{3E394521-FE1F-4771-94C3-42D643E584FF}"/>
    <hyperlink ref="C43:C45" r:id="rId180" display="https://attack.mitre.org/datasources/DS0018" xr:uid="{61EFE39D-BDBF-4AE4-A141-3D56DE6FE4A2}"/>
    <hyperlink ref="C48:C49" r:id="rId181" display="https://attack.mitre.org/datasources/DS0036" xr:uid="{1A081E7F-5EE4-4939-88EC-AEE60142B8F6}"/>
    <hyperlink ref="C51:C53" r:id="rId182" display="https://attack.mitre.org/datasources/DS0007" xr:uid="{23A1775E-6A75-4D3A-B876-14A7FE13F625}"/>
    <hyperlink ref="C55:C60" r:id="rId183" display="https://attack.mitre.org/datasources/DS0030" xr:uid="{A666699D-1B94-45E8-8923-A9B87E5BAF99}"/>
    <hyperlink ref="C62" r:id="rId184" display="https://attack.mitre.org/datasources/DS0035" xr:uid="{68DE8DE5-B5B5-43E7-BC48-6F70319A55C9}"/>
    <hyperlink ref="C65" r:id="rId185" display="https://attack.mitre.org/datasources/DS0028" xr:uid="{EBE5B062-7C3E-4A9F-8EA2-7FD2E1FFB211}"/>
    <hyperlink ref="C67" r:id="rId186" display="https://attack.mitre.org/datasources/DS0004" xr:uid="{435B5D75-112F-411C-BE16-066963E66510}"/>
    <hyperlink ref="C72:C73" r:id="rId187" display="https://attack.mitre.org/datasources/DS0029" xr:uid="{2F2A7545-B762-47C4-9EE0-151D181726FA}"/>
    <hyperlink ref="C79:C80" r:id="rId188" display="https://attack.mitre.org/datasources/DS0014" xr:uid="{53AD481D-C9A0-4823-A4AD-287D2371F049}"/>
    <hyperlink ref="C82:C86" r:id="rId189" display="https://attack.mitre.org/datasources/DS0009" xr:uid="{5FB0D4B6-D757-4C81-981E-562312473E2A}"/>
    <hyperlink ref="C88:C89" r:id="rId190" display="https://attack.mitre.org/datasources/DS0003" xr:uid="{47C92622-B3E0-4269-8A70-43141E4D2B70}"/>
    <hyperlink ref="C93:C94" r:id="rId191" display="https://attack.mitre.org/datasources/DS0019" xr:uid="{15D54E86-E6DA-45C7-9291-E1DF568F9BB7}"/>
    <hyperlink ref="C96:C99" r:id="rId192" display="https://attack.mitre.org/datasources/DS0020" xr:uid="{6CD4B0A9-E035-4B23-85D0-806EA1986B95}"/>
    <hyperlink ref="C101:C104" r:id="rId193" display="https://attack.mitre.org/datasources/DS0002" xr:uid="{35289CEB-6EA0-483C-A1A3-6D57D8B23BCB}"/>
    <hyperlink ref="C109:C112" r:id="rId194" display="https://attack.mitre.org/datasources/DS0034" xr:uid="{615A4A58-5B47-4A25-97E7-592BC5BD902F}"/>
    <hyperlink ref="C114" r:id="rId195" display="https://attack.mitre.org/datasources/DS0006" xr:uid="{13F9061C-243E-4A0C-A916-E9E4AD8D114C}"/>
    <hyperlink ref="C116:C118" r:id="rId196" display="https://attack.mitre.org/datasources/DS0024" xr:uid="{F91867ED-10FC-436F-85BB-8412BA9CB9E5}"/>
    <hyperlink ref="G1" r:id="rId197" xr:uid="{9C82B366-5191-482E-ABC5-1536407E2D36}"/>
  </hyperlinks>
  <pageMargins left="0.7" right="0.7" top="0.75" bottom="0.75" header="0.3" footer="0.3"/>
  <pageSetup paperSize="9" orientation="portrait" r:id="rId19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632D8-56BC-4CA3-9E34-51AB5F28F31A}">
  <dimension ref="A1:AS183"/>
  <sheetViews>
    <sheetView topLeftCell="C1" zoomScale="120" zoomScaleNormal="120" workbookViewId="0">
      <pane xSplit="2" ySplit="1" topLeftCell="E2" activePane="bottomRight" state="frozen"/>
      <selection pane="topRight" activeCell="E1" sqref="E1"/>
      <selection pane="bottomLeft" activeCell="C2" sqref="C2"/>
      <selection pane="bottomRight" activeCell="D21" sqref="D20:D21"/>
    </sheetView>
  </sheetViews>
  <sheetFormatPr defaultColWidth="8.85546875" defaultRowHeight="15"/>
  <cols>
    <col min="4" max="4" width="48.7109375" bestFit="1" customWidth="1"/>
    <col min="5" max="5" width="4.28515625" bestFit="1" customWidth="1"/>
    <col min="6" max="6" width="4.140625" bestFit="1" customWidth="1"/>
    <col min="7" max="7" width="5" bestFit="1" customWidth="1"/>
    <col min="8" max="9" width="3.85546875" bestFit="1" customWidth="1"/>
    <col min="10" max="10" width="5.140625" bestFit="1" customWidth="1"/>
    <col min="11" max="14" width="3.85546875" bestFit="1" customWidth="1"/>
    <col min="15" max="15" width="5.140625" bestFit="1" customWidth="1"/>
    <col min="16" max="21" width="3.85546875" bestFit="1" customWidth="1"/>
    <col min="22" max="22" width="4.140625" bestFit="1" customWidth="1"/>
    <col min="23" max="23" width="3.85546875" bestFit="1" customWidth="1"/>
    <col min="24" max="24" width="4.140625" bestFit="1" customWidth="1"/>
    <col min="25" max="26" width="3.85546875" bestFit="1" customWidth="1"/>
    <col min="27" max="27" width="5.140625" bestFit="1" customWidth="1"/>
    <col min="28" max="28" width="4.85546875" customWidth="1"/>
    <col min="29" max="29" width="3.7109375" customWidth="1"/>
    <col min="30" max="30" width="3.85546875" customWidth="1"/>
    <col min="31" max="31" width="5.140625" customWidth="1"/>
    <col min="32" max="34" width="3.85546875" bestFit="1" customWidth="1"/>
    <col min="35" max="35" width="4.140625" bestFit="1" customWidth="1"/>
    <col min="36" max="37" width="3.85546875" bestFit="1" customWidth="1"/>
    <col min="38" max="38" width="4.140625" bestFit="1" customWidth="1"/>
    <col min="39" max="39" width="3.85546875" bestFit="1" customWidth="1"/>
    <col min="40" max="41" width="3.7109375" bestFit="1" customWidth="1"/>
    <col min="42" max="42" width="9.28515625" customWidth="1"/>
    <col min="43" max="43" width="9.140625"/>
    <col min="44" max="44" width="20" customWidth="1"/>
    <col min="45" max="45" width="14.28515625" customWidth="1"/>
  </cols>
  <sheetData>
    <row r="1" spans="1:45" ht="99">
      <c r="A1" s="23"/>
      <c r="D1" s="42"/>
      <c r="E1" s="29" t="s">
        <v>0</v>
      </c>
      <c r="F1" s="29" t="s">
        <v>1</v>
      </c>
      <c r="G1" s="29" t="s">
        <v>2</v>
      </c>
      <c r="H1" s="29" t="s">
        <v>3</v>
      </c>
      <c r="I1" s="29" t="s">
        <v>4</v>
      </c>
      <c r="J1" s="29" t="s">
        <v>5</v>
      </c>
      <c r="K1" s="29" t="s">
        <v>6</v>
      </c>
      <c r="L1" s="29" t="s">
        <v>7</v>
      </c>
      <c r="M1" s="29" t="s">
        <v>8</v>
      </c>
      <c r="N1" s="29" t="s">
        <v>9</v>
      </c>
      <c r="O1" s="29" t="s">
        <v>10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  <c r="U1" s="29" t="s">
        <v>16</v>
      </c>
      <c r="V1" s="29" t="s">
        <v>17</v>
      </c>
      <c r="W1" s="29" t="s">
        <v>18</v>
      </c>
      <c r="X1" s="29" t="s">
        <v>19</v>
      </c>
      <c r="Y1" s="29" t="s">
        <v>20</v>
      </c>
      <c r="Z1" s="29" t="s">
        <v>21</v>
      </c>
      <c r="AA1" s="29" t="s">
        <v>22</v>
      </c>
      <c r="AB1" s="29" t="s">
        <v>23</v>
      </c>
      <c r="AC1" s="29" t="s">
        <v>24</v>
      </c>
      <c r="AD1" s="29" t="s">
        <v>25</v>
      </c>
      <c r="AE1" s="29" t="s">
        <v>26</v>
      </c>
      <c r="AF1" s="29" t="s">
        <v>27</v>
      </c>
      <c r="AG1" s="29" t="s">
        <v>28</v>
      </c>
      <c r="AH1" s="29" t="s">
        <v>29</v>
      </c>
      <c r="AI1" s="29" t="s">
        <v>30</v>
      </c>
      <c r="AJ1" s="29" t="s">
        <v>31</v>
      </c>
      <c r="AK1" s="29" t="s">
        <v>32</v>
      </c>
      <c r="AL1" s="29" t="s">
        <v>33</v>
      </c>
      <c r="AM1" s="29" t="s">
        <v>34</v>
      </c>
      <c r="AN1" s="29" t="s">
        <v>35</v>
      </c>
      <c r="AO1" s="29" t="s">
        <v>36</v>
      </c>
    </row>
    <row r="2" spans="1:45" ht="18">
      <c r="A2" s="23"/>
      <c r="D2" s="37" t="s">
        <v>37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</row>
    <row r="3" spans="1:45" ht="21">
      <c r="A3" s="36"/>
      <c r="D3" s="73" t="s">
        <v>38</v>
      </c>
      <c r="E3" s="32" t="s">
        <v>39</v>
      </c>
      <c r="F3" s="32" t="s">
        <v>39</v>
      </c>
      <c r="G3" s="32"/>
      <c r="H3" s="32"/>
      <c r="I3" s="32"/>
      <c r="J3" s="32"/>
      <c r="K3" s="32"/>
      <c r="L3" s="32"/>
      <c r="M3" s="32"/>
      <c r="N3" s="32"/>
      <c r="O3" s="32" t="s">
        <v>39</v>
      </c>
      <c r="P3" s="32"/>
      <c r="Q3" s="32"/>
      <c r="R3" s="32" t="s">
        <v>39</v>
      </c>
      <c r="S3" s="32"/>
      <c r="T3" s="32"/>
      <c r="U3" s="32"/>
      <c r="V3" s="32"/>
      <c r="W3" s="32" t="s">
        <v>39</v>
      </c>
      <c r="X3" s="32"/>
      <c r="Y3" s="32"/>
      <c r="Z3" s="32"/>
      <c r="AA3" s="32" t="s">
        <v>39</v>
      </c>
      <c r="AB3" s="32"/>
      <c r="AC3" s="32"/>
      <c r="AD3" s="32"/>
      <c r="AE3" s="32"/>
      <c r="AF3" s="32"/>
      <c r="AG3" s="32"/>
      <c r="AH3" s="32"/>
      <c r="AI3" s="32"/>
      <c r="AJ3" s="32"/>
      <c r="AK3" s="32" t="s">
        <v>39</v>
      </c>
      <c r="AL3" s="32"/>
      <c r="AM3" s="32"/>
      <c r="AN3" s="32"/>
      <c r="AO3" s="32"/>
      <c r="AR3" s="44"/>
      <c r="AS3" s="45"/>
    </row>
    <row r="4" spans="1:45" ht="18.75">
      <c r="A4" s="36"/>
      <c r="D4" s="73" t="s">
        <v>40</v>
      </c>
      <c r="E4" s="32" t="s">
        <v>39</v>
      </c>
      <c r="F4" s="32"/>
      <c r="G4" s="32"/>
      <c r="H4" s="32"/>
      <c r="I4" s="32"/>
      <c r="J4" s="32" t="s">
        <v>39</v>
      </c>
      <c r="K4" s="32"/>
      <c r="L4" s="32"/>
      <c r="M4" s="32"/>
      <c r="N4" s="32"/>
      <c r="O4" s="32"/>
      <c r="P4" s="32" t="s">
        <v>39</v>
      </c>
      <c r="Q4" s="32"/>
      <c r="R4" s="32" t="s">
        <v>39</v>
      </c>
      <c r="S4" s="32"/>
      <c r="T4" s="32"/>
      <c r="U4" s="32"/>
      <c r="V4" s="32"/>
      <c r="W4" s="32" t="s">
        <v>39</v>
      </c>
      <c r="X4" s="32"/>
      <c r="Y4" s="32"/>
      <c r="Z4" s="32"/>
      <c r="AA4" s="32" t="s">
        <v>39</v>
      </c>
      <c r="AB4" s="32"/>
      <c r="AC4" s="32"/>
      <c r="AD4" s="32"/>
      <c r="AE4" s="32"/>
      <c r="AF4" s="32" t="s">
        <v>39</v>
      </c>
      <c r="AG4" s="32" t="s">
        <v>39</v>
      </c>
      <c r="AH4" s="32" t="s">
        <v>39</v>
      </c>
      <c r="AI4" s="32" t="s">
        <v>39</v>
      </c>
      <c r="AJ4" s="32"/>
      <c r="AK4" s="32" t="s">
        <v>39</v>
      </c>
      <c r="AL4" s="32"/>
      <c r="AM4" s="32"/>
      <c r="AN4" s="32" t="s">
        <v>39</v>
      </c>
      <c r="AO4" s="32"/>
      <c r="AR4" s="47"/>
      <c r="AS4" s="48"/>
    </row>
    <row r="5" spans="1:45" ht="18.75">
      <c r="A5" s="36"/>
      <c r="D5" s="73" t="s">
        <v>41</v>
      </c>
      <c r="E5" s="32"/>
      <c r="F5" s="32"/>
      <c r="G5" s="32"/>
      <c r="H5" s="32"/>
      <c r="I5" s="32"/>
      <c r="J5" s="32"/>
      <c r="K5" s="32"/>
      <c r="L5" s="32" t="s">
        <v>39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R5" s="47"/>
      <c r="AS5" s="48"/>
    </row>
    <row r="6" spans="1:45" ht="18.75">
      <c r="A6" s="23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R6" s="47"/>
      <c r="AS6" s="48"/>
    </row>
    <row r="7" spans="1:45" ht="18.75">
      <c r="A7" s="23"/>
      <c r="D7" s="38" t="s">
        <v>42</v>
      </c>
      <c r="E7" s="39" t="s">
        <v>39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 t="s">
        <v>39</v>
      </c>
      <c r="S7" s="39"/>
      <c r="T7" s="39"/>
      <c r="U7" s="39"/>
      <c r="V7" s="39"/>
      <c r="W7" s="39" t="s">
        <v>39</v>
      </c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 t="s">
        <v>39</v>
      </c>
      <c r="AL7" s="39"/>
      <c r="AM7" s="39"/>
      <c r="AN7" s="39"/>
      <c r="AO7" s="39"/>
      <c r="AR7" s="47"/>
      <c r="AS7" s="48"/>
    </row>
    <row r="8" spans="1:45" ht="18.75">
      <c r="A8" s="36"/>
      <c r="D8" s="30" t="s">
        <v>43</v>
      </c>
      <c r="E8" s="32" t="s">
        <v>39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 t="s">
        <v>39</v>
      </c>
      <c r="S8" s="32"/>
      <c r="T8" s="32"/>
      <c r="U8" s="32"/>
      <c r="V8" s="32"/>
      <c r="W8" s="32" t="s">
        <v>39</v>
      </c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 t="s">
        <v>39</v>
      </c>
      <c r="AL8" s="32"/>
      <c r="AM8" s="32"/>
      <c r="AN8" s="32"/>
      <c r="AO8" s="32"/>
      <c r="AR8" s="47"/>
      <c r="AS8" s="48"/>
    </row>
    <row r="9" spans="1:45" ht="18.75">
      <c r="A9" s="36"/>
      <c r="D9" s="30" t="s">
        <v>44</v>
      </c>
      <c r="E9" s="32" t="s">
        <v>39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 t="s">
        <v>39</v>
      </c>
      <c r="S9" s="32"/>
      <c r="T9" s="32"/>
      <c r="U9" s="32"/>
      <c r="V9" s="32"/>
      <c r="W9" s="32" t="s">
        <v>39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 t="s">
        <v>39</v>
      </c>
      <c r="AL9" s="32"/>
      <c r="AM9" s="32"/>
      <c r="AN9" s="32"/>
      <c r="AO9" s="32"/>
      <c r="AR9" s="48"/>
      <c r="AS9" s="48"/>
    </row>
    <row r="10" spans="1:45" ht="18.75">
      <c r="A10" s="36"/>
      <c r="D10" s="30" t="s">
        <v>45</v>
      </c>
      <c r="E10" s="32" t="s">
        <v>39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 t="s">
        <v>39</v>
      </c>
      <c r="S10" s="32"/>
      <c r="T10" s="32"/>
      <c r="U10" s="32"/>
      <c r="V10" s="32"/>
      <c r="W10" s="32" t="s">
        <v>39</v>
      </c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 t="s">
        <v>39</v>
      </c>
      <c r="AL10" s="32"/>
      <c r="AM10" s="32"/>
      <c r="AN10" s="32"/>
      <c r="AO10" s="32"/>
      <c r="AR10" s="47"/>
      <c r="AS10" s="48"/>
    </row>
    <row r="11" spans="1:45" ht="18.75" hidden="1">
      <c r="A11" s="23"/>
      <c r="D11" s="28" t="s">
        <v>46</v>
      </c>
      <c r="E11" s="31" t="s">
        <v>39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 t="s">
        <v>39</v>
      </c>
      <c r="S11" s="31"/>
      <c r="T11" s="31"/>
      <c r="U11" s="31"/>
      <c r="V11" s="31"/>
      <c r="W11" s="31" t="s">
        <v>39</v>
      </c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 t="s">
        <v>39</v>
      </c>
      <c r="AL11" s="31"/>
      <c r="AM11" s="31"/>
      <c r="AN11" s="31"/>
      <c r="AO11" s="31"/>
      <c r="AR11" s="47"/>
      <c r="AS11" s="48"/>
    </row>
    <row r="12" spans="1:45" ht="18.75" hidden="1">
      <c r="A12" s="23"/>
      <c r="D12" s="28" t="s">
        <v>47</v>
      </c>
      <c r="E12" s="31" t="s">
        <v>39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 t="s">
        <v>39</v>
      </c>
      <c r="S12" s="31"/>
      <c r="T12" s="31"/>
      <c r="U12" s="31"/>
      <c r="V12" s="31"/>
      <c r="W12" s="31" t="s">
        <v>39</v>
      </c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 t="s">
        <v>39</v>
      </c>
      <c r="AL12" s="31"/>
      <c r="AM12" s="31"/>
      <c r="AN12" s="31"/>
      <c r="AO12" s="31"/>
      <c r="AR12" s="47"/>
      <c r="AS12" s="48"/>
    </row>
    <row r="13" spans="1:45" ht="18.75" hidden="1">
      <c r="A13" s="23"/>
      <c r="D13" s="28" t="s">
        <v>48</v>
      </c>
      <c r="E13" s="31" t="s">
        <v>39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 t="s">
        <v>39</v>
      </c>
      <c r="S13" s="31"/>
      <c r="T13" s="31"/>
      <c r="U13" s="31"/>
      <c r="V13" s="31"/>
      <c r="W13" s="31" t="s">
        <v>39</v>
      </c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 t="s">
        <v>39</v>
      </c>
      <c r="AL13" s="31"/>
      <c r="AM13" s="31"/>
      <c r="AN13" s="31"/>
      <c r="AO13" s="31"/>
      <c r="AR13" s="47"/>
      <c r="AS13" s="48"/>
    </row>
    <row r="14" spans="1:45" ht="18.75" hidden="1">
      <c r="A14" s="23"/>
      <c r="D14" s="28" t="s">
        <v>49</v>
      </c>
      <c r="E14" s="31" t="s">
        <v>39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 t="s">
        <v>39</v>
      </c>
      <c r="S14" s="31"/>
      <c r="T14" s="31"/>
      <c r="U14" s="31"/>
      <c r="V14" s="31"/>
      <c r="W14" s="31" t="s">
        <v>39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 t="s">
        <v>39</v>
      </c>
      <c r="AL14" s="31"/>
      <c r="AM14" s="31"/>
      <c r="AN14" s="31"/>
      <c r="AO14" s="31"/>
      <c r="AR14" s="47"/>
      <c r="AS14" s="48"/>
    </row>
    <row r="15" spans="1:45" ht="18.75" hidden="1">
      <c r="A15" s="23"/>
      <c r="D15" s="28" t="s">
        <v>50</v>
      </c>
      <c r="E15" s="31" t="s">
        <v>39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 t="s">
        <v>39</v>
      </c>
      <c r="S15" s="31"/>
      <c r="T15" s="31"/>
      <c r="U15" s="31"/>
      <c r="V15" s="31"/>
      <c r="W15" s="31" t="s">
        <v>39</v>
      </c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 t="s">
        <v>39</v>
      </c>
      <c r="AL15" s="31"/>
      <c r="AM15" s="31"/>
      <c r="AN15" s="31"/>
      <c r="AO15" s="31"/>
      <c r="AR15" s="47"/>
      <c r="AS15" s="48"/>
    </row>
    <row r="16" spans="1:45" ht="18.75" hidden="1">
      <c r="A16" s="23"/>
      <c r="D16" s="28" t="s">
        <v>51</v>
      </c>
      <c r="E16" s="31" t="s">
        <v>39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 t="s">
        <v>39</v>
      </c>
      <c r="S16" s="31"/>
      <c r="T16" s="31"/>
      <c r="U16" s="31"/>
      <c r="V16" s="31"/>
      <c r="W16" s="31" t="s">
        <v>39</v>
      </c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 t="s">
        <v>39</v>
      </c>
      <c r="AL16" s="31"/>
      <c r="AM16" s="31"/>
      <c r="AN16" s="31"/>
      <c r="AO16" s="31"/>
      <c r="AR16" s="47"/>
      <c r="AS16" s="48"/>
    </row>
    <row r="17" spans="1:45" ht="18.75" hidden="1">
      <c r="A17" s="23"/>
      <c r="D17" s="28" t="s">
        <v>52</v>
      </c>
      <c r="E17" s="31" t="s">
        <v>39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 t="s">
        <v>39</v>
      </c>
      <c r="S17" s="31"/>
      <c r="T17" s="31"/>
      <c r="U17" s="31"/>
      <c r="V17" s="31"/>
      <c r="W17" s="31" t="s">
        <v>39</v>
      </c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 t="s">
        <v>39</v>
      </c>
      <c r="AL17" s="31"/>
      <c r="AM17" s="31"/>
      <c r="AN17" s="31"/>
      <c r="AO17" s="31"/>
      <c r="AR17" s="47"/>
      <c r="AS17" s="48"/>
    </row>
    <row r="18" spans="1:45" ht="18.75">
      <c r="A18" s="36"/>
      <c r="D18" s="30" t="s">
        <v>53</v>
      </c>
      <c r="E18" s="32" t="s">
        <v>39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 t="s">
        <v>39</v>
      </c>
      <c r="S18" s="32"/>
      <c r="T18" s="32"/>
      <c r="U18" s="32"/>
      <c r="V18" s="32"/>
      <c r="W18" s="32" t="s">
        <v>39</v>
      </c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 t="s">
        <v>39</v>
      </c>
      <c r="AL18" s="32"/>
      <c r="AM18" s="32"/>
      <c r="AN18" s="32"/>
      <c r="AO18" s="32"/>
      <c r="AR18" s="47"/>
      <c r="AS18" s="48"/>
    </row>
    <row r="19" spans="1:45" ht="18.75">
      <c r="A19" s="36"/>
      <c r="D19" s="28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R19" s="47"/>
      <c r="AS19" s="48"/>
    </row>
    <row r="20" spans="1:45" ht="18.75">
      <c r="A20" s="36"/>
      <c r="D20" s="26" t="s">
        <v>54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 t="s">
        <v>39</v>
      </c>
      <c r="P20" s="31"/>
      <c r="Q20" s="31"/>
      <c r="R20" s="31"/>
      <c r="S20" s="31"/>
      <c r="T20" s="31"/>
      <c r="U20" s="31"/>
      <c r="V20" s="31"/>
      <c r="W20" s="31"/>
      <c r="X20" s="31"/>
      <c r="Y20" s="31" t="s">
        <v>39</v>
      </c>
      <c r="Z20" s="31" t="s">
        <v>39</v>
      </c>
      <c r="AA20" s="31"/>
      <c r="AB20" s="31" t="s">
        <v>39</v>
      </c>
      <c r="AC20" s="31"/>
      <c r="AD20" s="31"/>
      <c r="AE20" s="31" t="s">
        <v>39</v>
      </c>
      <c r="AF20" s="31" t="s">
        <v>39</v>
      </c>
      <c r="AG20" s="31" t="s">
        <v>39</v>
      </c>
      <c r="AH20" s="31"/>
      <c r="AI20" s="31"/>
      <c r="AJ20" s="31"/>
      <c r="AK20" s="31"/>
      <c r="AL20" s="31"/>
      <c r="AM20" s="31"/>
      <c r="AN20" s="31" t="s">
        <v>39</v>
      </c>
      <c r="AO20" s="31"/>
      <c r="AR20" s="47"/>
      <c r="AS20" s="48"/>
    </row>
    <row r="21" spans="1:45" ht="18.75">
      <c r="A21" s="36"/>
      <c r="D21" s="30" t="s">
        <v>55</v>
      </c>
      <c r="E21" s="32"/>
      <c r="F21" s="32"/>
      <c r="G21" s="32"/>
      <c r="H21" s="32"/>
      <c r="I21" s="32"/>
      <c r="J21" s="32" t="s">
        <v>39</v>
      </c>
      <c r="K21" s="32"/>
      <c r="L21" s="32"/>
      <c r="M21" s="32"/>
      <c r="N21" s="32"/>
      <c r="O21" s="32" t="s">
        <v>39</v>
      </c>
      <c r="P21" s="32"/>
      <c r="Q21" s="32"/>
      <c r="R21" s="32"/>
      <c r="S21" s="32"/>
      <c r="T21" s="32"/>
      <c r="U21" s="32"/>
      <c r="V21" s="32"/>
      <c r="W21" s="32"/>
      <c r="X21" s="32" t="s">
        <v>39</v>
      </c>
      <c r="Y21" s="32" t="s">
        <v>39</v>
      </c>
      <c r="Z21" s="32" t="s">
        <v>39</v>
      </c>
      <c r="AA21" s="32"/>
      <c r="AB21" s="32" t="s">
        <v>39</v>
      </c>
      <c r="AC21" s="32"/>
      <c r="AD21" s="32"/>
      <c r="AE21" s="32" t="s">
        <v>39</v>
      </c>
      <c r="AF21" s="32" t="s">
        <v>39</v>
      </c>
      <c r="AG21" s="32" t="s">
        <v>39</v>
      </c>
      <c r="AH21" s="32"/>
      <c r="AI21" s="32"/>
      <c r="AJ21" s="32"/>
      <c r="AK21" s="32"/>
      <c r="AL21" s="32"/>
      <c r="AM21" s="32"/>
      <c r="AN21" s="32" t="s">
        <v>39</v>
      </c>
      <c r="AO21" s="32"/>
      <c r="AR21" s="47"/>
      <c r="AS21" s="48"/>
    </row>
    <row r="22" spans="1:45" ht="18.75" hidden="1">
      <c r="A22" s="23"/>
      <c r="D22" s="28" t="s">
        <v>56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 t="s">
        <v>39</v>
      </c>
      <c r="P22" s="31"/>
      <c r="Q22" s="31"/>
      <c r="R22" s="31"/>
      <c r="S22" s="31"/>
      <c r="T22" s="31"/>
      <c r="U22" s="31"/>
      <c r="V22" s="31"/>
      <c r="W22" s="31"/>
      <c r="X22" s="31" t="s">
        <v>39</v>
      </c>
      <c r="Y22" s="31" t="s">
        <v>39</v>
      </c>
      <c r="Z22" s="31" t="s">
        <v>39</v>
      </c>
      <c r="AA22" s="31"/>
      <c r="AB22" s="31" t="s">
        <v>39</v>
      </c>
      <c r="AC22" s="31"/>
      <c r="AD22" s="31"/>
      <c r="AE22" s="31" t="s">
        <v>39</v>
      </c>
      <c r="AF22" s="31" t="s">
        <v>39</v>
      </c>
      <c r="AG22" s="31" t="s">
        <v>39</v>
      </c>
      <c r="AH22" s="31"/>
      <c r="AI22" s="31"/>
      <c r="AJ22" s="31"/>
      <c r="AK22" s="31"/>
      <c r="AL22" s="31"/>
      <c r="AM22" s="31"/>
      <c r="AN22" s="31" t="s">
        <v>39</v>
      </c>
      <c r="AO22" s="31"/>
      <c r="AR22" s="47"/>
      <c r="AS22" s="48"/>
    </row>
    <row r="23" spans="1:45" ht="18.75" hidden="1">
      <c r="A23" s="23"/>
      <c r="D23" s="28" t="s">
        <v>57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 t="s">
        <v>39</v>
      </c>
      <c r="P23" s="31"/>
      <c r="Q23" s="31"/>
      <c r="R23" s="31"/>
      <c r="S23" s="31"/>
      <c r="T23" s="31"/>
      <c r="U23" s="31"/>
      <c r="V23" s="31"/>
      <c r="W23" s="31"/>
      <c r="X23" s="31"/>
      <c r="Y23" s="31" t="s">
        <v>39</v>
      </c>
      <c r="Z23" s="31" t="s">
        <v>39</v>
      </c>
      <c r="AA23" s="31"/>
      <c r="AB23" s="31" t="s">
        <v>39</v>
      </c>
      <c r="AC23" s="31"/>
      <c r="AD23" s="31"/>
      <c r="AE23" s="31" t="s">
        <v>39</v>
      </c>
      <c r="AF23" s="31" t="s">
        <v>39</v>
      </c>
      <c r="AG23" s="31" t="s">
        <v>39</v>
      </c>
      <c r="AH23" s="31"/>
      <c r="AI23" s="31"/>
      <c r="AJ23" s="31"/>
      <c r="AK23" s="31"/>
      <c r="AL23" s="31"/>
      <c r="AM23" s="31"/>
      <c r="AN23" s="31" t="s">
        <v>39</v>
      </c>
      <c r="AO23" s="31"/>
      <c r="AR23" s="47"/>
      <c r="AS23" s="48"/>
    </row>
    <row r="24" spans="1:45" ht="18.75" hidden="1">
      <c r="A24" s="23"/>
      <c r="D24" s="28" t="s">
        <v>58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 t="s">
        <v>39</v>
      </c>
      <c r="P24" s="31"/>
      <c r="Q24" s="31"/>
      <c r="R24" s="31"/>
      <c r="S24" s="31"/>
      <c r="T24" s="31"/>
      <c r="U24" s="31"/>
      <c r="V24" s="31"/>
      <c r="W24" s="31"/>
      <c r="X24" s="31" t="s">
        <v>39</v>
      </c>
      <c r="Y24" s="31" t="s">
        <v>39</v>
      </c>
      <c r="Z24" s="31" t="s">
        <v>39</v>
      </c>
      <c r="AA24" s="31"/>
      <c r="AB24" s="31" t="s">
        <v>39</v>
      </c>
      <c r="AC24" s="31"/>
      <c r="AD24" s="31"/>
      <c r="AE24" s="31" t="s">
        <v>39</v>
      </c>
      <c r="AF24" s="31" t="s">
        <v>39</v>
      </c>
      <c r="AG24" s="31" t="s">
        <v>39</v>
      </c>
      <c r="AH24" s="31"/>
      <c r="AI24" s="31"/>
      <c r="AJ24" s="31"/>
      <c r="AK24" s="31"/>
      <c r="AL24" s="31"/>
      <c r="AM24" s="31"/>
      <c r="AN24" s="31" t="s">
        <v>39</v>
      </c>
      <c r="AO24" s="31"/>
      <c r="AR24" s="47"/>
      <c r="AS24" s="48"/>
    </row>
    <row r="25" spans="1:45" ht="18.75" hidden="1">
      <c r="A25" s="23"/>
      <c r="D25" s="28" t="s">
        <v>59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 t="s">
        <v>39</v>
      </c>
      <c r="P25" s="31"/>
      <c r="Q25" s="31"/>
      <c r="R25" s="31"/>
      <c r="S25" s="31"/>
      <c r="T25" s="31"/>
      <c r="U25" s="31"/>
      <c r="V25" s="31"/>
      <c r="W25" s="31"/>
      <c r="X25" s="31" t="s">
        <v>39</v>
      </c>
      <c r="Y25" s="31" t="s">
        <v>39</v>
      </c>
      <c r="Z25" s="31" t="s">
        <v>39</v>
      </c>
      <c r="AA25" s="31"/>
      <c r="AB25" s="31" t="s">
        <v>39</v>
      </c>
      <c r="AC25" s="31"/>
      <c r="AD25" s="31"/>
      <c r="AE25" s="31" t="s">
        <v>39</v>
      </c>
      <c r="AF25" s="31" t="s">
        <v>39</v>
      </c>
      <c r="AG25" s="31" t="s">
        <v>39</v>
      </c>
      <c r="AH25" s="31"/>
      <c r="AI25" s="31"/>
      <c r="AJ25" s="31"/>
      <c r="AK25" s="31"/>
      <c r="AL25" s="31"/>
      <c r="AM25" s="31"/>
      <c r="AN25" s="31" t="s">
        <v>39</v>
      </c>
      <c r="AO25" s="31"/>
      <c r="AR25" s="47"/>
      <c r="AS25" s="48"/>
    </row>
    <row r="26" spans="1:45" ht="18.75" hidden="1">
      <c r="A26" s="23"/>
      <c r="D26" s="28" t="s">
        <v>60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 t="s">
        <v>39</v>
      </c>
      <c r="P26" s="31"/>
      <c r="Q26" s="31"/>
      <c r="R26" s="31"/>
      <c r="S26" s="31"/>
      <c r="T26" s="31"/>
      <c r="U26" s="31"/>
      <c r="V26" s="31"/>
      <c r="W26" s="31"/>
      <c r="X26" s="31" t="s">
        <v>39</v>
      </c>
      <c r="Y26" s="31" t="s">
        <v>39</v>
      </c>
      <c r="Z26" s="31" t="s">
        <v>39</v>
      </c>
      <c r="AA26" s="31"/>
      <c r="AB26" s="31" t="s">
        <v>39</v>
      </c>
      <c r="AC26" s="31"/>
      <c r="AD26" s="31"/>
      <c r="AE26" s="31" t="s">
        <v>39</v>
      </c>
      <c r="AF26" s="31" t="s">
        <v>39</v>
      </c>
      <c r="AG26" s="31" t="s">
        <v>39</v>
      </c>
      <c r="AH26" s="31"/>
      <c r="AI26" s="31"/>
      <c r="AJ26" s="31"/>
      <c r="AK26" s="31"/>
      <c r="AL26" s="31"/>
      <c r="AM26" s="31"/>
      <c r="AN26" s="31" t="s">
        <v>39</v>
      </c>
      <c r="AO26" s="31"/>
      <c r="AR26" s="47"/>
      <c r="AS26" s="48"/>
    </row>
    <row r="27" spans="1:45" ht="18.75" hidden="1">
      <c r="A27" s="23"/>
      <c r="D27" s="28" t="s">
        <v>61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 t="s">
        <v>39</v>
      </c>
      <c r="P27" s="31"/>
      <c r="Q27" s="31"/>
      <c r="R27" s="31"/>
      <c r="S27" s="31"/>
      <c r="T27" s="31"/>
      <c r="U27" s="31"/>
      <c r="V27" s="31"/>
      <c r="W27" s="31"/>
      <c r="X27" s="31" t="s">
        <v>39</v>
      </c>
      <c r="Y27" s="31" t="s">
        <v>39</v>
      </c>
      <c r="Z27" s="31" t="s">
        <v>39</v>
      </c>
      <c r="AA27" s="31"/>
      <c r="AB27" s="31" t="s">
        <v>39</v>
      </c>
      <c r="AC27" s="31"/>
      <c r="AD27" s="31"/>
      <c r="AE27" s="31" t="s">
        <v>39</v>
      </c>
      <c r="AF27" s="31" t="s">
        <v>39</v>
      </c>
      <c r="AG27" s="31" t="s">
        <v>39</v>
      </c>
      <c r="AH27" s="31"/>
      <c r="AI27" s="31"/>
      <c r="AJ27" s="31"/>
      <c r="AK27" s="31"/>
      <c r="AL27" s="31"/>
      <c r="AM27" s="31"/>
      <c r="AN27" s="31" t="s">
        <v>39</v>
      </c>
      <c r="AO27" s="31"/>
      <c r="AR27" s="47"/>
      <c r="AS27" s="48"/>
    </row>
    <row r="28" spans="1:45" ht="18.75" hidden="1">
      <c r="A28" s="23"/>
      <c r="D28" s="28" t="s">
        <v>62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 t="s">
        <v>39</v>
      </c>
      <c r="P28" s="31"/>
      <c r="Q28" s="31"/>
      <c r="R28" s="31"/>
      <c r="S28" s="31"/>
      <c r="T28" s="31"/>
      <c r="U28" s="31"/>
      <c r="V28" s="31"/>
      <c r="W28" s="31"/>
      <c r="X28" s="31" t="s">
        <v>39</v>
      </c>
      <c r="Y28" s="31" t="s">
        <v>39</v>
      </c>
      <c r="Z28" s="31" t="s">
        <v>39</v>
      </c>
      <c r="AA28" s="31"/>
      <c r="AB28" s="31" t="s">
        <v>39</v>
      </c>
      <c r="AC28" s="31"/>
      <c r="AD28" s="31"/>
      <c r="AE28" s="31" t="s">
        <v>39</v>
      </c>
      <c r="AF28" s="31" t="s">
        <v>39</v>
      </c>
      <c r="AG28" s="31" t="s">
        <v>39</v>
      </c>
      <c r="AH28" s="31"/>
      <c r="AI28" s="31"/>
      <c r="AJ28" s="31"/>
      <c r="AK28" s="31"/>
      <c r="AL28" s="31"/>
      <c r="AM28" s="31"/>
      <c r="AN28" s="31" t="s">
        <v>39</v>
      </c>
      <c r="AO28" s="31"/>
      <c r="AR28" s="47"/>
      <c r="AS28" s="48"/>
    </row>
    <row r="29" spans="1:45" ht="18.75">
      <c r="A29" s="23"/>
      <c r="D29" s="27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R29" s="47"/>
      <c r="AS29" s="48"/>
    </row>
    <row r="30" spans="1:45" ht="18.75">
      <c r="A30" s="23"/>
      <c r="D30" s="26" t="s">
        <v>63</v>
      </c>
      <c r="E30" s="31"/>
      <c r="F30" s="31"/>
      <c r="G30" s="31" t="s">
        <v>39</v>
      </c>
      <c r="H30" s="31"/>
      <c r="I30" s="31"/>
      <c r="J30" s="31"/>
      <c r="K30" s="31"/>
      <c r="L30" s="31" t="s">
        <v>39</v>
      </c>
      <c r="M30" s="31"/>
      <c r="N30" s="31"/>
      <c r="O30" s="31"/>
      <c r="P30" s="31" t="s">
        <v>39</v>
      </c>
      <c r="Q30" s="31"/>
      <c r="R30" s="31"/>
      <c r="S30" s="31" t="s">
        <v>39</v>
      </c>
      <c r="T30" s="31" t="s">
        <v>39</v>
      </c>
      <c r="U30" s="31"/>
      <c r="V30" s="31" t="s">
        <v>39</v>
      </c>
      <c r="W30" s="31" t="s">
        <v>39</v>
      </c>
      <c r="X30" s="31"/>
      <c r="Y30" s="31"/>
      <c r="Z30" s="31"/>
      <c r="AA30" s="31"/>
      <c r="AB30" s="31" t="s">
        <v>39</v>
      </c>
      <c r="AC30" s="31"/>
      <c r="AD30" s="31"/>
      <c r="AE30" s="31"/>
      <c r="AF30" s="31"/>
      <c r="AG30" s="31"/>
      <c r="AH30" s="31" t="s">
        <v>39</v>
      </c>
      <c r="AI30" s="31"/>
      <c r="AJ30" s="31"/>
      <c r="AK30" s="31" t="s">
        <v>39</v>
      </c>
      <c r="AL30" s="31"/>
      <c r="AM30" s="31"/>
      <c r="AN30" s="31"/>
      <c r="AO30" s="31"/>
      <c r="AR30" s="47"/>
      <c r="AS30" s="48"/>
    </row>
    <row r="31" spans="1:45" ht="18.75" hidden="1">
      <c r="A31" s="23"/>
      <c r="D31" s="28" t="s">
        <v>64</v>
      </c>
      <c r="E31" s="31"/>
      <c r="F31" s="31"/>
      <c r="G31" s="31" t="s">
        <v>39</v>
      </c>
      <c r="H31" s="31"/>
      <c r="I31" s="31"/>
      <c r="J31" s="31"/>
      <c r="K31" s="31"/>
      <c r="L31" s="31" t="s">
        <v>39</v>
      </c>
      <c r="M31" s="31"/>
      <c r="N31" s="31"/>
      <c r="O31" s="31"/>
      <c r="P31" s="31" t="s">
        <v>39</v>
      </c>
      <c r="Q31" s="31"/>
      <c r="R31" s="31"/>
      <c r="S31" s="31" t="s">
        <v>39</v>
      </c>
      <c r="T31" s="31" t="s">
        <v>39</v>
      </c>
      <c r="U31" s="31"/>
      <c r="V31" s="31" t="s">
        <v>39</v>
      </c>
      <c r="W31" s="31" t="s">
        <v>39</v>
      </c>
      <c r="X31" s="31"/>
      <c r="Y31" s="31"/>
      <c r="Z31" s="31"/>
      <c r="AA31" s="31"/>
      <c r="AB31" s="31" t="s">
        <v>39</v>
      </c>
      <c r="AC31" s="31"/>
      <c r="AD31" s="31"/>
      <c r="AE31" s="31"/>
      <c r="AF31" s="31"/>
      <c r="AG31" s="31"/>
      <c r="AH31" s="31" t="s">
        <v>39</v>
      </c>
      <c r="AI31" s="31"/>
      <c r="AJ31" s="31"/>
      <c r="AK31" s="31" t="s">
        <v>39</v>
      </c>
      <c r="AL31" s="31"/>
      <c r="AM31" s="31"/>
      <c r="AN31" s="31"/>
      <c r="AO31" s="31"/>
      <c r="AR31" s="47"/>
      <c r="AS31" s="48"/>
    </row>
    <row r="32" spans="1:45" ht="18.75" hidden="1">
      <c r="A32" s="23"/>
      <c r="D32" s="28" t="s">
        <v>65</v>
      </c>
      <c r="E32" s="31"/>
      <c r="F32" s="31"/>
      <c r="G32" s="31" t="s">
        <v>39</v>
      </c>
      <c r="H32" s="31"/>
      <c r="I32" s="31"/>
      <c r="J32" s="31"/>
      <c r="K32" s="31"/>
      <c r="L32" s="31" t="s">
        <v>39</v>
      </c>
      <c r="M32" s="31"/>
      <c r="N32" s="31"/>
      <c r="O32" s="31"/>
      <c r="P32" s="31" t="s">
        <v>39</v>
      </c>
      <c r="Q32" s="31"/>
      <c r="R32" s="31"/>
      <c r="S32" s="31" t="s">
        <v>39</v>
      </c>
      <c r="T32" s="31" t="s">
        <v>39</v>
      </c>
      <c r="U32" s="31"/>
      <c r="V32" s="31" t="s">
        <v>39</v>
      </c>
      <c r="W32" s="31" t="s">
        <v>39</v>
      </c>
      <c r="X32" s="31"/>
      <c r="Y32" s="31"/>
      <c r="Z32" s="31"/>
      <c r="AA32" s="31"/>
      <c r="AB32" s="31" t="s">
        <v>39</v>
      </c>
      <c r="AC32" s="31"/>
      <c r="AD32" s="31"/>
      <c r="AE32" s="31"/>
      <c r="AF32" s="31"/>
      <c r="AG32" s="31"/>
      <c r="AH32" s="31" t="s">
        <v>39</v>
      </c>
      <c r="AI32" s="31"/>
      <c r="AJ32" s="31"/>
      <c r="AK32" s="31" t="s">
        <v>39</v>
      </c>
      <c r="AL32" s="31"/>
      <c r="AM32" s="31"/>
      <c r="AN32" s="31"/>
      <c r="AO32" s="31"/>
      <c r="AR32" s="47"/>
      <c r="AS32" s="48"/>
    </row>
    <row r="33" spans="1:45" ht="18.75" hidden="1">
      <c r="A33" s="23"/>
      <c r="D33" s="28" t="s">
        <v>66</v>
      </c>
      <c r="E33" s="31"/>
      <c r="F33" s="31"/>
      <c r="G33" s="31" t="s">
        <v>39</v>
      </c>
      <c r="H33" s="31"/>
      <c r="I33" s="31"/>
      <c r="J33" s="31"/>
      <c r="K33" s="31"/>
      <c r="L33" s="31" t="s">
        <v>39</v>
      </c>
      <c r="M33" s="31"/>
      <c r="N33" s="31"/>
      <c r="O33" s="31"/>
      <c r="P33" s="31" t="s">
        <v>39</v>
      </c>
      <c r="Q33" s="31"/>
      <c r="R33" s="31"/>
      <c r="S33" s="31" t="s">
        <v>39</v>
      </c>
      <c r="T33" s="31" t="s">
        <v>39</v>
      </c>
      <c r="U33" s="31"/>
      <c r="V33" s="31" t="s">
        <v>39</v>
      </c>
      <c r="W33" s="31" t="s">
        <v>39</v>
      </c>
      <c r="X33" s="31"/>
      <c r="Y33" s="31"/>
      <c r="Z33" s="31"/>
      <c r="AA33" s="31"/>
      <c r="AB33" s="31" t="s">
        <v>39</v>
      </c>
      <c r="AC33" s="31"/>
      <c r="AD33" s="31"/>
      <c r="AE33" s="31"/>
      <c r="AF33" s="31"/>
      <c r="AG33" s="31"/>
      <c r="AH33" s="31" t="s">
        <v>39</v>
      </c>
      <c r="AI33" s="31"/>
      <c r="AJ33" s="31"/>
      <c r="AK33" s="31" t="s">
        <v>39</v>
      </c>
      <c r="AL33" s="31"/>
      <c r="AM33" s="31"/>
      <c r="AN33" s="31"/>
      <c r="AO33" s="31"/>
      <c r="AR33" s="47"/>
      <c r="AS33" s="48"/>
    </row>
    <row r="34" spans="1:45" ht="17.100000000000001" customHeight="1">
      <c r="A34" s="36"/>
      <c r="D34" s="30" t="s">
        <v>67</v>
      </c>
      <c r="E34" s="32"/>
      <c r="F34" s="32"/>
      <c r="G34" s="32" t="s">
        <v>39</v>
      </c>
      <c r="H34" s="32"/>
      <c r="I34" s="32"/>
      <c r="J34" s="32"/>
      <c r="K34" s="32"/>
      <c r="L34" s="32" t="s">
        <v>39</v>
      </c>
      <c r="M34" s="32"/>
      <c r="N34" s="32"/>
      <c r="O34" s="32"/>
      <c r="P34" s="32" t="s">
        <v>39</v>
      </c>
      <c r="Q34" s="32"/>
      <c r="R34" s="32"/>
      <c r="S34" s="32" t="s">
        <v>39</v>
      </c>
      <c r="T34" s="32" t="s">
        <v>39</v>
      </c>
      <c r="U34" s="32"/>
      <c r="V34" s="32" t="s">
        <v>39</v>
      </c>
      <c r="W34" s="32" t="s">
        <v>39</v>
      </c>
      <c r="X34" s="32"/>
      <c r="Y34" s="32"/>
      <c r="Z34" s="32"/>
      <c r="AA34" s="32"/>
      <c r="AB34" s="32" t="s">
        <v>39</v>
      </c>
      <c r="AC34" s="32"/>
      <c r="AD34" s="32"/>
      <c r="AE34" s="32"/>
      <c r="AF34" s="32"/>
      <c r="AG34" s="32"/>
      <c r="AH34" s="32" t="s">
        <v>39</v>
      </c>
      <c r="AI34" s="32"/>
      <c r="AJ34" s="32"/>
      <c r="AK34" s="32" t="s">
        <v>39</v>
      </c>
      <c r="AL34" s="32"/>
      <c r="AM34" s="32"/>
      <c r="AN34" s="32"/>
      <c r="AO34" s="32"/>
      <c r="AR34" s="47"/>
      <c r="AS34" s="48"/>
    </row>
    <row r="35" spans="1:45" ht="18.75" hidden="1">
      <c r="A35" s="23"/>
      <c r="D35" s="28" t="s">
        <v>68</v>
      </c>
      <c r="E35" s="31"/>
      <c r="F35" s="31"/>
      <c r="G35" s="31" t="s">
        <v>39</v>
      </c>
      <c r="H35" s="31"/>
      <c r="I35" s="31"/>
      <c r="J35" s="31"/>
      <c r="K35" s="31"/>
      <c r="L35" s="31" t="s">
        <v>39</v>
      </c>
      <c r="M35" s="31"/>
      <c r="N35" s="31"/>
      <c r="O35" s="31"/>
      <c r="P35" s="31" t="s">
        <v>39</v>
      </c>
      <c r="Q35" s="31"/>
      <c r="R35" s="31"/>
      <c r="S35" s="31" t="s">
        <v>39</v>
      </c>
      <c r="T35" s="31" t="s">
        <v>39</v>
      </c>
      <c r="U35" s="31"/>
      <c r="V35" s="31" t="s">
        <v>39</v>
      </c>
      <c r="W35" s="31" t="s">
        <v>39</v>
      </c>
      <c r="X35" s="31"/>
      <c r="Y35" s="31"/>
      <c r="Z35" s="31"/>
      <c r="AA35" s="31"/>
      <c r="AB35" s="31" t="s">
        <v>39</v>
      </c>
      <c r="AC35" s="31"/>
      <c r="AD35" s="31"/>
      <c r="AE35" s="31"/>
      <c r="AF35" s="31"/>
      <c r="AG35" s="31"/>
      <c r="AH35" s="31" t="s">
        <v>39</v>
      </c>
      <c r="AI35" s="31"/>
      <c r="AJ35" s="31"/>
      <c r="AK35" s="31" t="s">
        <v>39</v>
      </c>
      <c r="AL35" s="31"/>
      <c r="AM35" s="31"/>
      <c r="AN35" s="31"/>
      <c r="AO35" s="31"/>
      <c r="AR35" s="47"/>
      <c r="AS35" s="48"/>
    </row>
    <row r="36" spans="1:45" ht="18.75" hidden="1">
      <c r="A36" s="23"/>
      <c r="D36" s="28" t="s">
        <v>69</v>
      </c>
      <c r="E36" s="31"/>
      <c r="F36" s="31"/>
      <c r="G36" s="31" t="s">
        <v>39</v>
      </c>
      <c r="H36" s="31"/>
      <c r="I36" s="31"/>
      <c r="J36" s="31"/>
      <c r="K36" s="31"/>
      <c r="L36" s="31" t="s">
        <v>39</v>
      </c>
      <c r="M36" s="31"/>
      <c r="N36" s="31"/>
      <c r="O36" s="31"/>
      <c r="P36" s="31" t="s">
        <v>39</v>
      </c>
      <c r="Q36" s="31"/>
      <c r="R36" s="31"/>
      <c r="S36" s="31" t="s">
        <v>39</v>
      </c>
      <c r="T36" s="31" t="s">
        <v>39</v>
      </c>
      <c r="U36" s="31"/>
      <c r="V36" s="31" t="s">
        <v>39</v>
      </c>
      <c r="W36" s="31" t="s">
        <v>39</v>
      </c>
      <c r="X36" s="31"/>
      <c r="Y36" s="31"/>
      <c r="Z36" s="31"/>
      <c r="AA36" s="31"/>
      <c r="AB36" s="31" t="s">
        <v>39</v>
      </c>
      <c r="AC36" s="31"/>
      <c r="AD36" s="31"/>
      <c r="AE36" s="31"/>
      <c r="AF36" s="31"/>
      <c r="AG36" s="31"/>
      <c r="AH36" s="31" t="s">
        <v>39</v>
      </c>
      <c r="AI36" s="31"/>
      <c r="AJ36" s="31"/>
      <c r="AK36" s="31" t="s">
        <v>39</v>
      </c>
      <c r="AL36" s="31"/>
      <c r="AM36" s="31"/>
      <c r="AN36" s="31"/>
      <c r="AO36" s="31"/>
      <c r="AR36" s="47"/>
      <c r="AS36" s="48"/>
    </row>
    <row r="37" spans="1:45" ht="15" hidden="1" customHeight="1">
      <c r="A37" s="36"/>
      <c r="D37" s="28" t="s">
        <v>70</v>
      </c>
      <c r="E37" s="31"/>
      <c r="F37" s="31"/>
      <c r="G37" s="31" t="s">
        <v>39</v>
      </c>
      <c r="H37" s="31"/>
      <c r="I37" s="31"/>
      <c r="J37" s="31"/>
      <c r="K37" s="31"/>
      <c r="L37" s="31" t="s">
        <v>39</v>
      </c>
      <c r="M37" s="31"/>
      <c r="N37" s="31"/>
      <c r="O37" s="31"/>
      <c r="P37" s="31" t="s">
        <v>39</v>
      </c>
      <c r="Q37" s="31"/>
      <c r="R37" s="31"/>
      <c r="S37" s="31" t="s">
        <v>39</v>
      </c>
      <c r="T37" s="31" t="s">
        <v>39</v>
      </c>
      <c r="U37" s="31"/>
      <c r="V37" s="31" t="s">
        <v>39</v>
      </c>
      <c r="W37" s="31" t="s">
        <v>39</v>
      </c>
      <c r="X37" s="31"/>
      <c r="Y37" s="31"/>
      <c r="Z37" s="31"/>
      <c r="AA37" s="31"/>
      <c r="AB37" s="31" t="s">
        <v>39</v>
      </c>
      <c r="AC37" s="31"/>
      <c r="AD37" s="31"/>
      <c r="AE37" s="31"/>
      <c r="AF37" s="31"/>
      <c r="AG37" s="31"/>
      <c r="AH37" s="31" t="s">
        <v>39</v>
      </c>
      <c r="AI37" s="31"/>
      <c r="AJ37" s="31"/>
      <c r="AK37" s="31" t="s">
        <v>39</v>
      </c>
      <c r="AL37" s="31"/>
      <c r="AM37" s="31"/>
      <c r="AN37" s="31"/>
      <c r="AO37" s="31"/>
      <c r="AR37" s="47"/>
      <c r="AS37" s="48"/>
    </row>
    <row r="38" spans="1:45" ht="18.75" hidden="1">
      <c r="A38" s="23"/>
      <c r="D38" s="28" t="s">
        <v>71</v>
      </c>
      <c r="E38" s="31"/>
      <c r="F38" s="31"/>
      <c r="G38" s="31" t="s">
        <v>39</v>
      </c>
      <c r="H38" s="31"/>
      <c r="I38" s="31"/>
      <c r="J38" s="31"/>
      <c r="K38" s="31"/>
      <c r="L38" s="31" t="s">
        <v>39</v>
      </c>
      <c r="M38" s="31"/>
      <c r="N38" s="31"/>
      <c r="O38" s="31"/>
      <c r="P38" s="31" t="s">
        <v>39</v>
      </c>
      <c r="Q38" s="31"/>
      <c r="R38" s="31"/>
      <c r="S38" s="31" t="s">
        <v>39</v>
      </c>
      <c r="T38" s="31" t="s">
        <v>39</v>
      </c>
      <c r="U38" s="31"/>
      <c r="V38" s="31" t="s">
        <v>39</v>
      </c>
      <c r="W38" s="31" t="s">
        <v>39</v>
      </c>
      <c r="X38" s="31"/>
      <c r="Y38" s="31"/>
      <c r="Z38" s="31"/>
      <c r="AA38" s="31"/>
      <c r="AB38" s="31" t="s">
        <v>39</v>
      </c>
      <c r="AC38" s="31"/>
      <c r="AD38" s="31"/>
      <c r="AE38" s="31"/>
      <c r="AF38" s="31"/>
      <c r="AG38" s="31"/>
      <c r="AH38" s="31" t="s">
        <v>39</v>
      </c>
      <c r="AI38" s="31"/>
      <c r="AJ38" s="31"/>
      <c r="AK38" s="31" t="s">
        <v>39</v>
      </c>
      <c r="AL38" s="31"/>
      <c r="AM38" s="31"/>
      <c r="AN38" s="31"/>
      <c r="AO38" s="31"/>
      <c r="AR38" s="47"/>
      <c r="AS38" s="48">
        <f>SUMIF(AN:AN,AR38,AP:AP)</f>
        <v>0</v>
      </c>
    </row>
    <row r="39" spans="1:45" ht="15.75" hidden="1">
      <c r="A39" s="23"/>
      <c r="D39" s="28" t="s">
        <v>72</v>
      </c>
      <c r="E39" s="31"/>
      <c r="F39" s="31"/>
      <c r="G39" s="31" t="s">
        <v>39</v>
      </c>
      <c r="H39" s="31"/>
      <c r="I39" s="31"/>
      <c r="J39" s="31"/>
      <c r="K39" s="31"/>
      <c r="L39" s="31" t="s">
        <v>39</v>
      </c>
      <c r="M39" s="31"/>
      <c r="N39" s="31"/>
      <c r="O39" s="31"/>
      <c r="P39" s="31" t="s">
        <v>39</v>
      </c>
      <c r="Q39" s="31"/>
      <c r="R39" s="31"/>
      <c r="S39" s="31" t="s">
        <v>39</v>
      </c>
      <c r="T39" s="31" t="s">
        <v>39</v>
      </c>
      <c r="U39" s="31"/>
      <c r="V39" s="31" t="s">
        <v>39</v>
      </c>
      <c r="W39" s="31" t="s">
        <v>39</v>
      </c>
      <c r="X39" s="31"/>
      <c r="Y39" s="31"/>
      <c r="Z39" s="31"/>
      <c r="AA39" s="31"/>
      <c r="AB39" s="31" t="s">
        <v>39</v>
      </c>
      <c r="AC39" s="31"/>
      <c r="AD39" s="31"/>
      <c r="AE39" s="31"/>
      <c r="AF39" s="31"/>
      <c r="AG39" s="31"/>
      <c r="AH39" s="31" t="s">
        <v>39</v>
      </c>
      <c r="AI39" s="31"/>
      <c r="AJ39" s="31"/>
      <c r="AK39" s="31" t="s">
        <v>39</v>
      </c>
      <c r="AL39" s="31"/>
      <c r="AM39" s="31"/>
      <c r="AN39" s="31"/>
      <c r="AO39" s="31"/>
    </row>
    <row r="40" spans="1:45" ht="15.75" hidden="1">
      <c r="A40" s="23"/>
      <c r="D40" s="28" t="s">
        <v>73</v>
      </c>
      <c r="E40" s="31"/>
      <c r="F40" s="31"/>
      <c r="G40" s="31" t="s">
        <v>39</v>
      </c>
      <c r="H40" s="31"/>
      <c r="I40" s="31"/>
      <c r="J40" s="31"/>
      <c r="K40" s="31"/>
      <c r="L40" s="31" t="s">
        <v>39</v>
      </c>
      <c r="M40" s="31"/>
      <c r="N40" s="31"/>
      <c r="O40" s="31"/>
      <c r="P40" s="31" t="s">
        <v>39</v>
      </c>
      <c r="Q40" s="31"/>
      <c r="R40" s="31"/>
      <c r="S40" s="31" t="s">
        <v>39</v>
      </c>
      <c r="T40" s="31" t="s">
        <v>39</v>
      </c>
      <c r="U40" s="31"/>
      <c r="V40" s="31" t="s">
        <v>39</v>
      </c>
      <c r="W40" s="31" t="s">
        <v>39</v>
      </c>
      <c r="X40" s="31"/>
      <c r="Y40" s="31"/>
      <c r="Z40" s="31"/>
      <c r="AA40" s="31"/>
      <c r="AB40" s="31" t="s">
        <v>39</v>
      </c>
      <c r="AC40" s="31"/>
      <c r="AD40" s="31"/>
      <c r="AE40" s="31"/>
      <c r="AF40" s="31"/>
      <c r="AG40" s="31"/>
      <c r="AH40" s="31" t="s">
        <v>39</v>
      </c>
      <c r="AI40" s="31"/>
      <c r="AJ40" s="31"/>
      <c r="AK40" s="31" t="s">
        <v>39</v>
      </c>
      <c r="AL40" s="31"/>
      <c r="AM40" s="31"/>
      <c r="AN40" s="31"/>
      <c r="AO40" s="31"/>
    </row>
    <row r="41" spans="1:45" ht="15.75" hidden="1">
      <c r="A41" s="23"/>
      <c r="D41" s="28" t="s">
        <v>74</v>
      </c>
      <c r="E41" s="31"/>
      <c r="F41" s="31"/>
      <c r="G41" s="31" t="s">
        <v>39</v>
      </c>
      <c r="H41" s="31"/>
      <c r="I41" s="31"/>
      <c r="J41" s="31"/>
      <c r="K41" s="31"/>
      <c r="L41" s="31" t="s">
        <v>39</v>
      </c>
      <c r="M41" s="31"/>
      <c r="N41" s="31"/>
      <c r="O41" s="31"/>
      <c r="P41" s="31" t="s">
        <v>39</v>
      </c>
      <c r="Q41" s="31"/>
      <c r="R41" s="31"/>
      <c r="S41" s="31" t="s">
        <v>39</v>
      </c>
      <c r="T41" s="31" t="s">
        <v>39</v>
      </c>
      <c r="U41" s="31"/>
      <c r="V41" s="31" t="s">
        <v>39</v>
      </c>
      <c r="W41" s="31" t="s">
        <v>39</v>
      </c>
      <c r="X41" s="31"/>
      <c r="Y41" s="31"/>
      <c r="Z41" s="31"/>
      <c r="AA41" s="31"/>
      <c r="AB41" s="31" t="s">
        <v>39</v>
      </c>
      <c r="AC41" s="31"/>
      <c r="AD41" s="31"/>
      <c r="AE41" s="31"/>
      <c r="AF41" s="31"/>
      <c r="AG41" s="31"/>
      <c r="AH41" s="31" t="s">
        <v>39</v>
      </c>
      <c r="AI41" s="31"/>
      <c r="AJ41" s="31"/>
      <c r="AK41" s="31" t="s">
        <v>39</v>
      </c>
      <c r="AL41" s="31"/>
      <c r="AM41" s="31"/>
      <c r="AN41" s="31"/>
      <c r="AO41" s="31"/>
    </row>
    <row r="42" spans="1:45" ht="15.75" hidden="1">
      <c r="A42" s="23"/>
      <c r="D42" s="28" t="s">
        <v>75</v>
      </c>
      <c r="E42" s="31"/>
      <c r="F42" s="31"/>
      <c r="G42" s="31" t="s">
        <v>39</v>
      </c>
      <c r="H42" s="31"/>
      <c r="I42" s="31"/>
      <c r="J42" s="31"/>
      <c r="K42" s="31"/>
      <c r="L42" s="31" t="s">
        <v>39</v>
      </c>
      <c r="M42" s="31"/>
      <c r="N42" s="31"/>
      <c r="O42" s="31"/>
      <c r="P42" s="31" t="s">
        <v>39</v>
      </c>
      <c r="Q42" s="31"/>
      <c r="R42" s="31"/>
      <c r="S42" s="31" t="s">
        <v>39</v>
      </c>
      <c r="T42" s="31" t="s">
        <v>39</v>
      </c>
      <c r="U42" s="31"/>
      <c r="V42" s="31" t="s">
        <v>39</v>
      </c>
      <c r="W42" s="31" t="s">
        <v>39</v>
      </c>
      <c r="X42" s="31"/>
      <c r="Y42" s="31"/>
      <c r="Z42" s="31"/>
      <c r="AA42" s="31"/>
      <c r="AB42" s="31" t="s">
        <v>39</v>
      </c>
      <c r="AC42" s="31"/>
      <c r="AD42" s="31"/>
      <c r="AE42" s="31"/>
      <c r="AF42" s="31"/>
      <c r="AG42" s="31"/>
      <c r="AH42" s="31" t="s">
        <v>39</v>
      </c>
      <c r="AI42" s="31"/>
      <c r="AJ42" s="31"/>
      <c r="AK42" s="31" t="s">
        <v>39</v>
      </c>
      <c r="AL42" s="31"/>
      <c r="AM42" s="31"/>
      <c r="AN42" s="31"/>
      <c r="AO42" s="31"/>
    </row>
    <row r="43" spans="1:45" ht="15.75">
      <c r="A43" s="36"/>
      <c r="D43" s="30" t="s">
        <v>76</v>
      </c>
      <c r="E43" s="32"/>
      <c r="F43" s="32"/>
      <c r="G43" s="32" t="s">
        <v>39</v>
      </c>
      <c r="H43" s="32"/>
      <c r="I43" s="32"/>
      <c r="J43" s="32"/>
      <c r="K43" s="32"/>
      <c r="L43" s="32" t="s">
        <v>39</v>
      </c>
      <c r="M43" s="32"/>
      <c r="N43" s="32"/>
      <c r="O43" s="32"/>
      <c r="P43" s="32" t="s">
        <v>39</v>
      </c>
      <c r="Q43" s="32"/>
      <c r="R43" s="32"/>
      <c r="S43" s="32" t="s">
        <v>39</v>
      </c>
      <c r="T43" s="32" t="s">
        <v>39</v>
      </c>
      <c r="U43" s="32"/>
      <c r="V43" s="32" t="s">
        <v>39</v>
      </c>
      <c r="W43" s="32" t="s">
        <v>39</v>
      </c>
      <c r="X43" s="32"/>
      <c r="Y43" s="32"/>
      <c r="Z43" s="32"/>
      <c r="AA43" s="32"/>
      <c r="AB43" s="32" t="s">
        <v>39</v>
      </c>
      <c r="AC43" s="32"/>
      <c r="AD43" s="32"/>
      <c r="AE43" s="32"/>
      <c r="AF43" s="32"/>
      <c r="AG43" s="32"/>
      <c r="AH43" s="32" t="s">
        <v>39</v>
      </c>
      <c r="AI43" s="32"/>
      <c r="AJ43" s="32"/>
      <c r="AK43" s="32" t="s">
        <v>39</v>
      </c>
      <c r="AL43" s="32"/>
      <c r="AM43" s="32"/>
      <c r="AN43" s="32"/>
      <c r="AO43" s="32"/>
    </row>
    <row r="44" spans="1:45" ht="15.75" hidden="1">
      <c r="A44" s="36"/>
      <c r="D44" s="28" t="s">
        <v>77</v>
      </c>
      <c r="E44" s="31"/>
      <c r="F44" s="31"/>
      <c r="G44" s="31" t="s">
        <v>39</v>
      </c>
      <c r="H44" s="31"/>
      <c r="I44" s="31"/>
      <c r="J44" s="31"/>
      <c r="K44" s="31"/>
      <c r="L44" s="31" t="s">
        <v>39</v>
      </c>
      <c r="M44" s="31"/>
      <c r="N44" s="31"/>
      <c r="O44" s="31"/>
      <c r="P44" s="31" t="s">
        <v>39</v>
      </c>
      <c r="Q44" s="31"/>
      <c r="R44" s="31"/>
      <c r="S44" s="31" t="s">
        <v>39</v>
      </c>
      <c r="T44" s="31" t="s">
        <v>39</v>
      </c>
      <c r="U44" s="31"/>
      <c r="V44" s="31" t="s">
        <v>39</v>
      </c>
      <c r="W44" s="31" t="s">
        <v>39</v>
      </c>
      <c r="X44" s="31"/>
      <c r="Y44" s="31"/>
      <c r="Z44" s="31"/>
      <c r="AA44" s="31"/>
      <c r="AB44" s="31" t="s">
        <v>39</v>
      </c>
      <c r="AC44" s="31"/>
      <c r="AD44" s="31"/>
      <c r="AE44" s="31"/>
      <c r="AF44" s="31"/>
      <c r="AG44" s="31"/>
      <c r="AH44" s="31" t="s">
        <v>39</v>
      </c>
      <c r="AI44" s="31"/>
      <c r="AJ44" s="31"/>
      <c r="AK44" s="31" t="s">
        <v>39</v>
      </c>
      <c r="AL44" s="31"/>
      <c r="AM44" s="31"/>
      <c r="AN44" s="31"/>
      <c r="AO44" s="31"/>
    </row>
    <row r="45" spans="1:45" ht="15.75" hidden="1">
      <c r="A45" s="36"/>
      <c r="D45" s="28" t="s">
        <v>78</v>
      </c>
      <c r="E45" s="31"/>
      <c r="F45" s="31"/>
      <c r="G45" s="31" t="s">
        <v>39</v>
      </c>
      <c r="H45" s="31"/>
      <c r="I45" s="31"/>
      <c r="J45" s="31"/>
      <c r="K45" s="31"/>
      <c r="L45" s="31" t="s">
        <v>39</v>
      </c>
      <c r="M45" s="31"/>
      <c r="N45" s="31"/>
      <c r="O45" s="31"/>
      <c r="P45" s="31" t="s">
        <v>39</v>
      </c>
      <c r="Q45" s="31"/>
      <c r="R45" s="31"/>
      <c r="S45" s="31" t="s">
        <v>39</v>
      </c>
      <c r="T45" s="31" t="s">
        <v>39</v>
      </c>
      <c r="U45" s="31"/>
      <c r="V45" s="31" t="s">
        <v>39</v>
      </c>
      <c r="W45" s="31" t="s">
        <v>39</v>
      </c>
      <c r="X45" s="31"/>
      <c r="Y45" s="31"/>
      <c r="Z45" s="31"/>
      <c r="AA45" s="31"/>
      <c r="AB45" s="31" t="s">
        <v>39</v>
      </c>
      <c r="AC45" s="31"/>
      <c r="AD45" s="31"/>
      <c r="AE45" s="31"/>
      <c r="AF45" s="31"/>
      <c r="AG45" s="31"/>
      <c r="AH45" s="31" t="s">
        <v>39</v>
      </c>
      <c r="AI45" s="31"/>
      <c r="AJ45" s="31"/>
      <c r="AK45" s="31" t="s">
        <v>39</v>
      </c>
      <c r="AL45" s="31"/>
      <c r="AM45" s="31"/>
      <c r="AN45" s="31"/>
      <c r="AO45" s="31"/>
    </row>
    <row r="46" spans="1:45" ht="15.75">
      <c r="A46" s="36"/>
      <c r="D46" s="30" t="s">
        <v>79</v>
      </c>
      <c r="E46" s="32"/>
      <c r="F46" s="32"/>
      <c r="G46" s="32" t="s">
        <v>39</v>
      </c>
      <c r="H46" s="32"/>
      <c r="I46" s="32"/>
      <c r="J46" s="32"/>
      <c r="K46" s="32"/>
      <c r="L46" s="32" t="s">
        <v>39</v>
      </c>
      <c r="M46" s="32"/>
      <c r="N46" s="32"/>
      <c r="O46" s="32"/>
      <c r="P46" s="32" t="s">
        <v>39</v>
      </c>
      <c r="Q46" s="32"/>
      <c r="R46" s="32"/>
      <c r="S46" s="32" t="s">
        <v>39</v>
      </c>
      <c r="T46" s="32" t="s">
        <v>39</v>
      </c>
      <c r="U46" s="32"/>
      <c r="V46" s="32" t="s">
        <v>39</v>
      </c>
      <c r="W46" s="32" t="s">
        <v>39</v>
      </c>
      <c r="X46" s="32"/>
      <c r="Y46" s="32"/>
      <c r="Z46" s="32"/>
      <c r="AA46" s="32"/>
      <c r="AB46" s="32" t="s">
        <v>39</v>
      </c>
      <c r="AC46" s="32"/>
      <c r="AD46" s="32"/>
      <c r="AE46" s="32"/>
      <c r="AF46" s="32"/>
      <c r="AG46" s="32"/>
      <c r="AH46" s="32" t="s">
        <v>39</v>
      </c>
      <c r="AI46" s="32"/>
      <c r="AJ46" s="32"/>
      <c r="AK46" s="32" t="s">
        <v>39</v>
      </c>
      <c r="AL46" s="32"/>
      <c r="AM46" s="32"/>
      <c r="AN46" s="32"/>
      <c r="AO46" s="32"/>
    </row>
    <row r="47" spans="1:45" ht="15.75" hidden="1">
      <c r="A47" s="23"/>
      <c r="D47" s="28" t="s">
        <v>80</v>
      </c>
      <c r="E47" s="31"/>
      <c r="F47" s="31"/>
      <c r="G47" s="31" t="s">
        <v>39</v>
      </c>
      <c r="H47" s="31"/>
      <c r="I47" s="31"/>
      <c r="J47" s="31"/>
      <c r="K47" s="31"/>
      <c r="L47" s="31" t="s">
        <v>39</v>
      </c>
      <c r="M47" s="31"/>
      <c r="N47" s="31"/>
      <c r="O47" s="31"/>
      <c r="P47" s="31" t="s">
        <v>39</v>
      </c>
      <c r="Q47" s="31"/>
      <c r="R47" s="31"/>
      <c r="S47" s="31" t="s">
        <v>39</v>
      </c>
      <c r="T47" s="31" t="s">
        <v>39</v>
      </c>
      <c r="U47" s="31"/>
      <c r="V47" s="31" t="s">
        <v>39</v>
      </c>
      <c r="W47" s="31" t="s">
        <v>39</v>
      </c>
      <c r="X47" s="31"/>
      <c r="Y47" s="31"/>
      <c r="Z47" s="31"/>
      <c r="AA47" s="31"/>
      <c r="AB47" s="31" t="s">
        <v>39</v>
      </c>
      <c r="AC47" s="31"/>
      <c r="AD47" s="31"/>
      <c r="AE47" s="31"/>
      <c r="AF47" s="31"/>
      <c r="AG47" s="31"/>
      <c r="AH47" s="31" t="s">
        <v>39</v>
      </c>
      <c r="AI47" s="31"/>
      <c r="AJ47" s="31"/>
      <c r="AK47" s="31" t="s">
        <v>39</v>
      </c>
      <c r="AL47" s="31"/>
      <c r="AM47" s="31"/>
      <c r="AN47" s="31"/>
      <c r="AO47" s="31"/>
    </row>
    <row r="48" spans="1:45" ht="15.75" hidden="1">
      <c r="D48" s="28" t="s">
        <v>81</v>
      </c>
      <c r="E48" s="31"/>
      <c r="F48" s="31"/>
      <c r="G48" s="31" t="s">
        <v>39</v>
      </c>
      <c r="H48" s="31"/>
      <c r="I48" s="31"/>
      <c r="J48" s="31"/>
      <c r="K48" s="31"/>
      <c r="L48" s="31" t="s">
        <v>39</v>
      </c>
      <c r="M48" s="31"/>
      <c r="N48" s="31"/>
      <c r="O48" s="31"/>
      <c r="P48" s="31" t="s">
        <v>39</v>
      </c>
      <c r="Q48" s="31"/>
      <c r="R48" s="31"/>
      <c r="S48" s="31" t="s">
        <v>39</v>
      </c>
      <c r="T48" s="31" t="s">
        <v>39</v>
      </c>
      <c r="U48" s="31"/>
      <c r="V48" s="31" t="s">
        <v>39</v>
      </c>
      <c r="W48" s="31" t="s">
        <v>39</v>
      </c>
      <c r="X48" s="31"/>
      <c r="Y48" s="31"/>
      <c r="Z48" s="31"/>
      <c r="AA48" s="31"/>
      <c r="AB48" s="31" t="s">
        <v>39</v>
      </c>
      <c r="AC48" s="31"/>
      <c r="AD48" s="31"/>
      <c r="AE48" s="31"/>
      <c r="AF48" s="31"/>
      <c r="AG48" s="31"/>
      <c r="AH48" s="31" t="s">
        <v>39</v>
      </c>
      <c r="AI48" s="31"/>
      <c r="AJ48" s="31"/>
      <c r="AK48" s="31" t="s">
        <v>39</v>
      </c>
      <c r="AL48" s="31"/>
      <c r="AM48" s="31"/>
      <c r="AN48" s="31"/>
      <c r="AO48" s="31"/>
    </row>
    <row r="49" spans="1:41" ht="15.75" hidden="1">
      <c r="D49" s="28" t="s">
        <v>82</v>
      </c>
      <c r="E49" s="31"/>
      <c r="F49" s="31"/>
      <c r="G49" s="31" t="s">
        <v>39</v>
      </c>
      <c r="H49" s="31"/>
      <c r="I49" s="31"/>
      <c r="J49" s="31"/>
      <c r="K49" s="31"/>
      <c r="L49" s="31" t="s">
        <v>39</v>
      </c>
      <c r="M49" s="31"/>
      <c r="N49" s="31"/>
      <c r="O49" s="31"/>
      <c r="P49" s="31" t="s">
        <v>39</v>
      </c>
      <c r="Q49" s="31"/>
      <c r="R49" s="31"/>
      <c r="S49" s="31" t="s">
        <v>39</v>
      </c>
      <c r="T49" s="31" t="s">
        <v>39</v>
      </c>
      <c r="U49" s="31"/>
      <c r="V49" s="31" t="s">
        <v>39</v>
      </c>
      <c r="W49" s="31" t="s">
        <v>39</v>
      </c>
      <c r="X49" s="31"/>
      <c r="Y49" s="31"/>
      <c r="Z49" s="31"/>
      <c r="AA49" s="31"/>
      <c r="AB49" s="31" t="s">
        <v>39</v>
      </c>
      <c r="AC49" s="31"/>
      <c r="AD49" s="31"/>
      <c r="AE49" s="31"/>
      <c r="AF49" s="31"/>
      <c r="AG49" s="31"/>
      <c r="AH49" s="31" t="s">
        <v>39</v>
      </c>
      <c r="AI49" s="31"/>
      <c r="AJ49" s="31"/>
      <c r="AK49" s="31" t="s">
        <v>39</v>
      </c>
      <c r="AL49" s="31"/>
      <c r="AM49" s="31"/>
      <c r="AN49" s="31"/>
      <c r="AO49" s="31"/>
    </row>
    <row r="50" spans="1:41" ht="15.75" hidden="1">
      <c r="D50" s="28" t="s">
        <v>83</v>
      </c>
      <c r="E50" s="31"/>
      <c r="F50" s="31"/>
      <c r="G50" s="31" t="s">
        <v>39</v>
      </c>
      <c r="H50" s="31"/>
      <c r="I50" s="31"/>
      <c r="J50" s="31"/>
      <c r="K50" s="31"/>
      <c r="L50" s="31" t="s">
        <v>39</v>
      </c>
      <c r="M50" s="31"/>
      <c r="N50" s="31"/>
      <c r="O50" s="31"/>
      <c r="P50" s="31" t="s">
        <v>39</v>
      </c>
      <c r="Q50" s="31"/>
      <c r="R50" s="31"/>
      <c r="S50" s="31" t="s">
        <v>39</v>
      </c>
      <c r="T50" s="31" t="s">
        <v>39</v>
      </c>
      <c r="U50" s="31"/>
      <c r="V50" s="31" t="s">
        <v>39</v>
      </c>
      <c r="W50" s="31" t="s">
        <v>39</v>
      </c>
      <c r="X50" s="31"/>
      <c r="Y50" s="31"/>
      <c r="Z50" s="31"/>
      <c r="AA50" s="31"/>
      <c r="AB50" s="31" t="s">
        <v>39</v>
      </c>
      <c r="AC50" s="31"/>
      <c r="AD50" s="31"/>
      <c r="AE50" s="31"/>
      <c r="AF50" s="31"/>
      <c r="AG50" s="31"/>
      <c r="AH50" s="31" t="s">
        <v>39</v>
      </c>
      <c r="AI50" s="31"/>
      <c r="AJ50" s="31"/>
      <c r="AK50" s="31" t="s">
        <v>39</v>
      </c>
      <c r="AL50" s="31"/>
      <c r="AM50" s="31"/>
      <c r="AN50" s="31"/>
      <c r="AO50" s="31"/>
    </row>
    <row r="51" spans="1:41" ht="15.75">
      <c r="A51" s="36"/>
      <c r="D51" s="72" t="s">
        <v>84</v>
      </c>
      <c r="E51" s="32"/>
      <c r="F51" s="32"/>
      <c r="G51" s="32" t="s">
        <v>39</v>
      </c>
      <c r="H51" s="32"/>
      <c r="I51" s="32"/>
      <c r="J51" s="32"/>
      <c r="K51" s="32"/>
      <c r="L51" s="32" t="s">
        <v>39</v>
      </c>
      <c r="M51" s="32"/>
      <c r="N51" s="32"/>
      <c r="O51" s="32"/>
      <c r="P51" s="32" t="s">
        <v>39</v>
      </c>
      <c r="Q51" s="32"/>
      <c r="R51" s="32"/>
      <c r="S51" s="32" t="s">
        <v>39</v>
      </c>
      <c r="T51" s="32" t="s">
        <v>39</v>
      </c>
      <c r="U51" s="32"/>
      <c r="V51" s="32" t="s">
        <v>39</v>
      </c>
      <c r="W51" s="32" t="s">
        <v>39</v>
      </c>
      <c r="X51" s="32"/>
      <c r="Y51" s="32"/>
      <c r="Z51" s="32"/>
      <c r="AA51" s="32"/>
      <c r="AB51" s="32" t="s">
        <v>39</v>
      </c>
      <c r="AC51" s="32"/>
      <c r="AD51" s="32"/>
      <c r="AE51" s="32"/>
      <c r="AF51" s="32"/>
      <c r="AG51" s="32"/>
      <c r="AH51" s="32" t="s">
        <v>39</v>
      </c>
      <c r="AI51" s="32"/>
      <c r="AJ51" s="32"/>
      <c r="AK51" s="32" t="s">
        <v>39</v>
      </c>
      <c r="AL51" s="32"/>
      <c r="AM51" s="32"/>
      <c r="AN51" s="32"/>
      <c r="AO51" s="32"/>
    </row>
    <row r="52" spans="1:41">
      <c r="A52" s="36"/>
      <c r="D52" s="27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18">
      <c r="A53" s="36"/>
      <c r="D53" s="26" t="s">
        <v>85</v>
      </c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idden="1">
      <c r="A54" s="36"/>
      <c r="D54" s="27" t="s">
        <v>86</v>
      </c>
      <c r="E54" s="31"/>
      <c r="F54" s="31"/>
      <c r="G54" s="31" t="s">
        <v>39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 t="s">
        <v>39</v>
      </c>
      <c r="V54" s="31"/>
      <c r="W54" s="31" t="s">
        <v>39</v>
      </c>
      <c r="X54" s="31" t="s">
        <v>39</v>
      </c>
      <c r="Y54" s="31"/>
      <c r="Z54" s="31"/>
      <c r="AA54" s="31" t="s">
        <v>39</v>
      </c>
      <c r="AB54" s="31" t="s">
        <v>39</v>
      </c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 t="s">
        <v>39</v>
      </c>
      <c r="AN54" s="31"/>
      <c r="AO54" s="31"/>
    </row>
    <row r="55" spans="1:41" ht="15.95" customHeight="1">
      <c r="A55" s="36"/>
      <c r="D55" s="43" t="s">
        <v>87</v>
      </c>
      <c r="E55" s="33"/>
      <c r="F55" s="33"/>
      <c r="G55" s="33" t="s">
        <v>39</v>
      </c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 t="s">
        <v>39</v>
      </c>
      <c r="V55" s="33"/>
      <c r="W55" s="33" t="s">
        <v>39</v>
      </c>
      <c r="X55" s="33" t="s">
        <v>39</v>
      </c>
      <c r="Y55" s="33"/>
      <c r="Z55" s="33"/>
      <c r="AA55" s="33" t="s">
        <v>39</v>
      </c>
      <c r="AB55" s="33" t="s">
        <v>39</v>
      </c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 t="s">
        <v>39</v>
      </c>
      <c r="AN55" s="33"/>
      <c r="AO55" s="33"/>
    </row>
    <row r="56" spans="1:41" ht="15.75">
      <c r="A56" s="25" t="s">
        <v>88</v>
      </c>
      <c r="D56" s="27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ht="18">
      <c r="D57" s="26" t="s">
        <v>89</v>
      </c>
      <c r="E57" s="31"/>
      <c r="F57" s="31" t="s">
        <v>39</v>
      </c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 t="s">
        <v>39</v>
      </c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ht="15.75" hidden="1">
      <c r="D58" s="28" t="s">
        <v>90</v>
      </c>
      <c r="E58" s="31"/>
      <c r="F58" s="31" t="s">
        <v>39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 t="s">
        <v>39</v>
      </c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ht="15.75" hidden="1">
      <c r="D59" s="28" t="s">
        <v>91</v>
      </c>
      <c r="E59" s="31"/>
      <c r="F59" s="31" t="s">
        <v>39</v>
      </c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 t="s">
        <v>39</v>
      </c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ht="15.75" hidden="1">
      <c r="D60" s="28" t="s">
        <v>92</v>
      </c>
      <c r="E60" s="31"/>
      <c r="F60" s="31" t="s">
        <v>39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 t="s">
        <v>39</v>
      </c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ht="15.75" hidden="1">
      <c r="D61" s="28" t="s">
        <v>93</v>
      </c>
      <c r="E61" s="31"/>
      <c r="F61" s="31" t="s">
        <v>39</v>
      </c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 t="s">
        <v>39</v>
      </c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ht="15.75">
      <c r="D62" s="30" t="s">
        <v>94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 t="s">
        <v>39</v>
      </c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</row>
    <row r="63" spans="1:41" ht="15.75">
      <c r="D63" s="30" t="s">
        <v>95</v>
      </c>
      <c r="E63" s="32"/>
      <c r="F63" s="32" t="s">
        <v>39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 t="s">
        <v>39</v>
      </c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</row>
    <row r="64" spans="1:41" ht="13.5" customHeight="1">
      <c r="D64" s="27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4:41" ht="18">
      <c r="D65" s="26" t="s">
        <v>96</v>
      </c>
      <c r="E65" s="31"/>
      <c r="F65" s="34" t="s">
        <v>39</v>
      </c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 t="s">
        <v>39</v>
      </c>
      <c r="T65" s="31" t="s">
        <v>39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 t="s">
        <v>39</v>
      </c>
      <c r="AK65" s="31"/>
      <c r="AL65" s="31" t="s">
        <v>39</v>
      </c>
      <c r="AM65" s="31"/>
      <c r="AN65" s="31"/>
      <c r="AO65" s="31"/>
    </row>
    <row r="66" spans="4:41" ht="15.75">
      <c r="D66" s="30" t="s">
        <v>97</v>
      </c>
      <c r="E66" s="32"/>
      <c r="F66" s="35" t="s">
        <v>39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 t="s">
        <v>39</v>
      </c>
      <c r="T66" s="32" t="s">
        <v>39</v>
      </c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 t="s">
        <v>39</v>
      </c>
      <c r="AK66" s="32"/>
      <c r="AL66" s="32" t="s">
        <v>39</v>
      </c>
      <c r="AM66" s="32"/>
      <c r="AN66" s="32"/>
      <c r="AO66" s="32"/>
    </row>
    <row r="67" spans="4:41" ht="15.75">
      <c r="D67" s="30" t="s">
        <v>98</v>
      </c>
      <c r="E67" s="32"/>
      <c r="F67" s="35" t="s">
        <v>39</v>
      </c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 t="s">
        <v>39</v>
      </c>
      <c r="T67" s="32" t="s">
        <v>39</v>
      </c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 t="s">
        <v>39</v>
      </c>
      <c r="AK67" s="32"/>
      <c r="AL67" s="32" t="s">
        <v>39</v>
      </c>
      <c r="AM67" s="32"/>
      <c r="AN67" s="32"/>
      <c r="AO67" s="32"/>
    </row>
    <row r="68" spans="4:41" ht="15.75" hidden="1">
      <c r="D68" s="28" t="s">
        <v>99</v>
      </c>
      <c r="E68" s="31"/>
      <c r="F68" s="34" t="s">
        <v>39</v>
      </c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 t="s">
        <v>39</v>
      </c>
      <c r="T68" s="31" t="s">
        <v>39</v>
      </c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 t="s">
        <v>39</v>
      </c>
      <c r="AK68" s="31"/>
      <c r="AL68" s="31" t="s">
        <v>39</v>
      </c>
      <c r="AM68" s="31"/>
      <c r="AN68" s="31"/>
      <c r="AO68" s="31"/>
    </row>
    <row r="69" spans="4:41" ht="15.75" hidden="1">
      <c r="D69" s="28" t="s">
        <v>100</v>
      </c>
      <c r="E69" s="31"/>
      <c r="F69" s="34" t="s">
        <v>39</v>
      </c>
      <c r="G69" s="31"/>
      <c r="H69" s="31"/>
      <c r="I69" s="31"/>
      <c r="J69" s="31"/>
      <c r="K69" s="31" t="s">
        <v>39</v>
      </c>
      <c r="L69" s="31"/>
      <c r="M69" s="31"/>
      <c r="N69" s="31"/>
      <c r="O69" s="31"/>
      <c r="P69" s="31"/>
      <c r="Q69" s="31"/>
      <c r="R69" s="31"/>
      <c r="S69" s="31" t="s">
        <v>39</v>
      </c>
      <c r="T69" s="31" t="s">
        <v>39</v>
      </c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 t="s">
        <v>39</v>
      </c>
      <c r="AK69" s="31"/>
      <c r="AL69" s="31" t="s">
        <v>39</v>
      </c>
      <c r="AM69" s="31"/>
      <c r="AN69" s="31"/>
      <c r="AO69" s="31"/>
    </row>
    <row r="70" spans="4:41" ht="15.75">
      <c r="D70" s="28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4:41" ht="18">
      <c r="D71" s="26" t="s">
        <v>101</v>
      </c>
      <c r="E71" s="31"/>
      <c r="F71" s="34" t="s">
        <v>39</v>
      </c>
      <c r="G71" s="31"/>
      <c r="H71" s="31" t="s">
        <v>39</v>
      </c>
      <c r="I71" s="31" t="s">
        <v>39</v>
      </c>
      <c r="J71" s="31"/>
      <c r="K71" s="31" t="s">
        <v>39</v>
      </c>
      <c r="L71" s="31"/>
      <c r="M71" s="31"/>
      <c r="N71" s="31"/>
      <c r="O71" s="31"/>
      <c r="P71" s="31"/>
      <c r="Q71" s="31"/>
      <c r="R71" s="31"/>
      <c r="S71" s="31" t="s">
        <v>39</v>
      </c>
      <c r="T71" s="31" t="s">
        <v>39</v>
      </c>
      <c r="U71" s="31"/>
      <c r="V71" s="31"/>
      <c r="W71" s="31" t="s">
        <v>39</v>
      </c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 t="s">
        <v>39</v>
      </c>
      <c r="AK71" s="31"/>
      <c r="AL71" s="31" t="s">
        <v>39</v>
      </c>
      <c r="AM71" s="31"/>
      <c r="AN71" s="31"/>
      <c r="AO71" s="31"/>
    </row>
    <row r="72" spans="4:41" ht="15.75" hidden="1">
      <c r="D72" s="28" t="s">
        <v>102</v>
      </c>
      <c r="E72" s="31"/>
      <c r="F72" s="34" t="s">
        <v>39</v>
      </c>
      <c r="G72" s="31"/>
      <c r="H72" s="31" t="s">
        <v>39</v>
      </c>
      <c r="I72" s="31" t="s">
        <v>39</v>
      </c>
      <c r="J72" s="31"/>
      <c r="K72" s="31" t="s">
        <v>39</v>
      </c>
      <c r="L72" s="31"/>
      <c r="M72" s="31"/>
      <c r="N72" s="31"/>
      <c r="O72" s="31"/>
      <c r="P72" s="31"/>
      <c r="Q72" s="31"/>
      <c r="R72" s="31"/>
      <c r="S72" s="31" t="s">
        <v>39</v>
      </c>
      <c r="T72" s="31" t="s">
        <v>39</v>
      </c>
      <c r="U72" s="31"/>
      <c r="V72" s="31"/>
      <c r="W72" s="31" t="s">
        <v>39</v>
      </c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 t="s">
        <v>39</v>
      </c>
      <c r="AK72" s="31"/>
      <c r="AL72" s="31" t="s">
        <v>39</v>
      </c>
      <c r="AM72" s="31"/>
      <c r="AN72" s="31"/>
      <c r="AO72" s="31"/>
    </row>
    <row r="73" spans="4:41" ht="15.75" hidden="1">
      <c r="D73" s="28" t="s">
        <v>103</v>
      </c>
      <c r="E73" s="31"/>
      <c r="F73" s="34" t="s">
        <v>39</v>
      </c>
      <c r="G73" s="31"/>
      <c r="H73" s="31" t="s">
        <v>39</v>
      </c>
      <c r="I73" s="31" t="s">
        <v>39</v>
      </c>
      <c r="J73" s="31"/>
      <c r="K73" s="31" t="s">
        <v>39</v>
      </c>
      <c r="L73" s="31"/>
      <c r="M73" s="31"/>
      <c r="N73" s="31"/>
      <c r="O73" s="31"/>
      <c r="P73" s="31"/>
      <c r="Q73" s="31"/>
      <c r="R73" s="31"/>
      <c r="S73" s="31" t="s">
        <v>39</v>
      </c>
      <c r="T73" s="31" t="s">
        <v>39</v>
      </c>
      <c r="U73" s="31"/>
      <c r="V73" s="31"/>
      <c r="W73" s="31" t="s">
        <v>39</v>
      </c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 t="s">
        <v>39</v>
      </c>
      <c r="AK73" s="31"/>
      <c r="AL73" s="31" t="s">
        <v>39</v>
      </c>
      <c r="AM73" s="31"/>
      <c r="AN73" s="31"/>
      <c r="AO73" s="31"/>
    </row>
    <row r="74" spans="4:41" ht="15.75" hidden="1">
      <c r="D74" s="28" t="s">
        <v>104</v>
      </c>
      <c r="E74" s="31"/>
      <c r="F74" s="34" t="s">
        <v>39</v>
      </c>
      <c r="G74" s="31"/>
      <c r="H74" s="31" t="s">
        <v>39</v>
      </c>
      <c r="I74" s="31" t="s">
        <v>39</v>
      </c>
      <c r="J74" s="31"/>
      <c r="K74" s="31" t="s">
        <v>39</v>
      </c>
      <c r="L74" s="31"/>
      <c r="M74" s="31"/>
      <c r="N74" s="31"/>
      <c r="O74" s="31"/>
      <c r="P74" s="31"/>
      <c r="Q74" s="31"/>
      <c r="R74" s="31"/>
      <c r="S74" s="31" t="s">
        <v>39</v>
      </c>
      <c r="T74" s="31" t="s">
        <v>39</v>
      </c>
      <c r="U74" s="31"/>
      <c r="V74" s="31"/>
      <c r="W74" s="31" t="s">
        <v>39</v>
      </c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 t="s">
        <v>39</v>
      </c>
      <c r="AK74" s="31"/>
      <c r="AL74" s="31" t="s">
        <v>39</v>
      </c>
      <c r="AM74" s="31"/>
      <c r="AN74" s="31"/>
      <c r="AO74" s="31"/>
    </row>
    <row r="75" spans="4:41" ht="15.75" hidden="1">
      <c r="D75" s="28" t="s">
        <v>105</v>
      </c>
      <c r="E75" s="31"/>
      <c r="F75" s="34" t="s">
        <v>39</v>
      </c>
      <c r="G75" s="31"/>
      <c r="H75" s="31" t="s">
        <v>39</v>
      </c>
      <c r="I75" s="31" t="s">
        <v>39</v>
      </c>
      <c r="J75" s="31"/>
      <c r="K75" s="31" t="s">
        <v>39</v>
      </c>
      <c r="L75" s="31"/>
      <c r="M75" s="31"/>
      <c r="N75" s="31"/>
      <c r="O75" s="31"/>
      <c r="P75" s="31"/>
      <c r="Q75" s="31"/>
      <c r="R75" s="31"/>
      <c r="S75" s="31" t="s">
        <v>39</v>
      </c>
      <c r="T75" s="31" t="s">
        <v>39</v>
      </c>
      <c r="U75" s="31"/>
      <c r="V75" s="31"/>
      <c r="W75" s="31" t="s">
        <v>39</v>
      </c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 t="s">
        <v>39</v>
      </c>
      <c r="AK75" s="31"/>
      <c r="AL75" s="31" t="s">
        <v>39</v>
      </c>
      <c r="AM75" s="31"/>
      <c r="AN75" s="31"/>
      <c r="AO75" s="31"/>
    </row>
    <row r="76" spans="4:41" ht="15.75">
      <c r="D76" s="30" t="s">
        <v>106</v>
      </c>
      <c r="E76" s="32"/>
      <c r="F76" s="35" t="s">
        <v>39</v>
      </c>
      <c r="G76" s="32"/>
      <c r="H76" s="32" t="s">
        <v>39</v>
      </c>
      <c r="I76" s="32" t="s">
        <v>39</v>
      </c>
      <c r="J76" s="32"/>
      <c r="K76" s="32" t="s">
        <v>39</v>
      </c>
      <c r="L76" s="32"/>
      <c r="M76" s="32"/>
      <c r="N76" s="32"/>
      <c r="O76" s="32"/>
      <c r="P76" s="32"/>
      <c r="Q76" s="32"/>
      <c r="R76" s="32"/>
      <c r="S76" s="32" t="s">
        <v>39</v>
      </c>
      <c r="T76" s="32" t="s">
        <v>39</v>
      </c>
      <c r="U76" s="32"/>
      <c r="V76" s="32"/>
      <c r="W76" s="32" t="s">
        <v>39</v>
      </c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 t="s">
        <v>39</v>
      </c>
      <c r="AK76" s="32"/>
      <c r="AL76" s="32" t="s">
        <v>39</v>
      </c>
      <c r="AM76" s="32"/>
      <c r="AN76" s="32"/>
      <c r="AO76" s="32"/>
    </row>
    <row r="77" spans="4:41" ht="15.75" hidden="1">
      <c r="D77" s="28" t="s">
        <v>107</v>
      </c>
      <c r="E77" s="31"/>
      <c r="F77" s="34" t="s">
        <v>39</v>
      </c>
      <c r="G77" s="31"/>
      <c r="H77" s="31" t="s">
        <v>39</v>
      </c>
      <c r="I77" s="31" t="s">
        <v>39</v>
      </c>
      <c r="J77" s="31"/>
      <c r="K77" s="31" t="s">
        <v>39</v>
      </c>
      <c r="L77" s="31"/>
      <c r="M77" s="31"/>
      <c r="N77" s="31"/>
      <c r="O77" s="31"/>
      <c r="P77" s="31"/>
      <c r="Q77" s="31"/>
      <c r="R77" s="31"/>
      <c r="S77" s="31" t="s">
        <v>39</v>
      </c>
      <c r="T77" s="31" t="s">
        <v>39</v>
      </c>
      <c r="U77" s="31"/>
      <c r="V77" s="31"/>
      <c r="W77" s="31" t="s">
        <v>39</v>
      </c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 t="s">
        <v>39</v>
      </c>
      <c r="AK77" s="31"/>
      <c r="AL77" s="31" t="s">
        <v>39</v>
      </c>
      <c r="AM77" s="31"/>
      <c r="AN77" s="31"/>
      <c r="AO77" s="31"/>
    </row>
    <row r="78" spans="4:41" ht="15.75">
      <c r="D78" s="30" t="s">
        <v>108</v>
      </c>
      <c r="E78" s="32"/>
      <c r="F78" s="35" t="s">
        <v>39</v>
      </c>
      <c r="G78" s="32"/>
      <c r="H78" s="32" t="s">
        <v>39</v>
      </c>
      <c r="I78" s="32" t="s">
        <v>39</v>
      </c>
      <c r="J78" s="32"/>
      <c r="K78" s="32" t="s">
        <v>39</v>
      </c>
      <c r="L78" s="32"/>
      <c r="M78" s="32"/>
      <c r="N78" s="32"/>
      <c r="O78" s="32"/>
      <c r="P78" s="32"/>
      <c r="Q78" s="32"/>
      <c r="R78" s="32"/>
      <c r="S78" s="32" t="s">
        <v>39</v>
      </c>
      <c r="T78" s="32" t="s">
        <v>39</v>
      </c>
      <c r="U78" s="32"/>
      <c r="V78" s="32"/>
      <c r="W78" s="32" t="s">
        <v>39</v>
      </c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 t="s">
        <v>39</v>
      </c>
      <c r="AK78" s="32"/>
      <c r="AL78" s="32" t="s">
        <v>39</v>
      </c>
      <c r="AM78" s="32"/>
      <c r="AN78" s="32"/>
      <c r="AO78" s="32"/>
    </row>
    <row r="79" spans="4:41" ht="15.75" hidden="1">
      <c r="D79" s="28" t="s">
        <v>109</v>
      </c>
      <c r="E79" s="31"/>
      <c r="F79" s="34" t="s">
        <v>39</v>
      </c>
      <c r="G79" s="31"/>
      <c r="H79" s="31" t="s">
        <v>39</v>
      </c>
      <c r="I79" s="31" t="s">
        <v>39</v>
      </c>
      <c r="J79" s="31"/>
      <c r="K79" s="31" t="s">
        <v>39</v>
      </c>
      <c r="L79" s="31"/>
      <c r="M79" s="31"/>
      <c r="N79" s="31"/>
      <c r="O79" s="31"/>
      <c r="P79" s="31"/>
      <c r="Q79" s="31"/>
      <c r="R79" s="31"/>
      <c r="S79" s="31" t="s">
        <v>39</v>
      </c>
      <c r="T79" s="31" t="s">
        <v>39</v>
      </c>
      <c r="U79" s="31"/>
      <c r="V79" s="31"/>
      <c r="W79" s="31" t="s">
        <v>39</v>
      </c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 t="s">
        <v>39</v>
      </c>
      <c r="AK79" s="31"/>
      <c r="AL79" s="31" t="s">
        <v>39</v>
      </c>
      <c r="AM79" s="31"/>
      <c r="AN79" s="31"/>
      <c r="AO79" s="31"/>
    </row>
    <row r="80" spans="4:41" ht="15.75" hidden="1">
      <c r="D80" s="28" t="s">
        <v>110</v>
      </c>
      <c r="E80" s="31"/>
      <c r="F80" s="34" t="s">
        <v>39</v>
      </c>
      <c r="G80" s="31"/>
      <c r="H80" s="31" t="s">
        <v>39</v>
      </c>
      <c r="I80" s="31" t="s">
        <v>39</v>
      </c>
      <c r="J80" s="31"/>
      <c r="K80" s="31" t="s">
        <v>39</v>
      </c>
      <c r="L80" s="31"/>
      <c r="M80" s="31"/>
      <c r="N80" s="31"/>
      <c r="O80" s="31"/>
      <c r="P80" s="31"/>
      <c r="Q80" s="31"/>
      <c r="R80" s="31"/>
      <c r="S80" s="31" t="s">
        <v>39</v>
      </c>
      <c r="T80" s="31" t="s">
        <v>39</v>
      </c>
      <c r="U80" s="31"/>
      <c r="V80" s="31"/>
      <c r="W80" s="31" t="s">
        <v>39</v>
      </c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 t="s">
        <v>39</v>
      </c>
      <c r="AK80" s="31"/>
      <c r="AL80" s="31" t="s">
        <v>39</v>
      </c>
      <c r="AM80" s="31"/>
      <c r="AN80" s="31"/>
      <c r="AO80" s="31"/>
    </row>
    <row r="81" spans="4:45" ht="15.75" hidden="1">
      <c r="D81" s="28" t="s">
        <v>111</v>
      </c>
      <c r="E81" s="31"/>
      <c r="F81" s="34" t="s">
        <v>39</v>
      </c>
      <c r="G81" s="31"/>
      <c r="H81" s="31" t="s">
        <v>39</v>
      </c>
      <c r="I81" s="31" t="s">
        <v>39</v>
      </c>
      <c r="J81" s="31"/>
      <c r="K81" s="31" t="s">
        <v>39</v>
      </c>
      <c r="L81" s="31"/>
      <c r="M81" s="31"/>
      <c r="N81" s="31"/>
      <c r="O81" s="31"/>
      <c r="P81" s="31"/>
      <c r="Q81" s="31"/>
      <c r="R81" s="31"/>
      <c r="S81" s="31" t="s">
        <v>39</v>
      </c>
      <c r="T81" s="31" t="s">
        <v>39</v>
      </c>
      <c r="U81" s="31"/>
      <c r="V81" s="31"/>
      <c r="W81" s="31" t="s">
        <v>39</v>
      </c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 t="s">
        <v>39</v>
      </c>
      <c r="AK81" s="31"/>
      <c r="AL81" s="31" t="s">
        <v>39</v>
      </c>
      <c r="AM81" s="31"/>
      <c r="AN81" s="31"/>
      <c r="AO81" s="31"/>
    </row>
    <row r="82" spans="4:45" ht="15.75" hidden="1">
      <c r="D82" s="28" t="s">
        <v>112</v>
      </c>
      <c r="E82" s="31"/>
      <c r="F82" s="34" t="s">
        <v>39</v>
      </c>
      <c r="G82" s="31"/>
      <c r="H82" s="31" t="s">
        <v>39</v>
      </c>
      <c r="I82" s="31" t="s">
        <v>39</v>
      </c>
      <c r="J82" s="31"/>
      <c r="K82" s="31" t="s">
        <v>39</v>
      </c>
      <c r="L82" s="31"/>
      <c r="M82" s="31"/>
      <c r="N82" s="31"/>
      <c r="O82" s="31"/>
      <c r="P82" s="31"/>
      <c r="Q82" s="31"/>
      <c r="R82" s="31"/>
      <c r="S82" s="31" t="s">
        <v>39</v>
      </c>
      <c r="T82" s="31" t="s">
        <v>39</v>
      </c>
      <c r="U82" s="31"/>
      <c r="V82" s="31"/>
      <c r="W82" s="31" t="s">
        <v>39</v>
      </c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 t="s">
        <v>39</v>
      </c>
      <c r="AK82" s="31"/>
      <c r="AL82" s="31" t="s">
        <v>39</v>
      </c>
      <c r="AM82" s="31"/>
      <c r="AN82" s="31"/>
      <c r="AO82" s="31"/>
    </row>
    <row r="83" spans="4:45" ht="15.75" hidden="1">
      <c r="D83" s="28" t="s">
        <v>113</v>
      </c>
      <c r="E83" s="31"/>
      <c r="F83" s="34" t="s">
        <v>39</v>
      </c>
      <c r="G83" s="31"/>
      <c r="H83" s="31" t="s">
        <v>39</v>
      </c>
      <c r="I83" s="31" t="s">
        <v>39</v>
      </c>
      <c r="J83" s="31"/>
      <c r="K83" s="31" t="s">
        <v>39</v>
      </c>
      <c r="L83" s="31"/>
      <c r="M83" s="31"/>
      <c r="N83" s="31"/>
      <c r="O83" s="31"/>
      <c r="P83" s="31"/>
      <c r="Q83" s="31"/>
      <c r="R83" s="31"/>
      <c r="S83" s="31" t="s">
        <v>39</v>
      </c>
      <c r="T83" s="31" t="s">
        <v>39</v>
      </c>
      <c r="U83" s="31"/>
      <c r="V83" s="31"/>
      <c r="W83" s="31" t="s">
        <v>39</v>
      </c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 t="s">
        <v>39</v>
      </c>
      <c r="AK83" s="31"/>
      <c r="AL83" s="31" t="s">
        <v>39</v>
      </c>
      <c r="AM83" s="31"/>
      <c r="AN83" s="31"/>
      <c r="AO83" s="31"/>
    </row>
    <row r="84" spans="4:45" ht="15.75" hidden="1">
      <c r="D84" s="28" t="s">
        <v>114</v>
      </c>
      <c r="E84" s="31"/>
      <c r="F84" s="34" t="s">
        <v>39</v>
      </c>
      <c r="G84" s="31"/>
      <c r="H84" s="31" t="s">
        <v>39</v>
      </c>
      <c r="I84" s="31" t="s">
        <v>39</v>
      </c>
      <c r="J84" s="31"/>
      <c r="K84" s="31" t="s">
        <v>39</v>
      </c>
      <c r="L84" s="31"/>
      <c r="M84" s="31"/>
      <c r="N84" s="31"/>
      <c r="O84" s="31"/>
      <c r="P84" s="31"/>
      <c r="Q84" s="31"/>
      <c r="R84" s="31"/>
      <c r="S84" s="31" t="s">
        <v>39</v>
      </c>
      <c r="T84" s="31" t="s">
        <v>39</v>
      </c>
      <c r="U84" s="31"/>
      <c r="V84" s="31"/>
      <c r="W84" s="31" t="s">
        <v>39</v>
      </c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 t="s">
        <v>39</v>
      </c>
      <c r="AK84" s="31"/>
      <c r="AL84" s="31" t="s">
        <v>39</v>
      </c>
      <c r="AM84" s="31"/>
      <c r="AN84" s="31"/>
      <c r="AO84" s="31"/>
    </row>
    <row r="85" spans="4:45"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</row>
    <row r="86" spans="4:45">
      <c r="D86" s="27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</row>
    <row r="87" spans="4:45" ht="18">
      <c r="D87" s="26" t="s">
        <v>115</v>
      </c>
    </row>
    <row r="88" spans="4:45" ht="15.75">
      <c r="D88" s="74" t="s">
        <v>116</v>
      </c>
      <c r="E88" s="67"/>
      <c r="F88" s="67"/>
      <c r="G88" s="67"/>
      <c r="H88" s="67"/>
      <c r="I88" s="68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 t="s">
        <v>39</v>
      </c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69"/>
      <c r="AP88" s="65"/>
      <c r="AQ88" s="65"/>
      <c r="AR88" s="65"/>
      <c r="AS88" s="65"/>
    </row>
    <row r="89" spans="4:45" ht="15.75">
      <c r="D89" s="75" t="s">
        <v>117</v>
      </c>
      <c r="E89" s="64"/>
      <c r="F89" s="64"/>
      <c r="G89" s="64"/>
      <c r="H89" s="6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 t="s">
        <v>39</v>
      </c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66"/>
      <c r="AP89" s="65"/>
      <c r="AQ89" s="65"/>
      <c r="AR89" s="65"/>
      <c r="AS89" s="65"/>
    </row>
    <row r="90" spans="4:45" hidden="1">
      <c r="D90" s="27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</row>
    <row r="91" spans="4:45" hidden="1">
      <c r="D91" s="27"/>
      <c r="E91" s="31"/>
      <c r="F91" s="34" t="s">
        <v>39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</row>
    <row r="92" spans="4:45" ht="18" hidden="1">
      <c r="D92" s="26" t="s">
        <v>118</v>
      </c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</row>
    <row r="93" spans="4:45" ht="15.75" hidden="1">
      <c r="D93" s="28" t="s">
        <v>119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</row>
    <row r="94" spans="4:45" ht="15.75" hidden="1">
      <c r="D94" s="28" t="s">
        <v>120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</row>
    <row r="95" spans="4:45" ht="15.75" hidden="1">
      <c r="D95" s="28" t="s">
        <v>121</v>
      </c>
      <c r="E95" s="31"/>
      <c r="F95" s="31" t="s">
        <v>39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</row>
    <row r="96" spans="4:45" ht="18" hidden="1">
      <c r="D96" s="26" t="s">
        <v>122</v>
      </c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</row>
    <row r="97" spans="4:41" ht="15.75" hidden="1">
      <c r="D97" s="28" t="s">
        <v>123</v>
      </c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</row>
    <row r="98" spans="4:41" ht="15.75" hidden="1">
      <c r="D98" s="28" t="s">
        <v>124</v>
      </c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</row>
    <row r="99" spans="4:41" ht="15.75" hidden="1">
      <c r="D99" s="28" t="s">
        <v>125</v>
      </c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</row>
    <row r="100" spans="4:41" ht="15.75" hidden="1">
      <c r="D100" s="28" t="s">
        <v>126</v>
      </c>
    </row>
    <row r="101" spans="4:41" ht="15.75" hidden="1">
      <c r="D101" s="25" t="s">
        <v>127</v>
      </c>
    </row>
    <row r="102" spans="4:41" hidden="1"/>
    <row r="103" spans="4:41" ht="18" hidden="1">
      <c r="D103" s="24" t="s">
        <v>128</v>
      </c>
    </row>
    <row r="104" spans="4:41" ht="15.75" hidden="1">
      <c r="D104" s="25" t="s">
        <v>129</v>
      </c>
    </row>
    <row r="105" spans="4:41" ht="15.75" hidden="1">
      <c r="D105" s="25" t="s">
        <v>130</v>
      </c>
    </row>
    <row r="106" spans="4:41" ht="15.75" hidden="1">
      <c r="D106" s="25"/>
    </row>
    <row r="107" spans="4:41" ht="18" hidden="1">
      <c r="D107" s="24" t="s">
        <v>131</v>
      </c>
    </row>
    <row r="108" spans="4:41" ht="15.75" hidden="1">
      <c r="D108" s="25" t="s">
        <v>132</v>
      </c>
    </row>
    <row r="109" spans="4:41" ht="15.75" hidden="1">
      <c r="D109" s="25" t="s">
        <v>133</v>
      </c>
    </row>
    <row r="110" spans="4:41" ht="15.75" hidden="1">
      <c r="D110" s="25" t="s">
        <v>134</v>
      </c>
    </row>
    <row r="111" spans="4:41" ht="15.75" hidden="1">
      <c r="D111" s="25"/>
    </row>
    <row r="112" spans="4:41" ht="18" hidden="1">
      <c r="D112" s="24" t="s">
        <v>135</v>
      </c>
    </row>
    <row r="113" spans="4:4" ht="15.75" hidden="1">
      <c r="D113" s="25" t="s">
        <v>136</v>
      </c>
    </row>
    <row r="114" spans="4:4" ht="15.75" hidden="1">
      <c r="D114" s="25" t="s">
        <v>137</v>
      </c>
    </row>
    <row r="115" spans="4:4" ht="15.75" hidden="1">
      <c r="D115" s="25" t="s">
        <v>138</v>
      </c>
    </row>
    <row r="116" spans="4:4" ht="15.75" hidden="1">
      <c r="D116" s="25" t="s">
        <v>139</v>
      </c>
    </row>
    <row r="117" spans="4:4" ht="15.75" hidden="1">
      <c r="D117" s="25" t="s">
        <v>140</v>
      </c>
    </row>
    <row r="118" spans="4:4" ht="15.75" hidden="1">
      <c r="D118" s="25" t="s">
        <v>141</v>
      </c>
    </row>
    <row r="119" spans="4:4" ht="15.75" hidden="1">
      <c r="D119" s="25" t="s">
        <v>142</v>
      </c>
    </row>
    <row r="120" spans="4:4" ht="15.75" hidden="1">
      <c r="D120" s="25" t="s">
        <v>143</v>
      </c>
    </row>
    <row r="121" spans="4:4" ht="15.75" hidden="1">
      <c r="D121" s="25" t="s">
        <v>144</v>
      </c>
    </row>
    <row r="122" spans="4:4" ht="15.75" hidden="1">
      <c r="D122" s="25" t="s">
        <v>145</v>
      </c>
    </row>
    <row r="123" spans="4:4" ht="15.75" hidden="1">
      <c r="D123" s="25" t="s">
        <v>146</v>
      </c>
    </row>
    <row r="124" spans="4:4" ht="15.75" hidden="1">
      <c r="D124" s="25" t="s">
        <v>41</v>
      </c>
    </row>
    <row r="125" spans="4:4" ht="15.75" hidden="1">
      <c r="D125" s="25" t="s">
        <v>147</v>
      </c>
    </row>
    <row r="126" spans="4:4" hidden="1"/>
    <row r="127" spans="4:4" ht="15.75" hidden="1">
      <c r="D127" s="25" t="s">
        <v>148</v>
      </c>
    </row>
    <row r="128" spans="4:4" ht="15.75" hidden="1">
      <c r="D128" s="25" t="s">
        <v>149</v>
      </c>
    </row>
    <row r="129" spans="4:42" ht="15.75" hidden="1">
      <c r="D129" s="25" t="s">
        <v>150</v>
      </c>
    </row>
    <row r="130" spans="4:42" hidden="1"/>
    <row r="131" spans="4:42" ht="15.75" hidden="1">
      <c r="D131" s="25" t="s">
        <v>151</v>
      </c>
    </row>
    <row r="132" spans="4:42" hidden="1"/>
    <row r="133" spans="4:42" ht="15.75" hidden="1">
      <c r="D133" s="25" t="s">
        <v>152</v>
      </c>
    </row>
    <row r="134" spans="4:42" ht="15.75" hidden="1">
      <c r="D134" s="25" t="s">
        <v>153</v>
      </c>
    </row>
    <row r="135" spans="4:42" hidden="1"/>
    <row r="136" spans="4:42" hidden="1"/>
    <row r="140" spans="4:42">
      <c r="D140" s="60" t="s">
        <v>154</v>
      </c>
      <c r="E140" s="62">
        <v>69</v>
      </c>
      <c r="F140" s="62">
        <v>245</v>
      </c>
      <c r="G140" s="62">
        <v>2</v>
      </c>
      <c r="H140" s="62">
        <v>17</v>
      </c>
      <c r="I140" s="62">
        <v>20</v>
      </c>
      <c r="J140" s="62">
        <v>1019</v>
      </c>
      <c r="K140" s="62">
        <v>4</v>
      </c>
      <c r="L140" s="62">
        <v>48</v>
      </c>
      <c r="M140" s="61">
        <v>31</v>
      </c>
      <c r="N140" s="61">
        <v>51</v>
      </c>
      <c r="O140" s="62">
        <v>1000</v>
      </c>
      <c r="P140" s="62">
        <v>35</v>
      </c>
      <c r="Q140" s="61">
        <v>13</v>
      </c>
      <c r="R140" s="62">
        <v>47</v>
      </c>
      <c r="S140" s="62">
        <v>32</v>
      </c>
      <c r="T140" s="62">
        <v>15</v>
      </c>
      <c r="U140" s="62">
        <v>59</v>
      </c>
      <c r="V140" s="62" t="s">
        <v>155</v>
      </c>
      <c r="W140" s="62">
        <v>231</v>
      </c>
      <c r="X140" s="62">
        <v>58</v>
      </c>
      <c r="Y140" s="62">
        <v>202</v>
      </c>
      <c r="Z140" s="62">
        <v>7</v>
      </c>
      <c r="AA140" s="62">
        <v>39</v>
      </c>
      <c r="AB140" s="62">
        <v>1196</v>
      </c>
      <c r="AC140" s="61">
        <v>8</v>
      </c>
      <c r="AD140" s="61" t="s">
        <v>155</v>
      </c>
      <c r="AE140" s="62">
        <v>1620</v>
      </c>
      <c r="AF140" s="62">
        <v>62</v>
      </c>
      <c r="AG140" s="62">
        <v>224</v>
      </c>
      <c r="AH140" s="62">
        <v>15</v>
      </c>
      <c r="AI140" s="62">
        <v>94</v>
      </c>
      <c r="AJ140" s="62">
        <v>9</v>
      </c>
      <c r="AK140" s="62">
        <v>114</v>
      </c>
      <c r="AL140" s="62">
        <v>5</v>
      </c>
      <c r="AM140" s="62">
        <v>1</v>
      </c>
      <c r="AN140" s="62">
        <v>350</v>
      </c>
      <c r="AO140" s="61">
        <v>63</v>
      </c>
      <c r="AP140" s="52">
        <f>SUM(E140:AO140)</f>
        <v>7005</v>
      </c>
    </row>
    <row r="145" spans="4:45" ht="15.75">
      <c r="D145" s="57" t="s">
        <v>156</v>
      </c>
      <c r="E145" s="76"/>
    </row>
    <row r="146" spans="4:45" ht="15.75">
      <c r="D146" s="76" t="s">
        <v>8</v>
      </c>
      <c r="E146" s="76">
        <v>31</v>
      </c>
    </row>
    <row r="147" spans="4:45" ht="15.75">
      <c r="D147" s="76" t="s">
        <v>9</v>
      </c>
      <c r="E147" s="76">
        <v>51</v>
      </c>
    </row>
    <row r="148" spans="4:45" ht="15.75">
      <c r="D148" s="76" t="s">
        <v>12</v>
      </c>
      <c r="E148" s="76">
        <v>13</v>
      </c>
      <c r="AR148" s="57"/>
      <c r="AS148" s="58"/>
    </row>
    <row r="149" spans="4:45" ht="15.75">
      <c r="D149" s="76" t="s">
        <v>16</v>
      </c>
      <c r="E149" s="76"/>
      <c r="F149">
        <v>59</v>
      </c>
      <c r="AR149" s="59"/>
      <c r="AS149" s="76"/>
    </row>
    <row r="150" spans="4:45" ht="15.75">
      <c r="D150" s="76" t="s">
        <v>24</v>
      </c>
      <c r="E150" s="76">
        <v>8</v>
      </c>
      <c r="AR150" s="59"/>
      <c r="AS150" s="76"/>
    </row>
    <row r="151" spans="4:45" ht="15.75">
      <c r="D151" s="76" t="s">
        <v>25</v>
      </c>
      <c r="E151" s="76"/>
      <c r="F151" t="s">
        <v>155</v>
      </c>
      <c r="AR151" s="59"/>
      <c r="AS151" s="76"/>
    </row>
    <row r="152" spans="4:45" ht="15.75">
      <c r="D152" s="76" t="s">
        <v>36</v>
      </c>
      <c r="E152" s="76">
        <v>63</v>
      </c>
      <c r="AR152" s="59"/>
      <c r="AS152" s="76"/>
    </row>
    <row r="153" spans="4:45" ht="15.75">
      <c r="D153" s="76"/>
      <c r="E153" s="76"/>
      <c r="AR153" s="59"/>
      <c r="AS153" s="76"/>
    </row>
    <row r="154" spans="4:45" ht="15.75">
      <c r="D154" s="76"/>
      <c r="E154" s="57">
        <f>SUM(E146:E152)</f>
        <v>166</v>
      </c>
      <c r="G154" s="63">
        <f>E154/AP140</f>
        <v>2.369735902926481E-2</v>
      </c>
      <c r="AR154" s="76"/>
      <c r="AS154" s="76"/>
    </row>
    <row r="155" spans="4:45" ht="15.75">
      <c r="AR155" s="59"/>
      <c r="AS155" s="76"/>
    </row>
    <row r="156" spans="4:45" ht="15.75">
      <c r="AR156" s="59"/>
      <c r="AS156" s="76"/>
    </row>
    <row r="157" spans="4:45" ht="15.75">
      <c r="AR157" s="59"/>
      <c r="AS157" s="76"/>
    </row>
    <row r="158" spans="4:45" ht="15.75">
      <c r="AR158" s="59"/>
      <c r="AS158" s="76"/>
    </row>
    <row r="159" spans="4:45" ht="15.75">
      <c r="AR159" s="59"/>
      <c r="AS159" s="76"/>
    </row>
    <row r="160" spans="4:45" ht="15.75">
      <c r="AR160" s="59"/>
      <c r="AS160" s="76"/>
    </row>
    <row r="161" spans="44:45" ht="15.75">
      <c r="AR161" s="59"/>
      <c r="AS161" s="76"/>
    </row>
    <row r="162" spans="44:45" ht="15.75">
      <c r="AR162" s="59"/>
      <c r="AS162" s="76"/>
    </row>
    <row r="163" spans="44:45" ht="15.75">
      <c r="AR163" s="59"/>
      <c r="AS163" s="76"/>
    </row>
    <row r="164" spans="44:45" ht="15.75">
      <c r="AR164" s="59"/>
      <c r="AS164" s="76"/>
    </row>
    <row r="165" spans="44:45" ht="15.75">
      <c r="AR165" s="59"/>
      <c r="AS165" s="76"/>
    </row>
    <row r="166" spans="44:45" ht="15.75">
      <c r="AR166" s="59"/>
      <c r="AS166" s="76"/>
    </row>
    <row r="167" spans="44:45" ht="15.75">
      <c r="AR167" s="59"/>
      <c r="AS167" s="76"/>
    </row>
    <row r="168" spans="44:45" ht="15.75">
      <c r="AR168" s="59"/>
      <c r="AS168" s="76"/>
    </row>
    <row r="169" spans="44:45" ht="15.75">
      <c r="AR169" s="59"/>
      <c r="AS169" s="76"/>
    </row>
    <row r="170" spans="44:45" ht="15.75">
      <c r="AR170" s="59"/>
      <c r="AS170" s="76"/>
    </row>
    <row r="171" spans="44:45" ht="15.75">
      <c r="AR171" s="59"/>
      <c r="AS171" s="76"/>
    </row>
    <row r="172" spans="44:45" ht="15.75">
      <c r="AR172" s="59"/>
      <c r="AS172" s="76"/>
    </row>
    <row r="173" spans="44:45" ht="15.75">
      <c r="AR173" s="59"/>
      <c r="AS173" s="76"/>
    </row>
    <row r="174" spans="44:45" ht="15.75">
      <c r="AR174" s="59"/>
      <c r="AS174" s="76"/>
    </row>
    <row r="175" spans="44:45" ht="15.75">
      <c r="AR175" s="59"/>
      <c r="AS175" s="76"/>
    </row>
    <row r="176" spans="44:45" ht="15.75">
      <c r="AR176" s="59"/>
      <c r="AS176" s="76"/>
    </row>
    <row r="177" spans="44:45" ht="15.75">
      <c r="AR177" s="59"/>
      <c r="AS177" s="76"/>
    </row>
    <row r="178" spans="44:45" ht="15.75">
      <c r="AR178" s="59"/>
      <c r="AS178" s="76"/>
    </row>
    <row r="179" spans="44:45" ht="15.75">
      <c r="AR179" s="59"/>
      <c r="AS179" s="76"/>
    </row>
    <row r="180" spans="44:45" ht="15.75">
      <c r="AR180" s="59"/>
      <c r="AS180" s="76"/>
    </row>
    <row r="181" spans="44:45" ht="15.75">
      <c r="AR181" s="59"/>
      <c r="AS181" s="76"/>
    </row>
    <row r="182" spans="44:45" ht="15.75">
      <c r="AR182" s="59"/>
      <c r="AS182" s="76"/>
    </row>
    <row r="183" spans="44:45" ht="15.75">
      <c r="AR183" s="59"/>
      <c r="AS183" s="76"/>
    </row>
  </sheetData>
  <hyperlinks>
    <hyperlink ref="AO1" r:id="rId1" xr:uid="{1E7DA494-B5A2-483E-8C45-E07B526D9289}"/>
    <hyperlink ref="AN1" r:id="rId2" xr:uid="{F5ED5D4C-E35F-4536-814D-EA54340178B3}"/>
    <hyperlink ref="AM1" r:id="rId3" xr:uid="{CD22F46D-5D1E-41CE-A2EC-43A8409BAA0E}"/>
    <hyperlink ref="AL1" r:id="rId4" xr:uid="{3335A963-AD5E-4494-888E-3929DC4ED843}"/>
    <hyperlink ref="AK1" r:id="rId5" xr:uid="{BD643AD5-EC16-46FD-9A8F-AA0CB977936E}"/>
    <hyperlink ref="AJ1" r:id="rId6" xr:uid="{7C1FCDCE-7FAA-4DB5-9EA5-9CF16358E57F}"/>
    <hyperlink ref="AI1" r:id="rId7" xr:uid="{389F63B0-DC35-42F2-A4AF-AE07802EE548}"/>
    <hyperlink ref="AH1" r:id="rId8" xr:uid="{DE348871-98A4-4321-B477-117298A13EEB}"/>
    <hyperlink ref="AG1" r:id="rId9" xr:uid="{D65B3813-936F-4938-A297-82DD5D798A93}"/>
    <hyperlink ref="AF1" r:id="rId10" xr:uid="{12765FB9-3906-46A2-9790-4BEF70872D55}"/>
    <hyperlink ref="AE1" r:id="rId11" xr:uid="{909AC75A-03C4-4FF9-8806-1A7177380315}"/>
    <hyperlink ref="AD1" r:id="rId12" xr:uid="{DF60BC61-1EB7-4B86-A080-EE970104F783}"/>
    <hyperlink ref="AC1" r:id="rId13" xr:uid="{99DF35C0-3407-44AF-A983-93E8E47712EB}"/>
    <hyperlink ref="AB1" r:id="rId14" xr:uid="{013FE43A-6A70-4A32-8EB9-A76717BEAEC3}"/>
    <hyperlink ref="AA1" r:id="rId15" xr:uid="{461C3890-55DD-4034-A4C1-6E916C57B50B}"/>
    <hyperlink ref="Z1" r:id="rId16" xr:uid="{03B3DDEA-1C6D-4A95-82C8-DB5CAB73B3F7}"/>
    <hyperlink ref="Y1" r:id="rId17" xr:uid="{6866BF7A-DB8C-403E-A02C-A0801CA26CEC}"/>
    <hyperlink ref="X1" r:id="rId18" xr:uid="{AF9F958F-D89B-4BDE-AE37-73827343F10E}"/>
    <hyperlink ref="W1" r:id="rId19" xr:uid="{DEEEA9CE-8AEA-4944-BA5F-5C742BDC8BAD}"/>
    <hyperlink ref="V1" r:id="rId20" xr:uid="{422C9B6F-A978-4B37-A000-9B3FC178B0B6}"/>
    <hyperlink ref="U1" r:id="rId21" xr:uid="{9268AB50-397A-455C-B43A-5C60D681D53D}"/>
    <hyperlink ref="T1" r:id="rId22" xr:uid="{F7094E9A-FF32-4015-BBF6-130034B6232A}"/>
    <hyperlink ref="S1" r:id="rId23" xr:uid="{5A128D99-DAFD-4726-9F56-3BA91E0C56B7}"/>
    <hyperlink ref="R1" r:id="rId24" xr:uid="{4CB24F91-284E-4BFF-8D38-32188880DB55}"/>
    <hyperlink ref="Q1" r:id="rId25" xr:uid="{D41F289E-AEFF-403A-89B9-D8996EA56EDF}"/>
    <hyperlink ref="P1" r:id="rId26" xr:uid="{232151BF-DD57-40A1-9FCD-62B0983D2044}"/>
    <hyperlink ref="O1" r:id="rId27" xr:uid="{772ADF26-7825-4F5C-AA5A-9453DD48066A}"/>
    <hyperlink ref="N1" r:id="rId28" xr:uid="{6F95FC33-6EFC-4223-89FB-FF8748169950}"/>
    <hyperlink ref="M1" r:id="rId29" xr:uid="{0F996032-D0FB-4F20-B30F-919BDB0D8082}"/>
    <hyperlink ref="L1" r:id="rId30" xr:uid="{EBA131C4-E90D-432C-9F84-B73E64D3F796}"/>
    <hyperlink ref="K1" r:id="rId31" xr:uid="{C9743B5E-C8C8-41AE-9EBE-8DB30C7A526D}"/>
    <hyperlink ref="J1" r:id="rId32" xr:uid="{CA67488E-D55D-4938-852A-19C07923A9F0}"/>
    <hyperlink ref="I1" r:id="rId33" xr:uid="{031BAE61-2016-4530-936B-CA85A0083916}"/>
    <hyperlink ref="H1" r:id="rId34" xr:uid="{6247B268-9B74-45AB-8F01-16EEF9B185EB}"/>
    <hyperlink ref="G1" r:id="rId35" xr:uid="{4B2A6F44-5A44-4906-8542-57F7B394DB8D}"/>
    <hyperlink ref="F1" r:id="rId36" xr:uid="{2B99DB94-474C-4151-98B0-8E49A135CD32}"/>
    <hyperlink ref="E1" r:id="rId37" xr:uid="{90C0FF26-BC94-492C-8777-5E49D0DE62A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A0ADE2490EE84F8B6C057C9AE44B99" ma:contentTypeVersion="17" ma:contentTypeDescription="Create a new document." ma:contentTypeScope="" ma:versionID="c156aaa7d73678e05fcacdf54f01bc3e">
  <xsd:schema xmlns:xsd="http://www.w3.org/2001/XMLSchema" xmlns:xs="http://www.w3.org/2001/XMLSchema" xmlns:p="http://schemas.microsoft.com/office/2006/metadata/properties" xmlns:ns2="559418d5-613b-4622-9324-4722894941f3" xmlns:ns3="849992c0-ccfb-4f3b-91f5-f4c24315bb30" targetNamespace="http://schemas.microsoft.com/office/2006/metadata/properties" ma:root="true" ma:fieldsID="2101af29c64607e60892ef4f1fffd86c" ns2:_="" ns3:_="">
    <xsd:import namespace="559418d5-613b-4622-9324-4722894941f3"/>
    <xsd:import namespace="849992c0-ccfb-4f3b-91f5-f4c24315bb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418d5-613b-4622-9324-472289494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034ba8d-1ae3-4c01-a3ca-5d4d29d5e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992c0-ccfb-4f3b-91f5-f4c24315bb3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bb861f3-504c-48b6-94f8-9f8e812a7839}" ma:internalName="TaxCatchAll" ma:showField="CatchAllData" ma:web="849992c0-ccfb-4f3b-91f5-f4c24315bb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9992c0-ccfb-4f3b-91f5-f4c24315bb30" xsi:nil="true"/>
    <lcf76f155ced4ddcb4097134ff3c332f xmlns="559418d5-613b-4622-9324-4722894941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491B821-FCDC-492B-83DB-1E0C3A3055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9418d5-613b-4622-9324-4722894941f3"/>
    <ds:schemaRef ds:uri="849992c0-ccfb-4f3b-91f5-f4c24315bb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05D41A-81EF-467C-9AF7-D696EA9453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7E2E87-DB5C-4299-BFFE-5F295F319BAB}">
  <ds:schemaRefs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9992c0-ccfb-4f3b-91f5-f4c24315bb30"/>
    <ds:schemaRef ds:uri="559418d5-613b-4622-9324-4722894941f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Companies &amp; Technologies</vt:lpstr>
      <vt:lpstr>Data Sources Coverage </vt:lpstr>
      <vt:lpstr>Data Sources Counts - ICT Groep</vt:lpstr>
      <vt:lpstr>Data Sources ICT group (Sorted)</vt:lpstr>
      <vt:lpstr>Log Sources - ICT groep</vt:lpstr>
      <vt:lpstr>Data comp Percentages</vt:lpstr>
      <vt:lpstr>Data comp Percentages (main)</vt:lpstr>
      <vt:lpstr>Data Sources Coverage 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Nathan Weesie</cp:lastModifiedBy>
  <cp:revision/>
  <dcterms:created xsi:type="dcterms:W3CDTF">2024-02-18T20:04:46Z</dcterms:created>
  <dcterms:modified xsi:type="dcterms:W3CDTF">2024-07-30T14:25:26Z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0x010100E9A0ADE2490EE84F8B6C057C9AE44B99</vt:lpwstr>
  </property>
  <property fmtid="{D5CDD505-2E9C-101B-9397-08002B2CF9AE}" pid="3" name="MediaServiceImageTags">
    <vt:lpwstr/>
  </property>
</Properties>
</file>