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quet\Documents\GitHub\toyExample\"/>
    </mc:Choice>
  </mc:AlternateContent>
  <bookViews>
    <workbookView xWindow="0" yWindow="0" windowWidth="38400" windowHeight="15330" activeTab="2"/>
  </bookViews>
  <sheets>
    <sheet name="StateGET-Info" sheetId="3" r:id="rId1"/>
    <sheet name="MutationScore VS SateGet-info" sheetId="4" r:id="rId2"/>
    <sheet name="StateData-info" sheetId="1" r:id="rId3"/>
    <sheet name="MutationScore VS StateScor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6" i="4"/>
  <c r="B5" i="4"/>
  <c r="C4" i="4"/>
  <c r="B4" i="4"/>
  <c r="C3" i="4"/>
  <c r="B3" i="4"/>
  <c r="C7" i="2"/>
  <c r="B7" i="2"/>
  <c r="C6" i="2"/>
  <c r="C5" i="2"/>
  <c r="B6" i="2"/>
  <c r="B5" i="2"/>
  <c r="C4" i="2"/>
  <c r="B4" i="2"/>
  <c r="C3" i="2"/>
  <c r="B3" i="2"/>
</calcChain>
</file>

<file path=xl/sharedStrings.xml><?xml version="1.0" encoding="utf-8"?>
<sst xmlns="http://schemas.openxmlformats.org/spreadsheetml/2006/main" count="544" uniqueCount="33">
  <si>
    <t>testID</t>
  </si>
  <si>
    <t>get</t>
  </si>
  <si>
    <t>avg</t>
  </si>
  <si>
    <t>first</t>
  </si>
  <si>
    <t>last</t>
  </si>
  <si>
    <t>TC1a</t>
  </si>
  <si>
    <t>[0, 0, 0]</t>
  </si>
  <si>
    <t>TC1b</t>
  </si>
  <si>
    <t>[1, 2, 3]</t>
  </si>
  <si>
    <t>TC1c</t>
  </si>
  <si>
    <t>[1, 4, 1]</t>
  </si>
  <si>
    <t>TC3a</t>
  </si>
  <si>
    <t>TC3b</t>
  </si>
  <si>
    <t>TC3c</t>
  </si>
  <si>
    <t>TC2a</t>
  </si>
  <si>
    <t>TC2b</t>
  </si>
  <si>
    <t>TC2c</t>
  </si>
  <si>
    <t>State first version (No mutants)</t>
  </si>
  <si>
    <t>[1, 2, 0]</t>
  </si>
  <si>
    <t>[1, 4, 0]</t>
  </si>
  <si>
    <t>F1</t>
  </si>
  <si>
    <t>F2</t>
  </si>
  <si>
    <t>F3</t>
  </si>
  <si>
    <t>F4</t>
  </si>
  <si>
    <t>F5</t>
  </si>
  <si>
    <t>F1: in set always make the last element equal ‘0’</t>
  </si>
  <si>
    <t>F2: in get always print ‘0’ for the last element, i.e., x-x-0</t>
  </si>
  <si>
    <t>F3: in first always change ‘0’ to ‘1’ (thus, the index of the array will be wrong)</t>
  </si>
  <si>
    <t>F4: in last always change ‘2’ to ‘0’ (thus, the index of the array will be wrong)</t>
  </si>
  <si>
    <t>F5: in avg always change ‘0’ to ‘1’ (thus, the index of the array will be wrong and the counter in the loop will start from the second element in arr)</t>
  </si>
  <si>
    <t>By cheking the state</t>
  </si>
  <si>
    <t>Mutation Testing</t>
  </si>
  <si>
    <t>No_mutant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</si>
</sst>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0" xfId="0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0" xfId="0" applyAlignment="1"/>
    <xf numFmtId="0" fontId="6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1" applyNumberFormat="1" applyFont="1"/>
    <xf numFmtId="10" fontId="0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'MutationScore VS SateGet-info'!$B$2</c:f>
              <c:strCache>
                <c:ptCount val="1"/>
                <c:pt idx="0">
                  <c:v>Mutation Testing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'MutationScore VS SateGet-info'!$A$3:$A$7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'MutationScore VS SateGet-info'!$B$3:$B$7</c:f>
              <c:numCache>
                <c:formatCode>0.00%</c:formatCode>
                <c:ptCount val="5"/>
                <c:pt idx="0">
                  <c:v>0.44444444444444442</c:v>
                </c:pt>
                <c:pt idx="1">
                  <c:v>0.44444444444444442</c:v>
                </c:pt>
                <c:pt idx="2">
                  <c:v>0.22222222222222221</c:v>
                </c:pt>
                <c:pt idx="3">
                  <c:v>0.1111111111111111</c:v>
                </c:pt>
                <c:pt idx="4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6-443D-B456-962858A8A169}"/>
            </c:ext>
          </c:extLst>
        </c:ser>
        <c:ser>
          <c:idx val="1"/>
          <c:order val="1"/>
          <c:tx>
            <c:strRef>
              <c:f>'MutationScore VS SateGet-info'!$C$2</c:f>
              <c:strCache>
                <c:ptCount val="1"/>
                <c:pt idx="0">
                  <c:v>By cheking the 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'MutationScore VS SateGet-info'!$A$3:$A$7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'MutationScore VS SateGet-info'!$C$3:$C$7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6-443D-B456-962858A8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023871"/>
        <c:axId val="409025119"/>
      </c:barChart>
      <c:catAx>
        <c:axId val="40902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5119"/>
        <c:crosses val="autoZero"/>
        <c:auto val="1"/>
        <c:lblAlgn val="ctr"/>
        <c:lblOffset val="100"/>
        <c:noMultiLvlLbl val="0"/>
      </c:catAx>
      <c:valAx>
        <c:axId val="4090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'MutationScore VS StateScore'!$B$2</c:f>
              <c:strCache>
                <c:ptCount val="1"/>
                <c:pt idx="0">
                  <c:v>Mutation Testing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'MutationScore VS StateScore'!$A$3:$A$7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'MutationScore VS StateScore'!$B$3:$B$7</c:f>
              <c:numCache>
                <c:formatCode>0.00%</c:formatCode>
                <c:ptCount val="5"/>
                <c:pt idx="0">
                  <c:v>0.44444444444444442</c:v>
                </c:pt>
                <c:pt idx="1">
                  <c:v>0.44444444444444442</c:v>
                </c:pt>
                <c:pt idx="2">
                  <c:v>0.22222222222222221</c:v>
                </c:pt>
                <c:pt idx="3">
                  <c:v>0.1111111111111111</c:v>
                </c:pt>
                <c:pt idx="4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935-9410-5C36EA4C9730}"/>
            </c:ext>
          </c:extLst>
        </c:ser>
        <c:ser>
          <c:idx val="1"/>
          <c:order val="1"/>
          <c:tx>
            <c:strRef>
              <c:f>'MutationScore VS StateScore'!$C$2</c:f>
              <c:strCache>
                <c:ptCount val="1"/>
                <c:pt idx="0">
                  <c:v>By cheking the 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'MutationScore VS StateScore'!$A$3:$A$7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'MutationScore VS StateScore'!$C$3:$C$7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8-4935-9410-5C36EA4C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93983"/>
        <c:axId val="521194399"/>
      </c:barChart>
      <c:catAx>
        <c:axId val="5211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94399"/>
        <c:crosses val="autoZero"/>
        <c:auto val="1"/>
        <c:lblAlgn val="ctr"/>
        <c:lblOffset val="100"/>
        <c:noMultiLvlLbl val="0"/>
      </c:catAx>
      <c:valAx>
        <c:axId val="5211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9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9</xdr:row>
      <xdr:rowOff>19050</xdr:rowOff>
    </xdr:from>
    <xdr:to>
      <xdr:col>7</xdr:col>
      <xdr:colOff>466725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19050</xdr:rowOff>
    </xdr:from>
    <xdr:to>
      <xdr:col>10</xdr:col>
      <xdr:colOff>476250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workbookViewId="0">
      <selection activeCell="F46" sqref="F46"/>
    </sheetView>
  </sheetViews>
  <sheetFormatPr defaultRowHeight="15" x14ac:dyDescent="0.25"/>
  <cols>
    <col min="1" max="1" width="7.85546875" bestFit="1" customWidth="1"/>
    <col min="2" max="2" width="11" bestFit="1" customWidth="1"/>
    <col min="3" max="7" width="7.42578125" bestFit="1" customWidth="1"/>
  </cols>
  <sheetData>
    <row r="1" spans="1:16" ht="15.75" thickBot="1" x14ac:dyDescent="0.3">
      <c r="B1" s="53" t="s">
        <v>32</v>
      </c>
      <c r="C1" s="54" t="s">
        <v>20</v>
      </c>
      <c r="D1" s="54" t="s">
        <v>21</v>
      </c>
      <c r="E1" s="20" t="s">
        <v>22</v>
      </c>
      <c r="F1" s="20" t="s">
        <v>23</v>
      </c>
      <c r="G1" s="55" t="s">
        <v>24</v>
      </c>
    </row>
    <row r="2" spans="1:16" ht="15.75" thickBot="1" x14ac:dyDescent="0.3">
      <c r="A2" s="22" t="s">
        <v>0</v>
      </c>
      <c r="B2" s="23" t="s">
        <v>1</v>
      </c>
      <c r="C2" s="23" t="s">
        <v>1</v>
      </c>
      <c r="D2" s="23" t="s">
        <v>1</v>
      </c>
      <c r="E2" s="28" t="s">
        <v>1</v>
      </c>
      <c r="F2" s="28" t="s">
        <v>1</v>
      </c>
      <c r="G2" s="56" t="s">
        <v>1</v>
      </c>
    </row>
    <row r="3" spans="1:16" x14ac:dyDescent="0.25">
      <c r="A3" s="12" t="s">
        <v>5</v>
      </c>
      <c r="B3" s="4" t="s">
        <v>6</v>
      </c>
      <c r="C3" s="4" t="s">
        <v>6</v>
      </c>
      <c r="D3" s="4" t="s">
        <v>6</v>
      </c>
      <c r="E3" s="14" t="s">
        <v>6</v>
      </c>
      <c r="F3" s="4" t="s">
        <v>6</v>
      </c>
      <c r="G3" s="57" t="s">
        <v>6</v>
      </c>
    </row>
    <row r="4" spans="1:16" x14ac:dyDescent="0.25">
      <c r="A4" s="12" t="s">
        <v>7</v>
      </c>
      <c r="B4" s="4" t="s">
        <v>8</v>
      </c>
      <c r="C4" s="4" t="s">
        <v>18</v>
      </c>
      <c r="D4" s="4" t="s">
        <v>18</v>
      </c>
      <c r="E4" s="14" t="s">
        <v>8</v>
      </c>
      <c r="F4" s="4" t="s">
        <v>8</v>
      </c>
      <c r="G4" s="57" t="s">
        <v>8</v>
      </c>
    </row>
    <row r="5" spans="1:16" x14ac:dyDescent="0.25">
      <c r="A5" s="12" t="s">
        <v>9</v>
      </c>
      <c r="B5" s="4" t="s">
        <v>10</v>
      </c>
      <c r="C5" s="4" t="s">
        <v>19</v>
      </c>
      <c r="D5" s="4" t="s">
        <v>19</v>
      </c>
      <c r="E5" s="14" t="s">
        <v>10</v>
      </c>
      <c r="F5" s="4" t="s">
        <v>10</v>
      </c>
      <c r="G5" s="57" t="s">
        <v>10</v>
      </c>
    </row>
    <row r="6" spans="1:16" x14ac:dyDescent="0.25">
      <c r="A6" s="12" t="s">
        <v>14</v>
      </c>
      <c r="B6" s="4" t="s">
        <v>6</v>
      </c>
      <c r="C6" s="4" t="s">
        <v>6</v>
      </c>
      <c r="D6" s="4" t="s">
        <v>6</v>
      </c>
      <c r="E6" s="14" t="s">
        <v>6</v>
      </c>
      <c r="F6" s="4" t="s">
        <v>6</v>
      </c>
      <c r="G6" s="57" t="s">
        <v>6</v>
      </c>
    </row>
    <row r="7" spans="1:16" x14ac:dyDescent="0.25">
      <c r="A7" s="12" t="s">
        <v>15</v>
      </c>
      <c r="B7" s="4" t="s">
        <v>8</v>
      </c>
      <c r="C7" s="4" t="s">
        <v>18</v>
      </c>
      <c r="D7" s="4" t="s">
        <v>18</v>
      </c>
      <c r="E7" s="14" t="s">
        <v>8</v>
      </c>
      <c r="F7" s="4" t="s">
        <v>8</v>
      </c>
      <c r="G7" s="57" t="s">
        <v>8</v>
      </c>
    </row>
    <row r="8" spans="1:16" x14ac:dyDescent="0.25">
      <c r="A8" s="12" t="s">
        <v>16</v>
      </c>
      <c r="B8" s="4" t="s">
        <v>10</v>
      </c>
      <c r="C8" s="4" t="s">
        <v>19</v>
      </c>
      <c r="D8" s="4" t="s">
        <v>19</v>
      </c>
      <c r="E8" s="14" t="s">
        <v>10</v>
      </c>
      <c r="F8" s="4" t="s">
        <v>10</v>
      </c>
      <c r="G8" s="57" t="s">
        <v>10</v>
      </c>
    </row>
    <row r="9" spans="1:16" x14ac:dyDescent="0.25">
      <c r="A9" s="12" t="s">
        <v>11</v>
      </c>
      <c r="B9" s="4" t="s">
        <v>6</v>
      </c>
      <c r="C9" s="4" t="s">
        <v>6</v>
      </c>
      <c r="D9" s="4" t="s">
        <v>6</v>
      </c>
      <c r="E9" s="14" t="s">
        <v>6</v>
      </c>
      <c r="F9" s="4" t="s">
        <v>6</v>
      </c>
      <c r="G9" s="57" t="s">
        <v>6</v>
      </c>
    </row>
    <row r="10" spans="1:16" x14ac:dyDescent="0.25">
      <c r="A10" s="12" t="s">
        <v>12</v>
      </c>
      <c r="B10" s="4" t="s">
        <v>8</v>
      </c>
      <c r="C10" s="4" t="s">
        <v>18</v>
      </c>
      <c r="D10" s="4" t="s">
        <v>18</v>
      </c>
      <c r="E10" s="14" t="s">
        <v>8</v>
      </c>
      <c r="F10" s="4" t="s">
        <v>8</v>
      </c>
      <c r="G10" s="57" t="s">
        <v>8</v>
      </c>
    </row>
    <row r="11" spans="1:16" ht="15.75" thickBot="1" x14ac:dyDescent="0.3">
      <c r="A11" s="13" t="s">
        <v>13</v>
      </c>
      <c r="B11" s="8" t="s">
        <v>10</v>
      </c>
      <c r="C11" s="8" t="s">
        <v>19</v>
      </c>
      <c r="D11" s="8" t="s">
        <v>19</v>
      </c>
      <c r="E11" s="17" t="s">
        <v>10</v>
      </c>
      <c r="F11" s="8" t="s">
        <v>10</v>
      </c>
      <c r="G11" s="58" t="s">
        <v>10</v>
      </c>
    </row>
    <row r="12" spans="1:16" x14ac:dyDescent="0.25">
      <c r="A12" s="31"/>
      <c r="B12" s="31"/>
      <c r="C12" s="31"/>
      <c r="D12" s="31"/>
      <c r="E12" s="27"/>
      <c r="F12" s="27"/>
      <c r="G12" s="27"/>
    </row>
    <row r="13" spans="1:16" ht="19.5" thickBot="1" x14ac:dyDescent="0.35">
      <c r="A13" s="70" t="s">
        <v>25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16" ht="15.75" thickBot="1" x14ac:dyDescent="0.3">
      <c r="B14" s="53" t="s">
        <v>32</v>
      </c>
      <c r="C14" s="59" t="s">
        <v>20</v>
      </c>
      <c r="D14" s="32"/>
    </row>
    <row r="15" spans="1:16" ht="15.75" thickBot="1" x14ac:dyDescent="0.3">
      <c r="A15" s="22" t="s">
        <v>0</v>
      </c>
      <c r="B15" s="23" t="s">
        <v>1</v>
      </c>
      <c r="C15" s="22" t="s">
        <v>1</v>
      </c>
      <c r="D15" s="32"/>
    </row>
    <row r="16" spans="1:16" x14ac:dyDescent="0.25">
      <c r="A16" s="12" t="s">
        <v>5</v>
      </c>
      <c r="B16" s="4" t="s">
        <v>6</v>
      </c>
      <c r="C16" s="12" t="s">
        <v>6</v>
      </c>
      <c r="D16" s="32"/>
    </row>
    <row r="17" spans="1:20" x14ac:dyDescent="0.25">
      <c r="A17" s="34" t="s">
        <v>7</v>
      </c>
      <c r="B17" s="35" t="s">
        <v>8</v>
      </c>
      <c r="C17" s="34" t="s">
        <v>18</v>
      </c>
      <c r="D17" s="32"/>
    </row>
    <row r="18" spans="1:20" x14ac:dyDescent="0.25">
      <c r="A18" s="34" t="s">
        <v>9</v>
      </c>
      <c r="B18" s="35" t="s">
        <v>10</v>
      </c>
      <c r="C18" s="34" t="s">
        <v>19</v>
      </c>
      <c r="D18" s="32"/>
    </row>
    <row r="19" spans="1:20" x14ac:dyDescent="0.25">
      <c r="A19" s="12" t="s">
        <v>14</v>
      </c>
      <c r="B19" s="4" t="s">
        <v>6</v>
      </c>
      <c r="C19" s="12" t="s">
        <v>6</v>
      </c>
      <c r="D19" s="32"/>
    </row>
    <row r="20" spans="1:20" x14ac:dyDescent="0.25">
      <c r="A20" s="34" t="s">
        <v>15</v>
      </c>
      <c r="B20" s="35" t="s">
        <v>8</v>
      </c>
      <c r="C20" s="34" t="s">
        <v>18</v>
      </c>
      <c r="D20" s="32"/>
    </row>
    <row r="21" spans="1:20" x14ac:dyDescent="0.25">
      <c r="A21" s="34" t="s">
        <v>16</v>
      </c>
      <c r="B21" s="35" t="s">
        <v>10</v>
      </c>
      <c r="C21" s="34" t="s">
        <v>19</v>
      </c>
      <c r="D21" s="32"/>
      <c r="F21" s="1"/>
    </row>
    <row r="22" spans="1:20" x14ac:dyDescent="0.25">
      <c r="A22" s="12" t="s">
        <v>11</v>
      </c>
      <c r="B22" s="4" t="s">
        <v>6</v>
      </c>
      <c r="C22" s="12" t="s">
        <v>6</v>
      </c>
      <c r="D22" s="32"/>
      <c r="F22" s="1"/>
    </row>
    <row r="23" spans="1:20" x14ac:dyDescent="0.25">
      <c r="A23" s="34" t="s">
        <v>12</v>
      </c>
      <c r="B23" s="35" t="s">
        <v>8</v>
      </c>
      <c r="C23" s="34" t="s">
        <v>18</v>
      </c>
      <c r="D23" s="32"/>
      <c r="F23" s="1"/>
    </row>
    <row r="24" spans="1:20" ht="15.75" thickBot="1" x14ac:dyDescent="0.3">
      <c r="A24" s="39" t="s">
        <v>13</v>
      </c>
      <c r="B24" s="40" t="s">
        <v>10</v>
      </c>
      <c r="C24" s="39" t="s">
        <v>19</v>
      </c>
      <c r="D24" s="32"/>
      <c r="F24" s="1"/>
    </row>
    <row r="25" spans="1:20" x14ac:dyDescent="0.25">
      <c r="A25" s="32"/>
      <c r="B25" s="32"/>
      <c r="C25" s="32"/>
      <c r="D25" s="32"/>
      <c r="F25" s="1"/>
    </row>
    <row r="26" spans="1:20" ht="19.5" thickBot="1" x14ac:dyDescent="0.35">
      <c r="A26" s="70" t="s">
        <v>26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</row>
    <row r="27" spans="1:20" ht="15.75" thickBot="1" x14ac:dyDescent="0.3">
      <c r="B27" s="53" t="s">
        <v>32</v>
      </c>
      <c r="C27" s="59" t="s">
        <v>21</v>
      </c>
      <c r="D27" s="32"/>
      <c r="F27" s="1"/>
    </row>
    <row r="28" spans="1:20" ht="15.75" thickBot="1" x14ac:dyDescent="0.3">
      <c r="A28" s="22" t="s">
        <v>0</v>
      </c>
      <c r="B28" s="23" t="s">
        <v>1</v>
      </c>
      <c r="C28" s="22" t="s">
        <v>1</v>
      </c>
      <c r="D28" s="32"/>
      <c r="F28" s="1"/>
    </row>
    <row r="29" spans="1:20" x14ac:dyDescent="0.25">
      <c r="A29" s="12" t="s">
        <v>5</v>
      </c>
      <c r="B29" s="4" t="s">
        <v>6</v>
      </c>
      <c r="C29" s="12" t="s">
        <v>6</v>
      </c>
      <c r="D29" s="32"/>
      <c r="F29" s="1"/>
    </row>
    <row r="30" spans="1:20" x14ac:dyDescent="0.25">
      <c r="A30" s="34" t="s">
        <v>7</v>
      </c>
      <c r="B30" s="35" t="s">
        <v>8</v>
      </c>
      <c r="C30" s="34" t="s">
        <v>18</v>
      </c>
      <c r="D30" s="32"/>
      <c r="F30" s="1"/>
    </row>
    <row r="31" spans="1:20" x14ac:dyDescent="0.25">
      <c r="A31" s="34" t="s">
        <v>9</v>
      </c>
      <c r="B31" s="35" t="s">
        <v>10</v>
      </c>
      <c r="C31" s="34" t="s">
        <v>19</v>
      </c>
      <c r="D31" s="32"/>
    </row>
    <row r="32" spans="1:20" x14ac:dyDescent="0.25">
      <c r="A32" s="12" t="s">
        <v>14</v>
      </c>
      <c r="B32" s="4" t="s">
        <v>6</v>
      </c>
      <c r="C32" s="12" t="s">
        <v>6</v>
      </c>
      <c r="D32" s="32"/>
    </row>
    <row r="33" spans="1:7" x14ac:dyDescent="0.25">
      <c r="A33" s="34" t="s">
        <v>15</v>
      </c>
      <c r="B33" s="35" t="s">
        <v>8</v>
      </c>
      <c r="C33" s="34" t="s">
        <v>18</v>
      </c>
      <c r="D33" s="32"/>
    </row>
    <row r="34" spans="1:7" x14ac:dyDescent="0.25">
      <c r="A34" s="34" t="s">
        <v>16</v>
      </c>
      <c r="B34" s="35" t="s">
        <v>10</v>
      </c>
      <c r="C34" s="34" t="s">
        <v>19</v>
      </c>
      <c r="D34" s="32"/>
    </row>
    <row r="35" spans="1:7" x14ac:dyDescent="0.25">
      <c r="A35" s="12" t="s">
        <v>11</v>
      </c>
      <c r="B35" s="4" t="s">
        <v>6</v>
      </c>
      <c r="C35" s="12" t="s">
        <v>6</v>
      </c>
      <c r="D35" s="32"/>
    </row>
    <row r="36" spans="1:7" x14ac:dyDescent="0.25">
      <c r="A36" s="34" t="s">
        <v>12</v>
      </c>
      <c r="B36" s="35" t="s">
        <v>8</v>
      </c>
      <c r="C36" s="34" t="s">
        <v>18</v>
      </c>
      <c r="D36" s="32"/>
    </row>
    <row r="37" spans="1:7" ht="15.75" thickBot="1" x14ac:dyDescent="0.3">
      <c r="A37" s="39" t="s">
        <v>13</v>
      </c>
      <c r="B37" s="40" t="s">
        <v>10</v>
      </c>
      <c r="C37" s="39" t="s">
        <v>19</v>
      </c>
      <c r="D37" s="32"/>
    </row>
    <row r="38" spans="1:7" x14ac:dyDescent="0.25">
      <c r="A38" s="32"/>
      <c r="B38" s="32"/>
      <c r="C38" s="32"/>
      <c r="D38" s="32"/>
    </row>
    <row r="39" spans="1:7" s="70" customFormat="1" ht="19.5" thickBot="1" x14ac:dyDescent="0.35">
      <c r="A39" s="70" t="s">
        <v>27</v>
      </c>
    </row>
    <row r="40" spans="1:7" ht="15.75" thickBot="1" x14ac:dyDescent="0.3">
      <c r="A40" s="60"/>
      <c r="B40" s="61" t="s">
        <v>32</v>
      </c>
      <c r="C40" s="67" t="s">
        <v>22</v>
      </c>
      <c r="D40" s="62"/>
      <c r="E40" s="60"/>
      <c r="F40" s="60"/>
      <c r="G40" s="60"/>
    </row>
    <row r="41" spans="1:7" ht="15.75" thickBot="1" x14ac:dyDescent="0.3">
      <c r="A41" s="22" t="s">
        <v>0</v>
      </c>
      <c r="B41" s="23" t="s">
        <v>1</v>
      </c>
      <c r="C41" s="56" t="s">
        <v>1</v>
      </c>
      <c r="D41" s="62"/>
      <c r="E41" s="60"/>
      <c r="F41" s="60"/>
      <c r="G41" s="60"/>
    </row>
    <row r="42" spans="1:7" x14ac:dyDescent="0.25">
      <c r="A42" s="63" t="s">
        <v>5</v>
      </c>
      <c r="B42" s="64" t="s">
        <v>6</v>
      </c>
      <c r="C42" s="68" t="s">
        <v>6</v>
      </c>
      <c r="D42" s="62"/>
      <c r="E42" s="60"/>
      <c r="F42" s="60"/>
      <c r="G42" s="60"/>
    </row>
    <row r="43" spans="1:7" x14ac:dyDescent="0.25">
      <c r="A43" s="63" t="s">
        <v>7</v>
      </c>
      <c r="B43" s="64" t="s">
        <v>8</v>
      </c>
      <c r="C43" s="68" t="s">
        <v>8</v>
      </c>
      <c r="D43" s="62"/>
      <c r="E43" s="60"/>
      <c r="F43" s="60"/>
      <c r="G43" s="60"/>
    </row>
    <row r="44" spans="1:7" x14ac:dyDescent="0.25">
      <c r="A44" s="63" t="s">
        <v>9</v>
      </c>
      <c r="B44" s="64" t="s">
        <v>10</v>
      </c>
      <c r="C44" s="68" t="s">
        <v>10</v>
      </c>
      <c r="D44" s="62"/>
      <c r="E44" s="60"/>
      <c r="F44" s="60"/>
      <c r="G44" s="60"/>
    </row>
    <row r="45" spans="1:7" x14ac:dyDescent="0.25">
      <c r="A45" s="63" t="s">
        <v>14</v>
      </c>
      <c r="B45" s="64" t="s">
        <v>6</v>
      </c>
      <c r="C45" s="68" t="s">
        <v>6</v>
      </c>
      <c r="D45" s="62"/>
      <c r="E45" s="60"/>
      <c r="F45" s="60"/>
      <c r="G45" s="60"/>
    </row>
    <row r="46" spans="1:7" x14ac:dyDescent="0.25">
      <c r="A46" s="63" t="s">
        <v>15</v>
      </c>
      <c r="B46" s="64" t="s">
        <v>8</v>
      </c>
      <c r="C46" s="68" t="s">
        <v>8</v>
      </c>
      <c r="D46" s="62"/>
      <c r="E46" s="60"/>
      <c r="F46" s="60"/>
      <c r="G46" s="60"/>
    </row>
    <row r="47" spans="1:7" x14ac:dyDescent="0.25">
      <c r="A47" s="63" t="s">
        <v>16</v>
      </c>
      <c r="B47" s="64" t="s">
        <v>10</v>
      </c>
      <c r="C47" s="68" t="s">
        <v>10</v>
      </c>
      <c r="D47" s="62"/>
      <c r="E47" s="60"/>
      <c r="F47" s="60"/>
      <c r="G47" s="60"/>
    </row>
    <row r="48" spans="1:7" x14ac:dyDescent="0.25">
      <c r="A48" s="63" t="s">
        <v>11</v>
      </c>
      <c r="B48" s="64" t="s">
        <v>6</v>
      </c>
      <c r="C48" s="68" t="s">
        <v>6</v>
      </c>
      <c r="D48" s="62"/>
      <c r="E48" s="60"/>
      <c r="F48" s="60"/>
      <c r="G48" s="60"/>
    </row>
    <row r="49" spans="1:7" x14ac:dyDescent="0.25">
      <c r="A49" s="63" t="s">
        <v>12</v>
      </c>
      <c r="B49" s="64" t="s">
        <v>8</v>
      </c>
      <c r="C49" s="68" t="s">
        <v>8</v>
      </c>
      <c r="D49" s="62"/>
      <c r="E49" s="60"/>
      <c r="F49" s="60"/>
      <c r="G49" s="60"/>
    </row>
    <row r="50" spans="1:7" ht="15.75" thickBot="1" x14ac:dyDescent="0.3">
      <c r="A50" s="65" t="s">
        <v>13</v>
      </c>
      <c r="B50" s="66" t="s">
        <v>10</v>
      </c>
      <c r="C50" s="69" t="s">
        <v>10</v>
      </c>
      <c r="D50" s="62"/>
      <c r="E50" s="60"/>
      <c r="F50" s="60"/>
      <c r="G50" s="60"/>
    </row>
    <row r="51" spans="1:7" x14ac:dyDescent="0.25">
      <c r="A51" s="62"/>
      <c r="B51" s="62"/>
      <c r="C51" s="62"/>
      <c r="D51" s="62"/>
      <c r="E51" s="60"/>
      <c r="F51" s="60"/>
      <c r="G51" s="60"/>
    </row>
    <row r="52" spans="1:7" s="71" customFormat="1" ht="19.5" thickBot="1" x14ac:dyDescent="0.35">
      <c r="A52" s="71" t="s">
        <v>28</v>
      </c>
    </row>
    <row r="53" spans="1:7" ht="15.75" thickBot="1" x14ac:dyDescent="0.3">
      <c r="A53" s="60"/>
      <c r="B53" s="61" t="s">
        <v>32</v>
      </c>
      <c r="C53" s="67" t="s">
        <v>23</v>
      </c>
      <c r="D53" s="62"/>
      <c r="E53" s="60"/>
      <c r="F53" s="60"/>
      <c r="G53" s="60"/>
    </row>
    <row r="54" spans="1:7" ht="15.75" thickBot="1" x14ac:dyDescent="0.3">
      <c r="A54" s="22" t="s">
        <v>0</v>
      </c>
      <c r="B54" s="23" t="s">
        <v>1</v>
      </c>
      <c r="C54" s="56" t="s">
        <v>1</v>
      </c>
      <c r="D54" s="62"/>
      <c r="E54" s="60"/>
      <c r="F54" s="60"/>
      <c r="G54" s="60"/>
    </row>
    <row r="55" spans="1:7" x14ac:dyDescent="0.25">
      <c r="A55" s="63" t="s">
        <v>5</v>
      </c>
      <c r="B55" s="64" t="s">
        <v>6</v>
      </c>
      <c r="C55" s="63" t="s">
        <v>6</v>
      </c>
      <c r="D55" s="62"/>
      <c r="E55" s="60"/>
      <c r="F55" s="60"/>
      <c r="G55" s="60"/>
    </row>
    <row r="56" spans="1:7" x14ac:dyDescent="0.25">
      <c r="A56" s="63" t="s">
        <v>7</v>
      </c>
      <c r="B56" s="64" t="s">
        <v>8</v>
      </c>
      <c r="C56" s="63" t="s">
        <v>8</v>
      </c>
      <c r="D56" s="62"/>
      <c r="E56" s="60"/>
      <c r="F56" s="60"/>
      <c r="G56" s="60"/>
    </row>
    <row r="57" spans="1:7" x14ac:dyDescent="0.25">
      <c r="A57" s="63" t="s">
        <v>9</v>
      </c>
      <c r="B57" s="64" t="s">
        <v>10</v>
      </c>
      <c r="C57" s="63" t="s">
        <v>10</v>
      </c>
      <c r="D57" s="62"/>
      <c r="E57" s="60"/>
      <c r="F57" s="60"/>
      <c r="G57" s="60"/>
    </row>
    <row r="58" spans="1:7" x14ac:dyDescent="0.25">
      <c r="A58" s="63" t="s">
        <v>14</v>
      </c>
      <c r="B58" s="64" t="s">
        <v>6</v>
      </c>
      <c r="C58" s="63" t="s">
        <v>6</v>
      </c>
      <c r="D58" s="62"/>
      <c r="E58" s="60"/>
      <c r="F58" s="60"/>
      <c r="G58" s="60"/>
    </row>
    <row r="59" spans="1:7" x14ac:dyDescent="0.25">
      <c r="A59" s="63" t="s">
        <v>15</v>
      </c>
      <c r="B59" s="64" t="s">
        <v>8</v>
      </c>
      <c r="C59" s="63" t="s">
        <v>8</v>
      </c>
      <c r="D59" s="62"/>
      <c r="E59" s="60"/>
      <c r="F59" s="60"/>
      <c r="G59" s="60"/>
    </row>
    <row r="60" spans="1:7" x14ac:dyDescent="0.25">
      <c r="A60" s="63" t="s">
        <v>16</v>
      </c>
      <c r="B60" s="64" t="s">
        <v>10</v>
      </c>
      <c r="C60" s="63" t="s">
        <v>10</v>
      </c>
      <c r="D60" s="62"/>
      <c r="E60" s="60"/>
      <c r="F60" s="60"/>
      <c r="G60" s="60"/>
    </row>
    <row r="61" spans="1:7" x14ac:dyDescent="0.25">
      <c r="A61" s="63" t="s">
        <v>11</v>
      </c>
      <c r="B61" s="64" t="s">
        <v>6</v>
      </c>
      <c r="C61" s="63" t="s">
        <v>6</v>
      </c>
      <c r="D61" s="62"/>
      <c r="E61" s="60"/>
      <c r="F61" s="60"/>
      <c r="G61" s="60"/>
    </row>
    <row r="62" spans="1:7" x14ac:dyDescent="0.25">
      <c r="A62" s="63" t="s">
        <v>12</v>
      </c>
      <c r="B62" s="64" t="s">
        <v>8</v>
      </c>
      <c r="C62" s="63" t="s">
        <v>8</v>
      </c>
      <c r="D62" s="62"/>
      <c r="E62" s="60"/>
      <c r="F62" s="60"/>
      <c r="G62" s="60"/>
    </row>
    <row r="63" spans="1:7" ht="15.75" thickBot="1" x14ac:dyDescent="0.3">
      <c r="A63" s="65" t="s">
        <v>13</v>
      </c>
      <c r="B63" s="66" t="s">
        <v>10</v>
      </c>
      <c r="C63" s="65" t="s">
        <v>10</v>
      </c>
      <c r="D63" s="62"/>
      <c r="E63" s="60"/>
      <c r="F63" s="60"/>
      <c r="G63" s="60"/>
    </row>
    <row r="64" spans="1:7" x14ac:dyDescent="0.25">
      <c r="A64" s="62"/>
      <c r="B64" s="62"/>
      <c r="C64" s="62"/>
      <c r="D64" s="62"/>
      <c r="E64" s="60"/>
      <c r="F64" s="60"/>
      <c r="G64" s="60"/>
    </row>
    <row r="65" spans="1:7" s="71" customFormat="1" ht="19.5" thickBot="1" x14ac:dyDescent="0.35">
      <c r="A65" s="71" t="s">
        <v>29</v>
      </c>
    </row>
    <row r="66" spans="1:7" ht="15.75" thickBot="1" x14ac:dyDescent="0.3">
      <c r="A66" s="60"/>
      <c r="B66" s="61" t="s">
        <v>32</v>
      </c>
      <c r="C66" s="67" t="s">
        <v>24</v>
      </c>
      <c r="D66" s="62"/>
      <c r="E66" s="60"/>
      <c r="F66" s="60"/>
      <c r="G66" s="60"/>
    </row>
    <row r="67" spans="1:7" ht="15.75" thickBot="1" x14ac:dyDescent="0.3">
      <c r="A67" s="22" t="s">
        <v>0</v>
      </c>
      <c r="B67" s="23" t="s">
        <v>1</v>
      </c>
      <c r="C67" s="56" t="s">
        <v>1</v>
      </c>
      <c r="D67" s="62"/>
      <c r="E67" s="60"/>
      <c r="F67" s="60"/>
      <c r="G67" s="60"/>
    </row>
    <row r="68" spans="1:7" x14ac:dyDescent="0.25">
      <c r="A68" s="63" t="s">
        <v>5</v>
      </c>
      <c r="B68" s="64" t="s">
        <v>6</v>
      </c>
      <c r="C68" s="68" t="s">
        <v>6</v>
      </c>
      <c r="D68" s="62"/>
      <c r="E68" s="60"/>
      <c r="F68" s="60"/>
      <c r="G68" s="60"/>
    </row>
    <row r="69" spans="1:7" x14ac:dyDescent="0.25">
      <c r="A69" s="63" t="s">
        <v>7</v>
      </c>
      <c r="B69" s="64" t="s">
        <v>8</v>
      </c>
      <c r="C69" s="68" t="s">
        <v>8</v>
      </c>
      <c r="D69" s="62"/>
      <c r="E69" s="60"/>
      <c r="F69" s="60"/>
      <c r="G69" s="60"/>
    </row>
    <row r="70" spans="1:7" x14ac:dyDescent="0.25">
      <c r="A70" s="63" t="s">
        <v>9</v>
      </c>
      <c r="B70" s="64" t="s">
        <v>10</v>
      </c>
      <c r="C70" s="68" t="s">
        <v>10</v>
      </c>
      <c r="D70" s="62"/>
      <c r="E70" s="60"/>
      <c r="F70" s="60"/>
      <c r="G70" s="60"/>
    </row>
    <row r="71" spans="1:7" x14ac:dyDescent="0.25">
      <c r="A71" s="63" t="s">
        <v>14</v>
      </c>
      <c r="B71" s="64" t="s">
        <v>6</v>
      </c>
      <c r="C71" s="68" t="s">
        <v>6</v>
      </c>
      <c r="D71" s="62"/>
      <c r="E71" s="60"/>
      <c r="F71" s="60"/>
      <c r="G71" s="60"/>
    </row>
    <row r="72" spans="1:7" x14ac:dyDescent="0.25">
      <c r="A72" s="63" t="s">
        <v>15</v>
      </c>
      <c r="B72" s="64" t="s">
        <v>8</v>
      </c>
      <c r="C72" s="68" t="s">
        <v>8</v>
      </c>
      <c r="D72" s="62"/>
      <c r="E72" s="60"/>
      <c r="F72" s="60"/>
      <c r="G72" s="60"/>
    </row>
    <row r="73" spans="1:7" x14ac:dyDescent="0.25">
      <c r="A73" s="63" t="s">
        <v>16</v>
      </c>
      <c r="B73" s="64" t="s">
        <v>10</v>
      </c>
      <c r="C73" s="68" t="s">
        <v>10</v>
      </c>
      <c r="D73" s="62"/>
      <c r="E73" s="60"/>
      <c r="F73" s="60"/>
      <c r="G73" s="60"/>
    </row>
    <row r="74" spans="1:7" x14ac:dyDescent="0.25">
      <c r="A74" s="63" t="s">
        <v>11</v>
      </c>
      <c r="B74" s="64" t="s">
        <v>6</v>
      </c>
      <c r="C74" s="68" t="s">
        <v>6</v>
      </c>
      <c r="D74" s="62"/>
      <c r="E74" s="60"/>
      <c r="F74" s="60"/>
      <c r="G74" s="60"/>
    </row>
    <row r="75" spans="1:7" x14ac:dyDescent="0.25">
      <c r="A75" s="63" t="s">
        <v>12</v>
      </c>
      <c r="B75" s="64" t="s">
        <v>8</v>
      </c>
      <c r="C75" s="68" t="s">
        <v>8</v>
      </c>
      <c r="D75" s="62"/>
      <c r="E75" s="60"/>
      <c r="F75" s="60"/>
      <c r="G75" s="60"/>
    </row>
    <row r="76" spans="1:7" ht="15.75" thickBot="1" x14ac:dyDescent="0.3">
      <c r="A76" s="65" t="s">
        <v>13</v>
      </c>
      <c r="B76" s="66" t="s">
        <v>10</v>
      </c>
      <c r="C76" s="69" t="s">
        <v>10</v>
      </c>
      <c r="D76" s="62"/>
      <c r="E76" s="60"/>
      <c r="F76" s="60"/>
      <c r="G76" s="60"/>
    </row>
    <row r="77" spans="1:7" x14ac:dyDescent="0.25">
      <c r="A77" s="62"/>
      <c r="B77" s="62"/>
      <c r="C77" s="62"/>
      <c r="D77" s="62"/>
      <c r="E77" s="60"/>
      <c r="F77" s="60"/>
      <c r="G77" s="60"/>
    </row>
    <row r="78" spans="1:7" x14ac:dyDescent="0.25">
      <c r="A78" s="62"/>
      <c r="B78" s="62"/>
      <c r="C78" s="62"/>
      <c r="D78" s="62"/>
      <c r="E78" s="60"/>
      <c r="F78" s="60"/>
      <c r="G78" s="60"/>
    </row>
    <row r="79" spans="1:7" x14ac:dyDescent="0.25">
      <c r="A79" s="32"/>
      <c r="B79" s="32"/>
      <c r="C79" s="32"/>
      <c r="D79" s="32"/>
    </row>
    <row r="80" spans="1:7" x14ac:dyDescent="0.25">
      <c r="A80" s="32"/>
      <c r="B80" s="32"/>
      <c r="C80" s="32"/>
      <c r="D80" s="32"/>
    </row>
    <row r="81" spans="1:4" x14ac:dyDescent="0.25">
      <c r="A81" s="32"/>
      <c r="B81" s="32"/>
      <c r="C81" s="32"/>
      <c r="D81" s="32"/>
    </row>
    <row r="82" spans="1:4" x14ac:dyDescent="0.25">
      <c r="A82" s="32"/>
      <c r="B82" s="32"/>
      <c r="C82" s="32"/>
      <c r="D82" s="32"/>
    </row>
    <row r="83" spans="1:4" x14ac:dyDescent="0.25">
      <c r="A83" s="32"/>
      <c r="B83" s="32"/>
      <c r="C83" s="32"/>
      <c r="D83" s="32"/>
    </row>
    <row r="84" spans="1:4" x14ac:dyDescent="0.25">
      <c r="A84" s="32"/>
      <c r="B84" s="32"/>
      <c r="C84" s="32"/>
      <c r="D84" s="32"/>
    </row>
  </sheetData>
  <mergeCells count="5">
    <mergeCell ref="A13:P13"/>
    <mergeCell ref="A26:T26"/>
    <mergeCell ref="A39:XFD39"/>
    <mergeCell ref="A52:XFD52"/>
    <mergeCell ref="A65:XF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1" sqref="C31"/>
    </sheetView>
  </sheetViews>
  <sheetFormatPr defaultRowHeight="15" x14ac:dyDescent="0.25"/>
  <cols>
    <col min="2" max="2" width="16.28515625" bestFit="1" customWidth="1"/>
    <col min="3" max="3" width="19" bestFit="1" customWidth="1"/>
  </cols>
  <sheetData>
    <row r="1" spans="1:3" ht="15.75" thickBot="1" x14ac:dyDescent="0.3">
      <c r="A1" s="21"/>
      <c r="B1" s="21"/>
      <c r="C1" s="21"/>
    </row>
    <row r="2" spans="1:3" ht="15.75" thickBot="1" x14ac:dyDescent="0.3">
      <c r="A2" s="85"/>
      <c r="B2" s="54" t="s">
        <v>31</v>
      </c>
      <c r="C2" s="26" t="s">
        <v>30</v>
      </c>
    </row>
    <row r="3" spans="1:3" x14ac:dyDescent="0.25">
      <c r="A3" s="86" t="s">
        <v>20</v>
      </c>
      <c r="B3" s="81">
        <f>4/9</f>
        <v>0.44444444444444442</v>
      </c>
      <c r="C3" s="82">
        <f>6/9</f>
        <v>0.66666666666666663</v>
      </c>
    </row>
    <row r="4" spans="1:3" x14ac:dyDescent="0.25">
      <c r="A4" s="86" t="s">
        <v>21</v>
      </c>
      <c r="B4" s="81">
        <f>4/9</f>
        <v>0.44444444444444442</v>
      </c>
      <c r="C4" s="82">
        <f>6/9</f>
        <v>0.66666666666666663</v>
      </c>
    </row>
    <row r="5" spans="1:3" x14ac:dyDescent="0.25">
      <c r="A5" s="86" t="s">
        <v>22</v>
      </c>
      <c r="B5" s="81">
        <f>2/9</f>
        <v>0.22222222222222221</v>
      </c>
      <c r="C5" s="82">
        <v>0</v>
      </c>
    </row>
    <row r="6" spans="1:3" x14ac:dyDescent="0.25">
      <c r="A6" s="86" t="s">
        <v>23</v>
      </c>
      <c r="B6" s="81">
        <f>1/9</f>
        <v>0.1111111111111111</v>
      </c>
      <c r="C6" s="82">
        <v>0</v>
      </c>
    </row>
    <row r="7" spans="1:3" ht="15.75" thickBot="1" x14ac:dyDescent="0.3">
      <c r="A7" s="87" t="s">
        <v>24</v>
      </c>
      <c r="B7" s="83">
        <f>2/9</f>
        <v>0.22222222222222221</v>
      </c>
      <c r="C7" s="84">
        <v>0</v>
      </c>
    </row>
  </sheetData>
  <pageMargins left="0.7" right="0.7" top="0.75" bottom="0.75" header="0.3" footer="0.3"/>
  <ignoredErrors>
    <ignoredError sqref="B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workbookViewId="0">
      <selection activeCell="H34" sqref="H34"/>
    </sheetView>
  </sheetViews>
  <sheetFormatPr defaultRowHeight="15" x14ac:dyDescent="0.25"/>
  <cols>
    <col min="1" max="2" width="7.85546875" bestFit="1" customWidth="1"/>
    <col min="3" max="3" width="4.42578125" bestFit="1" customWidth="1"/>
    <col min="4" max="4" width="6.7109375" bestFit="1" customWidth="1"/>
    <col min="5" max="5" width="10.5703125" customWidth="1"/>
    <col min="6" max="6" width="7.42578125" bestFit="1" customWidth="1"/>
    <col min="7" max="7" width="4.5703125" bestFit="1" customWidth="1"/>
    <col min="8" max="8" width="6.7109375" bestFit="1" customWidth="1"/>
    <col min="9" max="9" width="5.5703125" bestFit="1" customWidth="1"/>
    <col min="10" max="10" width="7.42578125" bestFit="1" customWidth="1"/>
    <col min="11" max="12" width="6.7109375" bestFit="1" customWidth="1"/>
    <col min="13" max="13" width="5.5703125" bestFit="1" customWidth="1"/>
    <col min="14" max="14" width="7.42578125" bestFit="1" customWidth="1"/>
    <col min="15" max="15" width="4.42578125" bestFit="1" customWidth="1"/>
    <col min="16" max="16" width="6.7109375" bestFit="1" customWidth="1"/>
    <col min="17" max="17" width="5.5703125" bestFit="1" customWidth="1"/>
    <col min="18" max="18" width="7.42578125" bestFit="1" customWidth="1"/>
    <col min="19" max="19" width="4.42578125" bestFit="1" customWidth="1"/>
    <col min="20" max="20" width="6.7109375" bestFit="1" customWidth="1"/>
    <col min="21" max="21" width="5.5703125" bestFit="1" customWidth="1"/>
    <col min="22" max="22" width="7.42578125" bestFit="1" customWidth="1"/>
    <col min="23" max="23" width="4.5703125" bestFit="1" customWidth="1"/>
    <col min="24" max="24" width="6.7109375" bestFit="1" customWidth="1"/>
    <col min="25" max="25" width="5.5703125" bestFit="1" customWidth="1"/>
  </cols>
  <sheetData>
    <row r="1" spans="1:25" ht="15.75" thickBot="1" x14ac:dyDescent="0.3">
      <c r="B1" s="75" t="s">
        <v>17</v>
      </c>
      <c r="C1" s="76"/>
      <c r="D1" s="76"/>
      <c r="E1" s="77"/>
      <c r="F1" s="78" t="s">
        <v>20</v>
      </c>
      <c r="G1" s="79"/>
      <c r="H1" s="79"/>
      <c r="I1" s="80"/>
      <c r="J1" s="78" t="s">
        <v>21</v>
      </c>
      <c r="K1" s="79"/>
      <c r="L1" s="79"/>
      <c r="M1" s="80"/>
      <c r="N1" s="72" t="s">
        <v>22</v>
      </c>
      <c r="O1" s="73"/>
      <c r="P1" s="73"/>
      <c r="Q1" s="74"/>
      <c r="R1" s="72" t="s">
        <v>23</v>
      </c>
      <c r="S1" s="73"/>
      <c r="T1" s="73"/>
      <c r="U1" s="74"/>
      <c r="V1" s="72" t="s">
        <v>24</v>
      </c>
      <c r="W1" s="73"/>
      <c r="X1" s="73"/>
      <c r="Y1" s="74"/>
    </row>
    <row r="2" spans="1:25" s="2" customFormat="1" ht="15.75" thickBot="1" x14ac:dyDescent="0.3">
      <c r="A2" s="22" t="s">
        <v>0</v>
      </c>
      <c r="B2" s="23" t="s">
        <v>1</v>
      </c>
      <c r="C2" s="24" t="s">
        <v>2</v>
      </c>
      <c r="D2" s="24" t="s">
        <v>3</v>
      </c>
      <c r="E2" s="25" t="s">
        <v>4</v>
      </c>
      <c r="F2" s="23" t="s">
        <v>1</v>
      </c>
      <c r="G2" s="24" t="s">
        <v>2</v>
      </c>
      <c r="H2" s="24" t="s">
        <v>3</v>
      </c>
      <c r="I2" s="25" t="s">
        <v>4</v>
      </c>
      <c r="J2" s="23" t="s">
        <v>1</v>
      </c>
      <c r="K2" s="24" t="s">
        <v>2</v>
      </c>
      <c r="L2" s="24" t="s">
        <v>3</v>
      </c>
      <c r="M2" s="25" t="s">
        <v>4</v>
      </c>
      <c r="N2" s="28" t="s">
        <v>1</v>
      </c>
      <c r="O2" s="29" t="s">
        <v>2</v>
      </c>
      <c r="P2" s="29" t="s">
        <v>3</v>
      </c>
      <c r="Q2" s="30" t="s">
        <v>4</v>
      </c>
      <c r="R2" s="28" t="s">
        <v>1</v>
      </c>
      <c r="S2" s="29" t="s">
        <v>2</v>
      </c>
      <c r="T2" s="29" t="s">
        <v>3</v>
      </c>
      <c r="U2" s="30" t="s">
        <v>4</v>
      </c>
      <c r="V2" s="28" t="s">
        <v>1</v>
      </c>
      <c r="W2" s="29" t="s">
        <v>2</v>
      </c>
      <c r="X2" s="29" t="s">
        <v>3</v>
      </c>
      <c r="Y2" s="30" t="s">
        <v>4</v>
      </c>
    </row>
    <row r="3" spans="1:25" x14ac:dyDescent="0.25">
      <c r="A3" s="12" t="s">
        <v>5</v>
      </c>
      <c r="B3" s="4" t="s">
        <v>6</v>
      </c>
      <c r="C3" s="5">
        <v>0</v>
      </c>
      <c r="D3" s="5">
        <v>0</v>
      </c>
      <c r="E3" s="6">
        <v>0</v>
      </c>
      <c r="F3" s="4" t="s">
        <v>6</v>
      </c>
      <c r="G3" s="5">
        <v>0</v>
      </c>
      <c r="H3" s="5">
        <v>0</v>
      </c>
      <c r="I3" s="6">
        <v>0</v>
      </c>
      <c r="J3" s="4" t="s">
        <v>6</v>
      </c>
      <c r="K3" s="5">
        <v>0</v>
      </c>
      <c r="L3" s="5">
        <v>0</v>
      </c>
      <c r="M3" s="6">
        <v>0</v>
      </c>
      <c r="N3" s="14" t="s">
        <v>6</v>
      </c>
      <c r="O3" s="15">
        <v>0</v>
      </c>
      <c r="P3" s="15">
        <v>0</v>
      </c>
      <c r="Q3" s="16">
        <v>0</v>
      </c>
      <c r="R3" s="4" t="s">
        <v>6</v>
      </c>
      <c r="S3" s="5">
        <v>0</v>
      </c>
      <c r="T3" s="5">
        <v>0</v>
      </c>
      <c r="U3" s="6">
        <v>0</v>
      </c>
      <c r="V3" s="14" t="s">
        <v>6</v>
      </c>
      <c r="W3" s="15">
        <v>0</v>
      </c>
      <c r="X3" s="15">
        <v>0</v>
      </c>
      <c r="Y3" s="16">
        <v>0</v>
      </c>
    </row>
    <row r="4" spans="1:25" x14ac:dyDescent="0.25">
      <c r="A4" s="12" t="s">
        <v>7</v>
      </c>
      <c r="B4" s="4" t="s">
        <v>8</v>
      </c>
      <c r="C4" s="5">
        <v>2</v>
      </c>
      <c r="D4" s="5">
        <v>1</v>
      </c>
      <c r="E4" s="6">
        <v>3</v>
      </c>
      <c r="F4" s="4" t="s">
        <v>18</v>
      </c>
      <c r="G4" s="5">
        <v>1</v>
      </c>
      <c r="H4" s="5">
        <v>1</v>
      </c>
      <c r="I4" s="6">
        <v>0</v>
      </c>
      <c r="J4" s="4" t="s">
        <v>18</v>
      </c>
      <c r="K4" s="5">
        <v>1</v>
      </c>
      <c r="L4" s="5">
        <v>1</v>
      </c>
      <c r="M4" s="6">
        <v>0</v>
      </c>
      <c r="N4" s="14" t="s">
        <v>8</v>
      </c>
      <c r="O4" s="15">
        <v>2</v>
      </c>
      <c r="P4" s="15">
        <v>2</v>
      </c>
      <c r="Q4" s="16">
        <v>3</v>
      </c>
      <c r="R4" s="4" t="s">
        <v>8</v>
      </c>
      <c r="S4" s="5">
        <v>2</v>
      </c>
      <c r="T4" s="5">
        <v>1</v>
      </c>
      <c r="U4" s="6">
        <v>1</v>
      </c>
      <c r="V4" s="14" t="s">
        <v>8</v>
      </c>
      <c r="W4" s="7">
        <v>1.6666666666666601</v>
      </c>
      <c r="X4" s="15">
        <v>1</v>
      </c>
      <c r="Y4" s="16">
        <v>3</v>
      </c>
    </row>
    <row r="5" spans="1:25" x14ac:dyDescent="0.25">
      <c r="A5" s="12" t="s">
        <v>9</v>
      </c>
      <c r="B5" s="4" t="s">
        <v>10</v>
      </c>
      <c r="C5" s="5">
        <v>2</v>
      </c>
      <c r="D5" s="5">
        <v>1</v>
      </c>
      <c r="E5" s="6">
        <v>1</v>
      </c>
      <c r="F5" s="4" t="s">
        <v>19</v>
      </c>
      <c r="G5" s="7">
        <v>1.6666666666666601</v>
      </c>
      <c r="H5" s="5">
        <v>1</v>
      </c>
      <c r="I5" s="6">
        <v>0</v>
      </c>
      <c r="J5" s="4" t="s">
        <v>19</v>
      </c>
      <c r="K5" s="7">
        <v>1.6666666666666601</v>
      </c>
      <c r="L5" s="5">
        <v>1</v>
      </c>
      <c r="M5" s="6">
        <v>0</v>
      </c>
      <c r="N5" s="14" t="s">
        <v>10</v>
      </c>
      <c r="O5" s="15">
        <v>2</v>
      </c>
      <c r="P5" s="15">
        <v>4</v>
      </c>
      <c r="Q5" s="16">
        <v>1</v>
      </c>
      <c r="R5" s="4" t="s">
        <v>10</v>
      </c>
      <c r="S5" s="5">
        <v>2</v>
      </c>
      <c r="T5" s="5">
        <v>1</v>
      </c>
      <c r="U5" s="6">
        <v>1</v>
      </c>
      <c r="V5" s="14" t="s">
        <v>10</v>
      </c>
      <c r="W5" s="7">
        <v>1.6666666666666601</v>
      </c>
      <c r="X5" s="15">
        <v>1</v>
      </c>
      <c r="Y5" s="16">
        <v>1</v>
      </c>
    </row>
    <row r="6" spans="1:25" x14ac:dyDescent="0.25">
      <c r="A6" s="12" t="s">
        <v>14</v>
      </c>
      <c r="B6" s="4" t="s">
        <v>6</v>
      </c>
      <c r="C6" s="5">
        <v>0</v>
      </c>
      <c r="D6" s="5">
        <v>0</v>
      </c>
      <c r="E6" s="6">
        <v>0</v>
      </c>
      <c r="F6" s="4" t="s">
        <v>6</v>
      </c>
      <c r="G6" s="5">
        <v>0</v>
      </c>
      <c r="H6" s="5">
        <v>0</v>
      </c>
      <c r="I6" s="6">
        <v>0</v>
      </c>
      <c r="J6" s="4" t="s">
        <v>6</v>
      </c>
      <c r="K6" s="5">
        <v>0</v>
      </c>
      <c r="L6" s="5">
        <v>0</v>
      </c>
      <c r="M6" s="6">
        <v>0</v>
      </c>
      <c r="N6" s="14" t="s">
        <v>6</v>
      </c>
      <c r="O6" s="15">
        <v>0</v>
      </c>
      <c r="P6" s="15">
        <v>0</v>
      </c>
      <c r="Q6" s="16">
        <v>0</v>
      </c>
      <c r="R6" s="4" t="s">
        <v>6</v>
      </c>
      <c r="S6" s="5">
        <v>0</v>
      </c>
      <c r="T6" s="5">
        <v>0</v>
      </c>
      <c r="U6" s="6">
        <v>0</v>
      </c>
      <c r="V6" s="14" t="s">
        <v>6</v>
      </c>
      <c r="W6" s="15">
        <v>0</v>
      </c>
      <c r="X6" s="15">
        <v>0</v>
      </c>
      <c r="Y6" s="16">
        <v>0</v>
      </c>
    </row>
    <row r="7" spans="1:25" x14ac:dyDescent="0.25">
      <c r="A7" s="12" t="s">
        <v>15</v>
      </c>
      <c r="B7" s="4" t="s">
        <v>8</v>
      </c>
      <c r="C7" s="5">
        <v>2</v>
      </c>
      <c r="D7" s="5">
        <v>1</v>
      </c>
      <c r="E7" s="6">
        <v>3</v>
      </c>
      <c r="F7" s="4" t="s">
        <v>18</v>
      </c>
      <c r="G7" s="5">
        <v>1</v>
      </c>
      <c r="H7" s="5">
        <v>1</v>
      </c>
      <c r="I7" s="6">
        <v>0</v>
      </c>
      <c r="J7" s="4" t="s">
        <v>18</v>
      </c>
      <c r="K7" s="5">
        <v>1</v>
      </c>
      <c r="L7" s="5">
        <v>1</v>
      </c>
      <c r="M7" s="6">
        <v>0</v>
      </c>
      <c r="N7" s="14" t="s">
        <v>8</v>
      </c>
      <c r="O7" s="15">
        <v>2</v>
      </c>
      <c r="P7" s="15">
        <v>2</v>
      </c>
      <c r="Q7" s="16">
        <v>3</v>
      </c>
      <c r="R7" s="4" t="s">
        <v>8</v>
      </c>
      <c r="S7" s="5">
        <v>2</v>
      </c>
      <c r="T7" s="5">
        <v>1</v>
      </c>
      <c r="U7" s="6">
        <v>1</v>
      </c>
      <c r="V7" s="14" t="s">
        <v>8</v>
      </c>
      <c r="W7" s="7">
        <v>1.6666666666666601</v>
      </c>
      <c r="X7" s="15">
        <v>1</v>
      </c>
      <c r="Y7" s="16">
        <v>3</v>
      </c>
    </row>
    <row r="8" spans="1:25" x14ac:dyDescent="0.25">
      <c r="A8" s="12" t="s">
        <v>16</v>
      </c>
      <c r="B8" s="4" t="s">
        <v>10</v>
      </c>
      <c r="C8" s="5">
        <v>2</v>
      </c>
      <c r="D8" s="5">
        <v>1</v>
      </c>
      <c r="E8" s="6">
        <v>1</v>
      </c>
      <c r="F8" s="4" t="s">
        <v>19</v>
      </c>
      <c r="G8" s="7">
        <v>1.6666666666666601</v>
      </c>
      <c r="H8" s="5">
        <v>1</v>
      </c>
      <c r="I8" s="6">
        <v>0</v>
      </c>
      <c r="J8" s="4" t="s">
        <v>19</v>
      </c>
      <c r="K8" s="7">
        <v>1.6666666666666601</v>
      </c>
      <c r="L8" s="5">
        <v>1</v>
      </c>
      <c r="M8" s="6">
        <v>0</v>
      </c>
      <c r="N8" s="14" t="s">
        <v>10</v>
      </c>
      <c r="O8" s="15">
        <v>2</v>
      </c>
      <c r="P8" s="15">
        <v>4</v>
      </c>
      <c r="Q8" s="16">
        <v>1</v>
      </c>
      <c r="R8" s="4" t="s">
        <v>10</v>
      </c>
      <c r="S8" s="5">
        <v>2</v>
      </c>
      <c r="T8" s="5">
        <v>1</v>
      </c>
      <c r="U8" s="6">
        <v>1</v>
      </c>
      <c r="V8" s="14" t="s">
        <v>10</v>
      </c>
      <c r="W8" s="7">
        <v>1.6666666666666601</v>
      </c>
      <c r="X8" s="15">
        <v>1</v>
      </c>
      <c r="Y8" s="16">
        <v>1</v>
      </c>
    </row>
    <row r="9" spans="1:25" x14ac:dyDescent="0.25">
      <c r="A9" s="12" t="s">
        <v>11</v>
      </c>
      <c r="B9" s="4" t="s">
        <v>6</v>
      </c>
      <c r="C9" s="5">
        <v>0</v>
      </c>
      <c r="D9" s="5">
        <v>0</v>
      </c>
      <c r="E9" s="6">
        <v>0</v>
      </c>
      <c r="F9" s="4" t="s">
        <v>6</v>
      </c>
      <c r="G9" s="5">
        <v>0</v>
      </c>
      <c r="H9" s="5">
        <v>0</v>
      </c>
      <c r="I9" s="6">
        <v>0</v>
      </c>
      <c r="J9" s="4" t="s">
        <v>6</v>
      </c>
      <c r="K9" s="5">
        <v>0</v>
      </c>
      <c r="L9" s="5">
        <v>0</v>
      </c>
      <c r="M9" s="6">
        <v>0</v>
      </c>
      <c r="N9" s="14" t="s">
        <v>6</v>
      </c>
      <c r="O9" s="15">
        <v>0</v>
      </c>
      <c r="P9" s="15">
        <v>0</v>
      </c>
      <c r="Q9" s="16">
        <v>0</v>
      </c>
      <c r="R9" s="4" t="s">
        <v>6</v>
      </c>
      <c r="S9" s="5">
        <v>0</v>
      </c>
      <c r="T9" s="5">
        <v>0</v>
      </c>
      <c r="U9" s="6">
        <v>0</v>
      </c>
      <c r="V9" s="14" t="s">
        <v>6</v>
      </c>
      <c r="W9" s="15">
        <v>0</v>
      </c>
      <c r="X9" s="15">
        <v>0</v>
      </c>
      <c r="Y9" s="16">
        <v>0</v>
      </c>
    </row>
    <row r="10" spans="1:25" x14ac:dyDescent="0.25">
      <c r="A10" s="12" t="s">
        <v>12</v>
      </c>
      <c r="B10" s="4" t="s">
        <v>8</v>
      </c>
      <c r="C10" s="5">
        <v>2</v>
      </c>
      <c r="D10" s="5">
        <v>1</v>
      </c>
      <c r="E10" s="6">
        <v>3</v>
      </c>
      <c r="F10" s="4" t="s">
        <v>18</v>
      </c>
      <c r="G10" s="5">
        <v>1</v>
      </c>
      <c r="H10" s="5">
        <v>1</v>
      </c>
      <c r="I10" s="6">
        <v>0</v>
      </c>
      <c r="J10" s="4" t="s">
        <v>18</v>
      </c>
      <c r="K10" s="5">
        <v>1</v>
      </c>
      <c r="L10" s="5">
        <v>1</v>
      </c>
      <c r="M10" s="6">
        <v>0</v>
      </c>
      <c r="N10" s="14" t="s">
        <v>8</v>
      </c>
      <c r="O10" s="15">
        <v>2</v>
      </c>
      <c r="P10" s="15">
        <v>2</v>
      </c>
      <c r="Q10" s="16">
        <v>3</v>
      </c>
      <c r="R10" s="4" t="s">
        <v>8</v>
      </c>
      <c r="S10" s="5">
        <v>2</v>
      </c>
      <c r="T10" s="5">
        <v>1</v>
      </c>
      <c r="U10" s="6">
        <v>1</v>
      </c>
      <c r="V10" s="14" t="s">
        <v>8</v>
      </c>
      <c r="W10" s="7">
        <v>1.6666666666666601</v>
      </c>
      <c r="X10" s="15">
        <v>1</v>
      </c>
      <c r="Y10" s="16">
        <v>3</v>
      </c>
    </row>
    <row r="11" spans="1:25" ht="15.75" thickBot="1" x14ac:dyDescent="0.3">
      <c r="A11" s="13" t="s">
        <v>13</v>
      </c>
      <c r="B11" s="8" t="s">
        <v>10</v>
      </c>
      <c r="C11" s="10">
        <v>2</v>
      </c>
      <c r="D11" s="10">
        <v>1</v>
      </c>
      <c r="E11" s="11">
        <v>1</v>
      </c>
      <c r="F11" s="8" t="s">
        <v>19</v>
      </c>
      <c r="G11" s="9">
        <v>1.6666666666666601</v>
      </c>
      <c r="H11" s="10">
        <v>1</v>
      </c>
      <c r="I11" s="11">
        <v>0</v>
      </c>
      <c r="J11" s="8" t="s">
        <v>19</v>
      </c>
      <c r="K11" s="9">
        <v>1.6666666666666601</v>
      </c>
      <c r="L11" s="10">
        <v>1</v>
      </c>
      <c r="M11" s="11">
        <v>0</v>
      </c>
      <c r="N11" s="17" t="s">
        <v>10</v>
      </c>
      <c r="O11" s="18">
        <v>2</v>
      </c>
      <c r="P11" s="18">
        <v>4</v>
      </c>
      <c r="Q11" s="19">
        <v>1</v>
      </c>
      <c r="R11" s="8" t="s">
        <v>10</v>
      </c>
      <c r="S11" s="10">
        <v>2</v>
      </c>
      <c r="T11" s="10">
        <v>1</v>
      </c>
      <c r="U11" s="11">
        <v>1</v>
      </c>
      <c r="V11" s="17" t="s">
        <v>10</v>
      </c>
      <c r="W11" s="9">
        <v>1.6666666666666601</v>
      </c>
      <c r="X11" s="18">
        <v>1</v>
      </c>
      <c r="Y11" s="19">
        <v>1</v>
      </c>
    </row>
    <row r="12" spans="1:25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5" ht="19.5" thickBot="1" x14ac:dyDescent="0.35">
      <c r="A13" s="70" t="s">
        <v>25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</row>
    <row r="14" spans="1:25" ht="16.5" thickBot="1" x14ac:dyDescent="0.3">
      <c r="B14" s="75" t="s">
        <v>17</v>
      </c>
      <c r="C14" s="76"/>
      <c r="D14" s="76"/>
      <c r="E14" s="77"/>
      <c r="F14" s="78" t="s">
        <v>20</v>
      </c>
      <c r="G14" s="79"/>
      <c r="H14" s="79"/>
      <c r="I14" s="80"/>
      <c r="J14" s="32"/>
      <c r="K14" s="32"/>
      <c r="L14" s="2"/>
      <c r="M14" s="33"/>
    </row>
    <row r="15" spans="1:25" ht="15.75" thickBot="1" x14ac:dyDescent="0.3">
      <c r="A15" s="22" t="s">
        <v>0</v>
      </c>
      <c r="B15" s="23" t="s">
        <v>1</v>
      </c>
      <c r="C15" s="24" t="s">
        <v>2</v>
      </c>
      <c r="D15" s="24" t="s">
        <v>3</v>
      </c>
      <c r="E15" s="25" t="s">
        <v>4</v>
      </c>
      <c r="F15" s="23" t="s">
        <v>1</v>
      </c>
      <c r="G15" s="24" t="s">
        <v>2</v>
      </c>
      <c r="H15" s="24" t="s">
        <v>3</v>
      </c>
      <c r="I15" s="25" t="s">
        <v>4</v>
      </c>
      <c r="J15" s="32"/>
      <c r="K15" s="50"/>
      <c r="L15" s="51"/>
    </row>
    <row r="16" spans="1:25" x14ac:dyDescent="0.25">
      <c r="A16" s="12" t="s">
        <v>5</v>
      </c>
      <c r="B16" s="4" t="s">
        <v>6</v>
      </c>
      <c r="C16" s="5">
        <v>0</v>
      </c>
      <c r="D16" s="5">
        <v>0</v>
      </c>
      <c r="E16" s="6">
        <v>0</v>
      </c>
      <c r="F16" s="4" t="s">
        <v>6</v>
      </c>
      <c r="G16" s="5">
        <v>0</v>
      </c>
      <c r="H16" s="5">
        <v>0</v>
      </c>
      <c r="I16" s="6">
        <v>0</v>
      </c>
      <c r="J16" s="32"/>
      <c r="K16" s="32"/>
    </row>
    <row r="17" spans="1:25" x14ac:dyDescent="0.25">
      <c r="A17" s="34" t="s">
        <v>7</v>
      </c>
      <c r="B17" s="35" t="s">
        <v>8</v>
      </c>
      <c r="C17" s="36">
        <v>2</v>
      </c>
      <c r="D17" s="36">
        <v>1</v>
      </c>
      <c r="E17" s="37">
        <v>3</v>
      </c>
      <c r="F17" s="35" t="s">
        <v>18</v>
      </c>
      <c r="G17" s="36">
        <v>1</v>
      </c>
      <c r="H17" s="36">
        <v>1</v>
      </c>
      <c r="I17" s="37">
        <v>0</v>
      </c>
      <c r="J17" s="32"/>
      <c r="K17" s="32"/>
    </row>
    <row r="18" spans="1:25" x14ac:dyDescent="0.25">
      <c r="A18" s="34" t="s">
        <v>9</v>
      </c>
      <c r="B18" s="35" t="s">
        <v>10</v>
      </c>
      <c r="C18" s="36">
        <v>2</v>
      </c>
      <c r="D18" s="36">
        <v>1</v>
      </c>
      <c r="E18" s="37">
        <v>1</v>
      </c>
      <c r="F18" s="35" t="s">
        <v>19</v>
      </c>
      <c r="G18" s="38">
        <v>1.6666666666666601</v>
      </c>
      <c r="H18" s="36">
        <v>1</v>
      </c>
      <c r="I18" s="37">
        <v>0</v>
      </c>
      <c r="J18" s="32"/>
      <c r="K18" s="32"/>
    </row>
    <row r="19" spans="1:25" x14ac:dyDescent="0.25">
      <c r="A19" s="12" t="s">
        <v>14</v>
      </c>
      <c r="B19" s="4" t="s">
        <v>6</v>
      </c>
      <c r="C19" s="5">
        <v>0</v>
      </c>
      <c r="D19" s="5">
        <v>0</v>
      </c>
      <c r="E19" s="6">
        <v>0</v>
      </c>
      <c r="F19" s="4" t="s">
        <v>6</v>
      </c>
      <c r="G19" s="5">
        <v>0</v>
      </c>
      <c r="H19" s="5">
        <v>0</v>
      </c>
      <c r="I19" s="6">
        <v>0</v>
      </c>
      <c r="J19" s="32"/>
      <c r="K19" s="32"/>
    </row>
    <row r="20" spans="1:25" x14ac:dyDescent="0.25">
      <c r="A20" s="34" t="s">
        <v>15</v>
      </c>
      <c r="B20" s="35" t="s">
        <v>8</v>
      </c>
      <c r="C20" s="36">
        <v>2</v>
      </c>
      <c r="D20" s="36">
        <v>1</v>
      </c>
      <c r="E20" s="37">
        <v>3</v>
      </c>
      <c r="F20" s="35" t="s">
        <v>18</v>
      </c>
      <c r="G20" s="36">
        <v>1</v>
      </c>
      <c r="H20" s="36">
        <v>1</v>
      </c>
      <c r="I20" s="37">
        <v>0</v>
      </c>
      <c r="J20" s="32"/>
      <c r="K20" s="32"/>
    </row>
    <row r="21" spans="1:25" x14ac:dyDescent="0.25">
      <c r="A21" s="34" t="s">
        <v>16</v>
      </c>
      <c r="B21" s="35" t="s">
        <v>10</v>
      </c>
      <c r="C21" s="36">
        <v>2</v>
      </c>
      <c r="D21" s="36">
        <v>1</v>
      </c>
      <c r="E21" s="37">
        <v>1</v>
      </c>
      <c r="F21" s="35" t="s">
        <v>19</v>
      </c>
      <c r="G21" s="38">
        <v>1.6666666666666601</v>
      </c>
      <c r="H21" s="36">
        <v>1</v>
      </c>
      <c r="I21" s="37">
        <v>0</v>
      </c>
      <c r="J21" s="32"/>
      <c r="K21" s="32"/>
      <c r="R21" s="1"/>
    </row>
    <row r="22" spans="1:25" x14ac:dyDescent="0.25">
      <c r="A22" s="12" t="s">
        <v>11</v>
      </c>
      <c r="B22" s="4" t="s">
        <v>6</v>
      </c>
      <c r="C22" s="5">
        <v>0</v>
      </c>
      <c r="D22" s="5">
        <v>0</v>
      </c>
      <c r="E22" s="6">
        <v>0</v>
      </c>
      <c r="F22" s="4" t="s">
        <v>6</v>
      </c>
      <c r="G22" s="5">
        <v>0</v>
      </c>
      <c r="H22" s="5">
        <v>0</v>
      </c>
      <c r="I22" s="6">
        <v>0</v>
      </c>
      <c r="J22" s="32"/>
      <c r="K22" s="32"/>
      <c r="R22" s="1"/>
    </row>
    <row r="23" spans="1:25" x14ac:dyDescent="0.25">
      <c r="A23" s="34" t="s">
        <v>12</v>
      </c>
      <c r="B23" s="35" t="s">
        <v>8</v>
      </c>
      <c r="C23" s="36">
        <v>2</v>
      </c>
      <c r="D23" s="36">
        <v>1</v>
      </c>
      <c r="E23" s="37">
        <v>3</v>
      </c>
      <c r="F23" s="35" t="s">
        <v>18</v>
      </c>
      <c r="G23" s="36">
        <v>1</v>
      </c>
      <c r="H23" s="36">
        <v>1</v>
      </c>
      <c r="I23" s="37">
        <v>0</v>
      </c>
      <c r="J23" s="32"/>
      <c r="K23" s="32"/>
      <c r="R23" s="1"/>
    </row>
    <row r="24" spans="1:25" ht="15.75" thickBot="1" x14ac:dyDescent="0.3">
      <c r="A24" s="39" t="s">
        <v>13</v>
      </c>
      <c r="B24" s="40" t="s">
        <v>10</v>
      </c>
      <c r="C24" s="41">
        <v>2</v>
      </c>
      <c r="D24" s="41">
        <v>1</v>
      </c>
      <c r="E24" s="42">
        <v>1</v>
      </c>
      <c r="F24" s="40" t="s">
        <v>19</v>
      </c>
      <c r="G24" s="43">
        <v>1.6666666666666601</v>
      </c>
      <c r="H24" s="41">
        <v>1</v>
      </c>
      <c r="I24" s="42">
        <v>0</v>
      </c>
      <c r="J24" s="32"/>
      <c r="K24" s="32"/>
      <c r="R24" s="1"/>
    </row>
    <row r="25" spans="1:25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R25" s="1"/>
    </row>
    <row r="26" spans="1:25" ht="19.5" thickBot="1" x14ac:dyDescent="0.35">
      <c r="A26" s="70" t="s">
        <v>26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</row>
    <row r="27" spans="1:25" ht="15.75" thickBot="1" x14ac:dyDescent="0.3">
      <c r="B27" s="75" t="s">
        <v>17</v>
      </c>
      <c r="C27" s="76"/>
      <c r="D27" s="76"/>
      <c r="E27" s="77"/>
      <c r="F27" s="78" t="s">
        <v>21</v>
      </c>
      <c r="G27" s="79"/>
      <c r="H27" s="79"/>
      <c r="I27" s="80"/>
      <c r="J27" s="32"/>
      <c r="K27" s="32"/>
      <c r="R27" s="1"/>
    </row>
    <row r="28" spans="1:25" ht="15.75" thickBot="1" x14ac:dyDescent="0.3">
      <c r="A28" s="22" t="s">
        <v>0</v>
      </c>
      <c r="B28" s="23" t="s">
        <v>1</v>
      </c>
      <c r="C28" s="24" t="s">
        <v>2</v>
      </c>
      <c r="D28" s="24" t="s">
        <v>3</v>
      </c>
      <c r="E28" s="25" t="s">
        <v>4</v>
      </c>
      <c r="F28" s="23" t="s">
        <v>1</v>
      </c>
      <c r="G28" s="24" t="s">
        <v>2</v>
      </c>
      <c r="H28" s="24" t="s">
        <v>3</v>
      </c>
      <c r="I28" s="25" t="s">
        <v>4</v>
      </c>
      <c r="J28" s="32"/>
      <c r="K28" s="32"/>
      <c r="R28" s="1"/>
    </row>
    <row r="29" spans="1:25" x14ac:dyDescent="0.25">
      <c r="A29" s="12" t="s">
        <v>5</v>
      </c>
      <c r="B29" s="4" t="s">
        <v>6</v>
      </c>
      <c r="C29" s="5">
        <v>0</v>
      </c>
      <c r="D29" s="5">
        <v>0</v>
      </c>
      <c r="E29" s="6">
        <v>0</v>
      </c>
      <c r="F29" s="4" t="s">
        <v>6</v>
      </c>
      <c r="G29" s="5">
        <v>0</v>
      </c>
      <c r="H29" s="5">
        <v>0</v>
      </c>
      <c r="I29" s="6">
        <v>0</v>
      </c>
      <c r="J29" s="32"/>
      <c r="K29" s="50"/>
      <c r="L29" s="51"/>
      <c r="R29" s="1"/>
    </row>
    <row r="30" spans="1:25" x14ac:dyDescent="0.25">
      <c r="A30" s="34" t="s">
        <v>7</v>
      </c>
      <c r="B30" s="35" t="s">
        <v>8</v>
      </c>
      <c r="C30" s="36">
        <v>2</v>
      </c>
      <c r="D30" s="36">
        <v>1</v>
      </c>
      <c r="E30" s="37">
        <v>3</v>
      </c>
      <c r="F30" s="35" t="s">
        <v>18</v>
      </c>
      <c r="G30" s="36">
        <v>1</v>
      </c>
      <c r="H30" s="36">
        <v>1</v>
      </c>
      <c r="I30" s="37">
        <v>0</v>
      </c>
      <c r="J30" s="32"/>
      <c r="K30" s="32"/>
      <c r="R30" s="1"/>
    </row>
    <row r="31" spans="1:25" x14ac:dyDescent="0.25">
      <c r="A31" s="34" t="s">
        <v>9</v>
      </c>
      <c r="B31" s="35" t="s">
        <v>10</v>
      </c>
      <c r="C31" s="36">
        <v>2</v>
      </c>
      <c r="D31" s="36">
        <v>1</v>
      </c>
      <c r="E31" s="37">
        <v>1</v>
      </c>
      <c r="F31" s="35" t="s">
        <v>19</v>
      </c>
      <c r="G31" s="38">
        <v>1.6666666666666601</v>
      </c>
      <c r="H31" s="36">
        <v>1</v>
      </c>
      <c r="I31" s="37">
        <v>0</v>
      </c>
      <c r="J31" s="32"/>
      <c r="K31" s="32"/>
    </row>
    <row r="32" spans="1:25" x14ac:dyDescent="0.25">
      <c r="A32" s="12" t="s">
        <v>14</v>
      </c>
      <c r="B32" s="4" t="s">
        <v>6</v>
      </c>
      <c r="C32" s="5">
        <v>0</v>
      </c>
      <c r="D32" s="5">
        <v>0</v>
      </c>
      <c r="E32" s="6">
        <v>0</v>
      </c>
      <c r="F32" s="4" t="s">
        <v>6</v>
      </c>
      <c r="G32" s="5">
        <v>0</v>
      </c>
      <c r="H32" s="5">
        <v>0</v>
      </c>
      <c r="I32" s="6">
        <v>0</v>
      </c>
      <c r="J32" s="32"/>
      <c r="K32" s="32"/>
    </row>
    <row r="33" spans="1:25" x14ac:dyDescent="0.25">
      <c r="A33" s="34" t="s">
        <v>15</v>
      </c>
      <c r="B33" s="35" t="s">
        <v>8</v>
      </c>
      <c r="C33" s="36">
        <v>2</v>
      </c>
      <c r="D33" s="36">
        <v>1</v>
      </c>
      <c r="E33" s="37">
        <v>3</v>
      </c>
      <c r="F33" s="35" t="s">
        <v>18</v>
      </c>
      <c r="G33" s="36">
        <v>1</v>
      </c>
      <c r="H33" s="36">
        <v>1</v>
      </c>
      <c r="I33" s="37">
        <v>0</v>
      </c>
      <c r="J33" s="32"/>
      <c r="K33" s="32"/>
    </row>
    <row r="34" spans="1:25" x14ac:dyDescent="0.25">
      <c r="A34" s="34" t="s">
        <v>16</v>
      </c>
      <c r="B34" s="35" t="s">
        <v>10</v>
      </c>
      <c r="C34" s="36">
        <v>2</v>
      </c>
      <c r="D34" s="36">
        <v>1</v>
      </c>
      <c r="E34" s="37">
        <v>1</v>
      </c>
      <c r="F34" s="35" t="s">
        <v>19</v>
      </c>
      <c r="G34" s="38">
        <v>1.6666666666666601</v>
      </c>
      <c r="H34" s="36">
        <v>1</v>
      </c>
      <c r="I34" s="37">
        <v>0</v>
      </c>
      <c r="J34" s="32"/>
      <c r="K34" s="32"/>
    </row>
    <row r="35" spans="1:25" x14ac:dyDescent="0.25">
      <c r="A35" s="12" t="s">
        <v>11</v>
      </c>
      <c r="B35" s="4" t="s">
        <v>6</v>
      </c>
      <c r="C35" s="5">
        <v>0</v>
      </c>
      <c r="D35" s="5">
        <v>0</v>
      </c>
      <c r="E35" s="6">
        <v>0</v>
      </c>
      <c r="F35" s="4" t="s">
        <v>6</v>
      </c>
      <c r="G35" s="5">
        <v>0</v>
      </c>
      <c r="H35" s="5">
        <v>0</v>
      </c>
      <c r="I35" s="6">
        <v>0</v>
      </c>
      <c r="J35" s="32"/>
      <c r="K35" s="32"/>
    </row>
    <row r="36" spans="1:25" x14ac:dyDescent="0.25">
      <c r="A36" s="34" t="s">
        <v>12</v>
      </c>
      <c r="B36" s="35" t="s">
        <v>8</v>
      </c>
      <c r="C36" s="36">
        <v>2</v>
      </c>
      <c r="D36" s="36">
        <v>1</v>
      </c>
      <c r="E36" s="37">
        <v>3</v>
      </c>
      <c r="F36" s="35" t="s">
        <v>18</v>
      </c>
      <c r="G36" s="36">
        <v>1</v>
      </c>
      <c r="H36" s="36">
        <v>1</v>
      </c>
      <c r="I36" s="37">
        <v>0</v>
      </c>
      <c r="J36" s="32"/>
      <c r="K36" s="32"/>
    </row>
    <row r="37" spans="1:25" ht="15.75" thickBot="1" x14ac:dyDescent="0.3">
      <c r="A37" s="39" t="s">
        <v>13</v>
      </c>
      <c r="B37" s="40" t="s">
        <v>10</v>
      </c>
      <c r="C37" s="41">
        <v>2</v>
      </c>
      <c r="D37" s="41">
        <v>1</v>
      </c>
      <c r="E37" s="42">
        <v>1</v>
      </c>
      <c r="F37" s="40" t="s">
        <v>19</v>
      </c>
      <c r="G37" s="43">
        <v>1.6666666666666601</v>
      </c>
      <c r="H37" s="41">
        <v>1</v>
      </c>
      <c r="I37" s="42">
        <v>0</v>
      </c>
      <c r="J37" s="32"/>
      <c r="K37" s="32"/>
    </row>
    <row r="38" spans="1:25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25" ht="19.5" thickBot="1" x14ac:dyDescent="0.35">
      <c r="A39" s="70" t="s">
        <v>27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 spans="1:25" ht="15.75" thickBot="1" x14ac:dyDescent="0.3">
      <c r="B40" s="75" t="s">
        <v>17</v>
      </c>
      <c r="C40" s="76"/>
      <c r="D40" s="76"/>
      <c r="E40" s="77"/>
      <c r="F40" s="72" t="s">
        <v>22</v>
      </c>
      <c r="G40" s="73"/>
      <c r="H40" s="73"/>
      <c r="I40" s="74"/>
      <c r="J40" s="32"/>
      <c r="K40" s="32"/>
    </row>
    <row r="41" spans="1:25" ht="15.75" thickBot="1" x14ac:dyDescent="0.3">
      <c r="A41" s="22" t="s">
        <v>0</v>
      </c>
      <c r="B41" s="23" t="s">
        <v>1</v>
      </c>
      <c r="C41" s="24" t="s">
        <v>2</v>
      </c>
      <c r="D41" s="24" t="s">
        <v>3</v>
      </c>
      <c r="E41" s="25" t="s">
        <v>4</v>
      </c>
      <c r="F41" s="28" t="s">
        <v>1</v>
      </c>
      <c r="G41" s="29" t="s">
        <v>2</v>
      </c>
      <c r="H41" s="29" t="s">
        <v>3</v>
      </c>
      <c r="I41" s="30" t="s">
        <v>4</v>
      </c>
      <c r="J41" s="32"/>
      <c r="K41" s="32"/>
    </row>
    <row r="42" spans="1:25" x14ac:dyDescent="0.25">
      <c r="A42" s="12" t="s">
        <v>5</v>
      </c>
      <c r="B42" s="4" t="s">
        <v>6</v>
      </c>
      <c r="C42" s="5">
        <v>0</v>
      </c>
      <c r="D42" s="5">
        <v>0</v>
      </c>
      <c r="E42" s="6">
        <v>0</v>
      </c>
      <c r="F42" s="14" t="s">
        <v>6</v>
      </c>
      <c r="G42" s="15">
        <v>0</v>
      </c>
      <c r="H42" s="15">
        <v>0</v>
      </c>
      <c r="I42" s="16">
        <v>0</v>
      </c>
      <c r="J42" s="32"/>
      <c r="K42" s="32"/>
    </row>
    <row r="43" spans="1:25" x14ac:dyDescent="0.25">
      <c r="A43" s="34" t="s">
        <v>7</v>
      </c>
      <c r="B43" s="35" t="s">
        <v>8</v>
      </c>
      <c r="C43" s="36">
        <v>2</v>
      </c>
      <c r="D43" s="36">
        <v>1</v>
      </c>
      <c r="E43" s="37">
        <v>3</v>
      </c>
      <c r="F43" s="44" t="s">
        <v>8</v>
      </c>
      <c r="G43" s="45">
        <v>2</v>
      </c>
      <c r="H43" s="45">
        <v>2</v>
      </c>
      <c r="I43" s="46">
        <v>3</v>
      </c>
      <c r="J43" s="32"/>
      <c r="K43" s="32"/>
    </row>
    <row r="44" spans="1:25" x14ac:dyDescent="0.25">
      <c r="A44" s="34" t="s">
        <v>9</v>
      </c>
      <c r="B44" s="35" t="s">
        <v>10</v>
      </c>
      <c r="C44" s="36">
        <v>2</v>
      </c>
      <c r="D44" s="36">
        <v>1</v>
      </c>
      <c r="E44" s="37">
        <v>1</v>
      </c>
      <c r="F44" s="44" t="s">
        <v>10</v>
      </c>
      <c r="G44" s="45">
        <v>2</v>
      </c>
      <c r="H44" s="45">
        <v>4</v>
      </c>
      <c r="I44" s="46">
        <v>1</v>
      </c>
      <c r="J44" s="32"/>
      <c r="K44" s="32"/>
    </row>
    <row r="45" spans="1:25" x14ac:dyDescent="0.25">
      <c r="A45" s="12" t="s">
        <v>14</v>
      </c>
      <c r="B45" s="4" t="s">
        <v>6</v>
      </c>
      <c r="C45" s="5">
        <v>0</v>
      </c>
      <c r="D45" s="5">
        <v>0</v>
      </c>
      <c r="E45" s="6">
        <v>0</v>
      </c>
      <c r="F45" s="14" t="s">
        <v>6</v>
      </c>
      <c r="G45" s="15">
        <v>0</v>
      </c>
      <c r="H45" s="15">
        <v>0</v>
      </c>
      <c r="I45" s="16">
        <v>0</v>
      </c>
      <c r="J45" s="32"/>
      <c r="K45" s="32"/>
    </row>
    <row r="46" spans="1:25" x14ac:dyDescent="0.25">
      <c r="A46" s="34" t="s">
        <v>15</v>
      </c>
      <c r="B46" s="35" t="s">
        <v>8</v>
      </c>
      <c r="C46" s="36">
        <v>2</v>
      </c>
      <c r="D46" s="36">
        <v>1</v>
      </c>
      <c r="E46" s="37">
        <v>3</v>
      </c>
      <c r="F46" s="44" t="s">
        <v>8</v>
      </c>
      <c r="G46" s="45">
        <v>2</v>
      </c>
      <c r="H46" s="45">
        <v>2</v>
      </c>
      <c r="I46" s="46">
        <v>3</v>
      </c>
      <c r="J46" s="32"/>
      <c r="K46" s="32"/>
    </row>
    <row r="47" spans="1:25" x14ac:dyDescent="0.25">
      <c r="A47" s="34" t="s">
        <v>16</v>
      </c>
      <c r="B47" s="35" t="s">
        <v>10</v>
      </c>
      <c r="C47" s="36">
        <v>2</v>
      </c>
      <c r="D47" s="36">
        <v>1</v>
      </c>
      <c r="E47" s="37">
        <v>1</v>
      </c>
      <c r="F47" s="44" t="s">
        <v>10</v>
      </c>
      <c r="G47" s="45">
        <v>2</v>
      </c>
      <c r="H47" s="45">
        <v>4</v>
      </c>
      <c r="I47" s="46">
        <v>1</v>
      </c>
      <c r="J47" s="32"/>
      <c r="K47" s="32"/>
    </row>
    <row r="48" spans="1:25" x14ac:dyDescent="0.25">
      <c r="A48" s="12" t="s">
        <v>11</v>
      </c>
      <c r="B48" s="4" t="s">
        <v>6</v>
      </c>
      <c r="C48" s="5">
        <v>0</v>
      </c>
      <c r="D48" s="5">
        <v>0</v>
      </c>
      <c r="E48" s="6">
        <v>0</v>
      </c>
      <c r="F48" s="14" t="s">
        <v>6</v>
      </c>
      <c r="G48" s="15">
        <v>0</v>
      </c>
      <c r="H48" s="15">
        <v>0</v>
      </c>
      <c r="I48" s="16">
        <v>0</v>
      </c>
      <c r="J48" s="32"/>
      <c r="K48" s="32"/>
    </row>
    <row r="49" spans="1:25" x14ac:dyDescent="0.25">
      <c r="A49" s="34" t="s">
        <v>12</v>
      </c>
      <c r="B49" s="35" t="s">
        <v>8</v>
      </c>
      <c r="C49" s="36">
        <v>2</v>
      </c>
      <c r="D49" s="36">
        <v>1</v>
      </c>
      <c r="E49" s="37">
        <v>3</v>
      </c>
      <c r="F49" s="44" t="s">
        <v>8</v>
      </c>
      <c r="G49" s="45">
        <v>2</v>
      </c>
      <c r="H49" s="45">
        <v>2</v>
      </c>
      <c r="I49" s="46">
        <v>3</v>
      </c>
      <c r="J49" s="32"/>
      <c r="K49" s="32"/>
    </row>
    <row r="50" spans="1:25" ht="15.75" thickBot="1" x14ac:dyDescent="0.3">
      <c r="A50" s="39" t="s">
        <v>13</v>
      </c>
      <c r="B50" s="40" t="s">
        <v>10</v>
      </c>
      <c r="C50" s="41">
        <v>2</v>
      </c>
      <c r="D50" s="41">
        <v>1</v>
      </c>
      <c r="E50" s="42">
        <v>1</v>
      </c>
      <c r="F50" s="47" t="s">
        <v>10</v>
      </c>
      <c r="G50" s="48">
        <v>2</v>
      </c>
      <c r="H50" s="48">
        <v>4</v>
      </c>
      <c r="I50" s="49">
        <v>1</v>
      </c>
      <c r="J50" s="32"/>
      <c r="K50" s="32"/>
    </row>
    <row r="51" spans="1:25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25" ht="19.5" thickBot="1" x14ac:dyDescent="0.35">
      <c r="A52" s="70" t="s">
        <v>28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ht="15.75" thickBot="1" x14ac:dyDescent="0.3">
      <c r="B53" s="75" t="s">
        <v>17</v>
      </c>
      <c r="C53" s="76"/>
      <c r="D53" s="76"/>
      <c r="E53" s="77"/>
      <c r="F53" s="72" t="s">
        <v>23</v>
      </c>
      <c r="G53" s="73"/>
      <c r="H53" s="73"/>
      <c r="I53" s="74"/>
      <c r="J53" s="32"/>
      <c r="K53" s="32"/>
    </row>
    <row r="54" spans="1:25" ht="15.75" thickBot="1" x14ac:dyDescent="0.3">
      <c r="A54" s="22" t="s">
        <v>0</v>
      </c>
      <c r="B54" s="23" t="s">
        <v>1</v>
      </c>
      <c r="C54" s="24" t="s">
        <v>2</v>
      </c>
      <c r="D54" s="24" t="s">
        <v>3</v>
      </c>
      <c r="E54" s="25" t="s">
        <v>4</v>
      </c>
      <c r="F54" s="28" t="s">
        <v>1</v>
      </c>
      <c r="G54" s="29" t="s">
        <v>2</v>
      </c>
      <c r="H54" s="29" t="s">
        <v>3</v>
      </c>
      <c r="I54" s="30" t="s">
        <v>4</v>
      </c>
      <c r="J54" s="32"/>
      <c r="K54" s="32"/>
    </row>
    <row r="55" spans="1:25" x14ac:dyDescent="0.25">
      <c r="A55" s="12" t="s">
        <v>5</v>
      </c>
      <c r="B55" s="4" t="s">
        <v>6</v>
      </c>
      <c r="C55" s="5">
        <v>0</v>
      </c>
      <c r="D55" s="5">
        <v>0</v>
      </c>
      <c r="E55" s="6">
        <v>0</v>
      </c>
      <c r="F55" s="4" t="s">
        <v>6</v>
      </c>
      <c r="G55" s="5">
        <v>0</v>
      </c>
      <c r="H55" s="5">
        <v>0</v>
      </c>
      <c r="I55" s="6">
        <v>0</v>
      </c>
      <c r="J55" s="32"/>
      <c r="K55" s="32"/>
    </row>
    <row r="56" spans="1:25" x14ac:dyDescent="0.25">
      <c r="A56" s="34" t="s">
        <v>7</v>
      </c>
      <c r="B56" s="35" t="s">
        <v>8</v>
      </c>
      <c r="C56" s="36">
        <v>2</v>
      </c>
      <c r="D56" s="36">
        <v>1</v>
      </c>
      <c r="E56" s="37">
        <v>3</v>
      </c>
      <c r="F56" s="35" t="s">
        <v>8</v>
      </c>
      <c r="G56" s="36">
        <v>2</v>
      </c>
      <c r="H56" s="36">
        <v>1</v>
      </c>
      <c r="I56" s="37">
        <v>1</v>
      </c>
      <c r="J56" s="32"/>
      <c r="K56" s="32"/>
    </row>
    <row r="57" spans="1:25" x14ac:dyDescent="0.25">
      <c r="A57" s="12" t="s">
        <v>9</v>
      </c>
      <c r="B57" s="4" t="s">
        <v>10</v>
      </c>
      <c r="C57" s="5">
        <v>2</v>
      </c>
      <c r="D57" s="5">
        <v>1</v>
      </c>
      <c r="E57" s="6">
        <v>1</v>
      </c>
      <c r="F57" s="4" t="s">
        <v>10</v>
      </c>
      <c r="G57" s="5">
        <v>2</v>
      </c>
      <c r="H57" s="5">
        <v>1</v>
      </c>
      <c r="I57" s="6">
        <v>1</v>
      </c>
      <c r="J57" s="32"/>
      <c r="K57" s="32"/>
    </row>
    <row r="58" spans="1:25" x14ac:dyDescent="0.25">
      <c r="A58" s="12" t="s">
        <v>14</v>
      </c>
      <c r="B58" s="4" t="s">
        <v>6</v>
      </c>
      <c r="C58" s="5">
        <v>0</v>
      </c>
      <c r="D58" s="5">
        <v>0</v>
      </c>
      <c r="E58" s="6">
        <v>0</v>
      </c>
      <c r="F58" s="4" t="s">
        <v>6</v>
      </c>
      <c r="G58" s="5">
        <v>0</v>
      </c>
      <c r="H58" s="5">
        <v>0</v>
      </c>
      <c r="I58" s="6">
        <v>0</v>
      </c>
      <c r="J58" s="32"/>
      <c r="K58" s="32"/>
    </row>
    <row r="59" spans="1:25" x14ac:dyDescent="0.25">
      <c r="A59" s="34" t="s">
        <v>15</v>
      </c>
      <c r="B59" s="35" t="s">
        <v>8</v>
      </c>
      <c r="C59" s="36">
        <v>2</v>
      </c>
      <c r="D59" s="36">
        <v>1</v>
      </c>
      <c r="E59" s="37">
        <v>3</v>
      </c>
      <c r="F59" s="35" t="s">
        <v>8</v>
      </c>
      <c r="G59" s="36">
        <v>2</v>
      </c>
      <c r="H59" s="36">
        <v>1</v>
      </c>
      <c r="I59" s="37">
        <v>1</v>
      </c>
      <c r="J59" s="32"/>
      <c r="K59" s="32"/>
    </row>
    <row r="60" spans="1:25" x14ac:dyDescent="0.25">
      <c r="A60" s="12" t="s">
        <v>16</v>
      </c>
      <c r="B60" s="4" t="s">
        <v>10</v>
      </c>
      <c r="C60" s="5">
        <v>2</v>
      </c>
      <c r="D60" s="5">
        <v>1</v>
      </c>
      <c r="E60" s="6">
        <v>1</v>
      </c>
      <c r="F60" s="4" t="s">
        <v>10</v>
      </c>
      <c r="G60" s="5">
        <v>2</v>
      </c>
      <c r="H60" s="5">
        <v>1</v>
      </c>
      <c r="I60" s="6">
        <v>1</v>
      </c>
      <c r="J60" s="32"/>
      <c r="K60" s="32"/>
    </row>
    <row r="61" spans="1:25" x14ac:dyDescent="0.25">
      <c r="A61" s="12" t="s">
        <v>11</v>
      </c>
      <c r="B61" s="4" t="s">
        <v>6</v>
      </c>
      <c r="C61" s="5">
        <v>0</v>
      </c>
      <c r="D61" s="5">
        <v>0</v>
      </c>
      <c r="E61" s="6">
        <v>0</v>
      </c>
      <c r="F61" s="4" t="s">
        <v>6</v>
      </c>
      <c r="G61" s="5">
        <v>0</v>
      </c>
      <c r="H61" s="5">
        <v>0</v>
      </c>
      <c r="I61" s="6">
        <v>0</v>
      </c>
      <c r="J61" s="32"/>
      <c r="K61" s="32"/>
    </row>
    <row r="62" spans="1:25" x14ac:dyDescent="0.25">
      <c r="A62" s="34" t="s">
        <v>12</v>
      </c>
      <c r="B62" s="35" t="s">
        <v>8</v>
      </c>
      <c r="C62" s="36">
        <v>2</v>
      </c>
      <c r="D62" s="36">
        <v>1</v>
      </c>
      <c r="E62" s="37">
        <v>3</v>
      </c>
      <c r="F62" s="35" t="s">
        <v>8</v>
      </c>
      <c r="G62" s="36">
        <v>2</v>
      </c>
      <c r="H62" s="36">
        <v>1</v>
      </c>
      <c r="I62" s="37">
        <v>1</v>
      </c>
      <c r="J62" s="32"/>
      <c r="K62" s="32"/>
    </row>
    <row r="63" spans="1:25" ht="15.75" thickBot="1" x14ac:dyDescent="0.3">
      <c r="A63" s="13" t="s">
        <v>13</v>
      </c>
      <c r="B63" s="8" t="s">
        <v>10</v>
      </c>
      <c r="C63" s="10">
        <v>2</v>
      </c>
      <c r="D63" s="10">
        <v>1</v>
      </c>
      <c r="E63" s="11">
        <v>1</v>
      </c>
      <c r="F63" s="8" t="s">
        <v>10</v>
      </c>
      <c r="G63" s="10">
        <v>2</v>
      </c>
      <c r="H63" s="10">
        <v>1</v>
      </c>
      <c r="I63" s="11">
        <v>1</v>
      </c>
      <c r="J63" s="32"/>
      <c r="K63" s="32"/>
    </row>
    <row r="64" spans="1:25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 spans="1:26" ht="19.5" thickBot="1" x14ac:dyDescent="0.35">
      <c r="A65" s="70" t="s">
        <v>29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thickBot="1" x14ac:dyDescent="0.3">
      <c r="B66" s="75" t="s">
        <v>17</v>
      </c>
      <c r="C66" s="76"/>
      <c r="D66" s="76"/>
      <c r="E66" s="77"/>
      <c r="F66" s="72" t="s">
        <v>24</v>
      </c>
      <c r="G66" s="73"/>
      <c r="H66" s="73"/>
      <c r="I66" s="74"/>
      <c r="J66" s="32"/>
      <c r="K66" s="32"/>
    </row>
    <row r="67" spans="1:26" ht="15.75" thickBot="1" x14ac:dyDescent="0.3">
      <c r="A67" s="22" t="s">
        <v>0</v>
      </c>
      <c r="B67" s="23" t="s">
        <v>1</v>
      </c>
      <c r="C67" s="24" t="s">
        <v>2</v>
      </c>
      <c r="D67" s="24" t="s">
        <v>3</v>
      </c>
      <c r="E67" s="25" t="s">
        <v>4</v>
      </c>
      <c r="F67" s="28" t="s">
        <v>1</v>
      </c>
      <c r="G67" s="29" t="s">
        <v>2</v>
      </c>
      <c r="H67" s="29" t="s">
        <v>3</v>
      </c>
      <c r="I67" s="30" t="s">
        <v>4</v>
      </c>
      <c r="J67" s="32"/>
      <c r="K67" s="32"/>
    </row>
    <row r="68" spans="1:26" x14ac:dyDescent="0.25">
      <c r="A68" s="12" t="s">
        <v>5</v>
      </c>
      <c r="B68" s="4" t="s">
        <v>6</v>
      </c>
      <c r="C68" s="5">
        <v>0</v>
      </c>
      <c r="D68" s="5">
        <v>0</v>
      </c>
      <c r="E68" s="6">
        <v>0</v>
      </c>
      <c r="F68" s="14" t="s">
        <v>6</v>
      </c>
      <c r="G68" s="15">
        <v>0</v>
      </c>
      <c r="H68" s="15">
        <v>0</v>
      </c>
      <c r="I68" s="16">
        <v>0</v>
      </c>
      <c r="J68" s="32"/>
      <c r="K68" s="32"/>
    </row>
    <row r="69" spans="1:26" x14ac:dyDescent="0.25">
      <c r="A69" s="34" t="s">
        <v>7</v>
      </c>
      <c r="B69" s="35" t="s">
        <v>8</v>
      </c>
      <c r="C69" s="36">
        <v>2</v>
      </c>
      <c r="D69" s="36">
        <v>1</v>
      </c>
      <c r="E69" s="37">
        <v>3</v>
      </c>
      <c r="F69" s="44" t="s">
        <v>8</v>
      </c>
      <c r="G69" s="38">
        <v>1.6666666666666601</v>
      </c>
      <c r="H69" s="45">
        <v>1</v>
      </c>
      <c r="I69" s="46">
        <v>3</v>
      </c>
      <c r="J69" s="32"/>
      <c r="K69" s="32"/>
    </row>
    <row r="70" spans="1:26" x14ac:dyDescent="0.25">
      <c r="A70" s="34" t="s">
        <v>9</v>
      </c>
      <c r="B70" s="35" t="s">
        <v>10</v>
      </c>
      <c r="C70" s="36">
        <v>2</v>
      </c>
      <c r="D70" s="36">
        <v>1</v>
      </c>
      <c r="E70" s="37">
        <v>1</v>
      </c>
      <c r="F70" s="44" t="s">
        <v>10</v>
      </c>
      <c r="G70" s="38">
        <v>1.6666666666666601</v>
      </c>
      <c r="H70" s="45">
        <v>1</v>
      </c>
      <c r="I70" s="46">
        <v>1</v>
      </c>
      <c r="J70" s="32"/>
      <c r="K70" s="32"/>
    </row>
    <row r="71" spans="1:26" x14ac:dyDescent="0.25">
      <c r="A71" s="12" t="s">
        <v>14</v>
      </c>
      <c r="B71" s="4" t="s">
        <v>6</v>
      </c>
      <c r="C71" s="5">
        <v>0</v>
      </c>
      <c r="D71" s="5">
        <v>0</v>
      </c>
      <c r="E71" s="6">
        <v>0</v>
      </c>
      <c r="F71" s="14" t="s">
        <v>6</v>
      </c>
      <c r="G71" s="15">
        <v>0</v>
      </c>
      <c r="H71" s="15">
        <v>0</v>
      </c>
      <c r="I71" s="16">
        <v>0</v>
      </c>
      <c r="J71" s="32"/>
      <c r="K71" s="32"/>
    </row>
    <row r="72" spans="1:26" x14ac:dyDescent="0.25">
      <c r="A72" s="34" t="s">
        <v>15</v>
      </c>
      <c r="B72" s="35" t="s">
        <v>8</v>
      </c>
      <c r="C72" s="36">
        <v>2</v>
      </c>
      <c r="D72" s="36">
        <v>1</v>
      </c>
      <c r="E72" s="37">
        <v>3</v>
      </c>
      <c r="F72" s="44" t="s">
        <v>8</v>
      </c>
      <c r="G72" s="38">
        <v>1.6666666666666601</v>
      </c>
      <c r="H72" s="45">
        <v>1</v>
      </c>
      <c r="I72" s="46">
        <v>3</v>
      </c>
      <c r="J72" s="32"/>
      <c r="K72" s="32"/>
    </row>
    <row r="73" spans="1:26" x14ac:dyDescent="0.25">
      <c r="A73" s="34" t="s">
        <v>16</v>
      </c>
      <c r="B73" s="35" t="s">
        <v>10</v>
      </c>
      <c r="C73" s="36">
        <v>2</v>
      </c>
      <c r="D73" s="36">
        <v>1</v>
      </c>
      <c r="E73" s="37">
        <v>1</v>
      </c>
      <c r="F73" s="44" t="s">
        <v>10</v>
      </c>
      <c r="G73" s="38">
        <v>1.6666666666666601</v>
      </c>
      <c r="H73" s="45">
        <v>1</v>
      </c>
      <c r="I73" s="46">
        <v>1</v>
      </c>
      <c r="J73" s="32"/>
      <c r="K73" s="32"/>
    </row>
    <row r="74" spans="1:26" x14ac:dyDescent="0.25">
      <c r="A74" s="12" t="s">
        <v>11</v>
      </c>
      <c r="B74" s="4" t="s">
        <v>6</v>
      </c>
      <c r="C74" s="5">
        <v>0</v>
      </c>
      <c r="D74" s="5">
        <v>0</v>
      </c>
      <c r="E74" s="6">
        <v>0</v>
      </c>
      <c r="F74" s="14" t="s">
        <v>6</v>
      </c>
      <c r="G74" s="15">
        <v>0</v>
      </c>
      <c r="H74" s="15">
        <v>0</v>
      </c>
      <c r="I74" s="16">
        <v>0</v>
      </c>
      <c r="J74" s="32"/>
      <c r="K74" s="32"/>
    </row>
    <row r="75" spans="1:26" x14ac:dyDescent="0.25">
      <c r="A75" s="34" t="s">
        <v>12</v>
      </c>
      <c r="B75" s="35" t="s">
        <v>8</v>
      </c>
      <c r="C75" s="36">
        <v>2</v>
      </c>
      <c r="D75" s="36">
        <v>1</v>
      </c>
      <c r="E75" s="37">
        <v>3</v>
      </c>
      <c r="F75" s="44" t="s">
        <v>8</v>
      </c>
      <c r="G75" s="38">
        <v>1.6666666666666601</v>
      </c>
      <c r="H75" s="45">
        <v>1</v>
      </c>
      <c r="I75" s="46">
        <v>3</v>
      </c>
      <c r="J75" s="32"/>
      <c r="K75" s="32"/>
    </row>
    <row r="76" spans="1:26" ht="15.75" thickBot="1" x14ac:dyDescent="0.3">
      <c r="A76" s="39" t="s">
        <v>13</v>
      </c>
      <c r="B76" s="40" t="s">
        <v>10</v>
      </c>
      <c r="C76" s="41">
        <v>2</v>
      </c>
      <c r="D76" s="41">
        <v>1</v>
      </c>
      <c r="E76" s="42">
        <v>1</v>
      </c>
      <c r="F76" s="47" t="s">
        <v>10</v>
      </c>
      <c r="G76" s="43">
        <v>1.6666666666666601</v>
      </c>
      <c r="H76" s="48">
        <v>1</v>
      </c>
      <c r="I76" s="49">
        <v>1</v>
      </c>
      <c r="J76" s="32"/>
      <c r="K76" s="32"/>
    </row>
    <row r="77" spans="1:26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 spans="1:26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spans="1:26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 spans="1:26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 spans="1:1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</row>
    <row r="82" spans="1:1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</row>
    <row r="83" spans="1:1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</row>
    <row r="84" spans="1:1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</row>
  </sheetData>
  <mergeCells count="21">
    <mergeCell ref="B1:E1"/>
    <mergeCell ref="F1:I1"/>
    <mergeCell ref="J1:M1"/>
    <mergeCell ref="R1:U1"/>
    <mergeCell ref="V1:Y1"/>
    <mergeCell ref="N1:Q1"/>
    <mergeCell ref="F40:I40"/>
    <mergeCell ref="F53:I53"/>
    <mergeCell ref="F66:I66"/>
    <mergeCell ref="A13:Y13"/>
    <mergeCell ref="A26:Y26"/>
    <mergeCell ref="A39:Y39"/>
    <mergeCell ref="A52:Y52"/>
    <mergeCell ref="A65:Z65"/>
    <mergeCell ref="B14:E14"/>
    <mergeCell ref="F14:I14"/>
    <mergeCell ref="B27:E27"/>
    <mergeCell ref="F27:I27"/>
    <mergeCell ref="B40:E40"/>
    <mergeCell ref="B53:E53"/>
    <mergeCell ref="B66:E6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E17" sqref="E17"/>
    </sheetView>
  </sheetViews>
  <sheetFormatPr defaultRowHeight="15" x14ac:dyDescent="0.25"/>
  <cols>
    <col min="2" max="2" width="16.28515625" bestFit="1" customWidth="1"/>
    <col min="3" max="3" width="19" bestFit="1" customWidth="1"/>
  </cols>
  <sheetData>
    <row r="2" spans="1:3" x14ac:dyDescent="0.25">
      <c r="B2" s="2" t="s">
        <v>31</v>
      </c>
      <c r="C2" s="2" t="s">
        <v>30</v>
      </c>
    </row>
    <row r="3" spans="1:3" x14ac:dyDescent="0.25">
      <c r="A3" s="3" t="s">
        <v>20</v>
      </c>
      <c r="B3" s="52">
        <f>4/9</f>
        <v>0.44444444444444442</v>
      </c>
      <c r="C3" s="52">
        <f>6/9</f>
        <v>0.66666666666666663</v>
      </c>
    </row>
    <row r="4" spans="1:3" x14ac:dyDescent="0.25">
      <c r="A4" s="3" t="s">
        <v>21</v>
      </c>
      <c r="B4" s="52">
        <f>4/9</f>
        <v>0.44444444444444442</v>
      </c>
      <c r="C4" s="52">
        <f>6/9</f>
        <v>0.66666666666666663</v>
      </c>
    </row>
    <row r="5" spans="1:3" x14ac:dyDescent="0.25">
      <c r="A5" s="3" t="s">
        <v>22</v>
      </c>
      <c r="B5" s="52">
        <f>2/9</f>
        <v>0.22222222222222221</v>
      </c>
      <c r="C5" s="52">
        <f>6/9</f>
        <v>0.66666666666666663</v>
      </c>
    </row>
    <row r="6" spans="1:3" x14ac:dyDescent="0.25">
      <c r="A6" s="3" t="s">
        <v>23</v>
      </c>
      <c r="B6" s="52">
        <f>1/9</f>
        <v>0.1111111111111111</v>
      </c>
      <c r="C6" s="52">
        <f>3/9</f>
        <v>0.33333333333333331</v>
      </c>
    </row>
    <row r="7" spans="1:3" x14ac:dyDescent="0.25">
      <c r="A7" s="3" t="s">
        <v>24</v>
      </c>
      <c r="B7" s="52">
        <f>2/9</f>
        <v>0.22222222222222221</v>
      </c>
      <c r="C7" s="52">
        <f>6/9</f>
        <v>0.66666666666666663</v>
      </c>
    </row>
  </sheetData>
  <pageMargins left="0.7" right="0.7" top="0.75" bottom="0.75" header="0.3" footer="0.3"/>
  <ignoredErrors>
    <ignoredError sqref="B6:C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StateGET-Info</vt:lpstr>
      <vt:lpstr>MutationScore VS SateGet-info</vt:lpstr>
      <vt:lpstr>StateData-info</vt:lpstr>
      <vt:lpstr>MutationScore VS StateScore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Duque Torres</dc:creator>
  <cp:lastModifiedBy>Alejandra Duque Torres</cp:lastModifiedBy>
  <dcterms:created xsi:type="dcterms:W3CDTF">2021-11-01T14:14:07Z</dcterms:created>
  <dcterms:modified xsi:type="dcterms:W3CDTF">2021-11-02T09:04:21Z</dcterms:modified>
</cp:coreProperties>
</file>