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519"/>
  <workbookPr autoCompressPictures="0"/>
  <bookViews>
    <workbookView xWindow="0" yWindow="0" windowWidth="18880" windowHeight="7660"/>
  </bookViews>
  <sheets>
    <sheet name="Arkusz1" sheetId="1" r:id="rId1"/>
  </sheets>
  <definedNames>
    <definedName name="alfa">Arkusz1!$C$2</definedName>
    <definedName name="epsylon">Arkusz1!$E$2</definedName>
    <definedName name="fi_pi">Arkusz1!$F$2</definedName>
    <definedName name="fi_y">Arkusz1!$G$2</definedName>
    <definedName name="nazwy">Arkusz1!$B$1:$H$2</definedName>
    <definedName name="ni">Arkusz1!$H$2</definedName>
    <definedName name="pi_star">Arkusz1!$I$2</definedName>
    <definedName name="r_star">Arkusz1!$D$2</definedName>
    <definedName name="y_star">Arkusz1!$B$2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C6" i="1"/>
  <c r="D5" i="1"/>
  <c r="E5" i="1"/>
  <c r="B6" i="1"/>
  <c r="C7" i="1"/>
  <c r="D6" i="1"/>
  <c r="E6" i="1"/>
  <c r="B7" i="1"/>
  <c r="D7" i="1"/>
  <c r="E7" i="1"/>
  <c r="B8" i="1"/>
  <c r="C8" i="1"/>
  <c r="D8" i="1"/>
  <c r="E8" i="1"/>
  <c r="B9" i="1"/>
  <c r="C9" i="1"/>
  <c r="C10" i="1"/>
  <c r="D9" i="1"/>
  <c r="E9" i="1"/>
  <c r="B10" i="1"/>
  <c r="D10" i="1"/>
  <c r="E10" i="1"/>
  <c r="B11" i="1"/>
  <c r="C11" i="1"/>
  <c r="C12" i="1"/>
  <c r="D11" i="1"/>
  <c r="E11" i="1"/>
  <c r="B12" i="1"/>
  <c r="D12" i="1"/>
  <c r="E12" i="1"/>
  <c r="B13" i="1"/>
  <c r="C13" i="1"/>
  <c r="C14" i="1"/>
  <c r="D13" i="1"/>
  <c r="E13" i="1"/>
  <c r="B14" i="1"/>
  <c r="D14" i="1"/>
  <c r="E14" i="1"/>
  <c r="B15" i="1"/>
  <c r="C15" i="1"/>
  <c r="C16" i="1"/>
  <c r="D15" i="1"/>
  <c r="E15" i="1"/>
  <c r="B16" i="1"/>
  <c r="D16" i="1"/>
  <c r="E16" i="1"/>
  <c r="B17" i="1"/>
  <c r="C17" i="1"/>
  <c r="D17" i="1"/>
  <c r="E17" i="1"/>
  <c r="B18" i="1"/>
  <c r="C18" i="1"/>
  <c r="C19" i="1"/>
  <c r="D18" i="1"/>
  <c r="E18" i="1"/>
  <c r="B19" i="1"/>
  <c r="D19" i="1"/>
  <c r="E19" i="1"/>
  <c r="B20" i="1"/>
  <c r="C20" i="1"/>
  <c r="C21" i="1"/>
  <c r="D20" i="1"/>
  <c r="E20" i="1"/>
  <c r="B21" i="1"/>
  <c r="C22" i="1"/>
  <c r="D21" i="1"/>
  <c r="E21" i="1"/>
  <c r="B22" i="1"/>
  <c r="D22" i="1"/>
  <c r="E22" i="1"/>
  <c r="B23" i="1"/>
  <c r="C23" i="1"/>
  <c r="C24" i="1"/>
  <c r="D23" i="1"/>
  <c r="E23" i="1"/>
  <c r="B24" i="1"/>
  <c r="D24" i="1"/>
  <c r="E24" i="1"/>
  <c r="B25" i="1"/>
  <c r="C25" i="1"/>
  <c r="C26" i="1"/>
  <c r="D25" i="1"/>
  <c r="E25" i="1"/>
  <c r="B26" i="1"/>
  <c r="D26" i="1"/>
  <c r="E26" i="1"/>
  <c r="B27" i="1"/>
  <c r="C27" i="1"/>
  <c r="C28" i="1"/>
  <c r="D27" i="1"/>
  <c r="E27" i="1"/>
  <c r="B28" i="1"/>
  <c r="C29" i="1"/>
  <c r="D28" i="1"/>
  <c r="E28" i="1"/>
  <c r="B29" i="1"/>
  <c r="C30" i="1"/>
  <c r="D29" i="1"/>
  <c r="E29" i="1"/>
  <c r="B30" i="1"/>
  <c r="C31" i="1"/>
  <c r="D30" i="1"/>
  <c r="E30" i="1"/>
  <c r="B31" i="1"/>
  <c r="D31" i="1"/>
  <c r="E31" i="1"/>
  <c r="B32" i="1"/>
  <c r="C32" i="1"/>
  <c r="D32" i="1"/>
  <c r="E32" i="1"/>
  <c r="B33" i="1"/>
  <c r="C33" i="1"/>
  <c r="D33" i="1"/>
  <c r="E33" i="1"/>
  <c r="B34" i="1"/>
  <c r="C34" i="1"/>
  <c r="C35" i="1"/>
  <c r="D34" i="1"/>
  <c r="E34" i="1"/>
  <c r="B35" i="1"/>
  <c r="D35" i="1"/>
  <c r="E35" i="1"/>
</calcChain>
</file>

<file path=xl/sharedStrings.xml><?xml version="1.0" encoding="utf-8"?>
<sst xmlns="http://schemas.openxmlformats.org/spreadsheetml/2006/main" count="12" uniqueCount="12">
  <si>
    <t>alfa</t>
  </si>
  <si>
    <t>epsylon</t>
  </si>
  <si>
    <t>y_star</t>
  </si>
  <si>
    <t>r_star</t>
  </si>
  <si>
    <t>fi_pi</t>
  </si>
  <si>
    <t>fi_y</t>
  </si>
  <si>
    <t>ni</t>
  </si>
  <si>
    <t>y</t>
  </si>
  <si>
    <t>r</t>
  </si>
  <si>
    <t>pi</t>
  </si>
  <si>
    <t>i</t>
  </si>
  <si>
    <t>pi_star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</si>
</sst>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Procent" xfId="1" builtinId="5"/>
    <cellStyle name="Standardow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Arkusz1!$A$5:$A$35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Arkusz1!$B$5:$B$35</c:f>
              <c:numCache>
                <c:formatCode>0.0%</c:formatCode>
                <c:ptCount val="31"/>
                <c:pt idx="0" formatCode="0%">
                  <c:v>0.03</c:v>
                </c:pt>
                <c:pt idx="1">
                  <c:v>0.03</c:v>
                </c:pt>
                <c:pt idx="2">
                  <c:v>0.025</c:v>
                </c:pt>
                <c:pt idx="3">
                  <c:v>0.0275</c:v>
                </c:pt>
                <c:pt idx="4">
                  <c:v>0.026875</c:v>
                </c:pt>
                <c:pt idx="5">
                  <c:v>0.0275</c:v>
                </c:pt>
                <c:pt idx="6">
                  <c:v>0.027578125</c:v>
                </c:pt>
                <c:pt idx="7">
                  <c:v>0.0278515625</c:v>
                </c:pt>
                <c:pt idx="8">
                  <c:v>0.028017578125</c:v>
                </c:pt>
                <c:pt idx="9">
                  <c:v>0.028203125</c:v>
                </c:pt>
                <c:pt idx="10">
                  <c:v>0.028358154296875</c:v>
                </c:pt>
                <c:pt idx="11">
                  <c:v>0.0285052490234375</c:v>
                </c:pt>
                <c:pt idx="12">
                  <c:v>0.0286369323730469</c:v>
                </c:pt>
                <c:pt idx="13">
                  <c:v>0.0287579345703125</c:v>
                </c:pt>
                <c:pt idx="14">
                  <c:v>0.0288678169250488</c:v>
                </c:pt>
                <c:pt idx="15">
                  <c:v>0.0289681339263916</c:v>
                </c:pt>
                <c:pt idx="16">
                  <c:v>0.0290594983100891</c:v>
                </c:pt>
                <c:pt idx="17">
                  <c:v>0.0291427993774414</c:v>
                </c:pt>
                <c:pt idx="18">
                  <c:v>0.0292187115550041</c:v>
                </c:pt>
                <c:pt idx="19">
                  <c:v>0.0292879055440426</c:v>
                </c:pt>
                <c:pt idx="20">
                  <c:v>0.0293509696051478</c:v>
                </c:pt>
                <c:pt idx="21">
                  <c:v>0.0294084493815899</c:v>
                </c:pt>
                <c:pt idx="22">
                  <c:v>0.0294608382927254</c:v>
                </c:pt>
                <c:pt idx="23">
                  <c:v>0.0295085876644589</c:v>
                </c:pt>
                <c:pt idx="24">
                  <c:v>0.0295521081920015</c:v>
                </c:pt>
                <c:pt idx="25">
                  <c:v>0.0295917744701728</c:v>
                </c:pt>
                <c:pt idx="26">
                  <c:v>0.029627927807087</c:v>
                </c:pt>
                <c:pt idx="27">
                  <c:v>0.0296608793298583</c:v>
                </c:pt>
                <c:pt idx="28">
                  <c:v>0.0296909125925867</c:v>
                </c:pt>
                <c:pt idx="29">
                  <c:v>0.0297182860449902</c:v>
                </c:pt>
                <c:pt idx="30">
                  <c:v>0.0297432352447151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BB-4EF1-B9A2-20BE8E25E410}"/>
            </c:ext>
          </c:extLst>
        </c:ser>
        <c:ser>
          <c:idx val="1"/>
          <c:order val="1"/>
          <c:tx>
            <c:strRef>
              <c:f>Arkusz1!$C$4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Arkusz1!$A$5:$A$35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Arkusz1!$C$5:$C$35</c:f>
              <c:numCache>
                <c:formatCode>0.0%</c:formatCode>
                <c:ptCount val="31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0.02875</c:v>
                </c:pt>
                <c:pt idx="4">
                  <c:v>0.028125</c:v>
                </c:pt>
                <c:pt idx="5">
                  <c:v>0.02734375</c:v>
                </c:pt>
                <c:pt idx="6">
                  <c:v>0.02671875</c:v>
                </c:pt>
                <c:pt idx="7">
                  <c:v>0.02611328125</c:v>
                </c:pt>
                <c:pt idx="8">
                  <c:v>0.025576171875</c:v>
                </c:pt>
                <c:pt idx="9">
                  <c:v>0.02508056640625</c:v>
                </c:pt>
                <c:pt idx="10">
                  <c:v>0.02463134765625</c:v>
                </c:pt>
                <c:pt idx="11">
                  <c:v>0.0242208862304687</c:v>
                </c:pt>
                <c:pt idx="12">
                  <c:v>0.0238471984863281</c:v>
                </c:pt>
                <c:pt idx="13">
                  <c:v>0.0235064315795898</c:v>
                </c:pt>
                <c:pt idx="14">
                  <c:v>0.023195915222168</c:v>
                </c:pt>
                <c:pt idx="15">
                  <c:v>0.0229128694534302</c:v>
                </c:pt>
                <c:pt idx="16">
                  <c:v>0.0226549029350281</c:v>
                </c:pt>
                <c:pt idx="17">
                  <c:v>0.0224197775125504</c:v>
                </c:pt>
                <c:pt idx="18">
                  <c:v>0.0222054773569107</c:v>
                </c:pt>
                <c:pt idx="19">
                  <c:v>0.0220101552456617</c:v>
                </c:pt>
                <c:pt idx="20">
                  <c:v>0.0218321316316724</c:v>
                </c:pt>
                <c:pt idx="21">
                  <c:v>0.0216698740329593</c:v>
                </c:pt>
                <c:pt idx="22">
                  <c:v>0.0215219863783568</c:v>
                </c:pt>
                <c:pt idx="23">
                  <c:v>0.0213871959515382</c:v>
                </c:pt>
                <c:pt idx="24">
                  <c:v>0.0212643428676529</c:v>
                </c:pt>
                <c:pt idx="25">
                  <c:v>0.0211523699156533</c:v>
                </c:pt>
                <c:pt idx="26">
                  <c:v>0.0210503135331965</c:v>
                </c:pt>
                <c:pt idx="27">
                  <c:v>0.0209572954849682</c:v>
                </c:pt>
                <c:pt idx="28">
                  <c:v>0.0208725153174328</c:v>
                </c:pt>
                <c:pt idx="29">
                  <c:v>0.0207952434655795</c:v>
                </c:pt>
                <c:pt idx="30">
                  <c:v>0.020724814976827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BB-4EF1-B9A2-20BE8E25E410}"/>
            </c:ext>
          </c:extLst>
        </c:ser>
        <c:ser>
          <c:idx val="2"/>
          <c:order val="2"/>
          <c:tx>
            <c:strRef>
              <c:f>Arkusz1!$D$4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Arkusz1!$A$5:$A$35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Arkusz1!$D$5:$D$35</c:f>
              <c:numCache>
                <c:formatCode>0.0%</c:formatCode>
                <c:ptCount val="31"/>
                <c:pt idx="0">
                  <c:v>0.04</c:v>
                </c:pt>
                <c:pt idx="1">
                  <c:v>0.055</c:v>
                </c:pt>
                <c:pt idx="2">
                  <c:v>0.0525</c:v>
                </c:pt>
                <c:pt idx="3">
                  <c:v>0.051875</c:v>
                </c:pt>
                <c:pt idx="4">
                  <c:v>0.050625</c:v>
                </c:pt>
                <c:pt idx="5">
                  <c:v>0.049765625</c:v>
                </c:pt>
                <c:pt idx="6">
                  <c:v>0.0488671875</c:v>
                </c:pt>
                <c:pt idx="7">
                  <c:v>0.048095703125</c:v>
                </c:pt>
                <c:pt idx="8">
                  <c:v>0.047373046875</c:v>
                </c:pt>
                <c:pt idx="9">
                  <c:v>0.046722412109375</c:v>
                </c:pt>
                <c:pt idx="10">
                  <c:v>0.0461260986328125</c:v>
                </c:pt>
                <c:pt idx="11">
                  <c:v>0.0455839538574219</c:v>
                </c:pt>
                <c:pt idx="12">
                  <c:v>0.0450892639160156</c:v>
                </c:pt>
                <c:pt idx="13">
                  <c:v>0.044638614654541</c:v>
                </c:pt>
                <c:pt idx="14">
                  <c:v>0.0442277812957764</c:v>
                </c:pt>
                <c:pt idx="15">
                  <c:v>0.0438533711433411</c:v>
                </c:pt>
                <c:pt idx="16">
                  <c:v>0.0435121035575867</c:v>
                </c:pt>
                <c:pt idx="17">
                  <c:v>0.0432010659575462</c:v>
                </c:pt>
                <c:pt idx="18">
                  <c:v>0.0429175718128681</c:v>
                </c:pt>
                <c:pt idx="19">
                  <c:v>0.0426591856405139</c:v>
                </c:pt>
                <c:pt idx="20">
                  <c:v>0.0424236822500825</c:v>
                </c:pt>
                <c:pt idx="21">
                  <c:v>0.042209035740234</c:v>
                </c:pt>
                <c:pt idx="22">
                  <c:v>0.0420133987138979</c:v>
                </c:pt>
                <c:pt idx="23">
                  <c:v>0.0418350877595367</c:v>
                </c:pt>
                <c:pt idx="24">
                  <c:v>0.0416725683974801</c:v>
                </c:pt>
                <c:pt idx="25">
                  <c:v>0.0415244421085663</c:v>
                </c:pt>
                <c:pt idx="26">
                  <c:v>0.0413894342033382</c:v>
                </c:pt>
                <c:pt idx="27">
                  <c:v>0.0412663828923814</c:v>
                </c:pt>
                <c:pt idx="28">
                  <c:v>0.0411542292724425</c:v>
                </c:pt>
                <c:pt idx="29">
                  <c:v>0.0410520082208643</c:v>
                </c:pt>
                <c:pt idx="30">
                  <c:v>0.0409588400875981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BB-4EF1-B9A2-20BE8E25E410}"/>
            </c:ext>
          </c:extLst>
        </c:ser>
        <c:ser>
          <c:idx val="3"/>
          <c:order val="3"/>
          <c:tx>
            <c:strRef>
              <c:f>Arkusz1!$E$4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Arkusz1!$A$5:$A$35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Arkusz1!$E$5:$E$35</c:f>
              <c:numCache>
                <c:formatCode>0.0%</c:formatCode>
                <c:ptCount val="31"/>
                <c:pt idx="0">
                  <c:v>0.02</c:v>
                </c:pt>
                <c:pt idx="1">
                  <c:v>0.025</c:v>
                </c:pt>
                <c:pt idx="2">
                  <c:v>0.0225</c:v>
                </c:pt>
                <c:pt idx="3">
                  <c:v>0.023125</c:v>
                </c:pt>
                <c:pt idx="4">
                  <c:v>0.0225</c:v>
                </c:pt>
                <c:pt idx="5">
                  <c:v>0.022421875</c:v>
                </c:pt>
                <c:pt idx="6">
                  <c:v>0.0221484375</c:v>
                </c:pt>
                <c:pt idx="7">
                  <c:v>0.021982421875</c:v>
                </c:pt>
                <c:pt idx="8">
                  <c:v>0.021796875</c:v>
                </c:pt>
                <c:pt idx="9">
                  <c:v>0.021641845703125</c:v>
                </c:pt>
                <c:pt idx="10">
                  <c:v>0.0214947509765625</c:v>
                </c:pt>
                <c:pt idx="11">
                  <c:v>0.0213630676269531</c:v>
                </c:pt>
                <c:pt idx="12">
                  <c:v>0.0212420654296875</c:v>
                </c:pt>
                <c:pt idx="13">
                  <c:v>0.0211321830749512</c:v>
                </c:pt>
                <c:pt idx="14">
                  <c:v>0.0210318660736084</c:v>
                </c:pt>
                <c:pt idx="15">
                  <c:v>0.0209405016899109</c:v>
                </c:pt>
                <c:pt idx="16">
                  <c:v>0.0208572006225586</c:v>
                </c:pt>
                <c:pt idx="17">
                  <c:v>0.0207812884449959</c:v>
                </c:pt>
                <c:pt idx="18">
                  <c:v>0.0207120944559574</c:v>
                </c:pt>
                <c:pt idx="19">
                  <c:v>0.0206490303948522</c:v>
                </c:pt>
                <c:pt idx="20">
                  <c:v>0.0205915506184101</c:v>
                </c:pt>
                <c:pt idx="21">
                  <c:v>0.0205391617072746</c:v>
                </c:pt>
                <c:pt idx="22">
                  <c:v>0.0204914123355411</c:v>
                </c:pt>
                <c:pt idx="23">
                  <c:v>0.0204478918079985</c:v>
                </c:pt>
                <c:pt idx="24">
                  <c:v>0.0204082255298272</c:v>
                </c:pt>
                <c:pt idx="25">
                  <c:v>0.020372072192913</c:v>
                </c:pt>
                <c:pt idx="26">
                  <c:v>0.0203391206701417</c:v>
                </c:pt>
                <c:pt idx="27">
                  <c:v>0.0203090874074132</c:v>
                </c:pt>
                <c:pt idx="28">
                  <c:v>0.0202817139550098</c:v>
                </c:pt>
                <c:pt idx="29">
                  <c:v>0.0202567647552848</c:v>
                </c:pt>
                <c:pt idx="30">
                  <c:v>0.0202340251107711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BB-4EF1-B9A2-20BE8E25E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19448"/>
        <c:axId val="2096756488"/>
      </c:lineChart>
      <c:catAx>
        <c:axId val="20979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6756488"/>
        <c:crosses val="autoZero"/>
        <c:auto val="1"/>
        <c:lblAlgn val="ctr"/>
        <c:lblOffset val="100"/>
        <c:noMultiLvlLbl val="0"/>
      </c:catAx>
      <c:valAx>
        <c:axId val="20967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9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28575</xdr:rowOff>
    </xdr:from>
    <xdr:to>
      <xdr:col>15</xdr:col>
      <xdr:colOff>152400</xdr:colOff>
      <xdr:row>26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3FCC225B-C1FC-4598-A435-CBB97669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workbookViewId="0">
      <selection activeCell="M2" sqref="M2"/>
    </sheetView>
  </sheetViews>
  <sheetFormatPr baseColWidth="10" defaultColWidth="8.83203125" defaultRowHeight="14" x14ac:dyDescent="0"/>
  <cols>
    <col min="2" max="2" width="9.83203125" bestFit="1" customWidth="1"/>
    <col min="4" max="4" width="9.83203125" bestFit="1" customWidth="1"/>
  </cols>
  <sheetData>
    <row r="1" spans="1:9">
      <c r="B1" t="s">
        <v>2</v>
      </c>
      <c r="C1" t="s">
        <v>0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11</v>
      </c>
    </row>
    <row r="2" spans="1:9">
      <c r="B2" s="1">
        <v>0.03</v>
      </c>
      <c r="C2">
        <v>1</v>
      </c>
      <c r="D2" s="1">
        <v>0.02</v>
      </c>
      <c r="E2" s="1">
        <v>0</v>
      </c>
      <c r="F2">
        <v>1.5</v>
      </c>
      <c r="G2">
        <v>0.5</v>
      </c>
      <c r="H2" s="1">
        <v>0.01</v>
      </c>
      <c r="I2" s="1">
        <v>0.02</v>
      </c>
    </row>
    <row r="4" spans="1:9">
      <c r="B4" t="s">
        <v>7</v>
      </c>
      <c r="C4" t="s">
        <v>9</v>
      </c>
      <c r="D4" t="s">
        <v>10</v>
      </c>
      <c r="E4" t="s">
        <v>8</v>
      </c>
    </row>
    <row r="5" spans="1:9">
      <c r="A5">
        <v>0</v>
      </c>
      <c r="B5" s="1">
        <f>y_star</f>
        <v>0.03</v>
      </c>
      <c r="C5" s="2">
        <f>pi_star</f>
        <v>0.02</v>
      </c>
      <c r="D5" s="3">
        <f>r_star+pi_star</f>
        <v>0.04</v>
      </c>
      <c r="E5" s="3">
        <f>D5-C5</f>
        <v>0.02</v>
      </c>
    </row>
    <row r="6" spans="1:9">
      <c r="A6">
        <v>1</v>
      </c>
      <c r="B6" s="2">
        <f>y_star-alfa*(E5-r_star)+epsylon</f>
        <v>0.03</v>
      </c>
      <c r="C6" s="2">
        <f>C5+0.25*(B5-y_star)+ni</f>
        <v>0.03</v>
      </c>
      <c r="D6" s="2">
        <f t="shared" ref="D6:D35" si="0">r_star+pi_star+fi_pi*(C6-pi_star)+fi_y*(B6-y_star)</f>
        <v>5.5E-2</v>
      </c>
      <c r="E6" s="3">
        <f t="shared" ref="E6:E25" si="1">D6-C6</f>
        <v>2.5000000000000001E-2</v>
      </c>
    </row>
    <row r="7" spans="1:9">
      <c r="A7">
        <v>2</v>
      </c>
      <c r="B7" s="2">
        <f t="shared" ref="B7:B35" si="2">y_star-alfa*(E6-r_star)</f>
        <v>2.4999999999999998E-2</v>
      </c>
      <c r="C7" s="2">
        <f t="shared" ref="C7:C35" si="3">C6+0.25*(B6-y_star)</f>
        <v>0.03</v>
      </c>
      <c r="D7" s="2">
        <f t="shared" si="0"/>
        <v>5.2499999999999998E-2</v>
      </c>
      <c r="E7" s="3">
        <f t="shared" si="1"/>
        <v>2.2499999999999999E-2</v>
      </c>
    </row>
    <row r="8" spans="1:9">
      <c r="A8">
        <v>3</v>
      </c>
      <c r="B8" s="2">
        <f t="shared" si="2"/>
        <v>2.75E-2</v>
      </c>
      <c r="C8" s="2">
        <f t="shared" si="3"/>
        <v>2.8749999999999998E-2</v>
      </c>
      <c r="D8" s="2">
        <f t="shared" si="0"/>
        <v>5.1874999999999998E-2</v>
      </c>
      <c r="E8" s="3">
        <f t="shared" si="1"/>
        <v>2.3125E-2</v>
      </c>
    </row>
    <row r="9" spans="1:9">
      <c r="A9">
        <v>4</v>
      </c>
      <c r="B9" s="2">
        <f t="shared" si="2"/>
        <v>2.6875E-2</v>
      </c>
      <c r="C9" s="2">
        <f t="shared" si="3"/>
        <v>2.8124999999999997E-2</v>
      </c>
      <c r="D9" s="2">
        <f t="shared" si="0"/>
        <v>5.0624999999999996E-2</v>
      </c>
      <c r="E9" s="3">
        <f t="shared" si="1"/>
        <v>2.2499999999999999E-2</v>
      </c>
    </row>
    <row r="10" spans="1:9">
      <c r="A10">
        <v>5</v>
      </c>
      <c r="B10" s="2">
        <f t="shared" si="2"/>
        <v>2.75E-2</v>
      </c>
      <c r="C10" s="2">
        <f t="shared" si="3"/>
        <v>2.7343749999999997E-2</v>
      </c>
      <c r="D10" s="2">
        <f t="shared" si="0"/>
        <v>4.9765624999999994E-2</v>
      </c>
      <c r="E10" s="3">
        <f t="shared" si="1"/>
        <v>2.2421874999999997E-2</v>
      </c>
    </row>
    <row r="11" spans="1:9">
      <c r="A11">
        <v>6</v>
      </c>
      <c r="B11" s="2">
        <f t="shared" si="2"/>
        <v>2.7578125000000002E-2</v>
      </c>
      <c r="C11" s="2">
        <f t="shared" si="3"/>
        <v>2.6718749999999996E-2</v>
      </c>
      <c r="D11" s="2">
        <f t="shared" si="0"/>
        <v>4.8867187499999992E-2</v>
      </c>
      <c r="E11" s="3">
        <f t="shared" si="1"/>
        <v>2.2148437499999996E-2</v>
      </c>
    </row>
    <row r="12" spans="1:9">
      <c r="A12">
        <v>7</v>
      </c>
      <c r="B12" s="2">
        <f t="shared" si="2"/>
        <v>2.7851562500000003E-2</v>
      </c>
      <c r="C12" s="2">
        <f t="shared" si="3"/>
        <v>2.6113281249999995E-2</v>
      </c>
      <c r="D12" s="2">
        <f t="shared" si="0"/>
        <v>4.8095703125E-2</v>
      </c>
      <c r="E12" s="3">
        <f t="shared" si="1"/>
        <v>2.1982421875000005E-2</v>
      </c>
    </row>
    <row r="13" spans="1:9">
      <c r="A13">
        <v>8</v>
      </c>
      <c r="B13" s="2">
        <f t="shared" si="2"/>
        <v>2.8017578124999994E-2</v>
      </c>
      <c r="C13" s="2">
        <f t="shared" si="3"/>
        <v>2.5576171874999998E-2</v>
      </c>
      <c r="D13" s="2">
        <f t="shared" si="0"/>
        <v>4.7373046874999998E-2</v>
      </c>
      <c r="E13" s="3">
        <f t="shared" si="1"/>
        <v>2.1796875E-2</v>
      </c>
    </row>
    <row r="14" spans="1:9">
      <c r="A14">
        <v>9</v>
      </c>
      <c r="B14" s="2">
        <f t="shared" si="2"/>
        <v>2.8203124999999999E-2</v>
      </c>
      <c r="C14" s="2">
        <f t="shared" si="3"/>
        <v>2.5080566406249998E-2</v>
      </c>
      <c r="D14" s="2">
        <f t="shared" si="0"/>
        <v>4.6722412109374993E-2</v>
      </c>
      <c r="E14" s="3">
        <f t="shared" si="1"/>
        <v>2.1641845703124996E-2</v>
      </c>
    </row>
    <row r="15" spans="1:9">
      <c r="A15">
        <v>10</v>
      </c>
      <c r="B15" s="2">
        <f t="shared" si="2"/>
        <v>2.8358154296875004E-2</v>
      </c>
      <c r="C15" s="2">
        <f t="shared" si="3"/>
        <v>2.4631347656249997E-2</v>
      </c>
      <c r="D15" s="2">
        <f t="shared" si="0"/>
        <v>4.6126098632812501E-2</v>
      </c>
      <c r="E15" s="3">
        <f t="shared" si="1"/>
        <v>2.1494750976562504E-2</v>
      </c>
    </row>
    <row r="16" spans="1:9">
      <c r="A16">
        <v>11</v>
      </c>
      <c r="B16" s="2">
        <f t="shared" si="2"/>
        <v>2.8505249023437495E-2</v>
      </c>
      <c r="C16" s="2">
        <f t="shared" si="3"/>
        <v>2.4220886230468749E-2</v>
      </c>
      <c r="D16" s="2">
        <f t="shared" si="0"/>
        <v>4.5583953857421873E-2</v>
      </c>
      <c r="E16" s="3">
        <f t="shared" si="1"/>
        <v>2.1363067626953124E-2</v>
      </c>
    </row>
    <row r="17" spans="1:5">
      <c r="A17">
        <v>12</v>
      </c>
      <c r="B17" s="2">
        <f t="shared" si="2"/>
        <v>2.8636932373046875E-2</v>
      </c>
      <c r="C17" s="2">
        <f t="shared" si="3"/>
        <v>2.3847198486328124E-2</v>
      </c>
      <c r="D17" s="2">
        <f t="shared" si="0"/>
        <v>4.5089263916015622E-2</v>
      </c>
      <c r="E17" s="3">
        <f t="shared" si="1"/>
        <v>2.1242065429687498E-2</v>
      </c>
    </row>
    <row r="18" spans="1:5">
      <c r="A18">
        <v>13</v>
      </c>
      <c r="B18" s="2">
        <f t="shared" si="2"/>
        <v>2.8757934570312501E-2</v>
      </c>
      <c r="C18" s="2">
        <f t="shared" si="3"/>
        <v>2.3506431579589843E-2</v>
      </c>
      <c r="D18" s="2">
        <f t="shared" si="0"/>
        <v>4.4638614654541019E-2</v>
      </c>
      <c r="E18" s="3">
        <f t="shared" si="1"/>
        <v>2.1132183074951176E-2</v>
      </c>
    </row>
    <row r="19" spans="1:5">
      <c r="A19">
        <v>14</v>
      </c>
      <c r="B19" s="2">
        <f t="shared" si="2"/>
        <v>2.8867816925048823E-2</v>
      </c>
      <c r="C19" s="2">
        <f t="shared" si="3"/>
        <v>2.3195915222167969E-2</v>
      </c>
      <c r="D19" s="2">
        <f t="shared" si="0"/>
        <v>4.4227781295776362E-2</v>
      </c>
      <c r="E19" s="3">
        <f t="shared" si="1"/>
        <v>2.1031866073608393E-2</v>
      </c>
    </row>
    <row r="20" spans="1:5">
      <c r="A20">
        <v>15</v>
      </c>
      <c r="B20" s="2">
        <f t="shared" si="2"/>
        <v>2.8968133926391606E-2</v>
      </c>
      <c r="C20" s="2">
        <f t="shared" si="3"/>
        <v>2.2912869453430174E-2</v>
      </c>
      <c r="D20" s="2">
        <f t="shared" si="0"/>
        <v>4.3853371143341063E-2</v>
      </c>
      <c r="E20" s="3">
        <f t="shared" si="1"/>
        <v>2.0940501689910889E-2</v>
      </c>
    </row>
    <row r="21" spans="1:5">
      <c r="A21">
        <v>16</v>
      </c>
      <c r="B21" s="2">
        <f t="shared" si="2"/>
        <v>2.905949831008911E-2</v>
      </c>
      <c r="C21" s="2">
        <f t="shared" si="3"/>
        <v>2.2654902935028077E-2</v>
      </c>
      <c r="D21" s="2">
        <f t="shared" si="0"/>
        <v>4.3512103557586668E-2</v>
      </c>
      <c r="E21" s="3">
        <f t="shared" si="1"/>
        <v>2.0857200622558591E-2</v>
      </c>
    </row>
    <row r="22" spans="1:5">
      <c r="A22">
        <v>17</v>
      </c>
      <c r="B22" s="2">
        <f t="shared" si="2"/>
        <v>2.9142799377441408E-2</v>
      </c>
      <c r="C22" s="2">
        <f t="shared" si="3"/>
        <v>2.2419777512550355E-2</v>
      </c>
      <c r="D22" s="2">
        <f t="shared" si="0"/>
        <v>4.3201065957546234E-2</v>
      </c>
      <c r="E22" s="3">
        <f t="shared" si="1"/>
        <v>2.0781288444995879E-2</v>
      </c>
    </row>
    <row r="23" spans="1:5">
      <c r="A23">
        <v>18</v>
      </c>
      <c r="B23" s="2">
        <f t="shared" si="2"/>
        <v>2.921871155500412E-2</v>
      </c>
      <c r="C23" s="2">
        <f t="shared" si="3"/>
        <v>2.2205477356910707E-2</v>
      </c>
      <c r="D23" s="2">
        <f t="shared" si="0"/>
        <v>4.2917571812868122E-2</v>
      </c>
      <c r="E23" s="3">
        <f t="shared" si="1"/>
        <v>2.0712094455957415E-2</v>
      </c>
    </row>
    <row r="24" spans="1:5">
      <c r="A24">
        <v>19</v>
      </c>
      <c r="B24" s="2">
        <f t="shared" si="2"/>
        <v>2.9287905544042585E-2</v>
      </c>
      <c r="C24" s="2">
        <f t="shared" si="3"/>
        <v>2.2010155245661737E-2</v>
      </c>
      <c r="D24" s="2">
        <f t="shared" si="0"/>
        <v>4.2659185640513894E-2</v>
      </c>
      <c r="E24" s="3">
        <f t="shared" si="1"/>
        <v>2.0649030394852157E-2</v>
      </c>
    </row>
    <row r="25" spans="1:5">
      <c r="A25">
        <v>20</v>
      </c>
      <c r="B25" s="2">
        <f t="shared" si="2"/>
        <v>2.9350969605147843E-2</v>
      </c>
      <c r="C25" s="2">
        <f t="shared" si="3"/>
        <v>2.1832131631672386E-2</v>
      </c>
      <c r="D25" s="2">
        <f t="shared" si="0"/>
        <v>4.2423682250082501E-2</v>
      </c>
      <c r="E25" s="3">
        <f t="shared" si="1"/>
        <v>2.0591550618410115E-2</v>
      </c>
    </row>
    <row r="26" spans="1:5">
      <c r="A26">
        <v>21</v>
      </c>
      <c r="B26" s="2">
        <f t="shared" si="2"/>
        <v>2.9408449381589884E-2</v>
      </c>
      <c r="C26" s="2">
        <f t="shared" si="3"/>
        <v>2.1669874032959346E-2</v>
      </c>
      <c r="D26" s="2">
        <f t="shared" si="0"/>
        <v>4.2209035740233963E-2</v>
      </c>
      <c r="E26" s="3">
        <f t="shared" ref="E26:E35" si="4">D26-C26</f>
        <v>2.0539161707274618E-2</v>
      </c>
    </row>
    <row r="27" spans="1:5">
      <c r="A27">
        <v>22</v>
      </c>
      <c r="B27" s="2">
        <f t="shared" si="2"/>
        <v>2.9460838292725382E-2</v>
      </c>
      <c r="C27" s="2">
        <f t="shared" si="3"/>
        <v>2.1521986378356818E-2</v>
      </c>
      <c r="D27" s="2">
        <f t="shared" si="0"/>
        <v>4.201339871389792E-2</v>
      </c>
      <c r="E27" s="3">
        <f t="shared" si="4"/>
        <v>2.0491412335541102E-2</v>
      </c>
    </row>
    <row r="28" spans="1:5">
      <c r="A28">
        <v>23</v>
      </c>
      <c r="B28" s="2">
        <f t="shared" si="2"/>
        <v>2.9508587664458897E-2</v>
      </c>
      <c r="C28" s="2">
        <f t="shared" si="3"/>
        <v>2.1387195951538165E-2</v>
      </c>
      <c r="D28" s="2">
        <f t="shared" si="0"/>
        <v>4.1835087759536697E-2</v>
      </c>
      <c r="E28" s="3">
        <f t="shared" si="4"/>
        <v>2.0447891807998532E-2</v>
      </c>
    </row>
    <row r="29" spans="1:5">
      <c r="A29">
        <v>24</v>
      </c>
      <c r="B29" s="2">
        <f t="shared" si="2"/>
        <v>2.9552108192001467E-2</v>
      </c>
      <c r="C29" s="2">
        <f t="shared" si="3"/>
        <v>2.1264342867652889E-2</v>
      </c>
      <c r="D29" s="2">
        <f t="shared" si="0"/>
        <v>4.167256839748007E-2</v>
      </c>
      <c r="E29" s="3">
        <f t="shared" si="4"/>
        <v>2.0408225529827181E-2</v>
      </c>
    </row>
    <row r="30" spans="1:5">
      <c r="A30">
        <v>25</v>
      </c>
      <c r="B30" s="2">
        <f t="shared" si="2"/>
        <v>2.9591774470172819E-2</v>
      </c>
      <c r="C30" s="2">
        <f t="shared" si="3"/>
        <v>2.1152369915653255E-2</v>
      </c>
      <c r="D30" s="2">
        <f t="shared" si="0"/>
        <v>4.1524442108566297E-2</v>
      </c>
      <c r="E30" s="3">
        <f t="shared" si="4"/>
        <v>2.0372072192913041E-2</v>
      </c>
    </row>
    <row r="31" spans="1:5">
      <c r="A31">
        <v>26</v>
      </c>
      <c r="B31" s="2">
        <f t="shared" si="2"/>
        <v>2.9627927807086958E-2</v>
      </c>
      <c r="C31" s="2">
        <f t="shared" si="3"/>
        <v>2.105031353319646E-2</v>
      </c>
      <c r="D31" s="2">
        <f t="shared" si="0"/>
        <v>4.1389434203338168E-2</v>
      </c>
      <c r="E31" s="3">
        <f t="shared" si="4"/>
        <v>2.0339120670141708E-2</v>
      </c>
    </row>
    <row r="32" spans="1:5">
      <c r="A32">
        <v>27</v>
      </c>
      <c r="B32" s="2">
        <f t="shared" si="2"/>
        <v>2.9660879329858291E-2</v>
      </c>
      <c r="C32" s="2">
        <f t="shared" si="3"/>
        <v>2.0957295484968198E-2</v>
      </c>
      <c r="D32" s="2">
        <f t="shared" si="0"/>
        <v>4.1266382892381444E-2</v>
      </c>
      <c r="E32" s="3">
        <f t="shared" si="4"/>
        <v>2.0309087407413245E-2</v>
      </c>
    </row>
    <row r="33" spans="1:5">
      <c r="A33">
        <v>28</v>
      </c>
      <c r="B33" s="2">
        <f t="shared" si="2"/>
        <v>2.9690912592586754E-2</v>
      </c>
      <c r="C33" s="2">
        <f t="shared" si="3"/>
        <v>2.0872515317432772E-2</v>
      </c>
      <c r="D33" s="2">
        <f t="shared" si="0"/>
        <v>4.1154229272442534E-2</v>
      </c>
      <c r="E33" s="3">
        <f t="shared" si="4"/>
        <v>2.0281713955009762E-2</v>
      </c>
    </row>
    <row r="34" spans="1:5">
      <c r="A34">
        <v>29</v>
      </c>
      <c r="B34" s="2">
        <f t="shared" si="2"/>
        <v>2.9718286044990237E-2</v>
      </c>
      <c r="C34" s="2">
        <f t="shared" si="3"/>
        <v>2.0795243465579462E-2</v>
      </c>
      <c r="D34" s="2">
        <f t="shared" si="0"/>
        <v>4.1052008220864314E-2</v>
      </c>
      <c r="E34" s="3">
        <f t="shared" si="4"/>
        <v>2.0256764755284852E-2</v>
      </c>
    </row>
    <row r="35" spans="1:5">
      <c r="A35">
        <v>30</v>
      </c>
      <c r="B35" s="2">
        <f t="shared" si="2"/>
        <v>2.9743235244715147E-2</v>
      </c>
      <c r="C35" s="2">
        <f t="shared" si="3"/>
        <v>2.0724814976827023E-2</v>
      </c>
      <c r="D35" s="2">
        <f t="shared" si="0"/>
        <v>4.0958840087598106E-2</v>
      </c>
      <c r="E35" s="3">
        <f t="shared" si="4"/>
        <v>2.0234025110771083E-2</v>
      </c>
    </row>
    <row r="36" spans="1:5">
      <c r="B36" s="2"/>
      <c r="C36" s="2"/>
      <c r="D36" s="2"/>
      <c r="E36" s="3"/>
    </row>
    <row r="37" spans="1:5">
      <c r="B37" s="2"/>
      <c r="C37" s="2"/>
      <c r="D37" s="2"/>
      <c r="E37" s="3"/>
    </row>
    <row r="38" spans="1:5">
      <c r="B38" s="2"/>
      <c r="C38" s="2"/>
      <c r="D38" s="2"/>
      <c r="E38" s="3"/>
    </row>
    <row r="39" spans="1:5">
      <c r="B39" s="2"/>
      <c r="C39" s="2"/>
      <c r="D39" s="2"/>
      <c r="E39" s="3"/>
    </row>
    <row r="40" spans="1:5">
      <c r="B40" s="2"/>
      <c r="C40" s="2"/>
      <c r="D40" s="2"/>
      <c r="E40" s="3"/>
    </row>
    <row r="41" spans="1:5">
      <c r="B41" s="2"/>
      <c r="C41" s="2"/>
      <c r="D41" s="2"/>
      <c r="E41" s="3"/>
    </row>
    <row r="42" spans="1:5">
      <c r="B42" s="2"/>
      <c r="C42" s="2"/>
      <c r="D42" s="2"/>
    </row>
    <row r="43" spans="1:5">
      <c r="B43" s="2"/>
      <c r="C43" s="2"/>
      <c r="D43" s="2"/>
    </row>
    <row r="44" spans="1:5">
      <c r="B44" s="2"/>
      <c r="C44" s="2"/>
      <c r="D44" s="2"/>
    </row>
    <row r="45" spans="1:5">
      <c r="B45" s="2"/>
      <c r="C45" s="2"/>
      <c r="D45" s="2"/>
    </row>
    <row r="46" spans="1:5">
      <c r="B46" s="2"/>
      <c r="C46" s="2"/>
      <c r="D46" s="2"/>
    </row>
    <row r="47" spans="1:5">
      <c r="B47" s="2"/>
      <c r="C47" s="2"/>
      <c r="D47" s="2"/>
    </row>
    <row r="48" spans="1:5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  <row r="78" spans="2:4">
      <c r="B78" s="2"/>
      <c r="C78" s="2"/>
      <c r="D78" s="2"/>
    </row>
    <row r="79" spans="2:4">
      <c r="B79" s="2"/>
      <c r="C79" s="2"/>
      <c r="D79" s="2"/>
    </row>
    <row r="80" spans="2:4">
      <c r="B80" s="2"/>
      <c r="C80" s="2"/>
      <c r="D80" s="2"/>
    </row>
    <row r="81" spans="2:4">
      <c r="B81" s="2"/>
      <c r="C81" s="2"/>
      <c r="D81" s="2"/>
    </row>
    <row r="82" spans="2:4">
      <c r="B82" s="2"/>
      <c r="C82" s="2"/>
      <c r="D82" s="2"/>
    </row>
    <row r="83" spans="2:4">
      <c r="B83" s="2"/>
      <c r="C83" s="2"/>
      <c r="D83" s="2"/>
    </row>
    <row r="84" spans="2:4">
      <c r="B84" s="2"/>
      <c r="C84" s="2"/>
      <c r="D84" s="2"/>
    </row>
    <row r="85" spans="2:4">
      <c r="B85" s="2"/>
      <c r="C85" s="2"/>
      <c r="D85" s="2"/>
    </row>
    <row r="86" spans="2:4">
      <c r="B86" s="2"/>
      <c r="C86" s="2"/>
      <c r="D86" s="2"/>
    </row>
    <row r="87" spans="2:4">
      <c r="B87" s="2"/>
      <c r="C87" s="2"/>
      <c r="D87" s="2"/>
    </row>
    <row r="88" spans="2:4">
      <c r="B88" s="2"/>
      <c r="C88" s="2"/>
      <c r="D88" s="2"/>
    </row>
    <row r="89" spans="2:4">
      <c r="B89" s="2"/>
      <c r="C89" s="2"/>
      <c r="D89" s="2"/>
    </row>
    <row r="90" spans="2:4">
      <c r="B90" s="2"/>
      <c r="C90" s="2"/>
      <c r="D90" s="2"/>
    </row>
    <row r="91" spans="2:4">
      <c r="B91" s="2"/>
      <c r="C91" s="2"/>
      <c r="D91" s="2"/>
    </row>
    <row r="92" spans="2:4">
      <c r="B92" s="2"/>
      <c r="C92" s="2"/>
      <c r="D92" s="2"/>
    </row>
    <row r="93" spans="2:4">
      <c r="B93" s="2"/>
      <c r="C93" s="2"/>
      <c r="D93" s="2"/>
    </row>
    <row r="94" spans="2:4">
      <c r="B94" s="2"/>
      <c r="C94" s="2"/>
      <c r="D94" s="2"/>
    </row>
    <row r="95" spans="2:4">
      <c r="B95" s="2"/>
      <c r="C95" s="2"/>
      <c r="D95" s="2"/>
    </row>
    <row r="96" spans="2:4">
      <c r="B96" s="2"/>
      <c r="C96" s="2"/>
      <c r="D96" s="2"/>
    </row>
    <row r="97" spans="2:4">
      <c r="B97" s="2"/>
      <c r="C97" s="2"/>
      <c r="D97" s="2"/>
    </row>
    <row r="98" spans="2:4">
      <c r="B98" s="2"/>
      <c r="C98" s="2"/>
      <c r="D98" s="2"/>
    </row>
    <row r="99" spans="2:4">
      <c r="B99" s="2"/>
      <c r="C99" s="2"/>
      <c r="D99" s="2"/>
    </row>
    <row r="100" spans="2:4">
      <c r="B100" s="2"/>
      <c r="C100" s="2"/>
      <c r="D100" s="2"/>
    </row>
    <row r="101" spans="2:4">
      <c r="B101" s="2"/>
      <c r="C101" s="2"/>
      <c r="D101" s="2"/>
    </row>
    <row r="102" spans="2:4">
      <c r="B102" s="2"/>
      <c r="C102" s="2"/>
      <c r="D102" s="2"/>
    </row>
    <row r="103" spans="2:4">
      <c r="B103" s="2"/>
      <c r="C103" s="2"/>
      <c r="D103" s="2"/>
    </row>
    <row r="104" spans="2:4">
      <c r="B104" s="2"/>
      <c r="C104" s="2"/>
      <c r="D104" s="2"/>
    </row>
    <row r="105" spans="2:4">
      <c r="B105" s="2"/>
      <c r="C105" s="2"/>
      <c r="D105" s="2"/>
    </row>
    <row r="106" spans="2:4">
      <c r="B106" s="2"/>
      <c r="C106" s="2"/>
      <c r="D106" s="2"/>
    </row>
    <row r="107" spans="2:4">
      <c r="B107" s="2"/>
      <c r="C107" s="2"/>
      <c r="D107" s="2"/>
    </row>
    <row r="108" spans="2:4">
      <c r="B108" s="2"/>
      <c r="C108" s="2"/>
      <c r="D108" s="2"/>
    </row>
    <row r="109" spans="2:4">
      <c r="B109" s="2"/>
      <c r="C109" s="2"/>
      <c r="D109" s="2"/>
    </row>
    <row r="110" spans="2:4">
      <c r="B110" s="2"/>
      <c r="C110" s="2"/>
      <c r="D110" s="2"/>
    </row>
    <row r="111" spans="2:4">
      <c r="B111" s="2"/>
      <c r="C111" s="2"/>
      <c r="D111" s="2"/>
    </row>
    <row r="112" spans="2:4">
      <c r="B112" s="2"/>
      <c r="C112" s="2"/>
      <c r="D112" s="2"/>
    </row>
    <row r="113" spans="2:4">
      <c r="B113" s="2"/>
      <c r="C113" s="2"/>
      <c r="D113" s="2"/>
    </row>
    <row r="114" spans="2:4">
      <c r="B114" s="2"/>
      <c r="C114" s="2"/>
      <c r="D114" s="2"/>
    </row>
    <row r="115" spans="2:4">
      <c r="B115" s="2"/>
      <c r="C115" s="2"/>
      <c r="D115" s="2"/>
    </row>
    <row r="116" spans="2:4">
      <c r="B116" s="2"/>
      <c r="C116" s="2"/>
      <c r="D116" s="2"/>
    </row>
    <row r="117" spans="2:4">
      <c r="B117" s="2"/>
      <c r="C117" s="2"/>
      <c r="D117" s="2"/>
    </row>
    <row r="118" spans="2:4">
      <c r="B118" s="2"/>
      <c r="C118" s="2"/>
      <c r="D118" s="2"/>
    </row>
    <row r="119" spans="2:4">
      <c r="B119" s="2"/>
      <c r="C119" s="2"/>
      <c r="D119" s="2"/>
    </row>
    <row r="120" spans="2:4">
      <c r="B120" s="2"/>
      <c r="C120" s="2"/>
      <c r="D120" s="2"/>
    </row>
    <row r="121" spans="2:4">
      <c r="B121" s="2"/>
      <c r="C121" s="2"/>
      <c r="D121" s="2"/>
    </row>
    <row r="122" spans="2:4">
      <c r="B122" s="2"/>
      <c r="C122" s="2"/>
      <c r="D122" s="2"/>
    </row>
    <row r="123" spans="2:4">
      <c r="B123" s="2"/>
      <c r="C123" s="2"/>
      <c r="D123" s="2"/>
    </row>
    <row r="124" spans="2:4">
      <c r="B124" s="2"/>
      <c r="C124" s="2"/>
      <c r="D124" s="2"/>
    </row>
    <row r="125" spans="2:4">
      <c r="B125" s="2"/>
      <c r="C125" s="2"/>
      <c r="D125" s="2"/>
    </row>
    <row r="126" spans="2:4">
      <c r="B126" s="2"/>
      <c r="C126" s="2"/>
      <c r="D126" s="2"/>
    </row>
    <row r="127" spans="2:4">
      <c r="B127" s="2"/>
      <c r="C127" s="2"/>
      <c r="D127" s="2"/>
    </row>
    <row r="128" spans="2:4">
      <c r="B128" s="2"/>
      <c r="C128" s="2"/>
      <c r="D128" s="2"/>
    </row>
    <row r="129" spans="2:4">
      <c r="B129" s="2"/>
      <c r="C129" s="2"/>
      <c r="D129" s="2"/>
    </row>
    <row r="130" spans="2:4">
      <c r="B130" s="2"/>
      <c r="C130" s="2"/>
      <c r="D130" s="2"/>
    </row>
    <row r="131" spans="2:4">
      <c r="B131" s="2"/>
      <c r="C131" s="2"/>
      <c r="D131" s="2"/>
    </row>
    <row r="132" spans="2:4">
      <c r="B132" s="2"/>
      <c r="C132" s="2"/>
      <c r="D132" s="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Kleszcz, Tomasz Jan</dc:creator>
  <cp:lastModifiedBy>Anna</cp:lastModifiedBy>
  <dcterms:created xsi:type="dcterms:W3CDTF">2018-12-11T15:17:36Z</dcterms:created>
  <dcterms:modified xsi:type="dcterms:W3CDTF">2018-12-11T18:23:27Z</dcterms:modified>
</cp:coreProperties>
</file>