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jayS\Desktop\"/>
    </mc:Choice>
  </mc:AlternateContent>
  <bookViews>
    <workbookView xWindow="0" yWindow="0" windowWidth="20490" windowHeight="71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M6" i="2"/>
  <c r="F15" i="2"/>
  <c r="F14" i="2"/>
  <c r="F13" i="2"/>
  <c r="F16" i="2" s="1"/>
  <c r="M15" i="2"/>
  <c r="F8" i="2"/>
  <c r="M14" i="2"/>
  <c r="F7" i="2"/>
  <c r="M13" i="2"/>
  <c r="F6" i="2"/>
  <c r="F9" i="2" s="1"/>
  <c r="J33" i="1"/>
  <c r="J34" i="1"/>
  <c r="J35" i="1"/>
  <c r="J36" i="1"/>
  <c r="J37" i="1"/>
  <c r="J38" i="1"/>
  <c r="J39" i="1"/>
  <c r="J40" i="1"/>
  <c r="J41" i="1"/>
  <c r="J42" i="1"/>
  <c r="J43" i="1"/>
  <c r="J32" i="1"/>
  <c r="I33" i="1"/>
  <c r="I34" i="1"/>
  <c r="I35" i="1"/>
  <c r="I36" i="1"/>
  <c r="I37" i="1"/>
  <c r="I38" i="1"/>
  <c r="I39" i="1"/>
  <c r="I40" i="1"/>
  <c r="I41" i="1"/>
  <c r="I42" i="1"/>
  <c r="I43" i="1"/>
  <c r="I32" i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32" i="1"/>
  <c r="K32" i="1" s="1"/>
  <c r="J3" i="1"/>
  <c r="J4" i="1"/>
  <c r="J5" i="1"/>
  <c r="J6" i="1"/>
  <c r="J7" i="1"/>
  <c r="J8" i="1"/>
  <c r="J9" i="1"/>
  <c r="J10" i="1"/>
  <c r="J11" i="1"/>
  <c r="J12" i="1"/>
  <c r="J13" i="1"/>
  <c r="K3" i="1"/>
  <c r="K4" i="1"/>
  <c r="K5" i="1"/>
  <c r="K6" i="1"/>
  <c r="K7" i="1"/>
  <c r="K8" i="1"/>
  <c r="K9" i="1"/>
  <c r="K10" i="1"/>
  <c r="K11" i="1"/>
  <c r="K12" i="1"/>
  <c r="K13" i="1"/>
  <c r="M9" i="2" l="1"/>
  <c r="M16" i="2"/>
  <c r="K14" i="1"/>
  <c r="K44" i="1"/>
  <c r="J14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 l="1"/>
  <c r="L14" i="1" s="1"/>
</calcChain>
</file>

<file path=xl/sharedStrings.xml><?xml version="1.0" encoding="utf-8"?>
<sst xmlns="http://schemas.openxmlformats.org/spreadsheetml/2006/main" count="91" uniqueCount="48">
  <si>
    <t>Month</t>
  </si>
  <si>
    <t>Basic</t>
  </si>
  <si>
    <t>Pro</t>
  </si>
  <si>
    <t>Business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</si>
  <si>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</si>
  <si>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</si>
  <si>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</si>
  <si>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</si>
  <si>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</si>
  <si>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</si>
  <si>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</si>
  <si>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</si>
  <si>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</si>
  <si>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</si>
  <si>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</si>
  <si>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</si>
  <si>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Basic upload</t>
  </si>
  <si>
    <t>Pro Upload</t>
  </si>
  <si>
    <t>Business Upload</t>
  </si>
  <si>
    <t>BasicCost</t>
  </si>
  <si>
    <t>Pro Cost</t>
  </si>
  <si>
    <t>Business Cost</t>
  </si>
  <si>
    <t xml:space="preserve"> Amount (Basic)</t>
  </si>
  <si>
    <t>Amount(Pro)</t>
  </si>
  <si>
    <t>Amount(Business)</t>
  </si>
  <si>
    <t>Total</t>
  </si>
  <si>
    <t>Revenue per month</t>
  </si>
  <si>
    <t>Basic users</t>
  </si>
  <si>
    <t>Pro Users</t>
  </si>
  <si>
    <t>Business users</t>
  </si>
  <si>
    <t>Months</t>
  </si>
  <si>
    <t>basic upload</t>
  </si>
  <si>
    <t>pro upload</t>
  </si>
  <si>
    <t>business uploads</t>
  </si>
  <si>
    <t>Total uploads</t>
  </si>
  <si>
    <t>apprx=3.3million/year</t>
  </si>
  <si>
    <t>Plan</t>
  </si>
  <si>
    <t>20% of subcriotn</t>
  </si>
  <si>
    <t>No of Users</t>
  </si>
  <si>
    <t>Reward Cost</t>
  </si>
  <si>
    <t>Cost</t>
  </si>
  <si>
    <t>Best Case</t>
  </si>
  <si>
    <t>Worst Case</t>
  </si>
  <si>
    <t>CREDIT:</t>
  </si>
  <si>
    <t>REFERAL:</t>
  </si>
  <si>
    <t>REWARD SYSTEM</t>
  </si>
  <si>
    <t>&gt;100 Credits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</si>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</sst>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Normal="100" workbookViewId="0">
      <selection activeCell="D1" sqref="D1"/>
    </sheetView>
  </sheetViews>
  <sheetFormatPr defaultRowHeight="15" x14ac:dyDescent="0.25"/>
  <cols>
    <col min="4" max="4" width="11.42578125" customWidth="1"/>
    <col min="5" max="5" width="12" customWidth="1"/>
    <col min="6" max="6" width="12.140625" customWidth="1"/>
    <col min="7" max="7" width="10.85546875" customWidth="1"/>
    <col min="8" max="8" width="12.42578125" customWidth="1"/>
    <col min="9" max="9" width="17.140625" customWidth="1"/>
    <col min="10" max="10" width="17.28515625" customWidth="1"/>
    <col min="11" max="11" width="17.42578125" customWidth="1"/>
    <col min="12" max="12" width="17.7109375" customWidth="1"/>
  </cols>
  <sheetData>
    <row r="1" spans="2:12" x14ac:dyDescent="0.25">
      <c r="B1" s="16" t="s">
        <v>0</v>
      </c>
      <c r="C1" s="17" t="s">
        <v>1</v>
      </c>
      <c r="D1" s="17" t="s">
        <v>2</v>
      </c>
      <c r="E1" s="17" t="s">
        <v>3</v>
      </c>
      <c r="F1" s="17" t="s">
        <v>19</v>
      </c>
      <c r="G1" s="17" t="s">
        <v>20</v>
      </c>
      <c r="H1" s="17" t="s">
        <v>21</v>
      </c>
      <c r="I1" s="17" t="s">
        <v>22</v>
      </c>
      <c r="J1" s="17" t="s">
        <v>23</v>
      </c>
      <c r="K1" s="17" t="s">
        <v>24</v>
      </c>
      <c r="L1" s="18" t="s">
        <v>26</v>
      </c>
    </row>
    <row r="2" spans="2:12" x14ac:dyDescent="0.25">
      <c r="B2" s="7" t="s">
        <v>4</v>
      </c>
      <c r="C2" s="1">
        <v>1750</v>
      </c>
      <c r="D2" s="1">
        <v>1165</v>
      </c>
      <c r="E2" s="1">
        <v>583</v>
      </c>
      <c r="F2" s="1">
        <v>15.99</v>
      </c>
      <c r="G2" s="1">
        <v>25.99</v>
      </c>
      <c r="H2" s="1">
        <v>31.25</v>
      </c>
      <c r="I2" s="2">
        <v>0</v>
      </c>
      <c r="J2" s="1">
        <v>0</v>
      </c>
      <c r="K2" s="1">
        <v>0</v>
      </c>
      <c r="L2" s="8"/>
    </row>
    <row r="3" spans="2:12" x14ac:dyDescent="0.25">
      <c r="B3" s="7" t="s">
        <v>5</v>
      </c>
      <c r="C3" s="3">
        <v>700</v>
      </c>
      <c r="D3" s="3">
        <v>466</v>
      </c>
      <c r="E3" s="3">
        <v>233</v>
      </c>
      <c r="F3" s="1">
        <v>15.99</v>
      </c>
      <c r="G3" s="1">
        <v>25.99</v>
      </c>
      <c r="H3" s="1">
        <v>31.25</v>
      </c>
      <c r="I3" s="2">
        <f>C3*F3</f>
        <v>11193</v>
      </c>
      <c r="J3" s="1">
        <f>D3*G3</f>
        <v>12111.34</v>
      </c>
      <c r="K3" s="1">
        <f>E3*H3</f>
        <v>7281.25</v>
      </c>
      <c r="L3" s="9">
        <f>SUM(I3:K3)</f>
        <v>30585.59</v>
      </c>
    </row>
    <row r="4" spans="2:12" x14ac:dyDescent="0.25">
      <c r="B4" s="7" t="s">
        <v>6</v>
      </c>
      <c r="C4" s="3">
        <v>490</v>
      </c>
      <c r="D4" s="3">
        <v>328</v>
      </c>
      <c r="E4" s="3">
        <v>163</v>
      </c>
      <c r="F4" s="1">
        <v>15.99</v>
      </c>
      <c r="G4" s="1">
        <v>25.99</v>
      </c>
      <c r="H4" s="1">
        <v>31.25</v>
      </c>
      <c r="I4" s="2">
        <f>C4*F4</f>
        <v>7835.1</v>
      </c>
      <c r="J4" s="1">
        <f>D4*G4</f>
        <v>8524.7199999999993</v>
      </c>
      <c r="K4" s="1">
        <f>E4*H4</f>
        <v>5093.75</v>
      </c>
      <c r="L4" s="9">
        <f>SUM(I4:K4)</f>
        <v>21453.57</v>
      </c>
    </row>
    <row r="5" spans="2:12" x14ac:dyDescent="0.25">
      <c r="B5" s="7" t="s">
        <v>7</v>
      </c>
      <c r="C5" s="3">
        <v>469</v>
      </c>
      <c r="D5" s="3">
        <v>313</v>
      </c>
      <c r="E5" s="3">
        <v>157</v>
      </c>
      <c r="F5" s="1">
        <v>15.99</v>
      </c>
      <c r="G5" s="1">
        <v>25.99</v>
      </c>
      <c r="H5" s="1">
        <v>31.25</v>
      </c>
      <c r="I5" s="2">
        <f>C5*F5</f>
        <v>7499.31</v>
      </c>
      <c r="J5" s="1">
        <f>D5*G5</f>
        <v>8134.87</v>
      </c>
      <c r="K5" s="1">
        <f>E5*H5</f>
        <v>4906.25</v>
      </c>
      <c r="L5" s="9">
        <f>SUM(I5:K5)</f>
        <v>20540.43</v>
      </c>
    </row>
    <row r="6" spans="2:12" x14ac:dyDescent="0.25">
      <c r="B6" s="7" t="s">
        <v>8</v>
      </c>
      <c r="C6" s="3">
        <v>463</v>
      </c>
      <c r="D6" s="3">
        <v>309</v>
      </c>
      <c r="E6" s="3">
        <v>155</v>
      </c>
      <c r="F6" s="1">
        <v>15.99</v>
      </c>
      <c r="G6" s="1">
        <v>25.99</v>
      </c>
      <c r="H6" s="1">
        <v>31.25</v>
      </c>
      <c r="I6" s="2">
        <f>C6*F6</f>
        <v>7403.37</v>
      </c>
      <c r="J6" s="1">
        <f>D6*G6</f>
        <v>8030.91</v>
      </c>
      <c r="K6" s="1">
        <f>E6*H6</f>
        <v>4843.75</v>
      </c>
      <c r="L6" s="9">
        <f>SUM(I6:K6)</f>
        <v>20278.03</v>
      </c>
    </row>
    <row r="7" spans="2:12" x14ac:dyDescent="0.25">
      <c r="B7" s="7" t="s">
        <v>9</v>
      </c>
      <c r="C7" s="3">
        <v>457</v>
      </c>
      <c r="D7" s="3">
        <v>304</v>
      </c>
      <c r="E7" s="3">
        <v>153</v>
      </c>
      <c r="F7" s="1">
        <v>15.99</v>
      </c>
      <c r="G7" s="1">
        <v>25.99</v>
      </c>
      <c r="H7" s="1">
        <v>31.25</v>
      </c>
      <c r="I7" s="2">
        <f>C7*F7</f>
        <v>7307.43</v>
      </c>
      <c r="J7" s="1">
        <f>D7*G7</f>
        <v>7900.9599999999991</v>
      </c>
      <c r="K7" s="1">
        <f>E7*H7</f>
        <v>4781.25</v>
      </c>
      <c r="L7" s="9">
        <f>SUM(I7:K7)</f>
        <v>19989.64</v>
      </c>
    </row>
    <row r="8" spans="2:12" x14ac:dyDescent="0.25">
      <c r="B8" s="7" t="s">
        <v>10</v>
      </c>
      <c r="C8" s="3">
        <v>468</v>
      </c>
      <c r="D8" s="3">
        <v>312</v>
      </c>
      <c r="E8" s="3">
        <v>156</v>
      </c>
      <c r="F8" s="1">
        <v>15.99</v>
      </c>
      <c r="G8" s="1">
        <v>25.99</v>
      </c>
      <c r="H8" s="1">
        <v>31.25</v>
      </c>
      <c r="I8" s="2">
        <f>C8*F8</f>
        <v>7483.32</v>
      </c>
      <c r="J8" s="1">
        <f>D8*G8</f>
        <v>8108.8799999999992</v>
      </c>
      <c r="K8" s="1">
        <f>E8*H8</f>
        <v>4875</v>
      </c>
      <c r="L8" s="9">
        <f>SUM(I8:K8)</f>
        <v>20467.199999999997</v>
      </c>
    </row>
    <row r="9" spans="2:12" x14ac:dyDescent="0.25">
      <c r="B9" s="7" t="s">
        <v>11</v>
      </c>
      <c r="C9" s="3">
        <v>480</v>
      </c>
      <c r="D9" s="3">
        <v>320</v>
      </c>
      <c r="E9" s="3">
        <v>158</v>
      </c>
      <c r="F9" s="1">
        <v>15.99</v>
      </c>
      <c r="G9" s="1">
        <v>25.99</v>
      </c>
      <c r="H9" s="1">
        <v>31.25</v>
      </c>
      <c r="I9" s="2">
        <f>C9*F9</f>
        <v>7675.2</v>
      </c>
      <c r="J9" s="1">
        <f>D9*G9</f>
        <v>8316.7999999999993</v>
      </c>
      <c r="K9" s="1">
        <f>E9*H9</f>
        <v>4937.5</v>
      </c>
      <c r="L9" s="9">
        <f>SUM(I9:K9)</f>
        <v>20929.5</v>
      </c>
    </row>
    <row r="10" spans="2:12" x14ac:dyDescent="0.25">
      <c r="B10" s="7" t="s">
        <v>12</v>
      </c>
      <c r="C10" s="3">
        <v>477</v>
      </c>
      <c r="D10" s="3">
        <v>318</v>
      </c>
      <c r="E10" s="3">
        <v>158</v>
      </c>
      <c r="F10" s="1">
        <v>15.99</v>
      </c>
      <c r="G10" s="1">
        <v>25.99</v>
      </c>
      <c r="H10" s="1">
        <v>31.25</v>
      </c>
      <c r="I10" s="2">
        <f>C10*F10</f>
        <v>7627.2300000000005</v>
      </c>
      <c r="J10" s="1">
        <f>D10*G10</f>
        <v>8264.82</v>
      </c>
      <c r="K10" s="1">
        <f>E10*H10</f>
        <v>4937.5</v>
      </c>
      <c r="L10" s="9">
        <f>SUM(I10:K10)</f>
        <v>20829.55</v>
      </c>
    </row>
    <row r="11" spans="2:12" x14ac:dyDescent="0.25">
      <c r="B11" s="7" t="s">
        <v>13</v>
      </c>
      <c r="C11" s="3">
        <v>504</v>
      </c>
      <c r="D11" s="3">
        <v>337</v>
      </c>
      <c r="E11" s="3">
        <v>167</v>
      </c>
      <c r="F11" s="1">
        <v>15.99</v>
      </c>
      <c r="G11" s="1">
        <v>25.99</v>
      </c>
      <c r="H11" s="1">
        <v>31.25</v>
      </c>
      <c r="I11" s="2">
        <f>C11*F11</f>
        <v>8058.96</v>
      </c>
      <c r="J11" s="1">
        <f>D11*G11</f>
        <v>8758.6299999999992</v>
      </c>
      <c r="K11" s="1">
        <f>E11*H11</f>
        <v>5218.75</v>
      </c>
      <c r="L11" s="9">
        <f>SUM(I11:K11)</f>
        <v>22036.34</v>
      </c>
    </row>
    <row r="12" spans="2:12" x14ac:dyDescent="0.25">
      <c r="B12" s="7" t="s">
        <v>14</v>
      </c>
      <c r="C12" s="3">
        <v>538</v>
      </c>
      <c r="D12" s="3">
        <v>359</v>
      </c>
      <c r="E12" s="3">
        <v>179</v>
      </c>
      <c r="F12" s="1">
        <v>15.99</v>
      </c>
      <c r="G12" s="1">
        <v>25.99</v>
      </c>
      <c r="H12" s="1">
        <v>31.25</v>
      </c>
      <c r="I12" s="2">
        <f>C12*F12</f>
        <v>8602.6200000000008</v>
      </c>
      <c r="J12" s="1">
        <f>D12*G12</f>
        <v>9330.41</v>
      </c>
      <c r="K12" s="1">
        <f>E12*H12</f>
        <v>5593.75</v>
      </c>
      <c r="L12" s="9">
        <f>SUM(I12:K12)</f>
        <v>23526.78</v>
      </c>
    </row>
    <row r="13" spans="2:12" x14ac:dyDescent="0.25">
      <c r="B13" s="7" t="s">
        <v>15</v>
      </c>
      <c r="C13" s="3">
        <v>577</v>
      </c>
      <c r="D13" s="3">
        <v>376</v>
      </c>
      <c r="E13" s="3">
        <v>190</v>
      </c>
      <c r="F13" s="1">
        <v>15.99</v>
      </c>
      <c r="G13" s="1">
        <v>25.99</v>
      </c>
      <c r="H13" s="1">
        <v>31.25</v>
      </c>
      <c r="I13" s="2">
        <f>C13*F13</f>
        <v>9226.23</v>
      </c>
      <c r="J13" s="1">
        <f>D13*G13</f>
        <v>9772.24</v>
      </c>
      <c r="K13" s="1">
        <f>E13*H13</f>
        <v>5937.5</v>
      </c>
      <c r="L13" s="9">
        <f>SUM(I13:K13)</f>
        <v>24935.97</v>
      </c>
    </row>
    <row r="14" spans="2:12" x14ac:dyDescent="0.25">
      <c r="B14" s="7" t="s">
        <v>25</v>
      </c>
      <c r="C14" s="1"/>
      <c r="D14" s="1"/>
      <c r="E14" s="1"/>
      <c r="F14" s="1"/>
      <c r="G14" s="1"/>
      <c r="H14" s="2"/>
      <c r="I14" s="2">
        <f>SUM(I2:I13)</f>
        <v>89911.76999999999</v>
      </c>
      <c r="J14" s="1">
        <f>SUM(J3:J13)</f>
        <v>97254.58</v>
      </c>
      <c r="K14" s="1">
        <f>SUM(K3:K13)</f>
        <v>58406.25</v>
      </c>
      <c r="L14" s="9">
        <f>SUM(I14:K14)</f>
        <v>245572.59999999998</v>
      </c>
    </row>
    <row r="15" spans="2:12" ht="15.75" thickBot="1" x14ac:dyDescent="0.3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2"/>
    </row>
    <row r="30" spans="1:12" ht="15.75" thickBot="1" x14ac:dyDescent="0.3"/>
    <row r="31" spans="1:12" x14ac:dyDescent="0.25">
      <c r="A31" s="16" t="s">
        <v>30</v>
      </c>
      <c r="B31" s="17" t="s">
        <v>16</v>
      </c>
      <c r="C31" s="17" t="s">
        <v>17</v>
      </c>
      <c r="D31" s="17" t="s">
        <v>18</v>
      </c>
      <c r="E31" s="17" t="s">
        <v>27</v>
      </c>
      <c r="F31" s="17" t="s">
        <v>28</v>
      </c>
      <c r="G31" s="17" t="s">
        <v>29</v>
      </c>
      <c r="H31" s="17" t="s">
        <v>31</v>
      </c>
      <c r="I31" s="17" t="s">
        <v>32</v>
      </c>
      <c r="J31" s="17" t="s">
        <v>33</v>
      </c>
      <c r="K31" s="17" t="s">
        <v>34</v>
      </c>
      <c r="L31" s="6"/>
    </row>
    <row r="32" spans="1:12" x14ac:dyDescent="0.25">
      <c r="A32" s="7" t="s">
        <v>4</v>
      </c>
      <c r="B32" s="1">
        <v>60</v>
      </c>
      <c r="C32" s="1">
        <v>220</v>
      </c>
      <c r="D32" s="1">
        <v>750</v>
      </c>
      <c r="E32" s="1">
        <v>1750</v>
      </c>
      <c r="F32" s="1">
        <v>1165</v>
      </c>
      <c r="G32" s="1">
        <v>583</v>
      </c>
      <c r="H32" s="1">
        <f>B32*E32</f>
        <v>105000</v>
      </c>
      <c r="I32" s="1">
        <f>C32*F32</f>
        <v>256300</v>
      </c>
      <c r="J32" s="1">
        <f>D32*G32</f>
        <v>437250</v>
      </c>
      <c r="K32" s="1">
        <f>SUM(H32,I32,J32)</f>
        <v>798550</v>
      </c>
      <c r="L32" s="8"/>
    </row>
    <row r="33" spans="1:12" x14ac:dyDescent="0.25">
      <c r="A33" s="7" t="s">
        <v>5</v>
      </c>
      <c r="B33" s="1">
        <v>60</v>
      </c>
      <c r="C33" s="1">
        <v>220</v>
      </c>
      <c r="D33" s="1">
        <v>750</v>
      </c>
      <c r="E33" s="3">
        <v>700</v>
      </c>
      <c r="F33" s="3">
        <v>466</v>
      </c>
      <c r="G33" s="3">
        <v>233</v>
      </c>
      <c r="H33" s="1">
        <f>B33*E33</f>
        <v>42000</v>
      </c>
      <c r="I33" s="1">
        <f>C33*F33</f>
        <v>102520</v>
      </c>
      <c r="J33" s="1">
        <f>D33*G33</f>
        <v>174750</v>
      </c>
      <c r="K33" s="1">
        <f>SUM(H33,I33,J33)</f>
        <v>319270</v>
      </c>
      <c r="L33" s="8"/>
    </row>
    <row r="34" spans="1:12" x14ac:dyDescent="0.25">
      <c r="A34" s="7" t="s">
        <v>6</v>
      </c>
      <c r="B34" s="1">
        <v>60</v>
      </c>
      <c r="C34" s="1">
        <v>220</v>
      </c>
      <c r="D34" s="1">
        <v>750</v>
      </c>
      <c r="E34" s="3">
        <v>490</v>
      </c>
      <c r="F34" s="3">
        <v>328</v>
      </c>
      <c r="G34" s="3">
        <v>163</v>
      </c>
      <c r="H34" s="1">
        <f>B34*E34</f>
        <v>29400</v>
      </c>
      <c r="I34" s="1">
        <f>C34*F34</f>
        <v>72160</v>
      </c>
      <c r="J34" s="1">
        <f>D34*G34</f>
        <v>122250</v>
      </c>
      <c r="K34" s="1">
        <f>SUM(H34,I34,J34)</f>
        <v>223810</v>
      </c>
      <c r="L34" s="8"/>
    </row>
    <row r="35" spans="1:12" x14ac:dyDescent="0.25">
      <c r="A35" s="7" t="s">
        <v>7</v>
      </c>
      <c r="B35" s="1">
        <v>60</v>
      </c>
      <c r="C35" s="1">
        <v>220</v>
      </c>
      <c r="D35" s="1">
        <v>750</v>
      </c>
      <c r="E35" s="3">
        <v>469</v>
      </c>
      <c r="F35" s="3">
        <v>313</v>
      </c>
      <c r="G35" s="3">
        <v>157</v>
      </c>
      <c r="H35" s="1">
        <f>B35*E35</f>
        <v>28140</v>
      </c>
      <c r="I35" s="1">
        <f>C35*F35</f>
        <v>68860</v>
      </c>
      <c r="J35" s="1">
        <f>D35*G35</f>
        <v>117750</v>
      </c>
      <c r="K35" s="1">
        <f>SUM(H35,I35,J35)</f>
        <v>214750</v>
      </c>
      <c r="L35" s="8"/>
    </row>
    <row r="36" spans="1:12" x14ac:dyDescent="0.25">
      <c r="A36" s="7" t="s">
        <v>8</v>
      </c>
      <c r="B36" s="1">
        <v>60</v>
      </c>
      <c r="C36" s="1">
        <v>220</v>
      </c>
      <c r="D36" s="1">
        <v>750</v>
      </c>
      <c r="E36" s="3">
        <v>463</v>
      </c>
      <c r="F36" s="3">
        <v>309</v>
      </c>
      <c r="G36" s="3">
        <v>155</v>
      </c>
      <c r="H36" s="1">
        <f>B36*E36</f>
        <v>27780</v>
      </c>
      <c r="I36" s="1">
        <f>C36*F36</f>
        <v>67980</v>
      </c>
      <c r="J36" s="1">
        <f>D36*G36</f>
        <v>116250</v>
      </c>
      <c r="K36" s="1">
        <f>SUM(H36,I36,J36)</f>
        <v>212010</v>
      </c>
      <c r="L36" s="8"/>
    </row>
    <row r="37" spans="1:12" x14ac:dyDescent="0.25">
      <c r="A37" s="7" t="s">
        <v>9</v>
      </c>
      <c r="B37" s="1">
        <v>60</v>
      </c>
      <c r="C37" s="1">
        <v>220</v>
      </c>
      <c r="D37" s="1">
        <v>750</v>
      </c>
      <c r="E37" s="3">
        <v>457</v>
      </c>
      <c r="F37" s="3">
        <v>304</v>
      </c>
      <c r="G37" s="3">
        <v>153</v>
      </c>
      <c r="H37" s="1">
        <f>B37*E37</f>
        <v>27420</v>
      </c>
      <c r="I37" s="1">
        <f>C37*F37</f>
        <v>66880</v>
      </c>
      <c r="J37" s="1">
        <f>D37*G37</f>
        <v>114750</v>
      </c>
      <c r="K37" s="1">
        <f>SUM(H37,I37,J37)</f>
        <v>209050</v>
      </c>
      <c r="L37" s="8"/>
    </row>
    <row r="38" spans="1:12" x14ac:dyDescent="0.25">
      <c r="A38" s="7" t="s">
        <v>10</v>
      </c>
      <c r="B38" s="1">
        <v>60</v>
      </c>
      <c r="C38" s="1">
        <v>220</v>
      </c>
      <c r="D38" s="1">
        <v>750</v>
      </c>
      <c r="E38" s="3">
        <v>468</v>
      </c>
      <c r="F38" s="3">
        <v>312</v>
      </c>
      <c r="G38" s="3">
        <v>156</v>
      </c>
      <c r="H38" s="1">
        <f>B38*E38</f>
        <v>28080</v>
      </c>
      <c r="I38" s="1">
        <f>C38*F38</f>
        <v>68640</v>
      </c>
      <c r="J38" s="1">
        <f>D38*G38</f>
        <v>117000</v>
      </c>
      <c r="K38" s="1">
        <f>SUM(H38,I38,J38)</f>
        <v>213720</v>
      </c>
      <c r="L38" s="8"/>
    </row>
    <row r="39" spans="1:12" x14ac:dyDescent="0.25">
      <c r="A39" s="7" t="s">
        <v>11</v>
      </c>
      <c r="B39" s="1">
        <v>60</v>
      </c>
      <c r="C39" s="1">
        <v>220</v>
      </c>
      <c r="D39" s="1">
        <v>750</v>
      </c>
      <c r="E39" s="3">
        <v>480</v>
      </c>
      <c r="F39" s="3">
        <v>320</v>
      </c>
      <c r="G39" s="3">
        <v>158</v>
      </c>
      <c r="H39" s="1">
        <f>B39*E39</f>
        <v>28800</v>
      </c>
      <c r="I39" s="1">
        <f>C39*F39</f>
        <v>70400</v>
      </c>
      <c r="J39" s="1">
        <f>D39*G39</f>
        <v>118500</v>
      </c>
      <c r="K39" s="1">
        <f>SUM(H39,I39,J39)</f>
        <v>217700</v>
      </c>
      <c r="L39" s="8"/>
    </row>
    <row r="40" spans="1:12" x14ac:dyDescent="0.25">
      <c r="A40" s="7" t="s">
        <v>12</v>
      </c>
      <c r="B40" s="1">
        <v>60</v>
      </c>
      <c r="C40" s="1">
        <v>220</v>
      </c>
      <c r="D40" s="1">
        <v>750</v>
      </c>
      <c r="E40" s="3">
        <v>477</v>
      </c>
      <c r="F40" s="3">
        <v>318</v>
      </c>
      <c r="G40" s="3">
        <v>158</v>
      </c>
      <c r="H40" s="1">
        <f>B40*E40</f>
        <v>28620</v>
      </c>
      <c r="I40" s="1">
        <f>C40*F40</f>
        <v>69960</v>
      </c>
      <c r="J40" s="1">
        <f>D40*G40</f>
        <v>118500</v>
      </c>
      <c r="K40" s="1">
        <f>SUM(H40,I40,J40)</f>
        <v>217080</v>
      </c>
      <c r="L40" s="8"/>
    </row>
    <row r="41" spans="1:12" x14ac:dyDescent="0.25">
      <c r="A41" s="7" t="s">
        <v>13</v>
      </c>
      <c r="B41" s="1">
        <v>60</v>
      </c>
      <c r="C41" s="1">
        <v>220</v>
      </c>
      <c r="D41" s="1">
        <v>750</v>
      </c>
      <c r="E41" s="3">
        <v>504</v>
      </c>
      <c r="F41" s="3">
        <v>337</v>
      </c>
      <c r="G41" s="3">
        <v>167</v>
      </c>
      <c r="H41" s="1">
        <f>B41*E41</f>
        <v>30240</v>
      </c>
      <c r="I41" s="1">
        <f>C41*F41</f>
        <v>74140</v>
      </c>
      <c r="J41" s="1">
        <f>D41*G41</f>
        <v>125250</v>
      </c>
      <c r="K41" s="1">
        <f>SUM(H41,I41,J41)</f>
        <v>229630</v>
      </c>
      <c r="L41" s="8"/>
    </row>
    <row r="42" spans="1:12" x14ac:dyDescent="0.25">
      <c r="A42" s="7" t="s">
        <v>14</v>
      </c>
      <c r="B42" s="1">
        <v>60</v>
      </c>
      <c r="C42" s="1">
        <v>220</v>
      </c>
      <c r="D42" s="1">
        <v>750</v>
      </c>
      <c r="E42" s="3">
        <v>538</v>
      </c>
      <c r="F42" s="3">
        <v>359</v>
      </c>
      <c r="G42" s="3">
        <v>179</v>
      </c>
      <c r="H42" s="1">
        <f>B42*E42</f>
        <v>32280</v>
      </c>
      <c r="I42" s="1">
        <f>C42*F42</f>
        <v>78980</v>
      </c>
      <c r="J42" s="1">
        <f>D42*G42</f>
        <v>134250</v>
      </c>
      <c r="K42" s="1">
        <f>SUM(H42,I42,J42)</f>
        <v>245510</v>
      </c>
      <c r="L42" s="8"/>
    </row>
    <row r="43" spans="1:12" x14ac:dyDescent="0.25">
      <c r="A43" s="7" t="s">
        <v>15</v>
      </c>
      <c r="B43" s="1">
        <v>60</v>
      </c>
      <c r="C43" s="1">
        <v>220</v>
      </c>
      <c r="D43" s="1">
        <v>750</v>
      </c>
      <c r="E43" s="3">
        <v>577</v>
      </c>
      <c r="F43" s="3">
        <v>376</v>
      </c>
      <c r="G43" s="3">
        <v>190</v>
      </c>
      <c r="H43" s="1">
        <f>B43*E43</f>
        <v>34620</v>
      </c>
      <c r="I43" s="1">
        <f>C43*F43</f>
        <v>82720</v>
      </c>
      <c r="J43" s="1">
        <f>D43*G43</f>
        <v>142500</v>
      </c>
      <c r="K43" s="1">
        <f>SUM(H43,I43,J43)</f>
        <v>259840</v>
      </c>
      <c r="L43" s="8"/>
    </row>
    <row r="44" spans="1:12" ht="15.75" thickBot="1" x14ac:dyDescent="0.3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>
        <f>SUM(K32:K43)</f>
        <v>3360920</v>
      </c>
      <c r="L44" s="12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2" workbookViewId="0">
      <selection activeCell="P10" sqref="P10"/>
    </sheetView>
  </sheetViews>
  <sheetFormatPr defaultRowHeight="15" x14ac:dyDescent="0.25"/>
  <cols>
    <col min="6" max="6" width="12.5703125" customWidth="1"/>
    <col min="10" max="10" width="10.28515625" customWidth="1"/>
    <col min="11" max="11" width="11.5703125" customWidth="1"/>
    <col min="12" max="12" width="10.28515625" customWidth="1"/>
    <col min="13" max="13" width="12.7109375" customWidth="1"/>
  </cols>
  <sheetData>
    <row r="1" spans="1:13" x14ac:dyDescent="0.25">
      <c r="A1" t="s">
        <v>45</v>
      </c>
    </row>
    <row r="3" spans="1:13" x14ac:dyDescent="0.25">
      <c r="A3" t="s">
        <v>44</v>
      </c>
      <c r="H3" t="s">
        <v>43</v>
      </c>
    </row>
    <row r="4" spans="1:13" ht="15.75" thickBot="1" x14ac:dyDescent="0.3">
      <c r="A4" t="s">
        <v>42</v>
      </c>
      <c r="H4" t="s">
        <v>42</v>
      </c>
    </row>
    <row r="5" spans="1:13" ht="15.75" thickBot="1" x14ac:dyDescent="0.3">
      <c r="B5" s="16" t="s">
        <v>36</v>
      </c>
      <c r="C5" s="17" t="s">
        <v>40</v>
      </c>
      <c r="D5" s="17" t="s">
        <v>37</v>
      </c>
      <c r="E5" s="17" t="s">
        <v>38</v>
      </c>
      <c r="F5" s="18" t="s">
        <v>39</v>
      </c>
      <c r="I5" s="16" t="s">
        <v>36</v>
      </c>
      <c r="J5" s="17" t="s">
        <v>40</v>
      </c>
      <c r="K5" s="17" t="s">
        <v>46</v>
      </c>
      <c r="L5" s="17" t="s">
        <v>38</v>
      </c>
      <c r="M5" s="18" t="s">
        <v>39</v>
      </c>
    </row>
    <row r="6" spans="1:13" ht="15.75" thickBot="1" x14ac:dyDescent="0.3">
      <c r="B6" s="4" t="s">
        <v>1</v>
      </c>
      <c r="C6" s="5">
        <v>15.99</v>
      </c>
      <c r="D6" s="5">
        <v>3.19</v>
      </c>
      <c r="E6" s="5">
        <v>1750</v>
      </c>
      <c r="F6" s="6">
        <f>D6*E6</f>
        <v>5582.5</v>
      </c>
      <c r="I6" s="4" t="s">
        <v>1</v>
      </c>
      <c r="J6" s="5">
        <v>15.99</v>
      </c>
      <c r="K6" s="5">
        <v>35</v>
      </c>
      <c r="L6" s="5">
        <v>1155</v>
      </c>
      <c r="M6" s="6">
        <f>K6*L6</f>
        <v>40425</v>
      </c>
    </row>
    <row r="7" spans="1:13" ht="15.75" thickBot="1" x14ac:dyDescent="0.3">
      <c r="B7" s="4" t="s">
        <v>2</v>
      </c>
      <c r="C7" s="5">
        <v>25.99</v>
      </c>
      <c r="D7" s="5">
        <v>5.18</v>
      </c>
      <c r="E7" s="5">
        <v>1165</v>
      </c>
      <c r="F7" s="6">
        <f>D7*E7</f>
        <v>6034.7</v>
      </c>
      <c r="I7" s="4" t="s">
        <v>2</v>
      </c>
      <c r="J7" s="5">
        <v>25.99</v>
      </c>
      <c r="K7" s="5">
        <v>35</v>
      </c>
      <c r="L7" s="5">
        <v>762</v>
      </c>
      <c r="M7" s="6">
        <f>K7*L7</f>
        <v>26670</v>
      </c>
    </row>
    <row r="8" spans="1:13" ht="15.75" thickBot="1" x14ac:dyDescent="0.3">
      <c r="B8" s="4" t="s">
        <v>3</v>
      </c>
      <c r="C8" s="5">
        <v>31.25</v>
      </c>
      <c r="D8" s="5">
        <v>6.25</v>
      </c>
      <c r="E8" s="5">
        <v>583</v>
      </c>
      <c r="F8" s="6">
        <f>D8*E8</f>
        <v>3643.75</v>
      </c>
      <c r="I8" s="4" t="s">
        <v>3</v>
      </c>
      <c r="J8" s="5">
        <v>31.25</v>
      </c>
      <c r="K8" s="5">
        <v>35</v>
      </c>
      <c r="L8" s="5">
        <v>385</v>
      </c>
      <c r="M8" s="6">
        <f>K8*L8</f>
        <v>13475</v>
      </c>
    </row>
    <row r="9" spans="1:13" ht="15.75" thickBot="1" x14ac:dyDescent="0.3">
      <c r="B9" s="13" t="s">
        <v>25</v>
      </c>
      <c r="C9" s="14"/>
      <c r="D9" s="14"/>
      <c r="E9" s="14"/>
      <c r="F9" s="15">
        <f>SUM(F6:F8)</f>
        <v>15260.95</v>
      </c>
      <c r="I9" s="13" t="s">
        <v>25</v>
      </c>
      <c r="J9" s="14"/>
      <c r="K9" s="14"/>
      <c r="L9" s="14"/>
      <c r="M9" s="15">
        <f>SUM(M6:M8)</f>
        <v>80570</v>
      </c>
    </row>
    <row r="11" spans="1:13" ht="15.75" thickBot="1" x14ac:dyDescent="0.3">
      <c r="A11" t="s">
        <v>41</v>
      </c>
      <c r="H11" t="s">
        <v>47</v>
      </c>
    </row>
    <row r="12" spans="1:13" ht="15.75" thickBot="1" x14ac:dyDescent="0.3">
      <c r="B12" s="16" t="s">
        <v>36</v>
      </c>
      <c r="C12" s="17" t="s">
        <v>40</v>
      </c>
      <c r="D12" s="17" t="s">
        <v>37</v>
      </c>
      <c r="E12" s="17" t="s">
        <v>38</v>
      </c>
      <c r="F12" s="18" t="s">
        <v>39</v>
      </c>
      <c r="I12" s="16" t="s">
        <v>36</v>
      </c>
      <c r="J12" s="17" t="s">
        <v>40</v>
      </c>
      <c r="K12" s="17" t="s">
        <v>46</v>
      </c>
      <c r="L12" s="17" t="s">
        <v>38</v>
      </c>
      <c r="M12" s="18" t="s">
        <v>39</v>
      </c>
    </row>
    <row r="13" spans="1:13" ht="15.75" thickBot="1" x14ac:dyDescent="0.3">
      <c r="B13" s="4" t="s">
        <v>1</v>
      </c>
      <c r="C13" s="5">
        <v>15.99</v>
      </c>
      <c r="D13" s="5">
        <v>3.19</v>
      </c>
      <c r="E13" s="5">
        <v>875</v>
      </c>
      <c r="F13" s="6">
        <f>D13*E13</f>
        <v>2791.25</v>
      </c>
      <c r="I13" s="4" t="s">
        <v>1</v>
      </c>
      <c r="J13" s="5">
        <v>15.99</v>
      </c>
      <c r="K13" s="5">
        <v>35</v>
      </c>
      <c r="L13" s="5">
        <v>875</v>
      </c>
      <c r="M13" s="6">
        <f>K13*L13</f>
        <v>30625</v>
      </c>
    </row>
    <row r="14" spans="1:13" ht="15.75" thickBot="1" x14ac:dyDescent="0.3">
      <c r="B14" s="4" t="s">
        <v>2</v>
      </c>
      <c r="C14" s="5">
        <v>25.99</v>
      </c>
      <c r="D14" s="5">
        <v>5.18</v>
      </c>
      <c r="E14" s="5">
        <v>586</v>
      </c>
      <c r="F14" s="6">
        <f>D14*E14</f>
        <v>3035.48</v>
      </c>
      <c r="I14" s="4" t="s">
        <v>2</v>
      </c>
      <c r="J14" s="5">
        <v>25.99</v>
      </c>
      <c r="K14" s="5">
        <v>35</v>
      </c>
      <c r="L14" s="5">
        <v>586</v>
      </c>
      <c r="M14" s="6">
        <f>K14*L14</f>
        <v>20510</v>
      </c>
    </row>
    <row r="15" spans="1:13" ht="15.75" thickBot="1" x14ac:dyDescent="0.3">
      <c r="B15" s="4" t="s">
        <v>3</v>
      </c>
      <c r="C15" s="5">
        <v>31.25</v>
      </c>
      <c r="D15" s="5">
        <v>6.25</v>
      </c>
      <c r="E15" s="5">
        <v>292</v>
      </c>
      <c r="F15" s="6">
        <f>D15*E15</f>
        <v>1825</v>
      </c>
      <c r="I15" s="4" t="s">
        <v>3</v>
      </c>
      <c r="J15" s="5">
        <v>31.25</v>
      </c>
      <c r="K15" s="5">
        <v>35</v>
      </c>
      <c r="L15" s="5">
        <v>232</v>
      </c>
      <c r="M15" s="6">
        <f>K15*L15</f>
        <v>8120</v>
      </c>
    </row>
    <row r="16" spans="1:13" ht="15.75" thickBot="1" x14ac:dyDescent="0.3">
      <c r="B16" s="13" t="s">
        <v>25</v>
      </c>
      <c r="C16" s="14"/>
      <c r="D16" s="14"/>
      <c r="E16" s="14"/>
      <c r="F16" s="15">
        <f>SUM(F13:F15)</f>
        <v>7651.73</v>
      </c>
      <c r="I16" s="13" t="s">
        <v>25</v>
      </c>
      <c r="J16" s="14"/>
      <c r="K16" s="14"/>
      <c r="L16" s="14"/>
      <c r="M16" s="15">
        <f>SUM(M13:M15)</f>
        <v>59255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magotra</dc:creator>
  <cp:lastModifiedBy>SanjayS</cp:lastModifiedBy>
  <dcterms:created xsi:type="dcterms:W3CDTF">2016-11-05T18:44:51Z</dcterms:created>
  <dcterms:modified xsi:type="dcterms:W3CDTF">2016-11-07T23:02:35Z</dcterms:modified>
</cp:coreProperties>
</file>