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NTRPRSE\DDF\"/>
    </mc:Choice>
  </mc:AlternateContent>
  <bookViews>
    <workbookView xWindow="360" yWindow="8520" windowWidth="18195" windowHeight="8565" firstSheet="7" activeTab="12"/>
  </bookViews>
  <sheets>
    <sheet name="Cust" sheetId="2" r:id="rId1"/>
    <sheet name="Inv" sheetId="3" r:id="rId2"/>
    <sheet name="IDetail" sheetId="1" r:id="rId3"/>
    <sheet name="SystemSetup" sheetId="10" r:id="rId4"/>
    <sheet name="OPVATPay" sheetId="9" r:id="rId5"/>
    <sheet name="Stock" sheetId="8" r:id="rId6"/>
    <sheet name="Telesales Hdr" sheetId="4" r:id="rId7"/>
    <sheet name="AccountContact" sheetId="5" r:id="rId8"/>
    <sheet name="AccountContactRole" sheetId="6" r:id="rId9"/>
    <sheet name="ContactRole" sheetId="7" r:id="rId10"/>
    <sheet name="UDF - UDEntity" sheetId="12" r:id="rId11"/>
    <sheet name="UDF - UDField" sheetId="11" r:id="rId12"/>
    <sheet name="UDF - UDItem" sheetId="13" r:id="rId13"/>
  </sheets>
  <calcPr calcId="152511"/>
</workbook>
</file>

<file path=xl/calcChain.xml><?xml version="1.0" encoding="utf-8"?>
<calcChain xmlns="http://schemas.openxmlformats.org/spreadsheetml/2006/main">
  <c r="E5" i="13" l="1"/>
  <c r="C5" i="13"/>
  <c r="E3" i="13"/>
  <c r="C4" i="13" s="1"/>
  <c r="E4" i="13" s="1"/>
  <c r="C16" i="11"/>
  <c r="E3" i="11"/>
  <c r="C4" i="11" s="1"/>
  <c r="E4" i="11" s="1"/>
  <c r="C5" i="11" s="1"/>
  <c r="E5" i="11" s="1"/>
  <c r="E7" i="12"/>
  <c r="C8" i="12" s="1"/>
  <c r="E8" i="12" s="1"/>
  <c r="C6" i="13" l="1"/>
  <c r="C6" i="11"/>
  <c r="E6" i="11" s="1"/>
  <c r="C7" i="11" s="1"/>
  <c r="E7" i="11" s="1"/>
  <c r="E3" i="12"/>
  <c r="C4" i="12" s="1"/>
  <c r="E4" i="12" s="1"/>
  <c r="E6" i="13" l="1"/>
  <c r="C7" i="13" s="1"/>
  <c r="E7" i="13" s="1"/>
  <c r="C8" i="11"/>
  <c r="E8" i="11" s="1"/>
  <c r="C5" i="12"/>
  <c r="E5" i="12" s="1"/>
  <c r="C6" i="12" s="1"/>
  <c r="E6" i="12" s="1"/>
  <c r="C7" i="12" s="1"/>
  <c r="D203" i="3"/>
  <c r="E197" i="3"/>
  <c r="C198" i="3" s="1"/>
  <c r="E198" i="3" s="1"/>
  <c r="C9" i="11" l="1"/>
  <c r="E9" i="11" s="1"/>
  <c r="C9" i="12"/>
  <c r="E9" i="12" s="1"/>
  <c r="C10" i="12" s="1"/>
  <c r="E10" i="12" s="1"/>
  <c r="D55" i="4"/>
  <c r="E51" i="4"/>
  <c r="C52" i="4" s="1"/>
  <c r="E52" i="4" s="1"/>
  <c r="C53" i="4" s="1"/>
  <c r="E53" i="4" s="1"/>
  <c r="G54" i="4"/>
  <c r="C10" i="11" l="1"/>
  <c r="E10" i="11" s="1"/>
  <c r="C11" i="11" s="1"/>
  <c r="E11" i="11" s="1"/>
  <c r="C12" i="11" s="1"/>
  <c r="E12" i="11" s="1"/>
  <c r="C13" i="11" s="1"/>
  <c r="E13" i="11" s="1"/>
  <c r="C14" i="11" s="1"/>
  <c r="E14" i="11" s="1"/>
  <c r="C15" i="11" s="1"/>
  <c r="E15" i="11" s="1"/>
  <c r="D9" i="10"/>
  <c r="H9" i="10" s="1"/>
  <c r="H8" i="10"/>
  <c r="H7" i="10"/>
  <c r="I7" i="10" s="1"/>
  <c r="I6" i="10"/>
  <c r="I5" i="10"/>
  <c r="G7" i="10"/>
  <c r="G6" i="10"/>
  <c r="G5" i="10"/>
  <c r="E5" i="10"/>
  <c r="C5" i="10"/>
  <c r="H6" i="10"/>
  <c r="H5" i="10"/>
  <c r="H4" i="10"/>
  <c r="H3" i="10"/>
  <c r="G3" i="10"/>
  <c r="I3" i="10" s="1"/>
  <c r="E3" i="10"/>
  <c r="C4" i="10" s="1"/>
  <c r="C114" i="1"/>
  <c r="E114" i="1" s="1"/>
  <c r="C115" i="1" s="1"/>
  <c r="H114" i="1"/>
  <c r="H115" i="1"/>
  <c r="C111" i="2"/>
  <c r="E111" i="2" s="1"/>
  <c r="C112" i="2" s="1"/>
  <c r="E112" i="2" s="1"/>
  <c r="C113" i="2" s="1"/>
  <c r="E113" i="2" s="1"/>
  <c r="C11" i="12" l="1"/>
  <c r="G4" i="10"/>
  <c r="I4" i="10" s="1"/>
  <c r="E4" i="10"/>
  <c r="G115" i="1"/>
  <c r="I115" i="1" s="1"/>
  <c r="E115" i="1"/>
  <c r="G114" i="1"/>
  <c r="I114" i="1" s="1"/>
  <c r="D204" i="3"/>
  <c r="D114" i="2"/>
  <c r="I117" i="2"/>
  <c r="C6" i="10" l="1"/>
  <c r="E6" i="10" s="1"/>
  <c r="D19" i="9"/>
  <c r="C18" i="9"/>
  <c r="E18" i="9" s="1"/>
  <c r="C19" i="9" s="1"/>
  <c r="C15" i="9"/>
  <c r="E15" i="9" s="1"/>
  <c r="C16" i="9" s="1"/>
  <c r="E16" i="9" s="1"/>
  <c r="C17" i="9" s="1"/>
  <c r="E17" i="9" s="1"/>
  <c r="C5" i="9"/>
  <c r="E5" i="9" s="1"/>
  <c r="C6" i="9" s="1"/>
  <c r="E6" i="9" s="1"/>
  <c r="C7" i="9" s="1"/>
  <c r="E7" i="9" s="1"/>
  <c r="C8" i="9" s="1"/>
  <c r="E8" i="9" s="1"/>
  <c r="C9" i="9" s="1"/>
  <c r="E9" i="9" s="1"/>
  <c r="C10" i="9" s="1"/>
  <c r="E10" i="9" s="1"/>
  <c r="C11" i="9" s="1"/>
  <c r="E11" i="9" s="1"/>
  <c r="C12" i="9" s="1"/>
  <c r="E12" i="9" s="1"/>
  <c r="C13" i="9" s="1"/>
  <c r="E13" i="9" s="1"/>
  <c r="C14" i="9" s="1"/>
  <c r="E14" i="9" s="1"/>
  <c r="C4" i="9"/>
  <c r="E4" i="9" s="1"/>
  <c r="E3" i="9"/>
  <c r="I112" i="2"/>
  <c r="C8" i="13" l="1"/>
  <c r="E8" i="13" s="1"/>
  <c r="C7" i="10"/>
  <c r="E7" i="10" s="1"/>
  <c r="C8" i="10" s="1"/>
  <c r="G150" i="8"/>
  <c r="G149" i="8"/>
  <c r="I148" i="8"/>
  <c r="I149" i="8"/>
  <c r="I150" i="8"/>
  <c r="O150" i="8"/>
  <c r="G6" i="8"/>
  <c r="I6" i="8" s="1"/>
  <c r="H6" i="8"/>
  <c r="G7" i="8"/>
  <c r="I7" i="8" s="1"/>
  <c r="H7" i="8"/>
  <c r="G8" i="8"/>
  <c r="H8" i="8"/>
  <c r="I8" i="8" s="1"/>
  <c r="G9" i="8"/>
  <c r="H9" i="8"/>
  <c r="I9" i="8"/>
  <c r="G10" i="8"/>
  <c r="I10" i="8" s="1"/>
  <c r="H10" i="8"/>
  <c r="G11" i="8"/>
  <c r="I11" i="8" s="1"/>
  <c r="H11" i="8"/>
  <c r="G12" i="8"/>
  <c r="H12" i="8"/>
  <c r="I12" i="8" s="1"/>
  <c r="G13" i="8"/>
  <c r="H13" i="8"/>
  <c r="I13" i="8"/>
  <c r="G14" i="8"/>
  <c r="I14" i="8" s="1"/>
  <c r="H14" i="8"/>
  <c r="G15" i="8"/>
  <c r="I15" i="8" s="1"/>
  <c r="H15" i="8"/>
  <c r="G16" i="8"/>
  <c r="H16" i="8"/>
  <c r="I16" i="8" s="1"/>
  <c r="G17" i="8"/>
  <c r="H17" i="8"/>
  <c r="I17" i="8"/>
  <c r="G18" i="8"/>
  <c r="I18" i="8" s="1"/>
  <c r="H18" i="8"/>
  <c r="G19" i="8"/>
  <c r="I19" i="8" s="1"/>
  <c r="H19" i="8"/>
  <c r="G20" i="8"/>
  <c r="H20" i="8"/>
  <c r="I20" i="8" s="1"/>
  <c r="G21" i="8"/>
  <c r="H21" i="8"/>
  <c r="I21" i="8"/>
  <c r="G22" i="8"/>
  <c r="I22" i="8" s="1"/>
  <c r="H22" i="8"/>
  <c r="G23" i="8"/>
  <c r="I23" i="8" s="1"/>
  <c r="H23" i="8"/>
  <c r="G24" i="8"/>
  <c r="H24" i="8"/>
  <c r="I24" i="8" s="1"/>
  <c r="G25" i="8"/>
  <c r="H25" i="8"/>
  <c r="I25" i="8"/>
  <c r="G26" i="8"/>
  <c r="I26" i="8" s="1"/>
  <c r="H26" i="8"/>
  <c r="G27" i="8"/>
  <c r="I27" i="8" s="1"/>
  <c r="H27" i="8"/>
  <c r="G28" i="8"/>
  <c r="I28" i="8" s="1"/>
  <c r="H28" i="8"/>
  <c r="G29" i="8"/>
  <c r="H29" i="8"/>
  <c r="I29" i="8"/>
  <c r="G30" i="8"/>
  <c r="H30" i="8"/>
  <c r="I30" i="8" s="1"/>
  <c r="G31" i="8"/>
  <c r="I31" i="8" s="1"/>
  <c r="H31" i="8"/>
  <c r="G32" i="8"/>
  <c r="I32" i="8" s="1"/>
  <c r="H32" i="8"/>
  <c r="G33" i="8"/>
  <c r="H33" i="8"/>
  <c r="I33" i="8"/>
  <c r="G34" i="8"/>
  <c r="H34" i="8"/>
  <c r="I34" i="8" s="1"/>
  <c r="G35" i="8"/>
  <c r="I35" i="8" s="1"/>
  <c r="H35" i="8"/>
  <c r="G36" i="8"/>
  <c r="I36" i="8" s="1"/>
  <c r="H36" i="8"/>
  <c r="G37" i="8"/>
  <c r="H37" i="8"/>
  <c r="I37" i="8"/>
  <c r="G38" i="8"/>
  <c r="H38" i="8"/>
  <c r="I38" i="8" s="1"/>
  <c r="G39" i="8"/>
  <c r="I39" i="8" s="1"/>
  <c r="H39" i="8"/>
  <c r="G40" i="8"/>
  <c r="I40" i="8" s="1"/>
  <c r="H40" i="8"/>
  <c r="G41" i="8"/>
  <c r="H41" i="8"/>
  <c r="I41" i="8"/>
  <c r="G42" i="8"/>
  <c r="H42" i="8"/>
  <c r="I42" i="8" s="1"/>
  <c r="G43" i="8"/>
  <c r="I43" i="8" s="1"/>
  <c r="H43" i="8"/>
  <c r="G44" i="8"/>
  <c r="I44" i="8" s="1"/>
  <c r="H44" i="8"/>
  <c r="G45" i="8"/>
  <c r="H45" i="8"/>
  <c r="I45" i="8"/>
  <c r="G46" i="8"/>
  <c r="H46" i="8"/>
  <c r="I46" i="8" s="1"/>
  <c r="G47" i="8"/>
  <c r="I47" i="8" s="1"/>
  <c r="H47" i="8"/>
  <c r="G48" i="8"/>
  <c r="I48" i="8" s="1"/>
  <c r="H48" i="8"/>
  <c r="G49" i="8"/>
  <c r="H49" i="8"/>
  <c r="I49" i="8"/>
  <c r="G50" i="8"/>
  <c r="H50" i="8"/>
  <c r="I50" i="8" s="1"/>
  <c r="G51" i="8"/>
  <c r="I51" i="8" s="1"/>
  <c r="H51" i="8"/>
  <c r="G52" i="8"/>
  <c r="I52" i="8" s="1"/>
  <c r="H52" i="8"/>
  <c r="G53" i="8"/>
  <c r="H53" i="8"/>
  <c r="I53" i="8"/>
  <c r="G54" i="8"/>
  <c r="H54" i="8"/>
  <c r="I54" i="8" s="1"/>
  <c r="G55" i="8"/>
  <c r="I55" i="8" s="1"/>
  <c r="H55" i="8"/>
  <c r="G56" i="8"/>
  <c r="I56" i="8" s="1"/>
  <c r="H56" i="8"/>
  <c r="G57" i="8"/>
  <c r="H57" i="8"/>
  <c r="I57" i="8"/>
  <c r="G58" i="8"/>
  <c r="H58" i="8"/>
  <c r="I58" i="8" s="1"/>
  <c r="G59" i="8"/>
  <c r="I59" i="8" s="1"/>
  <c r="H59" i="8"/>
  <c r="G60" i="8"/>
  <c r="I60" i="8" s="1"/>
  <c r="H60" i="8"/>
  <c r="G61" i="8"/>
  <c r="H61" i="8"/>
  <c r="I61" i="8"/>
  <c r="G62" i="8"/>
  <c r="H62" i="8"/>
  <c r="I62" i="8" s="1"/>
  <c r="G63" i="8"/>
  <c r="I63" i="8" s="1"/>
  <c r="H63" i="8"/>
  <c r="G64" i="8"/>
  <c r="I64" i="8" s="1"/>
  <c r="H64" i="8"/>
  <c r="G65" i="8"/>
  <c r="H65" i="8"/>
  <c r="I65" i="8"/>
  <c r="G66" i="8"/>
  <c r="H66" i="8"/>
  <c r="I66" i="8" s="1"/>
  <c r="G67" i="8"/>
  <c r="I67" i="8" s="1"/>
  <c r="H67" i="8"/>
  <c r="G68" i="8"/>
  <c r="I68" i="8" s="1"/>
  <c r="H68" i="8"/>
  <c r="G69" i="8"/>
  <c r="H69" i="8"/>
  <c r="I69" i="8"/>
  <c r="G70" i="8"/>
  <c r="H70" i="8"/>
  <c r="I70" i="8" s="1"/>
  <c r="G71" i="8"/>
  <c r="I71" i="8" s="1"/>
  <c r="H71" i="8"/>
  <c r="G72" i="8"/>
  <c r="I72" i="8" s="1"/>
  <c r="H72" i="8"/>
  <c r="G73" i="8"/>
  <c r="H73" i="8"/>
  <c r="I73" i="8"/>
  <c r="G74" i="8"/>
  <c r="H74" i="8"/>
  <c r="I74" i="8" s="1"/>
  <c r="G75" i="8"/>
  <c r="I75" i="8" s="1"/>
  <c r="H75" i="8"/>
  <c r="G76" i="8"/>
  <c r="I76" i="8" s="1"/>
  <c r="H76" i="8"/>
  <c r="G77" i="8"/>
  <c r="H77" i="8"/>
  <c r="I77" i="8"/>
  <c r="G78" i="8"/>
  <c r="H78" i="8"/>
  <c r="I78" i="8" s="1"/>
  <c r="G79" i="8"/>
  <c r="I79" i="8" s="1"/>
  <c r="H79" i="8"/>
  <c r="G80" i="8"/>
  <c r="I80" i="8" s="1"/>
  <c r="H80" i="8"/>
  <c r="G81" i="8"/>
  <c r="H81" i="8"/>
  <c r="I81" i="8"/>
  <c r="G82" i="8"/>
  <c r="H82" i="8"/>
  <c r="I82" i="8" s="1"/>
  <c r="G83" i="8"/>
  <c r="I83" i="8" s="1"/>
  <c r="H83" i="8"/>
  <c r="G84" i="8"/>
  <c r="I84" i="8" s="1"/>
  <c r="H84" i="8"/>
  <c r="G85" i="8"/>
  <c r="H85" i="8"/>
  <c r="I85" i="8"/>
  <c r="G86" i="8"/>
  <c r="H86" i="8"/>
  <c r="I86" i="8" s="1"/>
  <c r="G87" i="8"/>
  <c r="I87" i="8" s="1"/>
  <c r="H87" i="8"/>
  <c r="G88" i="8"/>
  <c r="I88" i="8" s="1"/>
  <c r="H88" i="8"/>
  <c r="G89" i="8"/>
  <c r="H89" i="8"/>
  <c r="I89" i="8"/>
  <c r="G90" i="8"/>
  <c r="H90" i="8"/>
  <c r="I90" i="8"/>
  <c r="G91" i="8"/>
  <c r="I91" i="8" s="1"/>
  <c r="H91" i="8"/>
  <c r="G92" i="8"/>
  <c r="I92" i="8" s="1"/>
  <c r="H92" i="8"/>
  <c r="G93" i="8"/>
  <c r="H93" i="8"/>
  <c r="I93" i="8"/>
  <c r="G94" i="8"/>
  <c r="H94" i="8"/>
  <c r="I94" i="8"/>
  <c r="G95" i="8"/>
  <c r="I95" i="8" s="1"/>
  <c r="H95" i="8"/>
  <c r="G96" i="8"/>
  <c r="I96" i="8" s="1"/>
  <c r="H96" i="8"/>
  <c r="G97" i="8"/>
  <c r="H97" i="8"/>
  <c r="I97" i="8"/>
  <c r="G98" i="8"/>
  <c r="H98" i="8"/>
  <c r="I98" i="8"/>
  <c r="G99" i="8"/>
  <c r="I99" i="8" s="1"/>
  <c r="H99" i="8"/>
  <c r="G100" i="8"/>
  <c r="I100" i="8" s="1"/>
  <c r="H100" i="8"/>
  <c r="G101" i="8"/>
  <c r="H101" i="8"/>
  <c r="I101" i="8"/>
  <c r="G102" i="8"/>
  <c r="H102" i="8"/>
  <c r="I102" i="8"/>
  <c r="G103" i="8"/>
  <c r="I103" i="8" s="1"/>
  <c r="H103" i="8"/>
  <c r="G104" i="8"/>
  <c r="I104" i="8" s="1"/>
  <c r="H104" i="8"/>
  <c r="G105" i="8"/>
  <c r="H105" i="8"/>
  <c r="I105" i="8"/>
  <c r="G106" i="8"/>
  <c r="H106" i="8"/>
  <c r="I106" i="8"/>
  <c r="G107" i="8"/>
  <c r="I107" i="8" s="1"/>
  <c r="H107" i="8"/>
  <c r="G108" i="8"/>
  <c r="I108" i="8" s="1"/>
  <c r="H108" i="8"/>
  <c r="G109" i="8"/>
  <c r="H109" i="8"/>
  <c r="I109" i="8"/>
  <c r="G110" i="8"/>
  <c r="H110" i="8"/>
  <c r="I110" i="8"/>
  <c r="G111" i="8"/>
  <c r="I111" i="8" s="1"/>
  <c r="H111" i="8"/>
  <c r="G112" i="8"/>
  <c r="I112" i="8" s="1"/>
  <c r="H112" i="8"/>
  <c r="G113" i="8"/>
  <c r="H113" i="8"/>
  <c r="I113" i="8"/>
  <c r="G114" i="8"/>
  <c r="H114" i="8"/>
  <c r="I114" i="8"/>
  <c r="G115" i="8"/>
  <c r="I115" i="8" s="1"/>
  <c r="H115" i="8"/>
  <c r="G116" i="8"/>
  <c r="I116" i="8" s="1"/>
  <c r="H116" i="8"/>
  <c r="G117" i="8"/>
  <c r="H117" i="8"/>
  <c r="I117" i="8"/>
  <c r="G118" i="8"/>
  <c r="H118" i="8"/>
  <c r="I118" i="8"/>
  <c r="G119" i="8"/>
  <c r="I119" i="8" s="1"/>
  <c r="H119" i="8"/>
  <c r="G120" i="8"/>
  <c r="H120" i="8"/>
  <c r="I120" i="8" s="1"/>
  <c r="G121" i="8"/>
  <c r="H121" i="8"/>
  <c r="I121" i="8"/>
  <c r="G122" i="8"/>
  <c r="I122" i="8" s="1"/>
  <c r="H122" i="8"/>
  <c r="G123" i="8"/>
  <c r="I123" i="8" s="1"/>
  <c r="H123" i="8"/>
  <c r="G124" i="8"/>
  <c r="H124" i="8"/>
  <c r="I124" i="8" s="1"/>
  <c r="G125" i="8"/>
  <c r="H125" i="8"/>
  <c r="I125" i="8"/>
  <c r="G126" i="8"/>
  <c r="I126" i="8" s="1"/>
  <c r="H126" i="8"/>
  <c r="G127" i="8"/>
  <c r="I127" i="8" s="1"/>
  <c r="H127" i="8"/>
  <c r="G128" i="8"/>
  <c r="H128" i="8"/>
  <c r="I128" i="8" s="1"/>
  <c r="G129" i="8"/>
  <c r="H129" i="8"/>
  <c r="I129" i="8"/>
  <c r="G130" i="8"/>
  <c r="I130" i="8" s="1"/>
  <c r="H130" i="8"/>
  <c r="G131" i="8"/>
  <c r="I131" i="8" s="1"/>
  <c r="H131" i="8"/>
  <c r="G132" i="8"/>
  <c r="H132" i="8"/>
  <c r="I132" i="8" s="1"/>
  <c r="G133" i="8"/>
  <c r="H133" i="8"/>
  <c r="I133" i="8"/>
  <c r="G134" i="8"/>
  <c r="I134" i="8" s="1"/>
  <c r="H134" i="8"/>
  <c r="G135" i="8"/>
  <c r="I135" i="8" s="1"/>
  <c r="H135" i="8"/>
  <c r="G136" i="8"/>
  <c r="H136" i="8"/>
  <c r="I136" i="8" s="1"/>
  <c r="G137" i="8"/>
  <c r="H137" i="8"/>
  <c r="I137" i="8"/>
  <c r="G138" i="8"/>
  <c r="I138" i="8" s="1"/>
  <c r="H138" i="8"/>
  <c r="G139" i="8"/>
  <c r="I139" i="8" s="1"/>
  <c r="H139" i="8"/>
  <c r="G140" i="8"/>
  <c r="H140" i="8"/>
  <c r="I140" i="8" s="1"/>
  <c r="G141" i="8"/>
  <c r="H141" i="8"/>
  <c r="I141" i="8"/>
  <c r="G142" i="8"/>
  <c r="I142" i="8" s="1"/>
  <c r="H142" i="8"/>
  <c r="G143" i="8"/>
  <c r="I143" i="8" s="1"/>
  <c r="H143" i="8"/>
  <c r="G144" i="8"/>
  <c r="H144" i="8"/>
  <c r="I144" i="8" s="1"/>
  <c r="G145" i="8"/>
  <c r="H145" i="8"/>
  <c r="I145" i="8"/>
  <c r="G146" i="8"/>
  <c r="I146" i="8" s="1"/>
  <c r="H146" i="8"/>
  <c r="G147" i="8"/>
  <c r="I147" i="8" s="1"/>
  <c r="H147" i="8"/>
  <c r="G148" i="8"/>
  <c r="E6" i="8"/>
  <c r="C6" i="8"/>
  <c r="C7" i="8"/>
  <c r="E7" i="8" s="1"/>
  <c r="C8" i="8" s="1"/>
  <c r="E8" i="8" s="1"/>
  <c r="C9" i="8" s="1"/>
  <c r="E9" i="8" s="1"/>
  <c r="C10" i="8"/>
  <c r="E10" i="8" s="1"/>
  <c r="C11" i="8" s="1"/>
  <c r="E11" i="8" s="1"/>
  <c r="C12" i="8" s="1"/>
  <c r="E12" i="8" s="1"/>
  <c r="C13" i="8" s="1"/>
  <c r="E13" i="8" s="1"/>
  <c r="C14" i="8" s="1"/>
  <c r="E14" i="8" s="1"/>
  <c r="C15" i="8" s="1"/>
  <c r="E15" i="8" s="1"/>
  <c r="C16" i="8" s="1"/>
  <c r="E16" i="8" s="1"/>
  <c r="C17" i="8" s="1"/>
  <c r="E17" i="8" s="1"/>
  <c r="C18" i="8" s="1"/>
  <c r="E18" i="8" s="1"/>
  <c r="C19" i="8" s="1"/>
  <c r="E19" i="8" s="1"/>
  <c r="C20" i="8" s="1"/>
  <c r="E20" i="8" s="1"/>
  <c r="C21" i="8" s="1"/>
  <c r="E21" i="8" s="1"/>
  <c r="C22" i="8" s="1"/>
  <c r="E22" i="8" s="1"/>
  <c r="C23" i="8" s="1"/>
  <c r="E23" i="8" s="1"/>
  <c r="C24" i="8" s="1"/>
  <c r="E24" i="8" s="1"/>
  <c r="C25" i="8" s="1"/>
  <c r="E25" i="8" s="1"/>
  <c r="C26" i="8" s="1"/>
  <c r="E26" i="8" s="1"/>
  <c r="C27" i="8" s="1"/>
  <c r="E27" i="8" s="1"/>
  <c r="C28" i="8" s="1"/>
  <c r="E28" i="8" s="1"/>
  <c r="C29" i="8" s="1"/>
  <c r="E29" i="8" s="1"/>
  <c r="C30" i="8" s="1"/>
  <c r="E30" i="8" s="1"/>
  <c r="C31" i="8" s="1"/>
  <c r="E31" i="8" s="1"/>
  <c r="C32" i="8" s="1"/>
  <c r="E32" i="8" s="1"/>
  <c r="C33" i="8" s="1"/>
  <c r="E33" i="8" s="1"/>
  <c r="C34" i="8" s="1"/>
  <c r="E34" i="8" s="1"/>
  <c r="C35" i="8" s="1"/>
  <c r="E35" i="8" s="1"/>
  <c r="C36" i="8" s="1"/>
  <c r="E36" i="8" s="1"/>
  <c r="C37" i="8" s="1"/>
  <c r="E37" i="8" s="1"/>
  <c r="C38" i="8" s="1"/>
  <c r="E38" i="8" s="1"/>
  <c r="C39" i="8" s="1"/>
  <c r="E39" i="8" s="1"/>
  <c r="C40" i="8" s="1"/>
  <c r="E40" i="8" s="1"/>
  <c r="C41" i="8" s="1"/>
  <c r="E41" i="8" s="1"/>
  <c r="C42" i="8" s="1"/>
  <c r="E42" i="8" s="1"/>
  <c r="C43" i="8" s="1"/>
  <c r="E43" i="8" s="1"/>
  <c r="C44" i="8" s="1"/>
  <c r="E44" i="8" s="1"/>
  <c r="C45" i="8" s="1"/>
  <c r="E45" i="8" s="1"/>
  <c r="C46" i="8" s="1"/>
  <c r="E46" i="8" s="1"/>
  <c r="C47" i="8" s="1"/>
  <c r="E47" i="8" s="1"/>
  <c r="C48" i="8" s="1"/>
  <c r="E48" i="8" s="1"/>
  <c r="C49" i="8" s="1"/>
  <c r="E49" i="8" s="1"/>
  <c r="C50" i="8" s="1"/>
  <c r="E50" i="8" s="1"/>
  <c r="C51" i="8" s="1"/>
  <c r="E51" i="8" s="1"/>
  <c r="C52" i="8" s="1"/>
  <c r="E52" i="8" s="1"/>
  <c r="C53" i="8" s="1"/>
  <c r="E53" i="8" s="1"/>
  <c r="C54" i="8" s="1"/>
  <c r="E54" i="8" s="1"/>
  <c r="C55" i="8" s="1"/>
  <c r="E55" i="8" s="1"/>
  <c r="C56" i="8" s="1"/>
  <c r="E56" i="8" s="1"/>
  <c r="C57" i="8" s="1"/>
  <c r="E57" i="8" s="1"/>
  <c r="C58" i="8" s="1"/>
  <c r="E58" i="8" s="1"/>
  <c r="C59" i="8" s="1"/>
  <c r="E59" i="8" s="1"/>
  <c r="C60" i="8" s="1"/>
  <c r="E60" i="8" s="1"/>
  <c r="C61" i="8" s="1"/>
  <c r="E61" i="8" s="1"/>
  <c r="C62" i="8" s="1"/>
  <c r="E62" i="8" s="1"/>
  <c r="C63" i="8" s="1"/>
  <c r="E63" i="8" s="1"/>
  <c r="C64" i="8" s="1"/>
  <c r="E64" i="8" s="1"/>
  <c r="C65" i="8" s="1"/>
  <c r="E65" i="8" s="1"/>
  <c r="C66" i="8" s="1"/>
  <c r="E66" i="8" s="1"/>
  <c r="C67" i="8" s="1"/>
  <c r="E67" i="8" s="1"/>
  <c r="C68" i="8" s="1"/>
  <c r="E68" i="8" s="1"/>
  <c r="C69" i="8" s="1"/>
  <c r="E69" i="8" s="1"/>
  <c r="C70" i="8" s="1"/>
  <c r="E70" i="8" s="1"/>
  <c r="C71" i="8" s="1"/>
  <c r="E71" i="8" s="1"/>
  <c r="C72" i="8" s="1"/>
  <c r="E72" i="8" s="1"/>
  <c r="C73" i="8" s="1"/>
  <c r="E73" i="8" s="1"/>
  <c r="C74" i="8" s="1"/>
  <c r="E74" i="8" s="1"/>
  <c r="C75" i="8" s="1"/>
  <c r="E75" i="8" s="1"/>
  <c r="C76" i="8" s="1"/>
  <c r="E76" i="8" s="1"/>
  <c r="C77" i="8" s="1"/>
  <c r="E77" i="8" s="1"/>
  <c r="C78" i="8" s="1"/>
  <c r="E78" i="8" s="1"/>
  <c r="C79" i="8" s="1"/>
  <c r="E79" i="8" s="1"/>
  <c r="C80" i="8" s="1"/>
  <c r="E80" i="8" s="1"/>
  <c r="C81" i="8" s="1"/>
  <c r="E81" i="8" s="1"/>
  <c r="C82" i="8" s="1"/>
  <c r="E82" i="8" s="1"/>
  <c r="C83" i="8" s="1"/>
  <c r="E83" i="8" s="1"/>
  <c r="C84" i="8" s="1"/>
  <c r="E84" i="8" s="1"/>
  <c r="C85" i="8" s="1"/>
  <c r="E85" i="8" s="1"/>
  <c r="C86" i="8" s="1"/>
  <c r="E86" i="8" s="1"/>
  <c r="C87" i="8" s="1"/>
  <c r="E87" i="8" s="1"/>
  <c r="C88" i="8" s="1"/>
  <c r="E88" i="8" s="1"/>
  <c r="C89" i="8" s="1"/>
  <c r="E89" i="8" s="1"/>
  <c r="C90" i="8" s="1"/>
  <c r="E90" i="8" s="1"/>
  <c r="C91" i="8" s="1"/>
  <c r="E91" i="8" s="1"/>
  <c r="C92" i="8" s="1"/>
  <c r="E92" i="8" s="1"/>
  <c r="C93" i="8" s="1"/>
  <c r="E93" i="8" s="1"/>
  <c r="C94" i="8" s="1"/>
  <c r="E94" i="8" s="1"/>
  <c r="C95" i="8" s="1"/>
  <c r="E95" i="8" s="1"/>
  <c r="C96" i="8" s="1"/>
  <c r="E96" i="8" s="1"/>
  <c r="C97" i="8" s="1"/>
  <c r="E97" i="8" s="1"/>
  <c r="C98" i="8" s="1"/>
  <c r="E98" i="8" s="1"/>
  <c r="C99" i="8" s="1"/>
  <c r="E99" i="8" s="1"/>
  <c r="C100" i="8" s="1"/>
  <c r="E100" i="8" s="1"/>
  <c r="C101" i="8" s="1"/>
  <c r="E101" i="8" s="1"/>
  <c r="C102" i="8" s="1"/>
  <c r="E102" i="8" s="1"/>
  <c r="C103" i="8" s="1"/>
  <c r="E103" i="8" s="1"/>
  <c r="C104" i="8" s="1"/>
  <c r="E104" i="8" s="1"/>
  <c r="C105" i="8" s="1"/>
  <c r="E105" i="8" s="1"/>
  <c r="C106" i="8" s="1"/>
  <c r="E106" i="8" s="1"/>
  <c r="C107" i="8" s="1"/>
  <c r="E107" i="8" s="1"/>
  <c r="C108" i="8" s="1"/>
  <c r="E108" i="8" s="1"/>
  <c r="C109" i="8" s="1"/>
  <c r="E109" i="8" s="1"/>
  <c r="C110" i="8" s="1"/>
  <c r="E110" i="8" s="1"/>
  <c r="C111" i="8" s="1"/>
  <c r="E111" i="8" s="1"/>
  <c r="C112" i="8" s="1"/>
  <c r="E112" i="8" s="1"/>
  <c r="C113" i="8" s="1"/>
  <c r="E113" i="8" s="1"/>
  <c r="C114" i="8" s="1"/>
  <c r="E114" i="8" s="1"/>
  <c r="C115" i="8" s="1"/>
  <c r="E115" i="8" s="1"/>
  <c r="C116" i="8" s="1"/>
  <c r="E116" i="8" s="1"/>
  <c r="C117" i="8" s="1"/>
  <c r="E117" i="8" s="1"/>
  <c r="C118" i="8" s="1"/>
  <c r="E118" i="8" s="1"/>
  <c r="C119" i="8" s="1"/>
  <c r="E119" i="8" s="1"/>
  <c r="C120" i="8" s="1"/>
  <c r="E120" i="8" s="1"/>
  <c r="C121" i="8" s="1"/>
  <c r="E121" i="8" s="1"/>
  <c r="C122" i="8" s="1"/>
  <c r="E122" i="8" s="1"/>
  <c r="C123" i="8" s="1"/>
  <c r="E123" i="8" s="1"/>
  <c r="C124" i="8" s="1"/>
  <c r="E124" i="8" s="1"/>
  <c r="C125" i="8" s="1"/>
  <c r="E125" i="8" s="1"/>
  <c r="C126" i="8" s="1"/>
  <c r="E126" i="8" s="1"/>
  <c r="C127" i="8" s="1"/>
  <c r="E127" i="8" s="1"/>
  <c r="C128" i="8" s="1"/>
  <c r="E128" i="8" s="1"/>
  <c r="C129" i="8" s="1"/>
  <c r="E129" i="8" s="1"/>
  <c r="C130" i="8" s="1"/>
  <c r="E130" i="8" s="1"/>
  <c r="C131" i="8" s="1"/>
  <c r="E131" i="8" s="1"/>
  <c r="C132" i="8" s="1"/>
  <c r="E132" i="8" s="1"/>
  <c r="C133" i="8" s="1"/>
  <c r="E133" i="8" s="1"/>
  <c r="C134" i="8" s="1"/>
  <c r="E134" i="8" s="1"/>
  <c r="C135" i="8" s="1"/>
  <c r="E135" i="8" s="1"/>
  <c r="C136" i="8" s="1"/>
  <c r="E136" i="8" s="1"/>
  <c r="C137" i="8" s="1"/>
  <c r="E137" i="8" s="1"/>
  <c r="C138" i="8" s="1"/>
  <c r="E138" i="8" s="1"/>
  <c r="C139" i="8" s="1"/>
  <c r="E139" i="8" s="1"/>
  <c r="C140" i="8" s="1"/>
  <c r="E140" i="8" s="1"/>
  <c r="C141" i="8" s="1"/>
  <c r="E141" i="8" s="1"/>
  <c r="C142" i="8" s="1"/>
  <c r="E142" i="8" s="1"/>
  <c r="C143" i="8" s="1"/>
  <c r="E143" i="8" s="1"/>
  <c r="C144" i="8" s="1"/>
  <c r="E144" i="8" s="1"/>
  <c r="C145" i="8" s="1"/>
  <c r="E145" i="8" s="1"/>
  <c r="C146" i="8" s="1"/>
  <c r="E146" i="8" s="1"/>
  <c r="C147" i="8" s="1"/>
  <c r="E147" i="8" s="1"/>
  <c r="C148" i="8" s="1"/>
  <c r="E148" i="8" s="1"/>
  <c r="H5" i="8"/>
  <c r="H4" i="8"/>
  <c r="H3" i="8"/>
  <c r="G3" i="8"/>
  <c r="E3" i="8"/>
  <c r="C4" i="8" s="1"/>
  <c r="C9" i="13" l="1"/>
  <c r="E9" i="13" s="1"/>
  <c r="G8" i="10"/>
  <c r="I8" i="10" s="1"/>
  <c r="E8" i="10"/>
  <c r="C9" i="10" s="1"/>
  <c r="I3" i="8"/>
  <c r="E4" i="8"/>
  <c r="C5" i="8" s="1"/>
  <c r="G4" i="8"/>
  <c r="I4" i="8" s="1"/>
  <c r="H112" i="1"/>
  <c r="H113" i="1"/>
  <c r="G9" i="10" l="1"/>
  <c r="I9" i="10" s="1"/>
  <c r="E9" i="10"/>
  <c r="G5" i="8"/>
  <c r="I5" i="8" s="1"/>
  <c r="E5" i="8"/>
  <c r="E3" i="7"/>
  <c r="C4" i="7" s="1"/>
  <c r="E4" i="7" s="1"/>
  <c r="C5" i="7" s="1"/>
  <c r="E5" i="7" s="1"/>
  <c r="C6" i="7" s="1"/>
  <c r="E6" i="7" s="1"/>
  <c r="C7" i="7" s="1"/>
  <c r="E7" i="7" s="1"/>
  <c r="C5" i="6"/>
  <c r="E3" i="6"/>
  <c r="C4" i="6" s="1"/>
  <c r="E4" i="6" s="1"/>
  <c r="E5" i="6" s="1"/>
  <c r="C6" i="6" s="1"/>
  <c r="C5" i="5"/>
  <c r="E5" i="5" s="1"/>
  <c r="C6" i="5" s="1"/>
  <c r="E6" i="5" s="1"/>
  <c r="C7" i="5" s="1"/>
  <c r="E7" i="5" s="1"/>
  <c r="C8" i="5" s="1"/>
  <c r="E8" i="5" s="1"/>
  <c r="C9" i="5" s="1"/>
  <c r="E9" i="5" s="1"/>
  <c r="C10" i="5" s="1"/>
  <c r="E10" i="5" s="1"/>
  <c r="C11" i="5" s="1"/>
  <c r="E11" i="5" s="1"/>
  <c r="C12" i="5" s="1"/>
  <c r="E12" i="5" s="1"/>
  <c r="C13" i="5" s="1"/>
  <c r="E13" i="5" s="1"/>
  <c r="C14" i="5" s="1"/>
  <c r="E14" i="5" s="1"/>
  <c r="C15" i="5" s="1"/>
  <c r="E15" i="5" s="1"/>
  <c r="C16" i="5" s="1"/>
  <c r="E16" i="5" s="1"/>
  <c r="C17" i="5" s="1"/>
  <c r="E17" i="5" s="1"/>
  <c r="C18" i="5" s="1"/>
  <c r="E3" i="5"/>
  <c r="C4" i="5" s="1"/>
  <c r="E4" i="5" s="1"/>
  <c r="C10" i="13" l="1"/>
  <c r="C8" i="7"/>
  <c r="G51" i="4" l="1"/>
  <c r="G48" i="4"/>
  <c r="E3" i="4"/>
  <c r="C4" i="4"/>
  <c r="E4" i="4" s="1"/>
  <c r="C5" i="4" s="1"/>
  <c r="E5" i="4" s="1"/>
  <c r="E3" i="3" l="1"/>
  <c r="C4" i="3" s="1"/>
  <c r="E4" i="3" s="1"/>
  <c r="C5" i="3" s="1"/>
  <c r="E5" i="3" s="1"/>
  <c r="C6" i="3" s="1"/>
  <c r="E6" i="3" s="1"/>
  <c r="C7" i="3" s="1"/>
  <c r="E7" i="3" s="1"/>
  <c r="C8" i="3" s="1"/>
  <c r="E8" i="3" s="1"/>
  <c r="C9" i="3" s="1"/>
  <c r="E9" i="3" s="1"/>
  <c r="C10" i="3" s="1"/>
  <c r="E10" i="3" s="1"/>
  <c r="C11" i="3" s="1"/>
  <c r="E11" i="3" s="1"/>
  <c r="C6" i="4" l="1"/>
  <c r="E6" i="4" s="1"/>
  <c r="C12" i="3"/>
  <c r="E3" i="2"/>
  <c r="C4" i="2" s="1"/>
  <c r="E4" i="2" s="1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E26" i="2" s="1"/>
  <c r="C27" i="2" s="1"/>
  <c r="E27" i="2" s="1"/>
  <c r="C28" i="2" s="1"/>
  <c r="E28" i="2" s="1"/>
  <c r="C29" i="2" s="1"/>
  <c r="E29" i="2" s="1"/>
  <c r="C30" i="2" s="1"/>
  <c r="E30" i="2" s="1"/>
  <c r="C31" i="2" s="1"/>
  <c r="E31" i="2" s="1"/>
  <c r="C32" i="2" s="1"/>
  <c r="E32" i="2" s="1"/>
  <c r="C33" i="2" s="1"/>
  <c r="E33" i="2" s="1"/>
  <c r="C34" i="2" s="1"/>
  <c r="E34" i="2" s="1"/>
  <c r="C35" i="2" s="1"/>
  <c r="E35" i="2" s="1"/>
  <c r="C36" i="2" s="1"/>
  <c r="E36" i="2" s="1"/>
  <c r="C37" i="2" s="1"/>
  <c r="E37" i="2" s="1"/>
  <c r="C38" i="2" s="1"/>
  <c r="E38" i="2" s="1"/>
  <c r="C39" i="2" s="1"/>
  <c r="E39" i="2" s="1"/>
  <c r="C40" i="2" s="1"/>
  <c r="E40" i="2" s="1"/>
  <c r="C41" i="2" s="1"/>
  <c r="E41" i="2" s="1"/>
  <c r="C42" i="2" s="1"/>
  <c r="E42" i="2" s="1"/>
  <c r="C43" i="2" s="1"/>
  <c r="E43" i="2" s="1"/>
  <c r="C44" i="2" s="1"/>
  <c r="E44" i="2" s="1"/>
  <c r="C45" i="2" s="1"/>
  <c r="E45" i="2" s="1"/>
  <c r="C46" i="2" s="1"/>
  <c r="E46" i="2" s="1"/>
  <c r="C47" i="2" s="1"/>
  <c r="E47" i="2" s="1"/>
  <c r="C48" i="2" s="1"/>
  <c r="E48" i="2" s="1"/>
  <c r="C49" i="2" s="1"/>
  <c r="E49" i="2" s="1"/>
  <c r="C50" i="2" s="1"/>
  <c r="E50" i="2" s="1"/>
  <c r="C51" i="2" s="1"/>
  <c r="E51" i="2" s="1"/>
  <c r="C52" i="2" s="1"/>
  <c r="E52" i="2" s="1"/>
  <c r="C53" i="2" s="1"/>
  <c r="E53" i="2" s="1"/>
  <c r="C54" i="2" s="1"/>
  <c r="E54" i="2" s="1"/>
  <c r="C55" i="2" s="1"/>
  <c r="E55" i="2" s="1"/>
  <c r="C56" i="2" s="1"/>
  <c r="E56" i="2" s="1"/>
  <c r="C57" i="2" s="1"/>
  <c r="E57" i="2" s="1"/>
  <c r="C58" i="2" s="1"/>
  <c r="E58" i="2" s="1"/>
  <c r="C59" i="2" s="1"/>
  <c r="E59" i="2" s="1"/>
  <c r="C60" i="2" s="1"/>
  <c r="E60" i="2" s="1"/>
  <c r="C61" i="2" s="1"/>
  <c r="E61" i="2" s="1"/>
  <c r="C62" i="2" s="1"/>
  <c r="E62" i="2" s="1"/>
  <c r="C63" i="2" s="1"/>
  <c r="E63" i="2" s="1"/>
  <c r="C64" i="2" s="1"/>
  <c r="E64" i="2" s="1"/>
  <c r="C65" i="2" s="1"/>
  <c r="E65" i="2" s="1"/>
  <c r="C66" i="2" s="1"/>
  <c r="E66" i="2" s="1"/>
  <c r="C67" i="2" s="1"/>
  <c r="E67" i="2" s="1"/>
  <c r="C68" i="2" s="1"/>
  <c r="E68" i="2" s="1"/>
  <c r="C69" i="2" s="1"/>
  <c r="E69" i="2" s="1"/>
  <c r="C70" i="2" s="1"/>
  <c r="E70" i="2" s="1"/>
  <c r="C71" i="2" s="1"/>
  <c r="E71" i="2" s="1"/>
  <c r="C72" i="2" s="1"/>
  <c r="E72" i="2" s="1"/>
  <c r="C73" i="2" s="1"/>
  <c r="E73" i="2" s="1"/>
  <c r="C74" i="2" s="1"/>
  <c r="E74" i="2" s="1"/>
  <c r="C75" i="2" s="1"/>
  <c r="E75" i="2" s="1"/>
  <c r="C76" i="2" s="1"/>
  <c r="E76" i="2" s="1"/>
  <c r="C77" i="2" s="1"/>
  <c r="E77" i="2" s="1"/>
  <c r="C78" i="2" s="1"/>
  <c r="E78" i="2" s="1"/>
  <c r="C79" i="2" s="1"/>
  <c r="E79" i="2" s="1"/>
  <c r="C80" i="2" s="1"/>
  <c r="E80" i="2" s="1"/>
  <c r="C81" i="2" s="1"/>
  <c r="E81" i="2" s="1"/>
  <c r="C82" i="2" s="1"/>
  <c r="E82" i="2" s="1"/>
  <c r="C83" i="2" s="1"/>
  <c r="E83" i="2" s="1"/>
  <c r="C84" i="2" s="1"/>
  <c r="E84" i="2" s="1"/>
  <c r="C85" i="2" s="1"/>
  <c r="E85" i="2" s="1"/>
  <c r="C86" i="2" s="1"/>
  <c r="E86" i="2" s="1"/>
  <c r="C87" i="2" s="1"/>
  <c r="E87" i="2" s="1"/>
  <c r="C88" i="2" s="1"/>
  <c r="E88" i="2" s="1"/>
  <c r="C89" i="2" s="1"/>
  <c r="E89" i="2" s="1"/>
  <c r="C90" i="2" s="1"/>
  <c r="E90" i="2" s="1"/>
  <c r="C91" i="2" s="1"/>
  <c r="E91" i="2" s="1"/>
  <c r="C92" i="2" s="1"/>
  <c r="E92" i="2" s="1"/>
  <c r="C93" i="2" s="1"/>
  <c r="E93" i="2" s="1"/>
  <c r="C94" i="2" s="1"/>
  <c r="E94" i="2" s="1"/>
  <c r="C95" i="2" s="1"/>
  <c r="E95" i="2" s="1"/>
  <c r="C96" i="2" s="1"/>
  <c r="E96" i="2" s="1"/>
  <c r="C97" i="2" s="1"/>
  <c r="E97" i="2" s="1"/>
  <c r="C98" i="2" s="1"/>
  <c r="E98" i="2" s="1"/>
  <c r="C99" i="2" s="1"/>
  <c r="E99" i="2" s="1"/>
  <c r="C100" i="2" s="1"/>
  <c r="E100" i="2" l="1"/>
  <c r="C101" i="2" s="1"/>
  <c r="E101" i="2" s="1"/>
  <c r="C102" i="2" s="1"/>
  <c r="E102" i="2" s="1"/>
  <c r="C7" i="4"/>
  <c r="E7" i="4" s="1"/>
  <c r="E12" i="3"/>
  <c r="C13" i="3" s="1"/>
  <c r="E13" i="3" s="1"/>
  <c r="C14" i="3" s="1"/>
  <c r="E14" i="3" s="1"/>
  <c r="C15" i="3" s="1"/>
  <c r="E15" i="3" s="1"/>
  <c r="C16" i="3" s="1"/>
  <c r="E16" i="3" s="1"/>
  <c r="C17" i="3" s="1"/>
  <c r="E17" i="3" s="1"/>
  <c r="C18" i="3" s="1"/>
  <c r="E18" i="3" s="1"/>
  <c r="C19" i="3" s="1"/>
  <c r="E19" i="3" s="1"/>
  <c r="C20" i="3" s="1"/>
  <c r="E20" i="3" s="1"/>
  <c r="C21" i="3" s="1"/>
  <c r="E21" i="3" s="1"/>
  <c r="C22" i="3" s="1"/>
  <c r="E22" i="3" s="1"/>
  <c r="C23" i="3" s="1"/>
  <c r="E23" i="3" s="1"/>
  <c r="C24" i="3" s="1"/>
  <c r="E24" i="3" s="1"/>
  <c r="C25" i="3" s="1"/>
  <c r="E25" i="3" s="1"/>
  <c r="C26" i="3" s="1"/>
  <c r="E26" i="3" s="1"/>
  <c r="C27" i="3" s="1"/>
  <c r="E27" i="3" s="1"/>
  <c r="C28" i="3" s="1"/>
  <c r="E28" i="3" s="1"/>
  <c r="C29" i="3" s="1"/>
  <c r="E29" i="3" s="1"/>
  <c r="C30" i="3" s="1"/>
  <c r="E30" i="3" s="1"/>
  <c r="C31" i="3" s="1"/>
  <c r="E31" i="3" s="1"/>
  <c r="C32" i="3" s="1"/>
  <c r="E32" i="3" s="1"/>
  <c r="C33" i="3" s="1"/>
  <c r="E33" i="3" s="1"/>
  <c r="C34" i="3" s="1"/>
  <c r="E34" i="3" s="1"/>
  <c r="C35" i="3" s="1"/>
  <c r="E35" i="3" s="1"/>
  <c r="C36" i="3" s="1"/>
  <c r="E36" i="3" s="1"/>
  <c r="C37" i="3" s="1"/>
  <c r="E37" i="3" s="1"/>
  <c r="C38" i="3" s="1"/>
  <c r="E38" i="3" s="1"/>
  <c r="C39" i="3" s="1"/>
  <c r="E39" i="3" s="1"/>
  <c r="C40" i="3" s="1"/>
  <c r="E40" i="3" s="1"/>
  <c r="C41" i="3" s="1"/>
  <c r="E41" i="3" s="1"/>
  <c r="C42" i="3" s="1"/>
  <c r="E42" i="3" s="1"/>
  <c r="C43" i="3" s="1"/>
  <c r="E43" i="3" s="1"/>
  <c r="C44" i="3" s="1"/>
  <c r="E44" i="3" s="1"/>
  <c r="C45" i="3" s="1"/>
  <c r="E45" i="3" s="1"/>
  <c r="C46" i="3" s="1"/>
  <c r="E46" i="3" s="1"/>
  <c r="C47" i="3" s="1"/>
  <c r="E47" i="3" s="1"/>
  <c r="C48" i="3" s="1"/>
  <c r="E48" i="3" s="1"/>
  <c r="C49" i="3" s="1"/>
  <c r="E49" i="3" s="1"/>
  <c r="C50" i="3" s="1"/>
  <c r="E50" i="3" s="1"/>
  <c r="C51" i="3" s="1"/>
  <c r="E51" i="3" s="1"/>
  <c r="C52" i="3" s="1"/>
  <c r="E52" i="3" s="1"/>
  <c r="C53" i="3" s="1"/>
  <c r="E53" i="3" s="1"/>
  <c r="C54" i="3" s="1"/>
  <c r="E54" i="3" s="1"/>
  <c r="C55" i="3" s="1"/>
  <c r="E55" i="3" s="1"/>
  <c r="C56" i="3" s="1"/>
  <c r="E56" i="3" s="1"/>
  <c r="C57" i="3" s="1"/>
  <c r="E57" i="3" s="1"/>
  <c r="C58" i="3" s="1"/>
  <c r="E58" i="3" s="1"/>
  <c r="C59" i="3" s="1"/>
  <c r="E59" i="3" s="1"/>
  <c r="C60" i="3" s="1"/>
  <c r="E60" i="3" s="1"/>
  <c r="C61" i="3" s="1"/>
  <c r="E61" i="3" s="1"/>
  <c r="C62" i="3" s="1"/>
  <c r="E62" i="3" s="1"/>
  <c r="C63" i="3" s="1"/>
  <c r="E63" i="3" s="1"/>
  <c r="C64" i="3" s="1"/>
  <c r="E64" i="3" s="1"/>
  <c r="C65" i="3" s="1"/>
  <c r="E65" i="3" s="1"/>
  <c r="C66" i="3" s="1"/>
  <c r="E66" i="3" s="1"/>
  <c r="C67" i="3" s="1"/>
  <c r="E67" i="3" s="1"/>
  <c r="C68" i="3" s="1"/>
  <c r="E68" i="3" s="1"/>
  <c r="C69" i="3" s="1"/>
  <c r="E69" i="3" s="1"/>
  <c r="C70" i="3" s="1"/>
  <c r="E70" i="3" s="1"/>
  <c r="C71" i="3" s="1"/>
  <c r="E71" i="3" s="1"/>
  <c r="C72" i="3" s="1"/>
  <c r="E72" i="3" s="1"/>
  <c r="C73" i="3" s="1"/>
  <c r="E73" i="3" s="1"/>
  <c r="C74" i="3" s="1"/>
  <c r="E74" i="3" s="1"/>
  <c r="C75" i="3" s="1"/>
  <c r="E75" i="3" s="1"/>
  <c r="C76" i="3" s="1"/>
  <c r="E76" i="3" s="1"/>
  <c r="C77" i="3" s="1"/>
  <c r="E77" i="3" s="1"/>
  <c r="C78" i="3" s="1"/>
  <c r="E78" i="3" s="1"/>
  <c r="C79" i="3" s="1"/>
  <c r="E79" i="3" s="1"/>
  <c r="C80" i="3" s="1"/>
  <c r="E80" i="3" s="1"/>
  <c r="C81" i="3" s="1"/>
  <c r="E81" i="3" s="1"/>
  <c r="C82" i="3" s="1"/>
  <c r="E82" i="3" s="1"/>
  <c r="C83" i="3" s="1"/>
  <c r="E83" i="3" s="1"/>
  <c r="C84" i="3" s="1"/>
  <c r="E84" i="3" s="1"/>
  <c r="C85" i="3" s="1"/>
  <c r="E85" i="3" s="1"/>
  <c r="C86" i="3" s="1"/>
  <c r="E86" i="3" s="1"/>
  <c r="C87" i="3" s="1"/>
  <c r="E87" i="3" s="1"/>
  <c r="C88" i="3" s="1"/>
  <c r="E88" i="3" s="1"/>
  <c r="C89" i="3" s="1"/>
  <c r="E89" i="3" s="1"/>
  <c r="C90" i="3" s="1"/>
  <c r="E90" i="3" s="1"/>
  <c r="C91" i="3" s="1"/>
  <c r="E91" i="3" s="1"/>
  <c r="C92" i="3" s="1"/>
  <c r="E92" i="3" s="1"/>
  <c r="C93" i="3" s="1"/>
  <c r="E93" i="3" s="1"/>
  <c r="C94" i="3" s="1"/>
  <c r="E94" i="3" s="1"/>
  <c r="C95" i="3" s="1"/>
  <c r="E95" i="3" s="1"/>
  <c r="C96" i="3" s="1"/>
  <c r="E96" i="3" s="1"/>
  <c r="C97" i="3" s="1"/>
  <c r="E97" i="3" s="1"/>
  <c r="C98" i="3" s="1"/>
  <c r="E98" i="3" s="1"/>
  <c r="C99" i="3" s="1"/>
  <c r="E99" i="3" s="1"/>
  <c r="C100" i="3" s="1"/>
  <c r="E100" i="3" s="1"/>
  <c r="C101" i="3" s="1"/>
  <c r="E101" i="3" s="1"/>
  <c r="C102" i="3" s="1"/>
  <c r="E102" i="3" s="1"/>
  <c r="C103" i="3" s="1"/>
  <c r="E103" i="3" s="1"/>
  <c r="C104" i="3" s="1"/>
  <c r="E104" i="3" s="1"/>
  <c r="C105" i="3" s="1"/>
  <c r="E105" i="3" s="1"/>
  <c r="C106" i="3" s="1"/>
  <c r="E106" i="3" s="1"/>
  <c r="C107" i="3" s="1"/>
  <c r="E107" i="3" s="1"/>
  <c r="C108" i="3" s="1"/>
  <c r="E108" i="3" s="1"/>
  <c r="C109" i="3" s="1"/>
  <c r="E109" i="3" s="1"/>
  <c r="C110" i="3" s="1"/>
  <c r="E110" i="3" s="1"/>
  <c r="C111" i="3" s="1"/>
  <c r="E111" i="3" s="1"/>
  <c r="C112" i="3" s="1"/>
  <c r="E112" i="3" s="1"/>
  <c r="C113" i="3" s="1"/>
  <c r="E113" i="3" s="1"/>
  <c r="C114" i="3" s="1"/>
  <c r="E114" i="3" s="1"/>
  <c r="C115" i="3" s="1"/>
  <c r="E115" i="3" s="1"/>
  <c r="C116" i="3" s="1"/>
  <c r="E116" i="3" s="1"/>
  <c r="C117" i="3" s="1"/>
  <c r="E117" i="3" s="1"/>
  <c r="C118" i="3" s="1"/>
  <c r="E118" i="3" s="1"/>
  <c r="C119" i="3" s="1"/>
  <c r="E119" i="3" s="1"/>
  <c r="C120" i="3" s="1"/>
  <c r="E120" i="3" s="1"/>
  <c r="C121" i="3" s="1"/>
  <c r="E121" i="3" s="1"/>
  <c r="C122" i="3" s="1"/>
  <c r="E122" i="3" s="1"/>
  <c r="C123" i="3" s="1"/>
  <c r="E123" i="3" s="1"/>
  <c r="C124" i="3" s="1"/>
  <c r="E124" i="3" s="1"/>
  <c r="C125" i="3" s="1"/>
  <c r="E125" i="3" s="1"/>
  <c r="C126" i="3" s="1"/>
  <c r="E126" i="3" s="1"/>
  <c r="C127" i="3" s="1"/>
  <c r="E127" i="3" s="1"/>
  <c r="C128" i="3" s="1"/>
  <c r="E128" i="3" s="1"/>
  <c r="C129" i="3" s="1"/>
  <c r="E129" i="3" s="1"/>
  <c r="C130" i="3" s="1"/>
  <c r="E130" i="3" s="1"/>
  <c r="C131" i="3" s="1"/>
  <c r="E131" i="3" s="1"/>
  <c r="C132" i="3" s="1"/>
  <c r="E132" i="3" s="1"/>
  <c r="C133" i="3" s="1"/>
  <c r="E133" i="3" s="1"/>
  <c r="C134" i="3" s="1"/>
  <c r="E134" i="3" s="1"/>
  <c r="C135" i="3" s="1"/>
  <c r="E135" i="3" s="1"/>
  <c r="C136" i="3" s="1"/>
  <c r="E136" i="3" s="1"/>
  <c r="C137" i="3" s="1"/>
  <c r="E137" i="3" s="1"/>
  <c r="C138" i="3" s="1"/>
  <c r="E138" i="3" s="1"/>
  <c r="C139" i="3" s="1"/>
  <c r="E139" i="3" s="1"/>
  <c r="C140" i="3" s="1"/>
  <c r="E140" i="3" s="1"/>
  <c r="C141" i="3" s="1"/>
  <c r="E141" i="3" s="1"/>
  <c r="C142" i="3" s="1"/>
  <c r="E142" i="3" s="1"/>
  <c r="C143" i="3" s="1"/>
  <c r="E143" i="3" s="1"/>
  <c r="C144" i="3" s="1"/>
  <c r="E144" i="3" s="1"/>
  <c r="C145" i="3" s="1"/>
  <c r="E145" i="3" s="1"/>
  <c r="C146" i="3" s="1"/>
  <c r="E146" i="3" s="1"/>
  <c r="C147" i="3" s="1"/>
  <c r="E147" i="3" s="1"/>
  <c r="C148" i="3" s="1"/>
  <c r="E148" i="3" s="1"/>
  <c r="C149" i="3" s="1"/>
  <c r="E149" i="3" s="1"/>
  <c r="C150" i="3" s="1"/>
  <c r="E150" i="3" s="1"/>
  <c r="C151" i="3" s="1"/>
  <c r="E151" i="3" s="1"/>
  <c r="C152" i="3" s="1"/>
  <c r="E152" i="3" s="1"/>
  <c r="C153" i="3" s="1"/>
  <c r="E153" i="3" s="1"/>
  <c r="C154" i="3" s="1"/>
  <c r="E154" i="3" s="1"/>
  <c r="C155" i="3" s="1"/>
  <c r="E155" i="3" s="1"/>
  <c r="C156" i="3" s="1"/>
  <c r="E156" i="3" s="1"/>
  <c r="C157" i="3" s="1"/>
  <c r="E157" i="3" s="1"/>
  <c r="C158" i="3" s="1"/>
  <c r="E158" i="3" s="1"/>
  <c r="C159" i="3" s="1"/>
  <c r="E159" i="3" s="1"/>
  <c r="C160" i="3" s="1"/>
  <c r="E160" i="3" s="1"/>
  <c r="C161" i="3" s="1"/>
  <c r="E161" i="3" s="1"/>
  <c r="C162" i="3" s="1"/>
  <c r="E162" i="3" s="1"/>
  <c r="C163" i="3" s="1"/>
  <c r="E163" i="3" s="1"/>
  <c r="C164" i="3" s="1"/>
  <c r="E164" i="3" s="1"/>
  <c r="C165" i="3" s="1"/>
  <c r="E165" i="3" s="1"/>
  <c r="C166" i="3" s="1"/>
  <c r="E166" i="3" s="1"/>
  <c r="C167" i="3" s="1"/>
  <c r="E167" i="3" s="1"/>
  <c r="C168" i="3" s="1"/>
  <c r="E168" i="3" s="1"/>
  <c r="C169" i="3" s="1"/>
  <c r="E169" i="3" s="1"/>
  <c r="C170" i="3" s="1"/>
  <c r="E170" i="3" s="1"/>
  <c r="C171" i="3" s="1"/>
  <c r="E171" i="3" s="1"/>
  <c r="C172" i="3" s="1"/>
  <c r="E172" i="3" s="1"/>
  <c r="C173" i="3" s="1"/>
  <c r="E173" i="3" s="1"/>
  <c r="C174" i="3" s="1"/>
  <c r="E174" i="3" s="1"/>
  <c r="C175" i="3" s="1"/>
  <c r="E175" i="3" s="1"/>
  <c r="C176" i="3" s="1"/>
  <c r="E176" i="3" s="1"/>
  <c r="C177" i="3" s="1"/>
  <c r="E177" i="3" s="1"/>
  <c r="C178" i="3" s="1"/>
  <c r="E178" i="3" s="1"/>
  <c r="C179" i="3" s="1"/>
  <c r="E179" i="3" s="1"/>
  <c r="C180" i="3" s="1"/>
  <c r="E180" i="3" s="1"/>
  <c r="C181" i="3" s="1"/>
  <c r="E181" i="3" s="1"/>
  <c r="C182" i="3" s="1"/>
  <c r="E182" i="3" s="1"/>
  <c r="C183" i="3" s="1"/>
  <c r="E183" i="3" s="1"/>
  <c r="C184" i="3" s="1"/>
  <c r="E184" i="3" s="1"/>
  <c r="C185" i="3" s="1"/>
  <c r="E185" i="3" s="1"/>
  <c r="C186" i="3" s="1"/>
  <c r="E186" i="3" s="1"/>
  <c r="C187" i="3" s="1"/>
  <c r="E187" i="3" s="1"/>
  <c r="C188" i="3" s="1"/>
  <c r="E188" i="3" s="1"/>
  <c r="C189" i="3" s="1"/>
  <c r="E189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3" i="1"/>
  <c r="G3" i="1"/>
  <c r="I3" i="1" s="1"/>
  <c r="E3" i="1"/>
  <c r="C4" i="1" s="1"/>
  <c r="D116" i="1"/>
  <c r="C190" i="3" l="1"/>
  <c r="E190" i="3" s="1"/>
  <c r="H116" i="1"/>
  <c r="C103" i="2"/>
  <c r="E4" i="1"/>
  <c r="C5" i="1" s="1"/>
  <c r="G4" i="1"/>
  <c r="I4" i="1" s="1"/>
  <c r="C8" i="4"/>
  <c r="E8" i="4" s="1"/>
  <c r="C191" i="3" l="1"/>
  <c r="E191" i="3" s="1"/>
  <c r="C192" i="3" s="1"/>
  <c r="E192" i="3" s="1"/>
  <c r="C193" i="3" s="1"/>
  <c r="E193" i="3" s="1"/>
  <c r="C194" i="3" s="1"/>
  <c r="E194" i="3" s="1"/>
  <c r="E103" i="2"/>
  <c r="C104" i="2" s="1"/>
  <c r="E5" i="1"/>
  <c r="C6" i="1" s="1"/>
  <c r="G5" i="1"/>
  <c r="I5" i="1" s="1"/>
  <c r="C9" i="4"/>
  <c r="E9" i="4" s="1"/>
  <c r="C195" i="3" l="1"/>
  <c r="E195" i="3" s="1"/>
  <c r="E104" i="2"/>
  <c r="C105" i="2" s="1"/>
  <c r="E105" i="2" s="1"/>
  <c r="C106" i="2" s="1"/>
  <c r="E6" i="1"/>
  <c r="C7" i="1" s="1"/>
  <c r="G6" i="1"/>
  <c r="I6" i="1" s="1"/>
  <c r="C10" i="4"/>
  <c r="E10" i="4" s="1"/>
  <c r="C196" i="3" l="1"/>
  <c r="E196" i="3" s="1"/>
  <c r="C197" i="3" s="1"/>
  <c r="E106" i="2"/>
  <c r="C107" i="2" s="1"/>
  <c r="E7" i="1"/>
  <c r="C8" i="1" s="1"/>
  <c r="G7" i="1"/>
  <c r="I7" i="1" s="1"/>
  <c r="C11" i="4"/>
  <c r="E11" i="4" s="1"/>
  <c r="C199" i="3" l="1"/>
  <c r="E199" i="3" s="1"/>
  <c r="C200" i="3" s="1"/>
  <c r="E200" i="3" s="1"/>
  <c r="C201" i="3" s="1"/>
  <c r="E201" i="3" s="1"/>
  <c r="C202" i="3" s="1"/>
  <c r="E202" i="3" s="1"/>
  <c r="C203" i="3" s="1"/>
  <c r="E107" i="2"/>
  <c r="C108" i="2" s="1"/>
  <c r="E108" i="2" s="1"/>
  <c r="E8" i="1"/>
  <c r="C9" i="1" s="1"/>
  <c r="G8" i="1"/>
  <c r="I8" i="1" s="1"/>
  <c r="C12" i="4"/>
  <c r="E12" i="4" s="1"/>
  <c r="E203" i="3" l="1"/>
  <c r="C204" i="3" s="1"/>
  <c r="C109" i="2"/>
  <c r="E109" i="2" s="1"/>
  <c r="E9" i="1"/>
  <c r="C10" i="1" s="1"/>
  <c r="G9" i="1"/>
  <c r="I9" i="1" s="1"/>
  <c r="C13" i="4"/>
  <c r="E13" i="4" s="1"/>
  <c r="C110" i="2" l="1"/>
  <c r="E110" i="2" s="1"/>
  <c r="E10" i="1"/>
  <c r="C11" i="1" s="1"/>
  <c r="G10" i="1"/>
  <c r="I10" i="1" s="1"/>
  <c r="C14" i="4"/>
  <c r="E14" i="4" s="1"/>
  <c r="E11" i="1" l="1"/>
  <c r="C12" i="1" s="1"/>
  <c r="G11" i="1"/>
  <c r="I11" i="1" s="1"/>
  <c r="C15" i="4"/>
  <c r="E15" i="4" s="1"/>
  <c r="C114" i="2" l="1"/>
  <c r="E12" i="1"/>
  <c r="C13" i="1" s="1"/>
  <c r="G12" i="1"/>
  <c r="I12" i="1" s="1"/>
  <c r="C16" i="4"/>
  <c r="E16" i="4" s="1"/>
  <c r="E13" i="1" l="1"/>
  <c r="C14" i="1" s="1"/>
  <c r="G13" i="1"/>
  <c r="I13" i="1" s="1"/>
  <c r="C17" i="4"/>
  <c r="E17" i="4" s="1"/>
  <c r="E14" i="1" l="1"/>
  <c r="C15" i="1" s="1"/>
  <c r="G14" i="1"/>
  <c r="I14" i="1" s="1"/>
  <c r="C18" i="4"/>
  <c r="E18" i="4" s="1"/>
  <c r="E15" i="1" l="1"/>
  <c r="C16" i="1" s="1"/>
  <c r="G15" i="1"/>
  <c r="I15" i="1" s="1"/>
  <c r="C19" i="4"/>
  <c r="E19" i="4" s="1"/>
  <c r="E16" i="1" l="1"/>
  <c r="C17" i="1" s="1"/>
  <c r="G16" i="1"/>
  <c r="I16" i="1" s="1"/>
  <c r="C20" i="4"/>
  <c r="E20" i="4" s="1"/>
  <c r="E17" i="1" l="1"/>
  <c r="C18" i="1" s="1"/>
  <c r="G17" i="1"/>
  <c r="I17" i="1" s="1"/>
  <c r="C21" i="4"/>
  <c r="E21" i="4" s="1"/>
  <c r="E18" i="1" l="1"/>
  <c r="C19" i="1" s="1"/>
  <c r="G18" i="1"/>
  <c r="I18" i="1" s="1"/>
  <c r="C22" i="4"/>
  <c r="E22" i="4" s="1"/>
  <c r="E19" i="1" l="1"/>
  <c r="C20" i="1" s="1"/>
  <c r="G19" i="1"/>
  <c r="I19" i="1" s="1"/>
  <c r="C23" i="4"/>
  <c r="E23" i="4" s="1"/>
  <c r="E20" i="1" l="1"/>
  <c r="C21" i="1" s="1"/>
  <c r="G20" i="1"/>
  <c r="I20" i="1" s="1"/>
  <c r="C24" i="4"/>
  <c r="E24" i="4" s="1"/>
  <c r="E21" i="1" l="1"/>
  <c r="C22" i="1" s="1"/>
  <c r="G21" i="1"/>
  <c r="I21" i="1" s="1"/>
  <c r="C25" i="4"/>
  <c r="E25" i="4" s="1"/>
  <c r="E22" i="1" l="1"/>
  <c r="C23" i="1" s="1"/>
  <c r="G22" i="1"/>
  <c r="I22" i="1" s="1"/>
  <c r="C26" i="4"/>
  <c r="E26" i="4" s="1"/>
  <c r="E23" i="1" l="1"/>
  <c r="C24" i="1" s="1"/>
  <c r="G23" i="1"/>
  <c r="I23" i="1" s="1"/>
  <c r="C27" i="4"/>
  <c r="E27" i="4" s="1"/>
  <c r="E24" i="1" l="1"/>
  <c r="C25" i="1" s="1"/>
  <c r="G24" i="1"/>
  <c r="I24" i="1" s="1"/>
  <c r="C28" i="4"/>
  <c r="E28" i="4" s="1"/>
  <c r="E25" i="1" l="1"/>
  <c r="C26" i="1" s="1"/>
  <c r="G25" i="1"/>
  <c r="I25" i="1" s="1"/>
  <c r="C29" i="4"/>
  <c r="E29" i="4" s="1"/>
  <c r="E26" i="1" l="1"/>
  <c r="C27" i="1" s="1"/>
  <c r="G26" i="1"/>
  <c r="I26" i="1" s="1"/>
  <c r="C30" i="4"/>
  <c r="E30" i="4" s="1"/>
  <c r="E27" i="1" l="1"/>
  <c r="C28" i="1" s="1"/>
  <c r="G27" i="1"/>
  <c r="I27" i="1" s="1"/>
  <c r="C31" i="4"/>
  <c r="E31" i="4" s="1"/>
  <c r="E28" i="1" l="1"/>
  <c r="C29" i="1" s="1"/>
  <c r="G28" i="1"/>
  <c r="I28" i="1" s="1"/>
  <c r="C32" i="4"/>
  <c r="E32" i="4" s="1"/>
  <c r="E29" i="1" l="1"/>
  <c r="C30" i="1" s="1"/>
  <c r="G29" i="1"/>
  <c r="I29" i="1" s="1"/>
  <c r="C33" i="4"/>
  <c r="E33" i="4" s="1"/>
  <c r="E30" i="1" l="1"/>
  <c r="C31" i="1" s="1"/>
  <c r="G30" i="1"/>
  <c r="I30" i="1" s="1"/>
  <c r="C34" i="4"/>
  <c r="E34" i="4" s="1"/>
  <c r="E31" i="1" l="1"/>
  <c r="C32" i="1" s="1"/>
  <c r="G31" i="1"/>
  <c r="I31" i="1" s="1"/>
  <c r="C35" i="4"/>
  <c r="E35" i="4" s="1"/>
  <c r="E32" i="1" l="1"/>
  <c r="C33" i="1" s="1"/>
  <c r="G32" i="1"/>
  <c r="I32" i="1" s="1"/>
  <c r="C36" i="4"/>
  <c r="E36" i="4" s="1"/>
  <c r="E33" i="1" l="1"/>
  <c r="C34" i="1" s="1"/>
  <c r="G33" i="1"/>
  <c r="I33" i="1" s="1"/>
  <c r="C37" i="4"/>
  <c r="E37" i="4" s="1"/>
  <c r="E34" i="1" l="1"/>
  <c r="C35" i="1" s="1"/>
  <c r="G34" i="1"/>
  <c r="I34" i="1" s="1"/>
  <c r="C38" i="4"/>
  <c r="E38" i="4" s="1"/>
  <c r="E35" i="1" l="1"/>
  <c r="C36" i="1" s="1"/>
  <c r="G35" i="1"/>
  <c r="I35" i="1" s="1"/>
  <c r="C39" i="4"/>
  <c r="E39" i="4" s="1"/>
  <c r="E36" i="1" l="1"/>
  <c r="C37" i="1" s="1"/>
  <c r="G36" i="1"/>
  <c r="I36" i="1" s="1"/>
  <c r="C40" i="4"/>
  <c r="E40" i="4" s="1"/>
  <c r="E37" i="1" l="1"/>
  <c r="C38" i="1" s="1"/>
  <c r="G37" i="1"/>
  <c r="I37" i="1" s="1"/>
  <c r="C41" i="4"/>
  <c r="E41" i="4" s="1"/>
  <c r="E38" i="1" l="1"/>
  <c r="C39" i="1" s="1"/>
  <c r="G38" i="1"/>
  <c r="I38" i="1" s="1"/>
  <c r="C42" i="4"/>
  <c r="E42" i="4" s="1"/>
  <c r="E39" i="1" l="1"/>
  <c r="C40" i="1" s="1"/>
  <c r="G39" i="1"/>
  <c r="I39" i="1" s="1"/>
  <c r="C43" i="4"/>
  <c r="E43" i="4" s="1"/>
  <c r="E40" i="1" l="1"/>
  <c r="C41" i="1" s="1"/>
  <c r="G40" i="1"/>
  <c r="I40" i="1" s="1"/>
  <c r="C44" i="4"/>
  <c r="E44" i="4" s="1"/>
  <c r="E41" i="1" l="1"/>
  <c r="C42" i="1" s="1"/>
  <c r="G41" i="1"/>
  <c r="I41" i="1" s="1"/>
  <c r="C45" i="4"/>
  <c r="E45" i="4" s="1"/>
  <c r="E42" i="1" l="1"/>
  <c r="C43" i="1" s="1"/>
  <c r="G42" i="1"/>
  <c r="I42" i="1" s="1"/>
  <c r="C46" i="4"/>
  <c r="E46" i="4" s="1"/>
  <c r="E43" i="1" l="1"/>
  <c r="C44" i="1" s="1"/>
  <c r="G43" i="1"/>
  <c r="I43" i="1" s="1"/>
  <c r="C47" i="4"/>
  <c r="E47" i="4" s="1"/>
  <c r="E44" i="1" l="1"/>
  <c r="C45" i="1" s="1"/>
  <c r="G44" i="1"/>
  <c r="I44" i="1" s="1"/>
  <c r="C48" i="4"/>
  <c r="E48" i="4" s="1"/>
  <c r="E45" i="1" l="1"/>
  <c r="C46" i="1" s="1"/>
  <c r="G45" i="1"/>
  <c r="I45" i="1" s="1"/>
  <c r="C49" i="4"/>
  <c r="E49" i="4" s="1"/>
  <c r="C50" i="4" s="1"/>
  <c r="E50" i="4" s="1"/>
  <c r="C51" i="4" s="1"/>
  <c r="C54" i="4" s="1"/>
  <c r="E54" i="4" s="1"/>
  <c r="C55" i="4" s="1"/>
  <c r="E46" i="1" l="1"/>
  <c r="C47" i="1" s="1"/>
  <c r="G46" i="1"/>
  <c r="I46" i="1" s="1"/>
  <c r="E47" i="1" l="1"/>
  <c r="C48" i="1" s="1"/>
  <c r="G47" i="1"/>
  <c r="I47" i="1" s="1"/>
  <c r="E48" i="1" l="1"/>
  <c r="C49" i="1" s="1"/>
  <c r="G48" i="1"/>
  <c r="I48" i="1" s="1"/>
  <c r="E49" i="1" l="1"/>
  <c r="C50" i="1" s="1"/>
  <c r="G49" i="1"/>
  <c r="I49" i="1" s="1"/>
  <c r="E50" i="1" l="1"/>
  <c r="C51" i="1" s="1"/>
  <c r="G50" i="1"/>
  <c r="I50" i="1" s="1"/>
  <c r="E51" i="1" l="1"/>
  <c r="C52" i="1" s="1"/>
  <c r="G51" i="1"/>
  <c r="I51" i="1" s="1"/>
  <c r="E52" i="1" l="1"/>
  <c r="C53" i="1" s="1"/>
  <c r="G52" i="1"/>
  <c r="I52" i="1" s="1"/>
  <c r="E53" i="1" l="1"/>
  <c r="C54" i="1" s="1"/>
  <c r="G53" i="1"/>
  <c r="I53" i="1" s="1"/>
  <c r="E54" i="1" l="1"/>
  <c r="C55" i="1" s="1"/>
  <c r="G54" i="1"/>
  <c r="I54" i="1" s="1"/>
  <c r="E55" i="1" l="1"/>
  <c r="C56" i="1" s="1"/>
  <c r="G55" i="1"/>
  <c r="I55" i="1" s="1"/>
  <c r="E56" i="1" l="1"/>
  <c r="C57" i="1" s="1"/>
  <c r="G56" i="1"/>
  <c r="I56" i="1" s="1"/>
  <c r="E57" i="1" l="1"/>
  <c r="C58" i="1" s="1"/>
  <c r="G57" i="1"/>
  <c r="I57" i="1" s="1"/>
  <c r="E58" i="1" l="1"/>
  <c r="C59" i="1" s="1"/>
  <c r="G58" i="1"/>
  <c r="I58" i="1" s="1"/>
  <c r="E59" i="1" l="1"/>
  <c r="C60" i="1" s="1"/>
  <c r="G59" i="1"/>
  <c r="I59" i="1" s="1"/>
  <c r="E60" i="1" l="1"/>
  <c r="C61" i="1" s="1"/>
  <c r="G60" i="1"/>
  <c r="I60" i="1" s="1"/>
  <c r="E61" i="1" l="1"/>
  <c r="C62" i="1" s="1"/>
  <c r="G61" i="1"/>
  <c r="I61" i="1" s="1"/>
  <c r="E62" i="1" l="1"/>
  <c r="C63" i="1" s="1"/>
  <c r="G62" i="1"/>
  <c r="I62" i="1" s="1"/>
  <c r="E63" i="1" l="1"/>
  <c r="C64" i="1" s="1"/>
  <c r="G63" i="1"/>
  <c r="I63" i="1" s="1"/>
  <c r="E64" i="1" l="1"/>
  <c r="C65" i="1" s="1"/>
  <c r="G64" i="1"/>
  <c r="I64" i="1" s="1"/>
  <c r="E65" i="1" l="1"/>
  <c r="C66" i="1" s="1"/>
  <c r="G65" i="1"/>
  <c r="I65" i="1" s="1"/>
  <c r="E66" i="1" l="1"/>
  <c r="C67" i="1" s="1"/>
  <c r="G66" i="1"/>
  <c r="I66" i="1" s="1"/>
  <c r="E67" i="1" l="1"/>
  <c r="C68" i="1" s="1"/>
  <c r="G67" i="1"/>
  <c r="I67" i="1" s="1"/>
  <c r="E68" i="1" l="1"/>
  <c r="C69" i="1" s="1"/>
  <c r="G68" i="1"/>
  <c r="I68" i="1" s="1"/>
  <c r="E69" i="1" l="1"/>
  <c r="C70" i="1" s="1"/>
  <c r="G69" i="1"/>
  <c r="I69" i="1" s="1"/>
  <c r="E70" i="1" l="1"/>
  <c r="C71" i="1" s="1"/>
  <c r="G70" i="1"/>
  <c r="I70" i="1" s="1"/>
  <c r="E71" i="1" l="1"/>
  <c r="C72" i="1" s="1"/>
  <c r="G71" i="1"/>
  <c r="I71" i="1" s="1"/>
  <c r="E72" i="1" l="1"/>
  <c r="C73" i="1" s="1"/>
  <c r="G72" i="1"/>
  <c r="I72" i="1" s="1"/>
  <c r="E73" i="1" l="1"/>
  <c r="C74" i="1" s="1"/>
  <c r="G73" i="1"/>
  <c r="I73" i="1" s="1"/>
  <c r="E74" i="1" l="1"/>
  <c r="C75" i="1" s="1"/>
  <c r="G74" i="1"/>
  <c r="I74" i="1" s="1"/>
  <c r="E75" i="1" l="1"/>
  <c r="C76" i="1" s="1"/>
  <c r="G75" i="1"/>
  <c r="I75" i="1" s="1"/>
  <c r="E76" i="1" l="1"/>
  <c r="C77" i="1" s="1"/>
  <c r="G76" i="1"/>
  <c r="I76" i="1" s="1"/>
  <c r="E77" i="1" l="1"/>
  <c r="C78" i="1" s="1"/>
  <c r="G77" i="1"/>
  <c r="I77" i="1" s="1"/>
  <c r="E78" i="1" l="1"/>
  <c r="C79" i="1" s="1"/>
  <c r="G78" i="1"/>
  <c r="I78" i="1" s="1"/>
  <c r="E79" i="1" l="1"/>
  <c r="C80" i="1" s="1"/>
  <c r="G79" i="1"/>
  <c r="I79" i="1" s="1"/>
  <c r="E80" i="1" l="1"/>
  <c r="C81" i="1" s="1"/>
  <c r="G80" i="1"/>
  <c r="I80" i="1" s="1"/>
  <c r="E81" i="1" l="1"/>
  <c r="C82" i="1" s="1"/>
  <c r="G81" i="1"/>
  <c r="I81" i="1" s="1"/>
  <c r="E82" i="1" l="1"/>
  <c r="C83" i="1" s="1"/>
  <c r="G82" i="1"/>
  <c r="I82" i="1" s="1"/>
  <c r="E83" i="1" l="1"/>
  <c r="C84" i="1" s="1"/>
  <c r="G83" i="1"/>
  <c r="I83" i="1" s="1"/>
  <c r="E84" i="1" l="1"/>
  <c r="C85" i="1" s="1"/>
  <c r="G84" i="1"/>
  <c r="I84" i="1" s="1"/>
  <c r="E85" i="1" l="1"/>
  <c r="C86" i="1" s="1"/>
  <c r="G85" i="1"/>
  <c r="I85" i="1" s="1"/>
  <c r="E86" i="1" l="1"/>
  <c r="C87" i="1" s="1"/>
  <c r="G86" i="1"/>
  <c r="I86" i="1" s="1"/>
  <c r="E87" i="1" l="1"/>
  <c r="C88" i="1" s="1"/>
  <c r="G87" i="1"/>
  <c r="I87" i="1" s="1"/>
  <c r="E88" i="1" l="1"/>
  <c r="C89" i="1" s="1"/>
  <c r="G88" i="1"/>
  <c r="I88" i="1" s="1"/>
  <c r="E89" i="1" l="1"/>
  <c r="C90" i="1" s="1"/>
  <c r="G89" i="1"/>
  <c r="I89" i="1" s="1"/>
  <c r="E90" i="1" l="1"/>
  <c r="C91" i="1" s="1"/>
  <c r="G90" i="1"/>
  <c r="I90" i="1" s="1"/>
  <c r="E91" i="1" l="1"/>
  <c r="C92" i="1" s="1"/>
  <c r="G91" i="1"/>
  <c r="I91" i="1" s="1"/>
  <c r="E92" i="1" l="1"/>
  <c r="C93" i="1" s="1"/>
  <c r="G92" i="1"/>
  <c r="I92" i="1" s="1"/>
  <c r="E93" i="1" l="1"/>
  <c r="C94" i="1" s="1"/>
  <c r="G93" i="1"/>
  <c r="I93" i="1" s="1"/>
  <c r="E94" i="1" l="1"/>
  <c r="C95" i="1" s="1"/>
  <c r="G94" i="1"/>
  <c r="I94" i="1" s="1"/>
  <c r="E95" i="1" l="1"/>
  <c r="C96" i="1" s="1"/>
  <c r="G95" i="1"/>
  <c r="I95" i="1" s="1"/>
  <c r="E96" i="1" l="1"/>
  <c r="C97" i="1" s="1"/>
  <c r="G96" i="1"/>
  <c r="I96" i="1" s="1"/>
  <c r="E97" i="1" l="1"/>
  <c r="C98" i="1" s="1"/>
  <c r="G97" i="1"/>
  <c r="I97" i="1" s="1"/>
  <c r="E98" i="1" l="1"/>
  <c r="C99" i="1" s="1"/>
  <c r="G98" i="1"/>
  <c r="I98" i="1" s="1"/>
  <c r="E99" i="1" l="1"/>
  <c r="C100" i="1" s="1"/>
  <c r="G99" i="1"/>
  <c r="I99" i="1" s="1"/>
  <c r="E100" i="1" l="1"/>
  <c r="C101" i="1" s="1"/>
  <c r="G100" i="1"/>
  <c r="I100" i="1" s="1"/>
  <c r="E101" i="1" l="1"/>
  <c r="C102" i="1" s="1"/>
  <c r="G101" i="1"/>
  <c r="I101" i="1" s="1"/>
  <c r="E102" i="1" l="1"/>
  <c r="C103" i="1" s="1"/>
  <c r="G102" i="1"/>
  <c r="I102" i="1" s="1"/>
  <c r="E103" i="1" l="1"/>
  <c r="C104" i="1" s="1"/>
  <c r="G103" i="1"/>
  <c r="I103" i="1" s="1"/>
  <c r="E104" i="1" l="1"/>
  <c r="C105" i="1" s="1"/>
  <c r="G104" i="1"/>
  <c r="I104" i="1" s="1"/>
  <c r="E105" i="1" l="1"/>
  <c r="C106" i="1" s="1"/>
  <c r="G105" i="1"/>
  <c r="I105" i="1" s="1"/>
  <c r="E106" i="1" l="1"/>
  <c r="C107" i="1" s="1"/>
  <c r="G106" i="1"/>
  <c r="I106" i="1" s="1"/>
  <c r="E107" i="1" l="1"/>
  <c r="C108" i="1" s="1"/>
  <c r="G107" i="1"/>
  <c r="I107" i="1" s="1"/>
  <c r="E108" i="1" l="1"/>
  <c r="C109" i="1" s="1"/>
  <c r="G108" i="1"/>
  <c r="I108" i="1" s="1"/>
  <c r="E109" i="1" l="1"/>
  <c r="C110" i="1" s="1"/>
  <c r="G109" i="1"/>
  <c r="I109" i="1" s="1"/>
  <c r="E110" i="1" l="1"/>
  <c r="C111" i="1" s="1"/>
  <c r="G110" i="1"/>
  <c r="I110" i="1" s="1"/>
  <c r="E111" i="1" l="1"/>
  <c r="C112" i="1" s="1"/>
  <c r="G111" i="1"/>
  <c r="I111" i="1" s="1"/>
  <c r="E112" i="1" l="1"/>
  <c r="C113" i="1" s="1"/>
  <c r="G112" i="1"/>
  <c r="I112" i="1" s="1"/>
  <c r="E113" i="1" l="1"/>
  <c r="G113" i="1"/>
  <c r="I113" i="1" s="1"/>
</calcChain>
</file>

<file path=xl/sharedStrings.xml><?xml version="1.0" encoding="utf-8"?>
<sst xmlns="http://schemas.openxmlformats.org/spreadsheetml/2006/main" count="845" uniqueCount="738">
  <si>
    <t xml:space="preserve">FolioRef   :  LongInt;    </t>
  </si>
  <si>
    <t>LineNo     :  LongInt;</t>
  </si>
  <si>
    <t>PostedRun  :  LongInt;</t>
  </si>
  <si>
    <t>NomCode    :  LongInt;</t>
  </si>
  <si>
    <t>NomMode    :  Byte;</t>
  </si>
  <si>
    <t>Currency   :  Byte;</t>
  </si>
  <si>
    <t>PYr        :  Byte;</t>
  </si>
  <si>
    <t>PPr        :  Byte;</t>
  </si>
  <si>
    <t>CCDep[False] :  String[3];</t>
  </si>
  <si>
    <t>CCDep[True] : String[3];</t>
  </si>
  <si>
    <t>StockCode  :  String[20];</t>
  </si>
  <si>
    <t>ABSLineNo  :  LongInt;</t>
  </si>
  <si>
    <t>LineType   :  Char;</t>
  </si>
  <si>
    <t>IdDocHed   :  Byte;</t>
  </si>
  <si>
    <t>DLLUpdate  :  Byte;</t>
  </si>
  <si>
    <t>OldSerQty  :  SmallInt;</t>
  </si>
  <si>
    <t>Qty        :  Real;</t>
  </si>
  <si>
    <t>QtyMul     :  Real;</t>
  </si>
  <si>
    <t>NetValue   :  Real;</t>
  </si>
  <si>
    <t>Discount   :  Real;</t>
  </si>
  <si>
    <t>VATCode    :  Char;</t>
  </si>
  <si>
    <t>VAT        :  Real;</t>
  </si>
  <si>
    <t>Payment    :  Char;</t>
  </si>
  <si>
    <t>OldPBal    :  Real;</t>
  </si>
  <si>
    <t>Reconcile  :  Byte;</t>
  </si>
  <si>
    <t>DiscountChr:  Char;</t>
  </si>
  <si>
    <t>QtyWOFF  :  Real;</t>
  </si>
  <si>
    <t>QtyDel  :  Real;</t>
  </si>
  <si>
    <t>CostPrice  :  Real;</t>
  </si>
  <si>
    <t>CustCode   :  String[10];</t>
  </si>
  <si>
    <t>PDate      :  LongDate;</t>
  </si>
  <si>
    <t>Item       :  String[3];</t>
  </si>
  <si>
    <t>Desc       :  String[60];</t>
  </si>
  <si>
    <t>JobCode    :  String[10];</t>
  </si>
  <si>
    <t xml:space="preserve">AnalCode   :  String[10]; </t>
  </si>
  <si>
    <t>CXrate[False] :  Real;</t>
  </si>
  <si>
    <t>CXrate[True] :  Real;</t>
  </si>
  <si>
    <t>LWeight    :  Real;</t>
  </si>
  <si>
    <t>DeductQty  :  Real;</t>
  </si>
  <si>
    <t>KitLink    :  LongInt;</t>
  </si>
  <si>
    <t>SOPLink    :  LongInt;</t>
  </si>
  <si>
    <t>SOPLineNo  :  LongInt;</t>
  </si>
  <si>
    <t>MLocStk    :  String[3];</t>
  </si>
  <si>
    <t>QtyPick   :  Real;</t>
  </si>
  <si>
    <t>QtyPWOff   :  Real;</t>
  </si>
  <si>
    <t>UsePack    :  Boolean;</t>
  </si>
  <si>
    <t>SerialQty  :  Real;</t>
  </si>
  <si>
    <t>COSNomCode :  LongInt;</t>
  </si>
  <si>
    <t>DocPRef    :  String[10];</t>
  </si>
  <si>
    <t>DocLTLink  :  Byte;</t>
  </si>
  <si>
    <t>PrxPack    :  Boolean;</t>
  </si>
  <si>
    <t>QtyPack    :  Double;</t>
  </si>
  <si>
    <t>ReconDate  :  LongDate;</t>
  </si>
  <si>
    <t>ShowCase   :  Boolean;</t>
  </si>
  <si>
    <t>sdbFolio   :  LongInt;</t>
  </si>
  <si>
    <t>OBaseEquiv :  Double;</t>
  </si>
  <si>
    <t>UseORate   :  Byte;</t>
  </si>
  <si>
    <t>LineUser1  :  String[30];</t>
  </si>
  <si>
    <t>LineUser2  :  String[30];</t>
  </si>
  <si>
    <t>LineUser3  :  String[30];</t>
  </si>
  <si>
    <t>LineUser4  :  String[30];</t>
  </si>
  <si>
    <t>SSDUplift  :  Double;</t>
  </si>
  <si>
    <t>SSDCountry :  String[5];</t>
  </si>
  <si>
    <t>VATIncFlg  :  Char;</t>
  </si>
  <si>
    <t>SSDCommod  :  String[10];</t>
  </si>
  <si>
    <t>SSDSPUnit  :  Double;</t>
  </si>
  <si>
    <t>PriceMulx  :  Double;</t>
  </si>
  <si>
    <t xml:space="preserve">B2BLink    :  Longint;   </t>
  </si>
  <si>
    <t>B2BLineNo  :  LongInt;</t>
  </si>
  <si>
    <t>CurrTriR.TriRates   :   Double;</t>
  </si>
  <si>
    <t>CurrTriR.TriEuro    :   Byte;</t>
  </si>
  <si>
    <t>CurrTriR.TriInvert  :   Boolean;</t>
  </si>
  <si>
    <t>CurrTriR.TriFloat   :   Boolean;</t>
  </si>
  <si>
    <t>CurrTriR.Spare      :   Array[1..10] of Byte;</t>
  </si>
  <si>
    <t>SSDUseLine :  Boolean;</t>
  </si>
  <si>
    <t xml:space="preserve">PreviousBal:  Double;    </t>
  </si>
  <si>
    <t xml:space="preserve">LiveUplift :  Boolean;   </t>
  </si>
  <si>
    <t>COSConvRate : Double;</t>
  </si>
  <si>
    <t>IncNetValue : Double;</t>
  </si>
  <si>
    <t>AutoLineType : Byte;</t>
  </si>
  <si>
    <t xml:space="preserve">CISRateCode: Char;       </t>
  </si>
  <si>
    <t>CISRate    : Double;</t>
  </si>
  <si>
    <t xml:space="preserve">CostApport : Double;     </t>
  </si>
  <si>
    <t xml:space="preserve">NOMIOFlg :  Byte;        </t>
  </si>
  <si>
    <t xml:space="preserve">BinQty  :  Double;       </t>
  </si>
  <si>
    <t xml:space="preserve">CISAdjust  :  Double;    </t>
  </si>
  <si>
    <t xml:space="preserve">JAPDedType :  Byte;      </t>
  </si>
  <si>
    <t xml:space="preserve">SerialRetQty :  Double;  </t>
  </si>
  <si>
    <t xml:space="preserve">BinRetQty:  Double;      </t>
  </si>
  <si>
    <t xml:space="preserve">Discount2     : Real48;  </t>
  </si>
  <si>
    <t xml:space="preserve">Discount2Chr  : Char;    </t>
  </si>
  <si>
    <t xml:space="preserve">Discount3     : Real48;  </t>
  </si>
  <si>
    <t xml:space="preserve">Discount3Chr  : Char;    </t>
  </si>
  <si>
    <t>Discount3Type : Byte;</t>
  </si>
  <si>
    <t>ECService          : Boolean;</t>
  </si>
  <si>
    <t>ServiceStartDate   : LongDate;</t>
  </si>
  <si>
    <t>ServiceEndDate     : LongDate;</t>
  </si>
  <si>
    <t>ECSalesTaxReported : Double;</t>
  </si>
  <si>
    <t>PurchaseServiceTax : Double;</t>
  </si>
  <si>
    <t>tlReference : String[20];</t>
  </si>
  <si>
    <t>tlReceiptNo : String[20];</t>
  </si>
  <si>
    <t>tlFromPostCode : String[15];</t>
  </si>
  <si>
    <t>tlToPostCode : String[15];</t>
  </si>
  <si>
    <t>LineUser5  : String[30];</t>
  </si>
  <si>
    <t>LineUser6  : String[30];</t>
  </si>
  <si>
    <t>LineUser7  : String[30];</t>
  </si>
  <si>
    <t>LineUser8  : String[30];</t>
  </si>
  <si>
    <t>LineUser9  : String[30];</t>
  </si>
  <si>
    <t>LineUser10 : String[30];</t>
  </si>
  <si>
    <t>tlThresholdCode : String[12];</t>
  </si>
  <si>
    <t>Field</t>
  </si>
  <si>
    <t>Start</t>
  </si>
  <si>
    <t>Length</t>
  </si>
  <si>
    <t>End</t>
  </si>
  <si>
    <t>Delphi - 1 Based Offset</t>
  </si>
  <si>
    <t>DDF - 0 Based Offset</t>
  </si>
  <si>
    <t>CustCode   : string[10];</t>
  </si>
  <si>
    <t>CustSupp   : Char;</t>
  </si>
  <si>
    <t>Company    : string[45];</t>
  </si>
  <si>
    <t xml:space="preserve">AreaCode   : String[4];     </t>
  </si>
  <si>
    <t xml:space="preserve">RepCode    : String[4];     </t>
  </si>
  <si>
    <t xml:space="preserve">RemitCode  : String[10];    </t>
  </si>
  <si>
    <t xml:space="preserve">VATRegNo   : String[30];    </t>
  </si>
  <si>
    <t>Addr[1]    : String[30];</t>
  </si>
  <si>
    <t>Addr[2]    : String[30];</t>
  </si>
  <si>
    <t>Addr[3]    : String[30];</t>
  </si>
  <si>
    <t>Addr[4]    : String[30];</t>
  </si>
  <si>
    <t>Addr[5]    : String[30];</t>
  </si>
  <si>
    <t>DespAddr   : Boolean;</t>
  </si>
  <si>
    <t>DAddr[1]    : String[30];</t>
  </si>
  <si>
    <t>DAddr[2]    : String[30];</t>
  </si>
  <si>
    <t>DAddr[3]    : String[30];</t>
  </si>
  <si>
    <t>DAddr[4]    : String[30];</t>
  </si>
  <si>
    <t>DAddr[5]    : String[30];</t>
  </si>
  <si>
    <t>Contact    : String[25];</t>
  </si>
  <si>
    <t xml:space="preserve">Phone      : string[30];    </t>
  </si>
  <si>
    <t xml:space="preserve">Fax        : string[30];    </t>
  </si>
  <si>
    <t xml:space="preserve">RefNo      : String[10];    </t>
  </si>
  <si>
    <t xml:space="preserve">TradTerm   : Boolean;       </t>
  </si>
  <si>
    <t>STerms[1]  : String[80];</t>
  </si>
  <si>
    <t>STerms[2]  : String[80];</t>
  </si>
  <si>
    <t>Currency   : Byte;</t>
  </si>
  <si>
    <t>VATCode    : Char;</t>
  </si>
  <si>
    <t>PayTerms   : SmallInt;</t>
  </si>
  <si>
    <t>CreditLimit: Real;</t>
  </si>
  <si>
    <t>Discount   : Real;</t>
  </si>
  <si>
    <t>CreditStatus : SmallInt;</t>
  </si>
  <si>
    <t>CustCC     : String[3];</t>
  </si>
  <si>
    <t>CDiscCh    : Char;</t>
  </si>
  <si>
    <t>OrdConsMode    : Byte;</t>
  </si>
  <si>
    <t>DefSetDDays: SmallInt;</t>
  </si>
  <si>
    <t>Spare5     : Array[1..2] of Byte;</t>
  </si>
  <si>
    <t>Balance    : Real;</t>
  </si>
  <si>
    <t>CustDep    : String[3];</t>
  </si>
  <si>
    <t>EECMember  : Boolean;</t>
  </si>
  <si>
    <t>NLineCount : LongInt;</t>
  </si>
  <si>
    <t>IncStat    : Boolean;</t>
  </si>
  <si>
    <t>DefNomCode : LongInt;</t>
  </si>
  <si>
    <t>DefMLocStk : String[3];</t>
  </si>
  <si>
    <t>AccStatus  : Byte;</t>
  </si>
  <si>
    <t>PayType    : Char;</t>
  </si>
  <si>
    <t>BankSort   : String[15];</t>
  </si>
  <si>
    <t>BankAcc    : String[20];</t>
  </si>
  <si>
    <t>BankRef    : String[28];</t>
  </si>
  <si>
    <t>AvePay     : SmallInt;</t>
  </si>
  <si>
    <t>Phone2     : String[30];</t>
  </si>
  <si>
    <t>DefCOSNom  : LongInt;</t>
  </si>
  <si>
    <t>DefCtrlNom : LongInt;</t>
  </si>
  <si>
    <t>LastUsed   : LongDate;</t>
  </si>
  <si>
    <t>UserDef1   : String[30];</t>
  </si>
  <si>
    <t>UserDef2   : String[30];</t>
  </si>
  <si>
    <t>SOPInvCode : String[10];</t>
  </si>
  <si>
    <t>SOPAutoWOff: Boolean;</t>
  </si>
  <si>
    <t>FDefPageNo : Byte;</t>
  </si>
  <si>
    <t>BOrdVal    : Double;</t>
  </si>
  <si>
    <t>DirDeb     : Byte;</t>
  </si>
  <si>
    <t>CCDSDate   : LongDate;</t>
  </si>
  <si>
    <t>CCDEDate   : LongDate;</t>
  </si>
  <si>
    <t>CCDName    : String[50];</t>
  </si>
  <si>
    <t>CCDCardNo  : String[30];</t>
  </si>
  <si>
    <t>CCDSARef   : String[4];</t>
  </si>
  <si>
    <t>DefSetDisc : Double;</t>
  </si>
  <si>
    <t>StatDMode : Byte;</t>
  </si>
  <si>
    <t>Spare2   : String[50];</t>
  </si>
  <si>
    <t>EmlSndRdr: Boolean;</t>
  </si>
  <si>
    <t>ebusPwrd : String[20];</t>
  </si>
  <si>
    <t>PostCode : String[20];</t>
  </si>
  <si>
    <t>CustCode2: String[20];</t>
  </si>
  <si>
    <t>AllowWeb : Byte;</t>
  </si>
  <si>
    <t>EmlZipAtc: Byte;</t>
  </si>
  <si>
    <t>UserDef3 : String[30];</t>
  </si>
  <si>
    <t>UserDef4 : String[30];</t>
  </si>
  <si>
    <t>WebLiveCat : String[20];</t>
  </si>
  <si>
    <t>WebPrevCat : String[20];</t>
  </si>
  <si>
    <t>TimeChange  :  String[6];</t>
  </si>
  <si>
    <t>VATRetRegC  : String[5];</t>
  </si>
  <si>
    <t>SSDDelTerms  : String[5];</t>
  </si>
  <si>
    <t>CVATIncFlg  : Char;</t>
  </si>
  <si>
    <t>SSDModeTr: Byte;</t>
  </si>
  <si>
    <t>PrivateRec  : Boolean;</t>
  </si>
  <si>
    <t>LastOpo  : String[10];</t>
  </si>
  <si>
    <t>InvDMode : Byte;</t>
  </si>
  <si>
    <t>EmlSndHTML  : Boolean;</t>
  </si>
  <si>
    <t>EmailAddr: String[100];</t>
  </si>
  <si>
    <t>SOPConsHO: Byte;</t>
  </si>
  <si>
    <t>DefTagNo : Byte;</t>
  </si>
  <si>
    <t>UserDef5  : String[30];</t>
  </si>
  <si>
    <t>UserDef6  : String[30];</t>
  </si>
  <si>
    <t>UserDef7  : String[30];</t>
  </si>
  <si>
    <t>UserDef8  : String[30];</t>
  </si>
  <si>
    <t>UserDef9  : String[30];</t>
  </si>
  <si>
    <t>UserDef10 : String[30];</t>
  </si>
  <si>
    <t>acBankSortCode: string[22];</t>
  </si>
  <si>
    <t>acBankAccountCode: string[54];</t>
  </si>
  <si>
    <t>acMandateID: string[54];</t>
  </si>
  <si>
    <t>acMandateDate: LongDate;</t>
  </si>
  <si>
    <t>acDeliveryPostCode: string[20];</t>
  </si>
  <si>
    <t>RunNo : Longint;</t>
  </si>
  <si>
    <t>CustCode : String[10];</t>
  </si>
  <si>
    <t>NomAuto : Boolean;</t>
  </si>
  <si>
    <t>OurRef : String[10];</t>
  </si>
  <si>
    <t>FolioNum : Longint;</t>
  </si>
  <si>
    <t>Currency : Byte;</t>
  </si>
  <si>
    <t>DueDate : LongDate;</t>
  </si>
  <si>
    <t>VATPostDate : LongDate;</t>
  </si>
  <si>
    <t>TransDate : LongDate;</t>
  </si>
  <si>
    <t>CustSupp : Char;</t>
  </si>
  <si>
    <t>CXrate[False] : Real;</t>
  </si>
  <si>
    <t>CXrate[True] : Real;</t>
  </si>
  <si>
    <t>OldYourRef : String[10]</t>
  </si>
  <si>
    <t>BatchLink : String[12];</t>
  </si>
  <si>
    <t>AllocStat : Char;</t>
  </si>
  <si>
    <t>ILineCount: LongInt;</t>
  </si>
  <si>
    <t>NLineCount: LongInt;</t>
  </si>
  <si>
    <t>InvDocHed : DocTypes;</t>
  </si>
  <si>
    <t>InvVatAnal [Standard] : Real;</t>
  </si>
  <si>
    <t>InvVatAnal [Exempt] : Real;</t>
  </si>
  <si>
    <t>InvVatAnal [Zero] : Real;</t>
  </si>
  <si>
    <t>InvVatAnal [Rate1] : Real;</t>
  </si>
  <si>
    <t>InvVatAnal [Rate2] : Real;</t>
  </si>
  <si>
    <t>InvVatAnal [Rate3] : Real;</t>
  </si>
  <si>
    <t>InvVatAnal [Rate4] : Real;</t>
  </si>
  <si>
    <t>InvVatAnal [Rate5] : Real;</t>
  </si>
  <si>
    <t>InvVatAnal [Rate6] : Real;</t>
  </si>
  <si>
    <t>InvVatAnal [Rate7] : Real;</t>
  </si>
  <si>
    <t>InvVatAnal [Rate8] : Real;</t>
  </si>
  <si>
    <t>InvVatAnal [Rate9] : Real;</t>
  </si>
  <si>
    <t>InvVatAnal [Rate10] : Real;</t>
  </si>
  <si>
    <t>InvVatAnal [Rate11] : Real;</t>
  </si>
  <si>
    <t>InvVatAnal [Rate12] : Real;</t>
  </si>
  <si>
    <t>InvVatAnal [Rate13] : Real;</t>
  </si>
  <si>
    <t>InvVatAnal [Rate14] : Real;</t>
  </si>
  <si>
    <t>InvVatAnal [Rate15] : Real;</t>
  </si>
  <si>
    <t>InvVatAnal [Rate16] : Real;</t>
  </si>
  <si>
    <t>InvVatAnal [Rate17] : Real;</t>
  </si>
  <si>
    <t>InvVatAnal [Rate18] : Real;</t>
  </si>
  <si>
    <t>InvVatAnal [IAdj] : Real;</t>
  </si>
  <si>
    <t>InvVatAnal [OAdj] : Real;</t>
  </si>
  <si>
    <t>InvVatAnal [Spare8] : Real;</t>
  </si>
  <si>
    <t>InvNetVal : Real;</t>
  </si>
  <si>
    <t>InvVat : Real;</t>
  </si>
  <si>
    <t>DiscSetl : Real;</t>
  </si>
  <si>
    <t>DiscSetAm : Real;</t>
  </si>
  <si>
    <t>DiscAmount: Real;</t>
  </si>
  <si>
    <t>DiscDays : SmallInt;</t>
  </si>
  <si>
    <t>DiscTaken : Boolean;</t>
  </si>
  <si>
    <t>Settled : Real;</t>
  </si>
  <si>
    <t>AutoInc : SmallInt;</t>
  </si>
  <si>
    <t>TransNat : Byte;</t>
  </si>
  <si>
    <t>TransMode : Byte;</t>
  </si>
  <si>
    <t>RemitNo : String[10];</t>
  </si>
  <si>
    <t>AutoIncBy : Char;</t>
  </si>
  <si>
    <t>HoldFlg : Byte;</t>
  </si>
  <si>
    <t>AuditFlg : Boolean;</t>
  </si>
  <si>
    <t>TotalWeight : Real;</t>
  </si>
  <si>
    <t>DAddr[1] : String[30]</t>
  </si>
  <si>
    <t>DAddr[2] : String[30]</t>
  </si>
  <si>
    <t>DAddr[3] : String[30]</t>
  </si>
  <si>
    <t>DAddr[4] : String[30]</t>
  </si>
  <si>
    <t>DAddr[5] : String[30]</t>
  </si>
  <si>
    <t>Variance : Real;</t>
  </si>
  <si>
    <t>TotalOrdered : Real;</t>
  </si>
  <si>
    <t>TotalReserved : Real;</t>
  </si>
  <si>
    <t>TotalCost : Real;</t>
  </si>
  <si>
    <t>TotalInvoiced : Real;</t>
  </si>
  <si>
    <t>TransDesc : String[20];</t>
  </si>
  <si>
    <t>UntilDate : LongDate;</t>
  </si>
  <si>
    <t>NOMVATIO : Char;</t>
  </si>
  <si>
    <t>ExternalDoc : Boolean;</t>
  </si>
  <si>
    <t>PrintedDoc : Boolean;</t>
  </si>
  <si>
    <t>ReValueAdj: Real;</t>
  </si>
  <si>
    <t>CurrSettled : Real;</t>
  </si>
  <si>
    <t>SettledVAT : Real;</t>
  </si>
  <si>
    <t>VATClaimed : Real;</t>
  </si>
  <si>
    <t>BatchNom : LongInt;</t>
  </si>
  <si>
    <t>AutoPost : Boolean;</t>
  </si>
  <si>
    <t>ManVAT : Boolean;</t>
  </si>
  <si>
    <t>DelTerms : String[3];</t>
  </si>
  <si>
    <t>OnPickRun : Boolean;</t>
  </si>
  <si>
    <t>OpName : String[10];</t>
  </si>
  <si>
    <t>NoLabels : SmallInt;</t>
  </si>
  <si>
    <t>Tagged : Byte;</t>
  </si>
  <si>
    <t>PickRunNo : LongInt;</t>
  </si>
  <si>
    <t>OrdMatch : Boolean;</t>
  </si>
  <si>
    <t>DeliverRef: String[10];</t>
  </si>
  <si>
    <t>VATCRate [False] : Real</t>
  </si>
  <si>
    <t>VATCRate [True] : Real</t>
  </si>
  <si>
    <t>OrigRates [False] : Real</t>
  </si>
  <si>
    <t>OrigRates [True] : Real</t>
  </si>
  <si>
    <t>PostDiscAm: Double;</t>
  </si>
  <si>
    <t>FRNomCode : LongInt;</t>
  </si>
  <si>
    <t>PDiscTaken: Boolean;</t>
  </si>
  <si>
    <t>CtrlNom : Longint;</t>
  </si>
  <si>
    <t>DJobCode : String[10];</t>
  </si>
  <si>
    <t>DJobAnal : String[10];</t>
  </si>
  <si>
    <t>TotOrdOS : Real;</t>
  </si>
  <si>
    <t>FRCCDep [False] : String[3]</t>
  </si>
  <si>
    <t>FRCCDep [True] : String[3]</t>
  </si>
  <si>
    <t>DocUser1 : String[30];</t>
  </si>
  <si>
    <t>DocUser2 : String[30];</t>
  </si>
  <si>
    <t>DocLSplit [1] : Double;</t>
  </si>
  <si>
    <t>DocLSplit [2] : Double;</t>
  </si>
  <si>
    <t>DocLSplit [3] : Double;</t>
  </si>
  <si>
    <t>DocLSplit [4] : Double;</t>
  </si>
  <si>
    <t>DocLSplit [5] : Double;</t>
  </si>
  <si>
    <t>DocLSplit [6] : Double;</t>
  </si>
  <si>
    <t>LastLetter: Byte;</t>
  </si>
  <si>
    <t>BatchNow : Double;</t>
  </si>
  <si>
    <t>BatchThen : Double;</t>
  </si>
  <si>
    <t>UnTagged : Boolean;</t>
  </si>
  <si>
    <t>OBaseEquiv: Double;</t>
  </si>
  <si>
    <t>UseORate : Byte;</t>
  </si>
  <si>
    <t>OldORates [False] : Real</t>
  </si>
  <si>
    <t>OldORates [True] : Real</t>
  </si>
  <si>
    <t>SOPKeepRate : Boolean;</t>
  </si>
  <si>
    <t>DocUser3 : String[30];</t>
  </si>
  <si>
    <t>DocUser4 : String[30];</t>
  </si>
  <si>
    <t>SSDProcess: Char;</t>
  </si>
  <si>
    <t>ExtSource : Byte;</t>
  </si>
  <si>
    <t>CurrTriR.TriRates : Double;</t>
  </si>
  <si>
    <t>CurrTriR.TriEuro : Byte;</t>
  </si>
  <si>
    <t>CurrTriR.TriInvert : Boolean;</t>
  </si>
  <si>
    <t>CurrTriR.TriFloat : Boolean;</t>
  </si>
  <si>
    <t>CurrTriR.Spare : Array[1..10] of Byte;</t>
  </si>
  <si>
    <t>VATTriR.TriRates : Double;</t>
  </si>
  <si>
    <t>VATTriR.TriEuro : Byte;</t>
  </si>
  <si>
    <t>VATTriR.TriInvert : Boolean;</t>
  </si>
  <si>
    <t>VATTriR.TriFloat : Boolean;</t>
  </si>
  <si>
    <t>VATTriR.Spare : Array[1..10] of Byte;</t>
  </si>
  <si>
    <t>OrigTriR.TriRates : Double;</t>
  </si>
  <si>
    <t>OrigTriR.TriEuro : Byte;</t>
  </si>
  <si>
    <t>OrigTriR.TriInvert : Boolean;</t>
  </si>
  <si>
    <t>OrigTriR.TriFloat : Boolean;</t>
  </si>
  <si>
    <t>OrigTriR.Spare : Array[1..10] of Byte;</t>
  </si>
  <si>
    <t>OldORTriR.TriRates : Double;</t>
  </si>
  <si>
    <t>OldORTriR.TriEuro : Byte;</t>
  </si>
  <si>
    <t>OldORTriR.TriInvert : Boolean;</t>
  </si>
  <si>
    <t>OldORTriR.TriFloat : Boolean;</t>
  </si>
  <si>
    <t>OldORTriR.Spare : Array[1..10] of Byte;</t>
  </si>
  <si>
    <t>PostDate : LongDate;</t>
  </si>
  <si>
    <t>PORPickSOR: Boolean;</t>
  </si>
  <si>
    <t>BDiscount : Double;</t>
  </si>
  <si>
    <t>PrePostFlg: Byte;</t>
  </si>
  <si>
    <t>AuthAmnt : Double;</t>
  </si>
  <si>
    <t>TimeChange: String[6];</t>
  </si>
  <si>
    <t>TimeCreate: String[6];</t>
  </si>
  <si>
    <t>CISTax : Double;</t>
  </si>
  <si>
    <t>CISDeclared : Double;</t>
  </si>
  <si>
    <t>CISManualTax : Boolean;</t>
  </si>
  <si>
    <t>CISDate : LongDate;</t>
  </si>
  <si>
    <t>TotalCost2 : Double;</t>
  </si>
  <si>
    <t>CISEmpl : String[10];</t>
  </si>
  <si>
    <t>CISGross : Double;</t>
  </si>
  <si>
    <t>CISHolder: Byte;</t>
  </si>
  <si>
    <t>THExportedFlag : Boolean;</t>
  </si>
  <si>
    <t>ISGExclude : Double;</t>
  </si>
  <si>
    <t>thWeekMonth : SmallInt;</t>
  </si>
  <si>
    <t>thWorkflowState : LongInt;</t>
  </si>
  <si>
    <t>thOverrideLocation : String[3];</t>
  </si>
  <si>
    <t>Spare5 : Array[1..54] of Byte;</t>
  </si>
  <si>
    <t>YourRef : String[20];</t>
  </si>
  <si>
    <t>DocUser5 : String[30];</t>
  </si>
  <si>
    <t>DocUser6 : String[30];</t>
  </si>
  <si>
    <t>DocUser7 : String[30];</t>
  </si>
  <si>
    <t>DocUser8 : String[30];</t>
  </si>
  <si>
    <t>DocUser9 : String[30];</t>
  </si>
  <si>
    <t>DocUser10 : String[30];</t>
  </si>
  <si>
    <t>thDeliveryPostCode: string[20];</t>
  </si>
  <si>
    <t>thOriginator : String[36];</t>
  </si>
  <si>
    <t>thCreationTime : String[6];</t>
  </si>
  <si>
    <t>thCreationDate : String[8];</t>
  </si>
  <si>
    <t>UnYr : Byte;</t>
  </si>
  <si>
    <t>UnPr : Byte;</t>
  </si>
  <si>
    <t>AcYr : Byte;</t>
  </si>
  <si>
    <t>AcPr : Byte;</t>
  </si>
  <si>
    <t>tcCode1 : String[30];</t>
  </si>
  <si>
    <t>tcCode2 : String[45];</t>
  </si>
  <si>
    <t>tcCode3 : String[31];</t>
  </si>
  <si>
    <t>tcCustCode : String[10];</t>
  </si>
  <si>
    <t>tcDocType : Byte;</t>
  </si>
  <si>
    <t>tcCurr : Byte;</t>
  </si>
  <si>
    <t>tcCXrate[BOff] : Real;</t>
  </si>
  <si>
    <t>tcCXrate[BOn] : Real;</t>
  </si>
  <si>
    <t>tcOldYourRef : String[10];</t>
  </si>
  <si>
    <t>tcLYRef : String[20];</t>
  </si>
  <si>
    <t>tcCCDep[BOff] : String[3];</t>
  </si>
  <si>
    <t>tcCCDep[BOn] : String[3];</t>
  </si>
  <si>
    <t>tcLocCode : String[5];</t>
  </si>
  <si>
    <t>tcJobCode : String[10];</t>
  </si>
  <si>
    <t>tcJACode : String[10];</t>
  </si>
  <si>
    <t>tcDAddr[1] : String[30];</t>
  </si>
  <si>
    <t>tcDAddr[2] : String[30];</t>
  </si>
  <si>
    <t>tcDAddr[3] : String[30];</t>
  </si>
  <si>
    <t>tcDAddr[4] : String[30];</t>
  </si>
  <si>
    <t>tcDAddr[5] : String[30];</t>
  </si>
  <si>
    <t>tcTDate : LongDate;</t>
  </si>
  <si>
    <t>tcDelDate : LongDate;</t>
  </si>
  <si>
    <t>tcNetTotal : Double;</t>
  </si>
  <si>
    <t>tcVATTotal : Double;</t>
  </si>
  <si>
    <t>tcDiscTotal : Double;</t>
  </si>
  <si>
    <t>tcLastOpo : String[10];</t>
  </si>
  <si>
    <t>tcInProg : Boolean;</t>
  </si>
  <si>
    <t>tcTransNat : Byte;</t>
  </si>
  <si>
    <t>tcTransMode : Byte;</t>
  </si>
  <si>
    <t>tcDelTerms : String[3];</t>
  </si>
  <si>
    <t>tcCtrlCode : LongInt;</t>
  </si>
  <si>
    <t>tcVATCode : Char;</t>
  </si>
  <si>
    <t>tcOrdMode : Byte;</t>
  </si>
  <si>
    <t>tcScaleMode : Byte;</t>
  </si>
  <si>
    <t>tcLineCount : LongInt;</t>
  </si>
  <si>
    <t>tcWasNew : Boolean;</t>
  </si>
  <si>
    <t>tcUseORate : Byte;</t>
  </si>
  <si>
    <t>tcDefNomCode : LongInt;</t>
  </si>
  <si>
    <t>tcVATIncFlg : Char;</t>
  </si>
  <si>
    <t>tcSetDisc : Double;</t>
  </si>
  <si>
    <t>tcGenMode : Byte;</t>
  </si>
  <si>
    <t>tcTagNo : Byte;</t>
  </si>
  <si>
    <t>tcLockAddr : LongInt;</t>
  </si>
  <si>
    <t>Spare2 : Array[1..316] of Byte;</t>
  </si>
  <si>
    <t>tcYourRef : String[20];</t>
  </si>
  <si>
    <t>tcDeliveryPostCode: string[20];</t>
  </si>
  <si>
    <t>RecPFix</t>
  </si>
  <si>
    <t>SubType</t>
  </si>
  <si>
    <t>ACTUAL</t>
  </si>
  <si>
    <t>acSubType : Char;</t>
  </si>
  <si>
    <t>acLongACCode : string[30];</t>
  </si>
  <si>
    <t xml:space="preserve">acoContactId : Integer;      </t>
  </si>
  <si>
    <t xml:space="preserve">acoAccountCode : String[10];   </t>
  </si>
  <si>
    <t xml:space="preserve">acoContactName : String[45];   </t>
  </si>
  <si>
    <t xml:space="preserve">acoContactJobTitle : String[30];   </t>
  </si>
  <si>
    <t xml:space="preserve">acoContactPhoneNumber : String[30];   </t>
  </si>
  <si>
    <t xml:space="preserve">acoContactFaxNumber : String[30];   </t>
  </si>
  <si>
    <t xml:space="preserve">acoContactEmailAddress : String[100];  </t>
  </si>
  <si>
    <t xml:space="preserve">acoContactHasOwnAddress : Boolean;      </t>
  </si>
  <si>
    <t xml:space="preserve">acoContactPostCode : String[20];   </t>
  </si>
  <si>
    <t xml:space="preserve">Spare : Array [1..468] of Byte; </t>
  </si>
  <si>
    <t>acoContactAddress[1] : String[30];</t>
  </si>
  <si>
    <t>acoContactAddress[2] : String[30];</t>
  </si>
  <si>
    <t>acoContactAddress[3] : String[30];</t>
  </si>
  <si>
    <t>acoContactAddress[4] : String[30];</t>
  </si>
  <si>
    <t>acoContactAddress[5] : String[30];</t>
  </si>
  <si>
    <t xml:space="preserve">Record Size = </t>
  </si>
  <si>
    <t>acrContactId   : Integer;</t>
  </si>
  <si>
    <t>acrRoleId : Integer;</t>
  </si>
  <si>
    <t>Spare : Array [1..100] of Byte;</t>
  </si>
  <si>
    <t>crRoleId : Integer;</t>
  </si>
  <si>
    <t>crRoleDescription : String[50];</t>
  </si>
  <si>
    <t>crRoleAppliesToCustomer : Boolean;</t>
  </si>
  <si>
    <t>crRoleAppliesToSupplier : Boolean;</t>
  </si>
  <si>
    <t>Spare : Array [1..143] of Byte;</t>
  </si>
  <si>
    <t>tlMaterialsOnlyRetention: Boolean;</t>
  </si>
  <si>
    <t>StockCode : String[20]</t>
  </si>
  <si>
    <t>Desc[1] : String[35];</t>
  </si>
  <si>
    <t>Desc[2] : String[35];</t>
  </si>
  <si>
    <t>Desc[3] : String[35];</t>
  </si>
  <si>
    <t>Desc[4] : String[35];</t>
  </si>
  <si>
    <t>Desc[5] : String[35];</t>
  </si>
  <si>
    <t>Desc[6] : String[35];</t>
  </si>
  <si>
    <t>AltCode : String[20];</t>
  </si>
  <si>
    <t>SuppTemp : String[10];</t>
  </si>
  <si>
    <t>NomCodeS[1] : LongInt;</t>
  </si>
  <si>
    <t>NomCodeS[2] : LongInt;</t>
  </si>
  <si>
    <t>NomCodeS[3] : LongInt;</t>
  </si>
  <si>
    <t>NomCodeS[4] : LongInt;</t>
  </si>
  <si>
    <t>NomCodeS[5] : LongInt;</t>
  </si>
  <si>
    <t>ROFlg : Boolean</t>
  </si>
  <si>
    <t>MinFlg : Boolean;</t>
  </si>
  <si>
    <t>StockFolio : LongInt;</t>
  </si>
  <si>
    <t>StockCat : String[20];</t>
  </si>
  <si>
    <t>StockType : Char;</t>
  </si>
  <si>
    <t>UnitK : String[10];</t>
  </si>
  <si>
    <t>UnitS : String[10];</t>
  </si>
  <si>
    <t>UnitP : String[10];</t>
  </si>
  <si>
    <t>PCurrency : Byte;</t>
  </si>
  <si>
    <t>CostPrice : Real;</t>
  </si>
  <si>
    <t>SaleBandAry[1].Currency : Byte;</t>
  </si>
  <si>
    <t>SaleBandAry[1].SalesPrice : Real;</t>
  </si>
  <si>
    <t>SaleBandAry[2].Currency : Byte;</t>
  </si>
  <si>
    <t>SaleBandAry[2].SalesPrice : Real;</t>
  </si>
  <si>
    <t>SaleBandAry[3].Currency : Byte;</t>
  </si>
  <si>
    <t>SaleBandAry[3].SalesPrice : Real;</t>
  </si>
  <si>
    <t>SaleBandAry[4].Currency : Byte;</t>
  </si>
  <si>
    <t>SaleBandAry[4].SalesPrice : Real;</t>
  </si>
  <si>
    <t>SaleBandAry[5].Currency : Byte;</t>
  </si>
  <si>
    <t>SaleBandAry[5].SalesPrice : Real;</t>
  </si>
  <si>
    <t>SaleBandAry[6].Currency : Byte;</t>
  </si>
  <si>
    <t>SaleBandAry[6].SalesPrice : Real;</t>
  </si>
  <si>
    <t>SaleBandAry[7].Currency : Byte;</t>
  </si>
  <si>
    <t>SaleBandAry[7].SalesPrice : Real;</t>
  </si>
  <si>
    <t>SaleBandAry[8].Currency : Byte;</t>
  </si>
  <si>
    <t>SaleBandAry[8].SalesPrice : Real;</t>
  </si>
  <si>
    <t>SaleBandAry[9].Currency : Byte;</t>
  </si>
  <si>
    <t>SaleBandAry[9].SalesPrice : Real;</t>
  </si>
  <si>
    <t>SaleBandAry[10].Currency : Byte;</t>
  </si>
  <si>
    <t>SaleBandAry[10].SalesPrice : Real;</t>
  </si>
  <si>
    <t>SellUnit : Real;</t>
  </si>
  <si>
    <t>BuyUnit : Real;</t>
  </si>
  <si>
    <t>Spare : String[10];</t>
  </si>
  <si>
    <t>VATCode : Char;</t>
  </si>
  <si>
    <t>CCDep[False] : String[3]</t>
  </si>
  <si>
    <t>CCDep[True] : String[3]</t>
  </si>
  <si>
    <t>QtyInStock : Real;</t>
  </si>
  <si>
    <t>QtyPosted : Real;</t>
  </si>
  <si>
    <t>QtyAllocated : Real;</t>
  </si>
  <si>
    <t>QtyOnOrder : Real;</t>
  </si>
  <si>
    <t>QtyMin : Real;</t>
  </si>
  <si>
    <t>QtyMax : Real;</t>
  </si>
  <si>
    <t>ROQty : Real;</t>
  </si>
  <si>
    <t>SubAssyFlg : Boolean;</t>
  </si>
  <si>
    <t>ShowasKit : Boolean;</t>
  </si>
  <si>
    <t>BLineCount : LongInt;</t>
  </si>
  <si>
    <t>CommodCode : String[10];</t>
  </si>
  <si>
    <t>SWeight : Real;</t>
  </si>
  <si>
    <t>PWeight : Real;</t>
  </si>
  <si>
    <t>UnitSupp : String[10];</t>
  </si>
  <si>
    <t>SuppSUnit : Real;</t>
  </si>
  <si>
    <t>BinLoc : String[10];</t>
  </si>
  <si>
    <t>StkFlg : Boolean;</t>
  </si>
  <si>
    <t>CovPr : SmallInt;</t>
  </si>
  <si>
    <t>CovPrUnit : Char;</t>
  </si>
  <si>
    <t>CovMinPr : SmallInt;</t>
  </si>
  <si>
    <t>CovMinUnit : Char;</t>
  </si>
  <si>
    <t>Supplier : String[10];</t>
  </si>
  <si>
    <t>QtyFreeze : Double;</t>
  </si>
  <si>
    <t>CovSold : Double;</t>
  </si>
  <si>
    <t>UseCover : Boolean;</t>
  </si>
  <si>
    <t>CovMaxPr : SmallInt;</t>
  </si>
  <si>
    <t>CovMaxUnit : Char;</t>
  </si>
  <si>
    <t>ROCurrency : Byte;</t>
  </si>
  <si>
    <t>ROCPrice : Double;</t>
  </si>
  <si>
    <t>RODate : LongDate;</t>
  </si>
  <si>
    <t>QtyTake : Double;</t>
  </si>
  <si>
    <t>StkValType : Char;</t>
  </si>
  <si>
    <t>HasSerNo : Boolean;</t>
  </si>
  <si>
    <t>QtyPicked : Double;</t>
  </si>
  <si>
    <t>LastUsed : LongDate;</t>
  </si>
  <si>
    <t>CalcPack : Boolean;</t>
  </si>
  <si>
    <t>JAnalCode : String[10];</t>
  </si>
  <si>
    <t>StkUser1 : String[20];</t>
  </si>
  <si>
    <t>StkUser2 : String[20];</t>
  </si>
  <si>
    <t>BarCode : String[20];</t>
  </si>
  <si>
    <t>ROCCDep[False] : String[3]</t>
  </si>
  <si>
    <t>ROCCDep[True] : String[3]</t>
  </si>
  <si>
    <t>DefMLoc : String[3];</t>
  </si>
  <si>
    <t>PricePack : Boolean;</t>
  </si>
  <si>
    <t>DPackQty : Boolean;</t>
  </si>
  <si>
    <t>KitPrice : Boolean;</t>
  </si>
  <si>
    <t>KitOnPurch : Boolean;</t>
  </si>
  <si>
    <t>StkLinkLT : Byte;</t>
  </si>
  <si>
    <t>QtyReturn : Double;</t>
  </si>
  <si>
    <t>QtyAllocWOR : Double;</t>
  </si>
  <si>
    <t>QtyIssueWOR : Double;</t>
  </si>
  <si>
    <t>WebInclude : Byte;</t>
  </si>
  <si>
    <t>StkUser3 : String[30];</t>
  </si>
  <si>
    <t>StkUser4 : String[30];</t>
  </si>
  <si>
    <t>SerNoWAvg : Byte;</t>
  </si>
  <si>
    <t>StkSizeCol : Byte;</t>
  </si>
  <si>
    <t>SSDDUplift : Double;</t>
  </si>
  <si>
    <t>SSDCountry : String[5];</t>
  </si>
  <si>
    <t>TimeChange : String[6];</t>
  </si>
  <si>
    <t>SVATIncFlg : Char;</t>
  </si>
  <si>
    <t>SSDAUpLift : Double;</t>
  </si>
  <si>
    <t>PrivateRec : Byte;</t>
  </si>
  <si>
    <t>LastOpo : String[10];</t>
  </si>
  <si>
    <t>ImageFile : String[30];</t>
  </si>
  <si>
    <t>TempBLoc : String[10];</t>
  </si>
  <si>
    <t>QtyPickWOR : Double;</t>
  </si>
  <si>
    <t>WOPWIPGL : LongInt;</t>
  </si>
  <si>
    <t>ProdTime : LongInt;</t>
  </si>
  <si>
    <t>Leadtime : LongInt;</t>
  </si>
  <si>
    <t>CalcProdTime : Boolean;</t>
  </si>
  <si>
    <t>BOMProdTime : LongInt;</t>
  </si>
  <si>
    <t>MinEccQty : Double;</t>
  </si>
  <si>
    <t>MultiBinMode : Boolean;</t>
  </si>
  <si>
    <t>SWarranty : Byte;</t>
  </si>
  <si>
    <t>SWarrantyType : Byte;</t>
  </si>
  <si>
    <t>MWarranty : Byte;</t>
  </si>
  <si>
    <t>MWarrantyType : Byte;</t>
  </si>
  <si>
    <t>QtyPReturn : Double;</t>
  </si>
  <si>
    <t>ReturnGL : LongInt;</t>
  </si>
  <si>
    <t>ReStockPcnt: Double;</t>
  </si>
  <si>
    <t>ReStockGL : LongInt;</t>
  </si>
  <si>
    <t>BOMDedComp : Boolean;</t>
  </si>
  <si>
    <t>PReturnGL : LongInt;</t>
  </si>
  <si>
    <t>ReStockPChr: Char;</t>
  </si>
  <si>
    <t>LastStockType : Char;</t>
  </si>
  <si>
    <t>StkUser5 : String[30];</t>
  </si>
  <si>
    <t>StkUser6 : String[30];</t>
  </si>
  <si>
    <t>StkUser7 : String[30];</t>
  </si>
  <si>
    <t>StkUser8 : String[30];</t>
  </si>
  <si>
    <t>StkUser9 : String[30];</t>
  </si>
  <si>
    <t>StkUser10 : String[30];</t>
  </si>
  <si>
    <t>stIsService: Boolean;</t>
  </si>
  <si>
    <t>Spare_2 : Array[1..633] of Byte</t>
  </si>
  <si>
    <t>acAllowOrderPayments: Boolean</t>
  </si>
  <si>
    <t>acOrderPaymentsGLCode: LongInt</t>
  </si>
  <si>
    <t>Cust Only</t>
  </si>
  <si>
    <t>thOrderPaymentOrderRef : String[10]</t>
  </si>
  <si>
    <t>thOrderPaymentElement : enumOrderPaymentElement</t>
  </si>
  <si>
    <t>thOrderPaymentFlags : Byte</t>
  </si>
  <si>
    <t>thCreditCardType : String[4]</t>
  </si>
  <si>
    <t>thCreditCardNumber : String[4]</t>
  </si>
  <si>
    <t>thCreditCardExpiry : String[4]</t>
  </si>
  <si>
    <t>thCreditCardAuthorisationNo : String[20]</t>
  </si>
  <si>
    <t>thCreditCardReferenceNo : String[70]</t>
  </si>
  <si>
    <t>thCustomData1 : String[30]</t>
  </si>
  <si>
    <t>Total Size = 1964</t>
  </si>
  <si>
    <t>vpOrderRef : String[10]</t>
  </si>
  <si>
    <t>vpReceiptRef : String[10]</t>
  </si>
  <si>
    <t>vpTransRef : String[10]</t>
  </si>
  <si>
    <t>vpLineOrderNo : LongInt</t>
  </si>
  <si>
    <t>vpSORABSLineNo : LongInt</t>
  </si>
  <si>
    <t>vpType : enumOrderPaymentsVATPayDetailsType</t>
  </si>
  <si>
    <t>vpCurrency : Byte</t>
  </si>
  <si>
    <t>vpDescription : String[60]</t>
  </si>
  <si>
    <t>vpVATCode : Char</t>
  </si>
  <si>
    <t>vpGoodsValue : Double</t>
  </si>
  <si>
    <t>vpVATValue : Double</t>
  </si>
  <si>
    <t>vpUserName : String[10]</t>
  </si>
  <si>
    <t>vpDateCreated : String[8]</t>
  </si>
  <si>
    <t>vpTimeCreated : String[6]</t>
  </si>
  <si>
    <t>ExclamationChar : Char</t>
  </si>
  <si>
    <t>Spare : Array [1..255] of Byte</t>
  </si>
  <si>
    <t>Record Length = 404</t>
  </si>
  <si>
    <t>acCountry : String[2]</t>
  </si>
  <si>
    <t>acDeliveryCountry : String[2]</t>
  </si>
  <si>
    <t>Spare2</t>
  </si>
  <si>
    <t>tcDeliveryCountry : String[2]</t>
  </si>
  <si>
    <t>thDeliveryCountry : String[2]</t>
  </si>
  <si>
    <t>Exchequer 2015 R1</t>
  </si>
  <si>
    <t>thPPDPercentage : Double</t>
  </si>
  <si>
    <t>thPPDDays       : SmallInt</t>
  </si>
  <si>
    <t>thPPDGoodsValue : Double</t>
  </si>
  <si>
    <t>thPPDVATValue   : Double</t>
  </si>
  <si>
    <t>Note: Spare split into 255 byte chunks</t>
  </si>
  <si>
    <t>v7.0.14</t>
  </si>
  <si>
    <t>acPPDMode : TTraderPPDMode</t>
  </si>
  <si>
    <t>Added v7.0.14</t>
  </si>
  <si>
    <t>thPPDTaken      : TTransactionPPDTakenStatus</t>
  </si>
  <si>
    <t>thPPDCreditNote : Boolean</t>
  </si>
  <si>
    <t>thBatchPayPPDStatus : Byte</t>
  </si>
  <si>
    <t>acDefaultToQR : Boolean;</t>
  </si>
  <si>
    <t>Added 2016-R1</t>
  </si>
  <si>
    <t>Spare     : Array[1..315] of Char</t>
  </si>
  <si>
    <t>*** CUSTOMER ONLY ***</t>
  </si>
  <si>
    <t>thIntrastatOutOfPeriod : Boolean</t>
  </si>
  <si>
    <t>2016-R1</t>
  </si>
  <si>
    <t>tlIntrastatNoTC : String[2];</t>
  </si>
  <si>
    <t>Spare2     : Array[1..156] of Byte;</t>
  </si>
  <si>
    <t>sysId : Integer</t>
  </si>
  <si>
    <t>sysName : String[30]</t>
  </si>
  <si>
    <t>sysDescription : String[255]</t>
  </si>
  <si>
    <t>sysValue : String[255]</t>
  </si>
  <si>
    <t>sysType : String[30]</t>
  </si>
  <si>
    <t>Spare : Array [1..322] Of Byte</t>
  </si>
  <si>
    <t>&lt;= 900</t>
  </si>
  <si>
    <t>&lt;= 899</t>
  </si>
  <si>
    <t>tcSSDProcess :  Char</t>
  </si>
  <si>
    <t>Spare600 : Array[1..489] of Byte</t>
  </si>
  <si>
    <t>thUserField11 : String[30];</t>
  </si>
  <si>
    <t>thUserField12 : String[30];</t>
  </si>
  <si>
    <t>thTaxRegion : LongInt;</t>
  </si>
  <si>
    <t>Spare600  : Array[1..290] of Byte</t>
  </si>
  <si>
    <t>2016-R2</t>
  </si>
  <si>
    <t>Delphi Size =</t>
  </si>
  <si>
    <t>TEntityRec</t>
  </si>
  <si>
    <t>etDummyChar : char</t>
  </si>
  <si>
    <t>etFormat : string[20]</t>
  </si>
  <si>
    <t>etType : char</t>
  </si>
  <si>
    <t>etFolioNo : LongInt</t>
  </si>
  <si>
    <t>&lt;==== Must Match Delphi Size</t>
  </si>
  <si>
    <t>&lt;==== Must Match Record Size</t>
  </si>
  <si>
    <t>Indexes</t>
  </si>
  <si>
    <t>Fields</t>
  </si>
  <si>
    <t>etFolioIdx = 0</t>
  </si>
  <si>
    <t>etDescriptionIdx = 1</t>
  </si>
  <si>
    <t>Note: etDescription split into Length Byte and Array of Chars die to Index 1 being on the text only</t>
  </si>
  <si>
    <t>etDescription : Array [1..60] of Char</t>
  </si>
  <si>
    <t>etFolioNo + etDummyChar</t>
  </si>
  <si>
    <t>etDescription</t>
  </si>
  <si>
    <t>etDescriptionLen : Byte</t>
  </si>
  <si>
    <t>etSpare1 : Array [1..300] of Char</t>
  </si>
  <si>
    <t>etSpare2 : Array [1..300] of Char</t>
  </si>
  <si>
    <t>TFieldRec</t>
  </si>
  <si>
    <t>fiFolioNo : LongInt</t>
  </si>
  <si>
    <t>fiEntityFolio : LongInt</t>
  </si>
  <si>
    <t>fiLineNo : LongInt</t>
  </si>
  <si>
    <t>fiDescriptionLB : string[1]</t>
  </si>
  <si>
    <t>fiDescription : Array[1..60] of Char</t>
  </si>
  <si>
    <t>Note: fiDescription split into Length Byte and Array of Chars die to Index 1 being on the text only</t>
  </si>
  <si>
    <t>fiValidationMode : LongInt</t>
  </si>
  <si>
    <t>fiWindowCaptionLB : string[1]</t>
  </si>
  <si>
    <t>fiWindowCaption : Array[1..60] of Char</t>
  </si>
  <si>
    <t>Note: fiWindowCaption split into Length Byte and Array of Chars die to Index 1 being on the text only</t>
  </si>
  <si>
    <t>fiLookupRefLB : String[1]</t>
  </si>
  <si>
    <t>fiLookupRef : Array[1..20] of Char</t>
  </si>
  <si>
    <t>Note: fiLookupRef split into Length Byte and Array of Chars die to Index 1 being on the text only</t>
  </si>
  <si>
    <t>fiDummyChar : char</t>
  </si>
  <si>
    <t>fiSpare1 : Array [1..300] of Char;</t>
  </si>
  <si>
    <t>fiSpare2 : Array [1..300] of Char;</t>
  </si>
  <si>
    <t>fiFolioIdx = 0</t>
  </si>
  <si>
    <t>fiEntityFolioIdx = 1</t>
  </si>
  <si>
    <t>fiLookupRefIdx = 2</t>
  </si>
  <si>
    <t>fiFolioNo + fiDummyChar</t>
  </si>
  <si>
    <t>fiLookupRef</t>
  </si>
  <si>
    <t>fiEntityFolio + fiLineNo + fiDummyChar</t>
  </si>
  <si>
    <t>Note: Spare split as max ffield size = 255</t>
  </si>
  <si>
    <t>TListItemRec</t>
  </si>
  <si>
    <t>liFieldFolio : LongInt</t>
  </si>
  <si>
    <t>liLineNo : LongInt</t>
  </si>
  <si>
    <t>liDescriptionLB : string[1]</t>
  </si>
  <si>
    <t>liDescription : Array[1..60] of Char</t>
  </si>
  <si>
    <t>Note: liDescription split into Length Byte and Array of Chars die to Index 1 being on the text only</t>
  </si>
  <si>
    <t>liSpare1 : Array [1..300] of Char;</t>
  </si>
  <si>
    <t>liSpare2 : Array [1..300] of Char;</t>
  </si>
  <si>
    <t>liDummyChar : char</t>
  </si>
  <si>
    <t>liFieldLineDescIdx = 0</t>
  </si>
  <si>
    <t>liFieldFolio + liLineNo + liDescription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</si>
</sst>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pane ySplit="2" topLeftCell="A90" activePane="bottomLeft" state="frozen"/>
      <selection pane="bottomLeft" activeCell="C112" sqref="C112"/>
    </sheetView>
  </sheetViews>
  <sheetFormatPr defaultRowHeight="15" x14ac:dyDescent="0.25"/>
  <cols>
    <col min="1" max="1" width="33" customWidth="1"/>
    <col min="2" max="2" width="3" customWidth="1"/>
  </cols>
  <sheetData>
    <row r="1" spans="1:9" ht="18.75" x14ac:dyDescent="0.3">
      <c r="A1" s="2"/>
      <c r="B1" s="2"/>
      <c r="C1" s="26" t="s">
        <v>114</v>
      </c>
      <c r="D1" s="27"/>
      <c r="E1" s="27"/>
      <c r="F1" s="3"/>
      <c r="G1" s="26"/>
      <c r="H1" s="27"/>
      <c r="I1" s="27"/>
    </row>
    <row r="2" spans="1:9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  <c r="F2" s="1"/>
      <c r="G2" s="4"/>
      <c r="H2" s="4"/>
      <c r="I2" s="4"/>
    </row>
    <row r="3" spans="1:9" x14ac:dyDescent="0.25">
      <c r="A3" t="s">
        <v>116</v>
      </c>
      <c r="C3" s="6">
        <v>1</v>
      </c>
      <c r="D3" s="6">
        <v>10</v>
      </c>
      <c r="E3" s="6">
        <f>C3+D3-1</f>
        <v>10</v>
      </c>
      <c r="G3" s="6"/>
      <c r="H3" s="6"/>
      <c r="I3" s="6"/>
    </row>
    <row r="4" spans="1:9" x14ac:dyDescent="0.25">
      <c r="A4" t="s">
        <v>117</v>
      </c>
      <c r="C4" s="6">
        <f>E3+1</f>
        <v>11</v>
      </c>
      <c r="D4">
        <v>1</v>
      </c>
      <c r="E4" s="6">
        <f t="shared" ref="E4:E67" si="0">C4+D4-1</f>
        <v>11</v>
      </c>
      <c r="G4" s="6"/>
      <c r="H4" s="6"/>
      <c r="I4" s="6"/>
    </row>
    <row r="5" spans="1:9" x14ac:dyDescent="0.25">
      <c r="A5" t="s">
        <v>118</v>
      </c>
      <c r="C5" s="6">
        <f t="shared" ref="C5:C68" si="1">E4+1</f>
        <v>12</v>
      </c>
      <c r="D5">
        <v>46</v>
      </c>
      <c r="E5" s="6">
        <f t="shared" si="0"/>
        <v>57</v>
      </c>
      <c r="G5" s="6"/>
      <c r="H5" s="6"/>
      <c r="I5" s="6"/>
    </row>
    <row r="6" spans="1:9" x14ac:dyDescent="0.25">
      <c r="A6" t="s">
        <v>119</v>
      </c>
      <c r="C6" s="6">
        <f t="shared" si="1"/>
        <v>58</v>
      </c>
      <c r="D6">
        <v>5</v>
      </c>
      <c r="E6" s="6">
        <f t="shared" si="0"/>
        <v>62</v>
      </c>
      <c r="G6" s="6"/>
      <c r="H6" s="6"/>
      <c r="I6" s="6"/>
    </row>
    <row r="7" spans="1:9" x14ac:dyDescent="0.25">
      <c r="A7" t="s">
        <v>120</v>
      </c>
      <c r="C7" s="6">
        <f t="shared" si="1"/>
        <v>63</v>
      </c>
      <c r="D7">
        <v>5</v>
      </c>
      <c r="E7" s="6">
        <f t="shared" si="0"/>
        <v>67</v>
      </c>
      <c r="G7" s="6"/>
      <c r="H7" s="6"/>
      <c r="I7" s="6"/>
    </row>
    <row r="8" spans="1:9" x14ac:dyDescent="0.25">
      <c r="A8" t="s">
        <v>121</v>
      </c>
      <c r="C8" s="6">
        <f t="shared" si="1"/>
        <v>68</v>
      </c>
      <c r="D8">
        <v>11</v>
      </c>
      <c r="E8" s="6">
        <f t="shared" si="0"/>
        <v>78</v>
      </c>
      <c r="G8" s="6"/>
      <c r="H8" s="6"/>
      <c r="I8" s="6"/>
    </row>
    <row r="9" spans="1:9" x14ac:dyDescent="0.25">
      <c r="A9" t="s">
        <v>122</v>
      </c>
      <c r="C9" s="6">
        <f t="shared" si="1"/>
        <v>79</v>
      </c>
      <c r="D9">
        <v>31</v>
      </c>
      <c r="E9" s="6">
        <f t="shared" si="0"/>
        <v>109</v>
      </c>
      <c r="G9" s="6"/>
      <c r="H9" s="6"/>
      <c r="I9" s="6"/>
    </row>
    <row r="10" spans="1:9" x14ac:dyDescent="0.25">
      <c r="A10" t="s">
        <v>123</v>
      </c>
      <c r="C10" s="6">
        <f t="shared" si="1"/>
        <v>110</v>
      </c>
      <c r="D10">
        <v>31</v>
      </c>
      <c r="E10" s="6">
        <f t="shared" si="0"/>
        <v>140</v>
      </c>
      <c r="G10" s="6"/>
      <c r="H10" s="6"/>
      <c r="I10" s="6"/>
    </row>
    <row r="11" spans="1:9" x14ac:dyDescent="0.25">
      <c r="A11" t="s">
        <v>124</v>
      </c>
      <c r="C11" s="6">
        <f t="shared" si="1"/>
        <v>141</v>
      </c>
      <c r="D11">
        <v>31</v>
      </c>
      <c r="E11" s="6">
        <f t="shared" si="0"/>
        <v>171</v>
      </c>
      <c r="G11" s="6"/>
      <c r="H11" s="6"/>
      <c r="I11" s="6"/>
    </row>
    <row r="12" spans="1:9" x14ac:dyDescent="0.25">
      <c r="A12" t="s">
        <v>125</v>
      </c>
      <c r="C12" s="6">
        <f t="shared" si="1"/>
        <v>172</v>
      </c>
      <c r="D12">
        <v>31</v>
      </c>
      <c r="E12" s="6">
        <f t="shared" si="0"/>
        <v>202</v>
      </c>
      <c r="G12" s="6"/>
      <c r="H12" s="6"/>
      <c r="I12" s="6"/>
    </row>
    <row r="13" spans="1:9" x14ac:dyDescent="0.25">
      <c r="A13" t="s">
        <v>126</v>
      </c>
      <c r="C13" s="6">
        <f t="shared" si="1"/>
        <v>203</v>
      </c>
      <c r="D13">
        <v>31</v>
      </c>
      <c r="E13" s="6">
        <f t="shared" si="0"/>
        <v>233</v>
      </c>
      <c r="G13" s="6"/>
      <c r="H13" s="6"/>
      <c r="I13" s="6"/>
    </row>
    <row r="14" spans="1:9" x14ac:dyDescent="0.25">
      <c r="A14" t="s">
        <v>127</v>
      </c>
      <c r="C14" s="6">
        <f t="shared" si="1"/>
        <v>234</v>
      </c>
      <c r="D14">
        <v>31</v>
      </c>
      <c r="E14" s="6">
        <f t="shared" si="0"/>
        <v>264</v>
      </c>
      <c r="G14" s="6"/>
      <c r="H14" s="6"/>
      <c r="I14" s="6"/>
    </row>
    <row r="15" spans="1:9" x14ac:dyDescent="0.25">
      <c r="A15" t="s">
        <v>128</v>
      </c>
      <c r="C15" s="6">
        <f t="shared" si="1"/>
        <v>265</v>
      </c>
      <c r="D15">
        <v>1</v>
      </c>
      <c r="E15" s="6">
        <f t="shared" si="0"/>
        <v>265</v>
      </c>
      <c r="G15" s="6"/>
      <c r="H15" s="6"/>
      <c r="I15" s="6"/>
    </row>
    <row r="16" spans="1:9" x14ac:dyDescent="0.25">
      <c r="A16" t="s">
        <v>129</v>
      </c>
      <c r="C16" s="6">
        <f t="shared" si="1"/>
        <v>266</v>
      </c>
      <c r="D16">
        <v>31</v>
      </c>
      <c r="E16" s="6">
        <f t="shared" si="0"/>
        <v>296</v>
      </c>
      <c r="G16" s="6"/>
      <c r="H16" s="6"/>
      <c r="I16" s="6"/>
    </row>
    <row r="17" spans="1:9" x14ac:dyDescent="0.25">
      <c r="A17" t="s">
        <v>130</v>
      </c>
      <c r="C17" s="6">
        <f t="shared" si="1"/>
        <v>297</v>
      </c>
      <c r="D17">
        <v>31</v>
      </c>
      <c r="E17" s="6">
        <f t="shared" si="0"/>
        <v>327</v>
      </c>
      <c r="G17" s="6"/>
      <c r="H17" s="6"/>
      <c r="I17" s="6"/>
    </row>
    <row r="18" spans="1:9" x14ac:dyDescent="0.25">
      <c r="A18" t="s">
        <v>131</v>
      </c>
      <c r="C18" s="6">
        <f t="shared" si="1"/>
        <v>328</v>
      </c>
      <c r="D18">
        <v>31</v>
      </c>
      <c r="E18" s="6">
        <f t="shared" si="0"/>
        <v>358</v>
      </c>
      <c r="G18" s="6"/>
      <c r="H18" s="6"/>
      <c r="I18" s="6"/>
    </row>
    <row r="19" spans="1:9" x14ac:dyDescent="0.25">
      <c r="A19" t="s">
        <v>132</v>
      </c>
      <c r="C19" s="6">
        <f t="shared" si="1"/>
        <v>359</v>
      </c>
      <c r="D19">
        <v>31</v>
      </c>
      <c r="E19" s="6">
        <f t="shared" si="0"/>
        <v>389</v>
      </c>
      <c r="G19" s="6"/>
      <c r="H19" s="6"/>
      <c r="I19" s="6"/>
    </row>
    <row r="20" spans="1:9" x14ac:dyDescent="0.25">
      <c r="A20" t="s">
        <v>133</v>
      </c>
      <c r="C20" s="6">
        <f t="shared" si="1"/>
        <v>390</v>
      </c>
      <c r="D20">
        <v>31</v>
      </c>
      <c r="E20" s="6">
        <f t="shared" si="0"/>
        <v>420</v>
      </c>
      <c r="G20" s="6"/>
      <c r="H20" s="6"/>
      <c r="I20" s="6"/>
    </row>
    <row r="21" spans="1:9" x14ac:dyDescent="0.25">
      <c r="A21" t="s">
        <v>134</v>
      </c>
      <c r="C21" s="6">
        <f t="shared" si="1"/>
        <v>421</v>
      </c>
      <c r="D21">
        <v>26</v>
      </c>
      <c r="E21" s="6">
        <f t="shared" si="0"/>
        <v>446</v>
      </c>
      <c r="G21" s="6"/>
      <c r="H21" s="6"/>
      <c r="I21" s="6"/>
    </row>
    <row r="22" spans="1:9" x14ac:dyDescent="0.25">
      <c r="A22" t="s">
        <v>135</v>
      </c>
      <c r="C22" s="6">
        <f t="shared" si="1"/>
        <v>447</v>
      </c>
      <c r="D22">
        <v>31</v>
      </c>
      <c r="E22" s="6">
        <f t="shared" si="0"/>
        <v>477</v>
      </c>
      <c r="G22" s="6"/>
      <c r="H22" s="6"/>
      <c r="I22" s="6"/>
    </row>
    <row r="23" spans="1:9" x14ac:dyDescent="0.25">
      <c r="A23" t="s">
        <v>136</v>
      </c>
      <c r="C23" s="6">
        <f t="shared" si="1"/>
        <v>478</v>
      </c>
      <c r="D23">
        <v>31</v>
      </c>
      <c r="E23" s="6">
        <f t="shared" si="0"/>
        <v>508</v>
      </c>
      <c r="G23" s="6"/>
      <c r="H23" s="6"/>
      <c r="I23" s="6"/>
    </row>
    <row r="24" spans="1:9" x14ac:dyDescent="0.25">
      <c r="A24" t="s">
        <v>137</v>
      </c>
      <c r="C24" s="6">
        <f t="shared" si="1"/>
        <v>509</v>
      </c>
      <c r="D24">
        <v>11</v>
      </c>
      <c r="E24" s="6">
        <f t="shared" si="0"/>
        <v>519</v>
      </c>
      <c r="G24" s="6"/>
      <c r="H24" s="6"/>
      <c r="I24" s="6"/>
    </row>
    <row r="25" spans="1:9" x14ac:dyDescent="0.25">
      <c r="A25" t="s">
        <v>138</v>
      </c>
      <c r="C25" s="6">
        <f t="shared" si="1"/>
        <v>520</v>
      </c>
      <c r="D25">
        <v>1</v>
      </c>
      <c r="E25" s="6">
        <f t="shared" si="0"/>
        <v>520</v>
      </c>
      <c r="G25" s="6"/>
      <c r="H25" s="6"/>
      <c r="I25" s="6"/>
    </row>
    <row r="26" spans="1:9" x14ac:dyDescent="0.25">
      <c r="A26" t="s">
        <v>139</v>
      </c>
      <c r="C26" s="6">
        <f t="shared" si="1"/>
        <v>521</v>
      </c>
      <c r="D26">
        <v>81</v>
      </c>
      <c r="E26" s="6">
        <f t="shared" si="0"/>
        <v>601</v>
      </c>
      <c r="G26" s="6"/>
      <c r="H26" s="6"/>
      <c r="I26" s="6"/>
    </row>
    <row r="27" spans="1:9" x14ac:dyDescent="0.25">
      <c r="A27" t="s">
        <v>140</v>
      </c>
      <c r="C27" s="6">
        <f t="shared" si="1"/>
        <v>602</v>
      </c>
      <c r="D27">
        <v>81</v>
      </c>
      <c r="E27" s="6">
        <f t="shared" si="0"/>
        <v>682</v>
      </c>
      <c r="G27" s="6"/>
      <c r="H27" s="6"/>
      <c r="I27" s="6"/>
    </row>
    <row r="28" spans="1:9" x14ac:dyDescent="0.25">
      <c r="A28" t="s">
        <v>141</v>
      </c>
      <c r="C28" s="6">
        <f t="shared" si="1"/>
        <v>683</v>
      </c>
      <c r="D28">
        <v>1</v>
      </c>
      <c r="E28" s="6">
        <f t="shared" si="0"/>
        <v>683</v>
      </c>
      <c r="G28" s="6"/>
      <c r="H28" s="6"/>
      <c r="I28" s="6"/>
    </row>
    <row r="29" spans="1:9" x14ac:dyDescent="0.25">
      <c r="A29" t="s">
        <v>142</v>
      </c>
      <c r="C29" s="6">
        <f t="shared" si="1"/>
        <v>684</v>
      </c>
      <c r="D29">
        <v>1</v>
      </c>
      <c r="E29" s="6">
        <f t="shared" si="0"/>
        <v>684</v>
      </c>
      <c r="G29" s="6"/>
      <c r="H29" s="6"/>
      <c r="I29" s="6"/>
    </row>
    <row r="30" spans="1:9" x14ac:dyDescent="0.25">
      <c r="A30" t="s">
        <v>143</v>
      </c>
      <c r="C30" s="6">
        <f t="shared" si="1"/>
        <v>685</v>
      </c>
      <c r="D30">
        <v>2</v>
      </c>
      <c r="E30" s="6">
        <f t="shared" si="0"/>
        <v>686</v>
      </c>
      <c r="G30" s="6"/>
      <c r="H30" s="6"/>
      <c r="I30" s="6"/>
    </row>
    <row r="31" spans="1:9" x14ac:dyDescent="0.25">
      <c r="A31" t="s">
        <v>144</v>
      </c>
      <c r="C31" s="6">
        <f t="shared" si="1"/>
        <v>687</v>
      </c>
      <c r="D31">
        <v>6</v>
      </c>
      <c r="E31" s="6">
        <f t="shared" si="0"/>
        <v>692</v>
      </c>
      <c r="G31" s="6"/>
      <c r="H31" s="6"/>
      <c r="I31" s="6"/>
    </row>
    <row r="32" spans="1:9" x14ac:dyDescent="0.25">
      <c r="A32" t="s">
        <v>145</v>
      </c>
      <c r="C32" s="6">
        <f t="shared" si="1"/>
        <v>693</v>
      </c>
      <c r="D32">
        <v>6</v>
      </c>
      <c r="E32" s="6">
        <f t="shared" si="0"/>
        <v>698</v>
      </c>
      <c r="G32" s="6"/>
      <c r="H32" s="6"/>
      <c r="I32" s="6"/>
    </row>
    <row r="33" spans="1:9" x14ac:dyDescent="0.25">
      <c r="A33" t="s">
        <v>146</v>
      </c>
      <c r="C33" s="6">
        <f t="shared" si="1"/>
        <v>699</v>
      </c>
      <c r="D33">
        <v>2</v>
      </c>
      <c r="E33" s="6">
        <f t="shared" si="0"/>
        <v>700</v>
      </c>
      <c r="G33" s="6"/>
      <c r="H33" s="6"/>
      <c r="I33" s="6"/>
    </row>
    <row r="34" spans="1:9" x14ac:dyDescent="0.25">
      <c r="A34" t="s">
        <v>147</v>
      </c>
      <c r="C34" s="6">
        <f t="shared" si="1"/>
        <v>701</v>
      </c>
      <c r="D34">
        <v>4</v>
      </c>
      <c r="E34" s="6">
        <f t="shared" si="0"/>
        <v>704</v>
      </c>
      <c r="G34" s="6"/>
      <c r="H34" s="6"/>
      <c r="I34" s="6"/>
    </row>
    <row r="35" spans="1:9" x14ac:dyDescent="0.25">
      <c r="A35" t="s">
        <v>148</v>
      </c>
      <c r="C35" s="6">
        <f t="shared" si="1"/>
        <v>705</v>
      </c>
      <c r="D35">
        <v>1</v>
      </c>
      <c r="E35" s="6">
        <f t="shared" si="0"/>
        <v>705</v>
      </c>
      <c r="G35" s="6"/>
      <c r="H35" s="6"/>
      <c r="I35" s="6"/>
    </row>
    <row r="36" spans="1:9" x14ac:dyDescent="0.25">
      <c r="A36" t="s">
        <v>149</v>
      </c>
      <c r="C36" s="6">
        <f t="shared" si="1"/>
        <v>706</v>
      </c>
      <c r="D36">
        <v>1</v>
      </c>
      <c r="E36" s="6">
        <f t="shared" si="0"/>
        <v>706</v>
      </c>
      <c r="G36" s="6"/>
      <c r="H36" s="6"/>
      <c r="I36" s="6"/>
    </row>
    <row r="37" spans="1:9" x14ac:dyDescent="0.25">
      <c r="A37" t="s">
        <v>150</v>
      </c>
      <c r="C37" s="6">
        <f t="shared" si="1"/>
        <v>707</v>
      </c>
      <c r="D37">
        <v>2</v>
      </c>
      <c r="E37" s="6">
        <f t="shared" si="0"/>
        <v>708</v>
      </c>
      <c r="G37" s="6"/>
      <c r="H37" s="6"/>
      <c r="I37" s="6"/>
    </row>
    <row r="38" spans="1:9" x14ac:dyDescent="0.25">
      <c r="A38" t="s">
        <v>151</v>
      </c>
      <c r="C38" s="6">
        <f t="shared" si="1"/>
        <v>709</v>
      </c>
      <c r="D38">
        <v>2</v>
      </c>
      <c r="E38" s="6">
        <f t="shared" si="0"/>
        <v>710</v>
      </c>
      <c r="G38" s="6"/>
      <c r="H38" s="6"/>
      <c r="I38" s="6"/>
    </row>
    <row r="39" spans="1:9" x14ac:dyDescent="0.25">
      <c r="A39" t="s">
        <v>152</v>
      </c>
      <c r="C39" s="6">
        <f t="shared" si="1"/>
        <v>711</v>
      </c>
      <c r="D39">
        <v>6</v>
      </c>
      <c r="E39" s="6">
        <f t="shared" si="0"/>
        <v>716</v>
      </c>
      <c r="G39" s="6"/>
      <c r="H39" s="6"/>
      <c r="I39" s="6"/>
    </row>
    <row r="40" spans="1:9" x14ac:dyDescent="0.25">
      <c r="A40" t="s">
        <v>153</v>
      </c>
      <c r="C40" s="6">
        <f t="shared" si="1"/>
        <v>717</v>
      </c>
      <c r="D40">
        <v>4</v>
      </c>
      <c r="E40" s="6">
        <f t="shared" si="0"/>
        <v>720</v>
      </c>
      <c r="G40" s="6"/>
      <c r="H40" s="6"/>
      <c r="I40" s="6"/>
    </row>
    <row r="41" spans="1:9" x14ac:dyDescent="0.25">
      <c r="A41" t="s">
        <v>154</v>
      </c>
      <c r="C41" s="6">
        <f t="shared" si="1"/>
        <v>721</v>
      </c>
      <c r="D41">
        <v>1</v>
      </c>
      <c r="E41" s="6">
        <f t="shared" si="0"/>
        <v>721</v>
      </c>
      <c r="G41" s="6"/>
      <c r="H41" s="6"/>
      <c r="I41" s="6"/>
    </row>
    <row r="42" spans="1:9" x14ac:dyDescent="0.25">
      <c r="A42" t="s">
        <v>155</v>
      </c>
      <c r="C42" s="6">
        <f t="shared" si="1"/>
        <v>722</v>
      </c>
      <c r="D42">
        <v>4</v>
      </c>
      <c r="E42" s="6">
        <f t="shared" si="0"/>
        <v>725</v>
      </c>
      <c r="G42" s="6"/>
      <c r="H42" s="6"/>
      <c r="I42" s="6"/>
    </row>
    <row r="43" spans="1:9" x14ac:dyDescent="0.25">
      <c r="A43" t="s">
        <v>156</v>
      </c>
      <c r="C43" s="6">
        <f t="shared" si="1"/>
        <v>726</v>
      </c>
      <c r="D43">
        <v>1</v>
      </c>
      <c r="E43" s="6">
        <f t="shared" si="0"/>
        <v>726</v>
      </c>
      <c r="G43" s="6"/>
      <c r="H43" s="6"/>
      <c r="I43" s="6"/>
    </row>
    <row r="44" spans="1:9" x14ac:dyDescent="0.25">
      <c r="A44" t="s">
        <v>157</v>
      </c>
      <c r="C44" s="6">
        <f t="shared" si="1"/>
        <v>727</v>
      </c>
      <c r="D44">
        <v>4</v>
      </c>
      <c r="E44" s="6">
        <f t="shared" si="0"/>
        <v>730</v>
      </c>
      <c r="G44" s="6"/>
      <c r="H44" s="6"/>
      <c r="I44" s="6"/>
    </row>
    <row r="45" spans="1:9" x14ac:dyDescent="0.25">
      <c r="A45" t="s">
        <v>158</v>
      </c>
      <c r="C45" s="6">
        <f t="shared" si="1"/>
        <v>731</v>
      </c>
      <c r="D45">
        <v>4</v>
      </c>
      <c r="E45" s="6">
        <f t="shared" si="0"/>
        <v>734</v>
      </c>
      <c r="G45" s="6"/>
      <c r="H45" s="6"/>
      <c r="I45" s="6"/>
    </row>
    <row r="46" spans="1:9" x14ac:dyDescent="0.25">
      <c r="A46" t="s">
        <v>159</v>
      </c>
      <c r="C46" s="6">
        <f t="shared" si="1"/>
        <v>735</v>
      </c>
      <c r="D46">
        <v>1</v>
      </c>
      <c r="E46" s="6">
        <f t="shared" si="0"/>
        <v>735</v>
      </c>
      <c r="G46" s="6"/>
      <c r="H46" s="6"/>
      <c r="I46" s="6"/>
    </row>
    <row r="47" spans="1:9" x14ac:dyDescent="0.25">
      <c r="A47" t="s">
        <v>160</v>
      </c>
      <c r="C47" s="6">
        <f t="shared" si="1"/>
        <v>736</v>
      </c>
      <c r="D47">
        <v>1</v>
      </c>
      <c r="E47" s="6">
        <f t="shared" si="0"/>
        <v>736</v>
      </c>
      <c r="G47" s="6"/>
      <c r="H47" s="6"/>
      <c r="I47" s="6"/>
    </row>
    <row r="48" spans="1:9" x14ac:dyDescent="0.25">
      <c r="A48" t="s">
        <v>161</v>
      </c>
      <c r="C48" s="6">
        <f t="shared" si="1"/>
        <v>737</v>
      </c>
      <c r="D48">
        <v>16</v>
      </c>
      <c r="E48" s="6">
        <f t="shared" si="0"/>
        <v>752</v>
      </c>
      <c r="G48" s="6"/>
      <c r="H48" s="6"/>
      <c r="I48" s="6"/>
    </row>
    <row r="49" spans="1:9" x14ac:dyDescent="0.25">
      <c r="A49" t="s">
        <v>162</v>
      </c>
      <c r="C49" s="6">
        <f t="shared" si="1"/>
        <v>753</v>
      </c>
      <c r="D49">
        <v>21</v>
      </c>
      <c r="E49" s="6">
        <f t="shared" si="0"/>
        <v>773</v>
      </c>
      <c r="G49" s="6"/>
      <c r="H49" s="6"/>
      <c r="I49" s="6"/>
    </row>
    <row r="50" spans="1:9" x14ac:dyDescent="0.25">
      <c r="A50" t="s">
        <v>163</v>
      </c>
      <c r="C50" s="6">
        <f t="shared" si="1"/>
        <v>774</v>
      </c>
      <c r="D50">
        <v>29</v>
      </c>
      <c r="E50" s="6">
        <f t="shared" si="0"/>
        <v>802</v>
      </c>
      <c r="G50" s="6"/>
      <c r="H50" s="6"/>
      <c r="I50" s="6"/>
    </row>
    <row r="51" spans="1:9" x14ac:dyDescent="0.25">
      <c r="A51" t="s">
        <v>164</v>
      </c>
      <c r="C51" s="6">
        <f t="shared" si="1"/>
        <v>803</v>
      </c>
      <c r="D51">
        <v>2</v>
      </c>
      <c r="E51" s="6">
        <f t="shared" si="0"/>
        <v>804</v>
      </c>
      <c r="G51" s="6"/>
      <c r="H51" s="6"/>
      <c r="I51" s="6"/>
    </row>
    <row r="52" spans="1:9" x14ac:dyDescent="0.25">
      <c r="A52" t="s">
        <v>165</v>
      </c>
      <c r="C52" s="6">
        <f t="shared" si="1"/>
        <v>805</v>
      </c>
      <c r="D52">
        <v>31</v>
      </c>
      <c r="E52" s="6">
        <f t="shared" si="0"/>
        <v>835</v>
      </c>
      <c r="G52" s="6"/>
      <c r="H52" s="6"/>
      <c r="I52" s="6"/>
    </row>
    <row r="53" spans="1:9" x14ac:dyDescent="0.25">
      <c r="A53" t="s">
        <v>166</v>
      </c>
      <c r="C53" s="6">
        <f t="shared" si="1"/>
        <v>836</v>
      </c>
      <c r="D53">
        <v>4</v>
      </c>
      <c r="E53" s="6">
        <f t="shared" si="0"/>
        <v>839</v>
      </c>
      <c r="G53" s="6"/>
      <c r="H53" s="6"/>
      <c r="I53" s="6"/>
    </row>
    <row r="54" spans="1:9" x14ac:dyDescent="0.25">
      <c r="A54" t="s">
        <v>167</v>
      </c>
      <c r="C54" s="6">
        <f t="shared" si="1"/>
        <v>840</v>
      </c>
      <c r="D54">
        <v>4</v>
      </c>
      <c r="E54" s="6">
        <f t="shared" si="0"/>
        <v>843</v>
      </c>
      <c r="G54" s="6"/>
      <c r="H54" s="6"/>
      <c r="I54" s="6"/>
    </row>
    <row r="55" spans="1:9" x14ac:dyDescent="0.25">
      <c r="A55" t="s">
        <v>168</v>
      </c>
      <c r="C55" s="6">
        <f t="shared" si="1"/>
        <v>844</v>
      </c>
      <c r="D55">
        <v>9</v>
      </c>
      <c r="E55" s="6">
        <f t="shared" si="0"/>
        <v>852</v>
      </c>
      <c r="G55" s="6"/>
      <c r="H55" s="6"/>
      <c r="I55" s="6"/>
    </row>
    <row r="56" spans="1:9" x14ac:dyDescent="0.25">
      <c r="A56" t="s">
        <v>169</v>
      </c>
      <c r="C56" s="6">
        <f t="shared" si="1"/>
        <v>853</v>
      </c>
      <c r="D56">
        <v>31</v>
      </c>
      <c r="E56" s="6">
        <f t="shared" si="0"/>
        <v>883</v>
      </c>
      <c r="G56" s="6"/>
      <c r="H56" s="6"/>
      <c r="I56" s="6"/>
    </row>
    <row r="57" spans="1:9" x14ac:dyDescent="0.25">
      <c r="A57" t="s">
        <v>170</v>
      </c>
      <c r="C57" s="6">
        <f t="shared" si="1"/>
        <v>884</v>
      </c>
      <c r="D57">
        <v>31</v>
      </c>
      <c r="E57" s="6">
        <f t="shared" si="0"/>
        <v>914</v>
      </c>
      <c r="G57" s="6"/>
      <c r="H57" s="6"/>
      <c r="I57" s="6"/>
    </row>
    <row r="58" spans="1:9" x14ac:dyDescent="0.25">
      <c r="A58" t="s">
        <v>171</v>
      </c>
      <c r="C58" s="6">
        <f t="shared" si="1"/>
        <v>915</v>
      </c>
      <c r="D58">
        <v>11</v>
      </c>
      <c r="E58" s="6">
        <f t="shared" si="0"/>
        <v>925</v>
      </c>
      <c r="G58" s="6"/>
      <c r="H58" s="6"/>
      <c r="I58" s="6"/>
    </row>
    <row r="59" spans="1:9" x14ac:dyDescent="0.25">
      <c r="A59" t="s">
        <v>172</v>
      </c>
      <c r="C59" s="6">
        <f t="shared" si="1"/>
        <v>926</v>
      </c>
      <c r="D59">
        <v>1</v>
      </c>
      <c r="E59" s="6">
        <f t="shared" si="0"/>
        <v>926</v>
      </c>
      <c r="G59" s="6"/>
      <c r="H59" s="6"/>
      <c r="I59" s="6"/>
    </row>
    <row r="60" spans="1:9" x14ac:dyDescent="0.25">
      <c r="A60" t="s">
        <v>173</v>
      </c>
      <c r="C60" s="6">
        <f t="shared" si="1"/>
        <v>927</v>
      </c>
      <c r="D60">
        <v>1</v>
      </c>
      <c r="E60" s="6">
        <f t="shared" si="0"/>
        <v>927</v>
      </c>
      <c r="G60" s="6"/>
      <c r="H60" s="6"/>
      <c r="I60" s="6"/>
    </row>
    <row r="61" spans="1:9" x14ac:dyDescent="0.25">
      <c r="A61" t="s">
        <v>174</v>
      </c>
      <c r="C61" s="6">
        <f t="shared" si="1"/>
        <v>928</v>
      </c>
      <c r="D61">
        <v>8</v>
      </c>
      <c r="E61" s="6">
        <f t="shared" si="0"/>
        <v>935</v>
      </c>
      <c r="G61" s="6"/>
      <c r="H61" s="6"/>
      <c r="I61" s="6"/>
    </row>
    <row r="62" spans="1:9" x14ac:dyDescent="0.25">
      <c r="A62" t="s">
        <v>175</v>
      </c>
      <c r="C62" s="6">
        <f t="shared" si="1"/>
        <v>936</v>
      </c>
      <c r="D62">
        <v>1</v>
      </c>
      <c r="E62" s="6">
        <f t="shared" si="0"/>
        <v>936</v>
      </c>
      <c r="G62" s="6"/>
      <c r="H62" s="6"/>
      <c r="I62" s="6"/>
    </row>
    <row r="63" spans="1:9" x14ac:dyDescent="0.25">
      <c r="A63" t="s">
        <v>176</v>
      </c>
      <c r="C63" s="6">
        <f t="shared" si="1"/>
        <v>937</v>
      </c>
      <c r="D63">
        <v>9</v>
      </c>
      <c r="E63" s="6">
        <f t="shared" si="0"/>
        <v>945</v>
      </c>
      <c r="G63" s="6"/>
      <c r="H63" s="6"/>
      <c r="I63" s="6"/>
    </row>
    <row r="64" spans="1:9" x14ac:dyDescent="0.25">
      <c r="A64" t="s">
        <v>177</v>
      </c>
      <c r="C64" s="6">
        <f t="shared" si="1"/>
        <v>946</v>
      </c>
      <c r="D64">
        <v>9</v>
      </c>
      <c r="E64" s="6">
        <f t="shared" si="0"/>
        <v>954</v>
      </c>
      <c r="G64" s="6"/>
      <c r="H64" s="6"/>
      <c r="I64" s="6"/>
    </row>
    <row r="65" spans="1:9" x14ac:dyDescent="0.25">
      <c r="A65" t="s">
        <v>178</v>
      </c>
      <c r="C65" s="6">
        <f t="shared" si="1"/>
        <v>955</v>
      </c>
      <c r="D65">
        <v>51</v>
      </c>
      <c r="E65" s="6">
        <f t="shared" si="0"/>
        <v>1005</v>
      </c>
      <c r="G65" s="6"/>
      <c r="H65" s="6"/>
      <c r="I65" s="6"/>
    </row>
    <row r="66" spans="1:9" x14ac:dyDescent="0.25">
      <c r="A66" t="s">
        <v>179</v>
      </c>
      <c r="C66" s="6">
        <f t="shared" si="1"/>
        <v>1006</v>
      </c>
      <c r="D66">
        <v>31</v>
      </c>
      <c r="E66" s="6">
        <f t="shared" si="0"/>
        <v>1036</v>
      </c>
      <c r="G66" s="6"/>
      <c r="H66" s="6"/>
      <c r="I66" s="6"/>
    </row>
    <row r="67" spans="1:9" x14ac:dyDescent="0.25">
      <c r="A67" t="s">
        <v>180</v>
      </c>
      <c r="C67" s="6">
        <f t="shared" si="1"/>
        <v>1037</v>
      </c>
      <c r="D67">
        <v>5</v>
      </c>
      <c r="E67" s="6">
        <f t="shared" si="0"/>
        <v>1041</v>
      </c>
      <c r="G67" s="6"/>
      <c r="H67" s="6"/>
      <c r="I67" s="6"/>
    </row>
    <row r="68" spans="1:9" x14ac:dyDescent="0.25">
      <c r="A68" t="s">
        <v>181</v>
      </c>
      <c r="C68" s="6">
        <f t="shared" si="1"/>
        <v>1042</v>
      </c>
      <c r="D68">
        <v>8</v>
      </c>
      <c r="E68" s="6">
        <f t="shared" ref="E68:E107" si="2">C68+D68-1</f>
        <v>1049</v>
      </c>
      <c r="G68" s="6"/>
      <c r="H68" s="6"/>
      <c r="I68" s="6"/>
    </row>
    <row r="69" spans="1:9" x14ac:dyDescent="0.25">
      <c r="A69" t="s">
        <v>182</v>
      </c>
      <c r="C69" s="6">
        <f t="shared" ref="C69:C107" si="3">E68+1</f>
        <v>1050</v>
      </c>
      <c r="D69">
        <v>1</v>
      </c>
      <c r="E69" s="6">
        <f t="shared" si="2"/>
        <v>1050</v>
      </c>
      <c r="G69" s="6"/>
      <c r="H69" s="6"/>
      <c r="I69" s="6"/>
    </row>
    <row r="70" spans="1:9" x14ac:dyDescent="0.25">
      <c r="A70" t="s">
        <v>183</v>
      </c>
      <c r="C70" s="6">
        <f t="shared" si="3"/>
        <v>1051</v>
      </c>
      <c r="D70">
        <v>51</v>
      </c>
      <c r="E70" s="6">
        <f t="shared" si="2"/>
        <v>1101</v>
      </c>
      <c r="G70" s="6"/>
      <c r="H70" s="6"/>
      <c r="I70" s="6"/>
    </row>
    <row r="71" spans="1:9" x14ac:dyDescent="0.25">
      <c r="A71" t="s">
        <v>184</v>
      </c>
      <c r="C71" s="6">
        <f t="shared" si="3"/>
        <v>1102</v>
      </c>
      <c r="D71">
        <v>1</v>
      </c>
      <c r="E71" s="6">
        <f t="shared" si="2"/>
        <v>1102</v>
      </c>
      <c r="G71" s="6"/>
      <c r="H71" s="6"/>
      <c r="I71" s="6"/>
    </row>
    <row r="72" spans="1:9" x14ac:dyDescent="0.25">
      <c r="A72" t="s">
        <v>185</v>
      </c>
      <c r="C72" s="6">
        <f t="shared" si="3"/>
        <v>1103</v>
      </c>
      <c r="D72">
        <v>21</v>
      </c>
      <c r="E72" s="6">
        <f t="shared" si="2"/>
        <v>1123</v>
      </c>
      <c r="G72" s="6"/>
      <c r="H72" s="6"/>
      <c r="I72" s="6"/>
    </row>
    <row r="73" spans="1:9" x14ac:dyDescent="0.25">
      <c r="A73" t="s">
        <v>186</v>
      </c>
      <c r="C73" s="6">
        <f t="shared" si="3"/>
        <v>1124</v>
      </c>
      <c r="D73">
        <v>21</v>
      </c>
      <c r="E73" s="6">
        <f t="shared" si="2"/>
        <v>1144</v>
      </c>
      <c r="G73" s="6"/>
      <c r="H73" s="6"/>
      <c r="I73" s="6"/>
    </row>
    <row r="74" spans="1:9" x14ac:dyDescent="0.25">
      <c r="A74" t="s">
        <v>187</v>
      </c>
      <c r="C74" s="6">
        <f t="shared" si="3"/>
        <v>1145</v>
      </c>
      <c r="D74">
        <v>21</v>
      </c>
      <c r="E74" s="6">
        <f t="shared" si="2"/>
        <v>1165</v>
      </c>
      <c r="G74" s="6"/>
      <c r="H74" s="6"/>
      <c r="I74" s="6"/>
    </row>
    <row r="75" spans="1:9" x14ac:dyDescent="0.25">
      <c r="A75" t="s">
        <v>188</v>
      </c>
      <c r="C75" s="6">
        <f t="shared" si="3"/>
        <v>1166</v>
      </c>
      <c r="D75">
        <v>1</v>
      </c>
      <c r="E75" s="6">
        <f t="shared" si="2"/>
        <v>1166</v>
      </c>
      <c r="G75" s="6"/>
      <c r="H75" s="6"/>
      <c r="I75" s="6"/>
    </row>
    <row r="76" spans="1:9" x14ac:dyDescent="0.25">
      <c r="A76" t="s">
        <v>189</v>
      </c>
      <c r="C76" s="6">
        <f t="shared" si="3"/>
        <v>1167</v>
      </c>
      <c r="D76">
        <v>1</v>
      </c>
      <c r="E76" s="6">
        <f t="shared" si="2"/>
        <v>1167</v>
      </c>
      <c r="G76" s="6"/>
      <c r="H76" s="6"/>
      <c r="I76" s="6"/>
    </row>
    <row r="77" spans="1:9" x14ac:dyDescent="0.25">
      <c r="A77" t="s">
        <v>190</v>
      </c>
      <c r="C77" s="6">
        <f t="shared" si="3"/>
        <v>1168</v>
      </c>
      <c r="D77">
        <v>31</v>
      </c>
      <c r="E77" s="6">
        <f t="shared" si="2"/>
        <v>1198</v>
      </c>
      <c r="G77" s="6"/>
      <c r="H77" s="6"/>
      <c r="I77" s="6"/>
    </row>
    <row r="78" spans="1:9" x14ac:dyDescent="0.25">
      <c r="A78" t="s">
        <v>191</v>
      </c>
      <c r="C78" s="6">
        <f t="shared" si="3"/>
        <v>1199</v>
      </c>
      <c r="D78">
        <v>31</v>
      </c>
      <c r="E78" s="6">
        <f t="shared" si="2"/>
        <v>1229</v>
      </c>
      <c r="G78" s="6"/>
      <c r="H78" s="6"/>
      <c r="I78" s="6"/>
    </row>
    <row r="79" spans="1:9" x14ac:dyDescent="0.25">
      <c r="A79" t="s">
        <v>192</v>
      </c>
      <c r="C79" s="6">
        <f t="shared" si="3"/>
        <v>1230</v>
      </c>
      <c r="D79">
        <v>21</v>
      </c>
      <c r="E79" s="6">
        <f t="shared" si="2"/>
        <v>1250</v>
      </c>
      <c r="G79" s="6"/>
      <c r="H79" s="6"/>
      <c r="I79" s="6"/>
    </row>
    <row r="80" spans="1:9" x14ac:dyDescent="0.25">
      <c r="A80" t="s">
        <v>193</v>
      </c>
      <c r="C80" s="6">
        <f t="shared" si="3"/>
        <v>1251</v>
      </c>
      <c r="D80">
        <v>21</v>
      </c>
      <c r="E80" s="6">
        <f t="shared" si="2"/>
        <v>1271</v>
      </c>
      <c r="G80" s="6"/>
      <c r="H80" s="6"/>
      <c r="I80" s="6"/>
    </row>
    <row r="81" spans="1:9" x14ac:dyDescent="0.25">
      <c r="A81" t="s">
        <v>194</v>
      </c>
      <c r="C81" s="6">
        <f t="shared" si="3"/>
        <v>1272</v>
      </c>
      <c r="D81">
        <v>7</v>
      </c>
      <c r="E81" s="6">
        <f t="shared" si="2"/>
        <v>1278</v>
      </c>
      <c r="G81" s="6"/>
      <c r="H81" s="6"/>
      <c r="I81" s="6"/>
    </row>
    <row r="82" spans="1:9" x14ac:dyDescent="0.25">
      <c r="A82" t="s">
        <v>195</v>
      </c>
      <c r="C82" s="6">
        <f t="shared" si="3"/>
        <v>1279</v>
      </c>
      <c r="D82">
        <v>6</v>
      </c>
      <c r="E82" s="6">
        <f t="shared" si="2"/>
        <v>1284</v>
      </c>
      <c r="G82" s="6"/>
      <c r="H82" s="6"/>
      <c r="I82" s="6"/>
    </row>
    <row r="83" spans="1:9" x14ac:dyDescent="0.25">
      <c r="A83" t="s">
        <v>196</v>
      </c>
      <c r="C83" s="6">
        <f t="shared" si="3"/>
        <v>1285</v>
      </c>
      <c r="D83">
        <v>6</v>
      </c>
      <c r="E83" s="6">
        <f t="shared" si="2"/>
        <v>1290</v>
      </c>
      <c r="G83" s="6"/>
      <c r="H83" s="6"/>
      <c r="I83" s="6"/>
    </row>
    <row r="84" spans="1:9" x14ac:dyDescent="0.25">
      <c r="A84" t="s">
        <v>197</v>
      </c>
      <c r="C84" s="6">
        <f t="shared" si="3"/>
        <v>1291</v>
      </c>
      <c r="D84">
        <v>1</v>
      </c>
      <c r="E84" s="6">
        <f t="shared" si="2"/>
        <v>1291</v>
      </c>
      <c r="G84" s="6"/>
      <c r="H84" s="6"/>
      <c r="I84" s="6"/>
    </row>
    <row r="85" spans="1:9" x14ac:dyDescent="0.25">
      <c r="A85" t="s">
        <v>198</v>
      </c>
      <c r="C85" s="6">
        <f t="shared" si="3"/>
        <v>1292</v>
      </c>
      <c r="D85">
        <v>1</v>
      </c>
      <c r="E85" s="6">
        <f t="shared" si="2"/>
        <v>1292</v>
      </c>
      <c r="G85" s="6"/>
      <c r="H85" s="6"/>
      <c r="I85" s="6"/>
    </row>
    <row r="86" spans="1:9" x14ac:dyDescent="0.25">
      <c r="A86" t="s">
        <v>199</v>
      </c>
      <c r="C86" s="6">
        <f t="shared" si="3"/>
        <v>1293</v>
      </c>
      <c r="D86">
        <v>1</v>
      </c>
      <c r="E86" s="6">
        <f t="shared" si="2"/>
        <v>1293</v>
      </c>
      <c r="G86" s="6"/>
      <c r="H86" s="6"/>
      <c r="I86" s="6"/>
    </row>
    <row r="87" spans="1:9" x14ac:dyDescent="0.25">
      <c r="A87" t="s">
        <v>200</v>
      </c>
      <c r="C87" s="6">
        <f t="shared" si="3"/>
        <v>1294</v>
      </c>
      <c r="D87">
        <v>11</v>
      </c>
      <c r="E87" s="6">
        <f t="shared" si="2"/>
        <v>1304</v>
      </c>
      <c r="G87" s="6"/>
      <c r="H87" s="6"/>
      <c r="I87" s="6"/>
    </row>
    <row r="88" spans="1:9" x14ac:dyDescent="0.25">
      <c r="A88" t="s">
        <v>201</v>
      </c>
      <c r="C88" s="6">
        <f t="shared" si="3"/>
        <v>1305</v>
      </c>
      <c r="D88">
        <v>1</v>
      </c>
      <c r="E88" s="6">
        <f t="shared" si="2"/>
        <v>1305</v>
      </c>
      <c r="G88" s="6"/>
      <c r="H88" s="6"/>
      <c r="I88" s="6"/>
    </row>
    <row r="89" spans="1:9" x14ac:dyDescent="0.25">
      <c r="A89" t="s">
        <v>202</v>
      </c>
      <c r="C89" s="6">
        <f t="shared" si="3"/>
        <v>1306</v>
      </c>
      <c r="D89">
        <v>1</v>
      </c>
      <c r="E89" s="6">
        <f t="shared" si="2"/>
        <v>1306</v>
      </c>
      <c r="G89" s="6"/>
      <c r="H89" s="6"/>
      <c r="I89" s="6"/>
    </row>
    <row r="90" spans="1:9" x14ac:dyDescent="0.25">
      <c r="A90" t="s">
        <v>203</v>
      </c>
      <c r="C90" s="6">
        <f t="shared" si="3"/>
        <v>1307</v>
      </c>
      <c r="D90">
        <v>101</v>
      </c>
      <c r="E90" s="6">
        <f t="shared" si="2"/>
        <v>1407</v>
      </c>
      <c r="G90" s="6"/>
      <c r="H90" s="6"/>
      <c r="I90" s="6"/>
    </row>
    <row r="91" spans="1:9" x14ac:dyDescent="0.25">
      <c r="A91" t="s">
        <v>204</v>
      </c>
      <c r="C91" s="6">
        <f t="shared" si="3"/>
        <v>1408</v>
      </c>
      <c r="D91">
        <v>1</v>
      </c>
      <c r="E91" s="6">
        <f t="shared" si="2"/>
        <v>1408</v>
      </c>
      <c r="G91" s="6"/>
      <c r="H91" s="6"/>
      <c r="I91" s="6"/>
    </row>
    <row r="92" spans="1:9" x14ac:dyDescent="0.25">
      <c r="A92" t="s">
        <v>205</v>
      </c>
      <c r="C92" s="6">
        <f t="shared" si="3"/>
        <v>1409</v>
      </c>
      <c r="D92">
        <v>1</v>
      </c>
      <c r="E92" s="6">
        <f t="shared" si="2"/>
        <v>1409</v>
      </c>
      <c r="G92" s="6"/>
      <c r="H92" s="6"/>
      <c r="I92" s="6"/>
    </row>
    <row r="93" spans="1:9" x14ac:dyDescent="0.25">
      <c r="A93" t="s">
        <v>206</v>
      </c>
      <c r="C93" s="6">
        <f t="shared" si="3"/>
        <v>1410</v>
      </c>
      <c r="D93">
        <v>31</v>
      </c>
      <c r="E93" s="6">
        <f t="shared" si="2"/>
        <v>1440</v>
      </c>
      <c r="G93" s="6"/>
      <c r="H93" s="6"/>
      <c r="I93" s="6"/>
    </row>
    <row r="94" spans="1:9" x14ac:dyDescent="0.25">
      <c r="A94" t="s">
        <v>207</v>
      </c>
      <c r="C94" s="6">
        <f t="shared" si="3"/>
        <v>1441</v>
      </c>
      <c r="D94">
        <v>31</v>
      </c>
      <c r="E94" s="6">
        <f t="shared" si="2"/>
        <v>1471</v>
      </c>
      <c r="G94" s="6"/>
      <c r="H94" s="6"/>
      <c r="I94" s="6"/>
    </row>
    <row r="95" spans="1:9" x14ac:dyDescent="0.25">
      <c r="A95" t="s">
        <v>208</v>
      </c>
      <c r="C95" s="6">
        <f t="shared" si="3"/>
        <v>1472</v>
      </c>
      <c r="D95">
        <v>31</v>
      </c>
      <c r="E95" s="6">
        <f t="shared" si="2"/>
        <v>1502</v>
      </c>
      <c r="G95" s="6"/>
      <c r="H95" s="6"/>
      <c r="I95" s="6"/>
    </row>
    <row r="96" spans="1:9" x14ac:dyDescent="0.25">
      <c r="A96" t="s">
        <v>209</v>
      </c>
      <c r="C96" s="6">
        <f t="shared" si="3"/>
        <v>1503</v>
      </c>
      <c r="D96">
        <v>31</v>
      </c>
      <c r="E96" s="6">
        <f t="shared" si="2"/>
        <v>1533</v>
      </c>
      <c r="G96" s="6"/>
      <c r="H96" s="6"/>
      <c r="I96" s="6"/>
    </row>
    <row r="97" spans="1:11" x14ac:dyDescent="0.25">
      <c r="A97" t="s">
        <v>210</v>
      </c>
      <c r="C97" s="6">
        <f t="shared" si="3"/>
        <v>1534</v>
      </c>
      <c r="D97">
        <v>31</v>
      </c>
      <c r="E97" s="6">
        <f t="shared" si="2"/>
        <v>1564</v>
      </c>
      <c r="G97" s="6"/>
      <c r="H97" s="6"/>
      <c r="I97" s="6"/>
    </row>
    <row r="98" spans="1:11" x14ac:dyDescent="0.25">
      <c r="A98" t="s">
        <v>211</v>
      </c>
      <c r="C98" s="6">
        <f t="shared" si="3"/>
        <v>1565</v>
      </c>
      <c r="D98">
        <v>31</v>
      </c>
      <c r="E98" s="6">
        <f t="shared" si="2"/>
        <v>1595</v>
      </c>
      <c r="G98" s="6"/>
      <c r="H98" s="6"/>
      <c r="I98" s="6"/>
    </row>
    <row r="99" spans="1:11" x14ac:dyDescent="0.25">
      <c r="A99" t="s">
        <v>212</v>
      </c>
      <c r="C99" s="6">
        <f t="shared" si="3"/>
        <v>1596</v>
      </c>
      <c r="D99">
        <v>23</v>
      </c>
      <c r="E99" s="6">
        <f t="shared" si="2"/>
        <v>1618</v>
      </c>
      <c r="G99" s="6"/>
      <c r="H99" s="6"/>
      <c r="I99" s="6"/>
    </row>
    <row r="100" spans="1:11" x14ac:dyDescent="0.25">
      <c r="A100" t="s">
        <v>213</v>
      </c>
      <c r="C100" s="6">
        <f t="shared" si="3"/>
        <v>1619</v>
      </c>
      <c r="D100">
        <v>55</v>
      </c>
      <c r="E100" s="9">
        <f t="shared" si="2"/>
        <v>1673</v>
      </c>
      <c r="G100" s="6"/>
      <c r="H100" s="6"/>
      <c r="I100" s="6"/>
    </row>
    <row r="101" spans="1:11" x14ac:dyDescent="0.25">
      <c r="A101" t="s">
        <v>214</v>
      </c>
      <c r="C101" s="9">
        <f t="shared" si="3"/>
        <v>1674</v>
      </c>
      <c r="D101">
        <v>55</v>
      </c>
      <c r="E101" s="9">
        <f t="shared" si="2"/>
        <v>1728</v>
      </c>
      <c r="G101" s="6"/>
      <c r="H101" s="6"/>
      <c r="I101" s="6"/>
    </row>
    <row r="102" spans="1:11" x14ac:dyDescent="0.25">
      <c r="A102" t="s">
        <v>215</v>
      </c>
      <c r="C102" s="9">
        <f t="shared" si="3"/>
        <v>1729</v>
      </c>
      <c r="D102">
        <v>9</v>
      </c>
      <c r="E102" s="9">
        <f t="shared" si="2"/>
        <v>1737</v>
      </c>
      <c r="G102" s="6"/>
      <c r="H102" s="6"/>
      <c r="I102" s="6"/>
    </row>
    <row r="103" spans="1:11" x14ac:dyDescent="0.25">
      <c r="A103" t="s">
        <v>216</v>
      </c>
      <c r="C103" s="9">
        <f t="shared" si="3"/>
        <v>1738</v>
      </c>
      <c r="D103">
        <v>21</v>
      </c>
      <c r="E103" s="9">
        <f t="shared" si="2"/>
        <v>1758</v>
      </c>
      <c r="G103" s="7"/>
      <c r="H103" s="7"/>
      <c r="I103" s="7"/>
    </row>
    <row r="104" spans="1:11" x14ac:dyDescent="0.25">
      <c r="A104" t="s">
        <v>444</v>
      </c>
      <c r="C104" s="9">
        <f t="shared" si="3"/>
        <v>1759</v>
      </c>
      <c r="D104">
        <v>1</v>
      </c>
      <c r="E104" s="9">
        <f t="shared" si="2"/>
        <v>1759</v>
      </c>
      <c r="G104" s="9"/>
      <c r="H104" s="9"/>
      <c r="I104" s="9"/>
    </row>
    <row r="105" spans="1:11" x14ac:dyDescent="0.25">
      <c r="A105" t="s">
        <v>445</v>
      </c>
      <c r="C105" s="9">
        <f t="shared" si="3"/>
        <v>1760</v>
      </c>
      <c r="D105">
        <v>31</v>
      </c>
      <c r="E105" s="9">
        <f t="shared" si="2"/>
        <v>1790</v>
      </c>
      <c r="G105" s="9"/>
      <c r="H105" s="9"/>
      <c r="I105" s="9"/>
    </row>
    <row r="106" spans="1:11" x14ac:dyDescent="0.25">
      <c r="A106" t="s">
        <v>614</v>
      </c>
      <c r="C106" s="9">
        <f t="shared" si="3"/>
        <v>1791</v>
      </c>
      <c r="D106">
        <v>1</v>
      </c>
      <c r="E106" s="9">
        <f t="shared" si="2"/>
        <v>1791</v>
      </c>
      <c r="G106" s="6" t="s">
        <v>616</v>
      </c>
      <c r="H106" s="6"/>
      <c r="I106" s="6"/>
    </row>
    <row r="107" spans="1:11" x14ac:dyDescent="0.25">
      <c r="A107" t="s">
        <v>615</v>
      </c>
      <c r="C107" s="9">
        <f t="shared" si="3"/>
        <v>1792</v>
      </c>
      <c r="D107">
        <v>4</v>
      </c>
      <c r="E107" s="9">
        <f t="shared" si="2"/>
        <v>1795</v>
      </c>
      <c r="G107" s="14" t="s">
        <v>616</v>
      </c>
      <c r="H107" s="7"/>
      <c r="I107" s="7"/>
    </row>
    <row r="108" spans="1:11" x14ac:dyDescent="0.25">
      <c r="A108" t="s">
        <v>644</v>
      </c>
      <c r="C108" s="15">
        <f t="shared" ref="C108:C114" si="4">E107+1</f>
        <v>1796</v>
      </c>
      <c r="D108">
        <v>3</v>
      </c>
      <c r="E108" s="15">
        <f t="shared" ref="E108:E110" si="5">C108+D108-1</f>
        <v>1798</v>
      </c>
      <c r="I108">
        <v>2118</v>
      </c>
    </row>
    <row r="109" spans="1:11" x14ac:dyDescent="0.25">
      <c r="A109" t="s">
        <v>645</v>
      </c>
      <c r="C109" s="19">
        <f t="shared" si="4"/>
        <v>1799</v>
      </c>
      <c r="D109">
        <v>3</v>
      </c>
      <c r="E109" s="19">
        <f t="shared" si="5"/>
        <v>1801</v>
      </c>
    </row>
    <row r="110" spans="1:11" x14ac:dyDescent="0.25">
      <c r="A110" t="s">
        <v>656</v>
      </c>
      <c r="C110" s="19">
        <f t="shared" si="4"/>
        <v>1802</v>
      </c>
      <c r="D110">
        <v>1</v>
      </c>
      <c r="E110" s="19">
        <f t="shared" si="5"/>
        <v>1802</v>
      </c>
      <c r="G110" s="18" t="s">
        <v>657</v>
      </c>
    </row>
    <row r="111" spans="1:11" x14ac:dyDescent="0.25">
      <c r="A111" t="s">
        <v>661</v>
      </c>
      <c r="C111" s="20">
        <f t="shared" ref="C111:C113" si="6">E110+1</f>
        <v>1803</v>
      </c>
      <c r="D111">
        <v>1</v>
      </c>
      <c r="E111" s="20">
        <f t="shared" ref="E111:E113" si="7">C111+D111-1</f>
        <v>1803</v>
      </c>
      <c r="G111" s="18" t="s">
        <v>662</v>
      </c>
      <c r="K111" t="s">
        <v>664</v>
      </c>
    </row>
    <row r="112" spans="1:11" x14ac:dyDescent="0.25">
      <c r="A112" t="s">
        <v>663</v>
      </c>
      <c r="C112" s="20">
        <f t="shared" si="6"/>
        <v>1804</v>
      </c>
      <c r="D112">
        <v>255</v>
      </c>
      <c r="E112" s="20">
        <f t="shared" si="7"/>
        <v>2058</v>
      </c>
      <c r="I112">
        <f>323-255</f>
        <v>68</v>
      </c>
    </row>
    <row r="113" spans="1:9" x14ac:dyDescent="0.25">
      <c r="A113" t="s">
        <v>646</v>
      </c>
      <c r="C113" s="20">
        <f t="shared" si="6"/>
        <v>2059</v>
      </c>
      <c r="D113">
        <v>60</v>
      </c>
      <c r="E113" s="20">
        <f t="shared" si="7"/>
        <v>2118</v>
      </c>
    </row>
    <row r="114" spans="1:9" x14ac:dyDescent="0.25">
      <c r="C114" s="19">
        <f t="shared" si="4"/>
        <v>2119</v>
      </c>
      <c r="D114">
        <f>SUM(D3:D113)</f>
        <v>2118</v>
      </c>
    </row>
    <row r="116" spans="1:9" x14ac:dyDescent="0.25">
      <c r="I116">
        <v>255</v>
      </c>
    </row>
    <row r="117" spans="1:9" x14ac:dyDescent="0.25">
      <c r="I117">
        <f>317-255</f>
        <v>62</v>
      </c>
    </row>
    <row r="120" spans="1:9" x14ac:dyDescent="0.25">
      <c r="C120" s="18">
        <v>2119</v>
      </c>
      <c r="D120" s="18">
        <v>2118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048576"/>
    </sheetView>
  </sheetViews>
  <sheetFormatPr defaultRowHeight="15" x14ac:dyDescent="0.25"/>
  <cols>
    <col min="1" max="1" width="38" bestFit="1" customWidth="1"/>
    <col min="4" max="4" width="9.140625" style="10"/>
  </cols>
  <sheetData>
    <row r="1" spans="1:5" ht="18.75" x14ac:dyDescent="0.3">
      <c r="A1" s="2"/>
      <c r="B1" s="2"/>
      <c r="C1" s="26" t="s">
        <v>114</v>
      </c>
      <c r="D1" s="27"/>
      <c r="E1" s="27"/>
    </row>
    <row r="2" spans="1:5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</row>
    <row r="3" spans="1:5" ht="18.75" x14ac:dyDescent="0.3">
      <c r="A3" t="s">
        <v>465</v>
      </c>
      <c r="B3" s="1"/>
      <c r="C3" s="10">
        <v>0</v>
      </c>
      <c r="D3" s="10">
        <v>4</v>
      </c>
      <c r="E3" s="10">
        <f>C3+D3-1</f>
        <v>3</v>
      </c>
    </row>
    <row r="4" spans="1:5" ht="18.75" x14ac:dyDescent="0.3">
      <c r="A4" t="s">
        <v>466</v>
      </c>
      <c r="B4" s="1"/>
      <c r="C4" s="10">
        <f>E3+1</f>
        <v>4</v>
      </c>
      <c r="D4" s="10">
        <v>51</v>
      </c>
      <c r="E4" s="10">
        <f t="shared" ref="E4" si="0">C4+D4-1</f>
        <v>54</v>
      </c>
    </row>
    <row r="5" spans="1:5" ht="18.75" x14ac:dyDescent="0.3">
      <c r="A5" t="s">
        <v>467</v>
      </c>
      <c r="B5" s="1"/>
      <c r="C5" s="10">
        <f t="shared" ref="C5:C7" si="1">E4+1</f>
        <v>55</v>
      </c>
      <c r="D5" s="10">
        <v>1</v>
      </c>
      <c r="E5" s="10">
        <f t="shared" ref="E5:E7" si="2">C5+D5-1</f>
        <v>55</v>
      </c>
    </row>
    <row r="6" spans="1:5" ht="18.75" x14ac:dyDescent="0.3">
      <c r="A6" t="s">
        <v>468</v>
      </c>
      <c r="B6" s="1"/>
      <c r="C6" s="10">
        <f t="shared" si="1"/>
        <v>56</v>
      </c>
      <c r="D6" s="10">
        <v>1</v>
      </c>
      <c r="E6" s="10">
        <f t="shared" si="2"/>
        <v>56</v>
      </c>
    </row>
    <row r="7" spans="1:5" x14ac:dyDescent="0.25">
      <c r="A7" t="s">
        <v>469</v>
      </c>
      <c r="C7" s="10">
        <f t="shared" si="1"/>
        <v>57</v>
      </c>
      <c r="D7" s="10">
        <v>143</v>
      </c>
      <c r="E7" s="10">
        <f t="shared" si="2"/>
        <v>199</v>
      </c>
    </row>
    <row r="8" spans="1:5" x14ac:dyDescent="0.25">
      <c r="A8" s="11" t="s">
        <v>461</v>
      </c>
      <c r="C8" s="10">
        <f t="shared" ref="C8" si="3">E7+1</f>
        <v>200</v>
      </c>
    </row>
  </sheetData>
  <mergeCells count="1">
    <mergeCell ref="C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9" sqref="G9"/>
    </sheetView>
  </sheetViews>
  <sheetFormatPr defaultRowHeight="15" x14ac:dyDescent="0.25"/>
  <cols>
    <col min="1" max="1" width="38" bestFit="1" customWidth="1"/>
    <col min="4" max="4" width="9.140625" style="24"/>
  </cols>
  <sheetData>
    <row r="1" spans="1:7" ht="18.75" x14ac:dyDescent="0.3">
      <c r="A1" s="1" t="s">
        <v>685</v>
      </c>
      <c r="B1" s="2"/>
      <c r="C1" s="31" t="s">
        <v>114</v>
      </c>
      <c r="D1" s="32"/>
      <c r="E1" s="32"/>
    </row>
    <row r="2" spans="1:7" s="30" customFormat="1" ht="18.75" x14ac:dyDescent="0.3">
      <c r="A2" s="28" t="s">
        <v>693</v>
      </c>
      <c r="B2" s="28"/>
      <c r="C2" s="29" t="s">
        <v>111</v>
      </c>
      <c r="D2" s="29" t="s">
        <v>112</v>
      </c>
      <c r="E2" s="29" t="s">
        <v>113</v>
      </c>
    </row>
    <row r="3" spans="1:7" ht="18.75" x14ac:dyDescent="0.3">
      <c r="A3" t="s">
        <v>689</v>
      </c>
      <c r="B3" s="1"/>
      <c r="C3" s="24">
        <v>0</v>
      </c>
      <c r="D3" s="24">
        <v>4</v>
      </c>
      <c r="E3" s="24">
        <f>C3+D3-1</f>
        <v>3</v>
      </c>
    </row>
    <row r="4" spans="1:7" ht="18.75" x14ac:dyDescent="0.3">
      <c r="A4" t="s">
        <v>700</v>
      </c>
      <c r="B4" s="1"/>
      <c r="C4" s="24">
        <f>E3+1</f>
        <v>4</v>
      </c>
      <c r="D4" s="24">
        <v>1</v>
      </c>
      <c r="E4" s="24">
        <f t="shared" ref="E4:E10" si="0">C4+D4-1</f>
        <v>4</v>
      </c>
      <c r="G4" t="s">
        <v>696</v>
      </c>
    </row>
    <row r="5" spans="1:7" ht="18.75" x14ac:dyDescent="0.3">
      <c r="A5" t="s">
        <v>697</v>
      </c>
      <c r="B5" s="1"/>
      <c r="C5" s="25">
        <f t="shared" ref="C5:C11" si="1">E4+1</f>
        <v>5</v>
      </c>
      <c r="D5" s="25">
        <v>60</v>
      </c>
      <c r="E5" s="25">
        <f t="shared" si="0"/>
        <v>64</v>
      </c>
    </row>
    <row r="6" spans="1:7" ht="18.75" x14ac:dyDescent="0.3">
      <c r="A6" t="s">
        <v>688</v>
      </c>
      <c r="B6" s="1"/>
      <c r="C6" s="25">
        <f t="shared" si="1"/>
        <v>65</v>
      </c>
      <c r="D6" s="25">
        <v>1</v>
      </c>
      <c r="E6" s="25">
        <f t="shared" si="0"/>
        <v>65</v>
      </c>
    </row>
    <row r="7" spans="1:7" ht="18.75" x14ac:dyDescent="0.3">
      <c r="A7" t="s">
        <v>687</v>
      </c>
      <c r="B7" s="1"/>
      <c r="C7" s="25">
        <f t="shared" si="1"/>
        <v>66</v>
      </c>
      <c r="D7" s="25">
        <v>21</v>
      </c>
      <c r="E7" s="25">
        <f t="shared" si="0"/>
        <v>86</v>
      </c>
    </row>
    <row r="8" spans="1:7" x14ac:dyDescent="0.25">
      <c r="A8" t="s">
        <v>686</v>
      </c>
      <c r="C8" s="25">
        <f t="shared" si="1"/>
        <v>87</v>
      </c>
      <c r="D8" s="25">
        <v>1</v>
      </c>
      <c r="E8" s="25">
        <f t="shared" si="0"/>
        <v>87</v>
      </c>
    </row>
    <row r="9" spans="1:7" x14ac:dyDescent="0.25">
      <c r="A9" t="s">
        <v>701</v>
      </c>
      <c r="C9" s="25">
        <f t="shared" si="1"/>
        <v>88</v>
      </c>
      <c r="D9" s="25">
        <v>255</v>
      </c>
      <c r="E9" s="25">
        <f t="shared" si="0"/>
        <v>342</v>
      </c>
      <c r="G9" t="s">
        <v>726</v>
      </c>
    </row>
    <row r="10" spans="1:7" x14ac:dyDescent="0.25">
      <c r="A10" t="s">
        <v>702</v>
      </c>
      <c r="C10" s="25">
        <f t="shared" si="1"/>
        <v>343</v>
      </c>
      <c r="D10" s="25">
        <v>45</v>
      </c>
      <c r="E10" s="25">
        <f t="shared" si="0"/>
        <v>387</v>
      </c>
    </row>
    <row r="11" spans="1:7" x14ac:dyDescent="0.25">
      <c r="A11" s="11" t="s">
        <v>461</v>
      </c>
      <c r="C11" s="25">
        <f t="shared" si="1"/>
        <v>388</v>
      </c>
      <c r="E11" s="24"/>
      <c r="G11" t="s">
        <v>690</v>
      </c>
    </row>
    <row r="13" spans="1:7" x14ac:dyDescent="0.25">
      <c r="A13" s="11" t="s">
        <v>684</v>
      </c>
      <c r="C13" s="25">
        <v>388</v>
      </c>
      <c r="G13" t="s">
        <v>691</v>
      </c>
    </row>
    <row r="17" spans="1:2" ht="18.75" x14ac:dyDescent="0.3">
      <c r="A17" s="28" t="s">
        <v>692</v>
      </c>
    </row>
    <row r="18" spans="1:2" x14ac:dyDescent="0.25">
      <c r="A18" t="s">
        <v>694</v>
      </c>
      <c r="B18" t="s">
        <v>698</v>
      </c>
    </row>
    <row r="19" spans="1:2" x14ac:dyDescent="0.25">
      <c r="A19" t="s">
        <v>695</v>
      </c>
      <c r="B19" t="s">
        <v>699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5" sqref="F25"/>
    </sheetView>
  </sheetViews>
  <sheetFormatPr defaultRowHeight="15" x14ac:dyDescent="0.25"/>
  <cols>
    <col min="1" max="1" width="38" bestFit="1" customWidth="1"/>
    <col min="4" max="4" width="9.140625" style="25"/>
  </cols>
  <sheetData>
    <row r="1" spans="1:7" ht="18.75" x14ac:dyDescent="0.3">
      <c r="A1" s="1" t="s">
        <v>703</v>
      </c>
      <c r="B1" s="2"/>
      <c r="C1" s="31" t="s">
        <v>114</v>
      </c>
      <c r="D1" s="32"/>
      <c r="E1" s="32"/>
    </row>
    <row r="2" spans="1:7" s="30" customFormat="1" ht="18.75" x14ac:dyDescent="0.3">
      <c r="A2" s="28" t="s">
        <v>693</v>
      </c>
      <c r="B2" s="28"/>
      <c r="C2" s="29" t="s">
        <v>111</v>
      </c>
      <c r="D2" s="29" t="s">
        <v>112</v>
      </c>
      <c r="E2" s="29" t="s">
        <v>113</v>
      </c>
    </row>
    <row r="3" spans="1:7" ht="18.75" x14ac:dyDescent="0.3">
      <c r="A3" t="s">
        <v>704</v>
      </c>
      <c r="B3" s="1"/>
      <c r="C3" s="25">
        <v>0</v>
      </c>
      <c r="D3" s="25">
        <v>4</v>
      </c>
      <c r="E3" s="25">
        <f>C3+D3-1</f>
        <v>3</v>
      </c>
    </row>
    <row r="4" spans="1:7" ht="18.75" x14ac:dyDescent="0.3">
      <c r="A4" t="s">
        <v>705</v>
      </c>
      <c r="B4" s="1"/>
      <c r="C4" s="25">
        <f>E3+1</f>
        <v>4</v>
      </c>
      <c r="D4" s="25">
        <v>4</v>
      </c>
      <c r="E4" s="25">
        <f t="shared" ref="E4:E15" si="0">C4+D4-1</f>
        <v>7</v>
      </c>
    </row>
    <row r="5" spans="1:7" ht="18.75" x14ac:dyDescent="0.3">
      <c r="A5" t="s">
        <v>706</v>
      </c>
      <c r="B5" s="1"/>
      <c r="C5" s="25">
        <f t="shared" ref="C5:C16" si="1">E4+1</f>
        <v>8</v>
      </c>
      <c r="D5" s="25">
        <v>4</v>
      </c>
      <c r="E5" s="25">
        <f t="shared" si="0"/>
        <v>11</v>
      </c>
    </row>
    <row r="6" spans="1:7" ht="18.75" x14ac:dyDescent="0.3">
      <c r="A6" t="s">
        <v>707</v>
      </c>
      <c r="B6" s="1"/>
      <c r="C6" s="25">
        <f t="shared" si="1"/>
        <v>12</v>
      </c>
      <c r="D6" s="25">
        <v>1</v>
      </c>
      <c r="E6" s="25">
        <f t="shared" si="0"/>
        <v>12</v>
      </c>
      <c r="G6" t="s">
        <v>709</v>
      </c>
    </row>
    <row r="7" spans="1:7" ht="18.75" x14ac:dyDescent="0.3">
      <c r="A7" t="s">
        <v>708</v>
      </c>
      <c r="B7" s="1"/>
      <c r="C7" s="25">
        <f t="shared" si="1"/>
        <v>13</v>
      </c>
      <c r="D7" s="25">
        <v>60</v>
      </c>
      <c r="E7" s="25">
        <f t="shared" si="0"/>
        <v>72</v>
      </c>
    </row>
    <row r="8" spans="1:7" x14ac:dyDescent="0.25">
      <c r="A8" t="s">
        <v>710</v>
      </c>
      <c r="C8" s="25">
        <f t="shared" si="1"/>
        <v>73</v>
      </c>
      <c r="D8" s="25">
        <v>4</v>
      </c>
      <c r="E8" s="25">
        <f t="shared" si="0"/>
        <v>76</v>
      </c>
    </row>
    <row r="9" spans="1:7" x14ac:dyDescent="0.25">
      <c r="A9" t="s">
        <v>711</v>
      </c>
      <c r="C9" s="25">
        <f t="shared" si="1"/>
        <v>77</v>
      </c>
      <c r="D9" s="25">
        <v>1</v>
      </c>
      <c r="E9" s="25">
        <f t="shared" si="0"/>
        <v>77</v>
      </c>
      <c r="G9" t="s">
        <v>713</v>
      </c>
    </row>
    <row r="10" spans="1:7" x14ac:dyDescent="0.25">
      <c r="A10" t="s">
        <v>712</v>
      </c>
      <c r="C10" s="25">
        <f t="shared" si="1"/>
        <v>78</v>
      </c>
      <c r="D10" s="25">
        <v>60</v>
      </c>
      <c r="E10" s="25">
        <f t="shared" si="0"/>
        <v>137</v>
      </c>
    </row>
    <row r="11" spans="1:7" x14ac:dyDescent="0.25">
      <c r="A11" t="s">
        <v>714</v>
      </c>
      <c r="C11" s="25">
        <f t="shared" si="1"/>
        <v>138</v>
      </c>
      <c r="D11" s="25">
        <v>1</v>
      </c>
      <c r="E11" s="25">
        <f t="shared" si="0"/>
        <v>138</v>
      </c>
      <c r="G11" t="s">
        <v>716</v>
      </c>
    </row>
    <row r="12" spans="1:7" x14ac:dyDescent="0.25">
      <c r="A12" t="s">
        <v>715</v>
      </c>
      <c r="C12" s="25">
        <f t="shared" si="1"/>
        <v>139</v>
      </c>
      <c r="D12" s="25">
        <v>20</v>
      </c>
      <c r="E12" s="25">
        <f t="shared" si="0"/>
        <v>158</v>
      </c>
    </row>
    <row r="13" spans="1:7" x14ac:dyDescent="0.25">
      <c r="A13" t="s">
        <v>717</v>
      </c>
      <c r="C13" s="25">
        <f t="shared" si="1"/>
        <v>159</v>
      </c>
      <c r="D13" s="25">
        <v>1</v>
      </c>
      <c r="E13" s="25">
        <f t="shared" si="0"/>
        <v>159</v>
      </c>
    </row>
    <row r="14" spans="1:7" x14ac:dyDescent="0.25">
      <c r="A14" t="s">
        <v>718</v>
      </c>
      <c r="C14" s="25">
        <f t="shared" si="1"/>
        <v>160</v>
      </c>
      <c r="D14" s="25">
        <v>255</v>
      </c>
      <c r="E14" s="25">
        <f t="shared" si="0"/>
        <v>414</v>
      </c>
      <c r="G14" t="s">
        <v>726</v>
      </c>
    </row>
    <row r="15" spans="1:7" x14ac:dyDescent="0.25">
      <c r="A15" t="s">
        <v>719</v>
      </c>
      <c r="C15" s="25">
        <f t="shared" si="1"/>
        <v>415</v>
      </c>
      <c r="D15" s="25">
        <v>45</v>
      </c>
      <c r="E15" s="25">
        <f t="shared" si="0"/>
        <v>459</v>
      </c>
    </row>
    <row r="16" spans="1:7" x14ac:dyDescent="0.25">
      <c r="A16" s="11" t="s">
        <v>461</v>
      </c>
      <c r="C16" s="25">
        <f t="shared" si="1"/>
        <v>460</v>
      </c>
      <c r="E16" s="25"/>
      <c r="G16" t="s">
        <v>690</v>
      </c>
    </row>
    <row r="18" spans="1:7" x14ac:dyDescent="0.25">
      <c r="A18" s="11" t="s">
        <v>684</v>
      </c>
      <c r="C18" s="25">
        <v>460</v>
      </c>
      <c r="G18" t="s">
        <v>691</v>
      </c>
    </row>
    <row r="22" spans="1:7" ht="18.75" x14ac:dyDescent="0.3">
      <c r="A22" s="28" t="s">
        <v>692</v>
      </c>
    </row>
    <row r="23" spans="1:7" x14ac:dyDescent="0.25">
      <c r="A23" t="s">
        <v>720</v>
      </c>
      <c r="B23" t="s">
        <v>723</v>
      </c>
    </row>
    <row r="24" spans="1:7" x14ac:dyDescent="0.25">
      <c r="A24" t="s">
        <v>721</v>
      </c>
      <c r="B24" t="s">
        <v>725</v>
      </c>
    </row>
    <row r="25" spans="1:7" x14ac:dyDescent="0.25">
      <c r="A25" t="s">
        <v>722</v>
      </c>
      <c r="B25" t="s">
        <v>724</v>
      </c>
    </row>
  </sheetData>
  <mergeCells count="1">
    <mergeCell ref="C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6" sqref="C16"/>
    </sheetView>
  </sheetViews>
  <sheetFormatPr defaultRowHeight="15" x14ac:dyDescent="0.25"/>
  <cols>
    <col min="1" max="1" width="38" bestFit="1" customWidth="1"/>
    <col min="4" max="4" width="9.140625" style="25"/>
  </cols>
  <sheetData>
    <row r="1" spans="1:7" ht="18.75" x14ac:dyDescent="0.3">
      <c r="A1" s="1" t="s">
        <v>727</v>
      </c>
      <c r="B1" s="2"/>
      <c r="C1" s="31" t="s">
        <v>114</v>
      </c>
      <c r="D1" s="32"/>
      <c r="E1" s="32"/>
    </row>
    <row r="2" spans="1:7" s="30" customFormat="1" ht="18.75" x14ac:dyDescent="0.3">
      <c r="A2" s="28" t="s">
        <v>693</v>
      </c>
      <c r="B2" s="28"/>
      <c r="C2" s="29" t="s">
        <v>111</v>
      </c>
      <c r="D2" s="29" t="s">
        <v>112</v>
      </c>
      <c r="E2" s="29" t="s">
        <v>113</v>
      </c>
    </row>
    <row r="3" spans="1:7" ht="18.75" x14ac:dyDescent="0.3">
      <c r="A3" t="s">
        <v>728</v>
      </c>
      <c r="B3" s="1"/>
      <c r="C3" s="25">
        <v>0</v>
      </c>
      <c r="D3" s="25">
        <v>4</v>
      </c>
      <c r="E3" s="25">
        <f>C3+D3-1</f>
        <v>3</v>
      </c>
    </row>
    <row r="4" spans="1:7" ht="18.75" x14ac:dyDescent="0.3">
      <c r="A4" t="s">
        <v>729</v>
      </c>
      <c r="B4" s="1"/>
      <c r="C4" s="25">
        <f>E3+1</f>
        <v>4</v>
      </c>
      <c r="D4" s="25">
        <v>4</v>
      </c>
      <c r="E4" s="25">
        <f t="shared" ref="E4:E9" si="0">C4+D4-1</f>
        <v>7</v>
      </c>
    </row>
    <row r="5" spans="1:7" ht="18.75" x14ac:dyDescent="0.3">
      <c r="A5" t="s">
        <v>730</v>
      </c>
      <c r="B5" s="1"/>
      <c r="C5" s="25">
        <f t="shared" ref="C5:C10" si="1">E4+1</f>
        <v>8</v>
      </c>
      <c r="D5" s="25">
        <v>1</v>
      </c>
      <c r="E5" s="25">
        <f t="shared" si="0"/>
        <v>8</v>
      </c>
      <c r="G5" t="s">
        <v>732</v>
      </c>
    </row>
    <row r="6" spans="1:7" ht="18.75" x14ac:dyDescent="0.3">
      <c r="A6" t="s">
        <v>731</v>
      </c>
      <c r="B6" s="1"/>
      <c r="C6" s="25">
        <f t="shared" si="1"/>
        <v>9</v>
      </c>
      <c r="D6" s="25">
        <v>60</v>
      </c>
      <c r="E6" s="25">
        <f t="shared" si="0"/>
        <v>68</v>
      </c>
    </row>
    <row r="7" spans="1:7" x14ac:dyDescent="0.25">
      <c r="A7" t="s">
        <v>735</v>
      </c>
      <c r="C7" s="25">
        <f t="shared" si="1"/>
        <v>69</v>
      </c>
      <c r="D7" s="25">
        <v>1</v>
      </c>
      <c r="E7" s="25">
        <f t="shared" si="0"/>
        <v>69</v>
      </c>
    </row>
    <row r="8" spans="1:7" x14ac:dyDescent="0.25">
      <c r="A8" t="s">
        <v>733</v>
      </c>
      <c r="C8" s="25">
        <f t="shared" si="1"/>
        <v>70</v>
      </c>
      <c r="D8" s="25">
        <v>255</v>
      </c>
      <c r="E8" s="25">
        <f t="shared" si="0"/>
        <v>324</v>
      </c>
      <c r="G8" t="s">
        <v>726</v>
      </c>
    </row>
    <row r="9" spans="1:7" x14ac:dyDescent="0.25">
      <c r="A9" t="s">
        <v>734</v>
      </c>
      <c r="C9" s="25">
        <f t="shared" si="1"/>
        <v>325</v>
      </c>
      <c r="D9" s="25">
        <v>45</v>
      </c>
      <c r="E9" s="25">
        <f t="shared" si="0"/>
        <v>369</v>
      </c>
    </row>
    <row r="10" spans="1:7" x14ac:dyDescent="0.25">
      <c r="A10" s="11" t="s">
        <v>461</v>
      </c>
      <c r="C10" s="25">
        <f t="shared" si="1"/>
        <v>370</v>
      </c>
      <c r="E10" s="25"/>
      <c r="G10" t="s">
        <v>690</v>
      </c>
    </row>
    <row r="12" spans="1:7" x14ac:dyDescent="0.25">
      <c r="A12" s="11" t="s">
        <v>684</v>
      </c>
      <c r="C12" s="25">
        <v>370</v>
      </c>
      <c r="G12" t="s">
        <v>691</v>
      </c>
    </row>
    <row r="16" spans="1:7" ht="18.75" x14ac:dyDescent="0.3">
      <c r="A16" s="28" t="s">
        <v>692</v>
      </c>
    </row>
    <row r="17" spans="1:2" x14ac:dyDescent="0.25">
      <c r="A17" t="s">
        <v>736</v>
      </c>
      <c r="B17" t="s">
        <v>737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opLeftCell="A182" workbookViewId="0">
      <selection activeCell="I199" sqref="I199"/>
    </sheetView>
  </sheetViews>
  <sheetFormatPr defaultRowHeight="15" x14ac:dyDescent="0.25"/>
  <cols>
    <col min="1" max="1" width="35.5703125" bestFit="1" customWidth="1"/>
    <col min="2" max="2" width="3" customWidth="1"/>
  </cols>
  <sheetData>
    <row r="1" spans="1:9" ht="18.75" x14ac:dyDescent="0.3">
      <c r="A1" s="2"/>
      <c r="B1" s="2"/>
      <c r="C1" s="26" t="s">
        <v>114</v>
      </c>
      <c r="D1" s="27"/>
      <c r="E1" s="27"/>
      <c r="F1" s="3"/>
      <c r="G1" s="26"/>
      <c r="H1" s="27"/>
      <c r="I1" s="27"/>
    </row>
    <row r="2" spans="1:9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  <c r="F2" s="1"/>
      <c r="G2" s="4"/>
      <c r="H2" s="4"/>
      <c r="I2" s="4"/>
    </row>
    <row r="3" spans="1:9" x14ac:dyDescent="0.25">
      <c r="A3" t="s">
        <v>217</v>
      </c>
      <c r="C3" s="7">
        <v>0</v>
      </c>
      <c r="D3" s="7">
        <v>4</v>
      </c>
      <c r="E3" s="7">
        <f>C3+D3-1</f>
        <v>3</v>
      </c>
      <c r="G3" s="7"/>
      <c r="H3" s="7"/>
      <c r="I3" s="7"/>
    </row>
    <row r="4" spans="1:9" x14ac:dyDescent="0.25">
      <c r="A4" t="s">
        <v>218</v>
      </c>
      <c r="C4" s="7">
        <f>E3+1</f>
        <v>4</v>
      </c>
      <c r="D4">
        <v>11</v>
      </c>
      <c r="E4" s="7">
        <f t="shared" ref="E4:E69" si="0">C4+D4-1</f>
        <v>14</v>
      </c>
      <c r="G4" s="7"/>
      <c r="H4" s="7"/>
      <c r="I4" s="7"/>
    </row>
    <row r="5" spans="1:9" x14ac:dyDescent="0.25">
      <c r="A5" t="s">
        <v>219</v>
      </c>
      <c r="C5" s="7">
        <f t="shared" ref="C5:C70" si="1">E4+1</f>
        <v>15</v>
      </c>
      <c r="D5">
        <v>1</v>
      </c>
      <c r="E5" s="7">
        <f t="shared" si="0"/>
        <v>15</v>
      </c>
    </row>
    <row r="6" spans="1:9" x14ac:dyDescent="0.25">
      <c r="A6" t="s">
        <v>220</v>
      </c>
      <c r="C6" s="7">
        <f t="shared" si="1"/>
        <v>16</v>
      </c>
      <c r="D6">
        <v>11</v>
      </c>
      <c r="E6" s="7">
        <f t="shared" si="0"/>
        <v>26</v>
      </c>
    </row>
    <row r="7" spans="1:9" x14ac:dyDescent="0.25">
      <c r="A7" t="s">
        <v>221</v>
      </c>
      <c r="C7" s="7">
        <f t="shared" si="1"/>
        <v>27</v>
      </c>
      <c r="D7">
        <v>4</v>
      </c>
      <c r="E7" s="7">
        <f t="shared" si="0"/>
        <v>30</v>
      </c>
    </row>
    <row r="8" spans="1:9" x14ac:dyDescent="0.25">
      <c r="A8" t="s">
        <v>222</v>
      </c>
      <c r="C8" s="7">
        <f t="shared" si="1"/>
        <v>31</v>
      </c>
      <c r="D8">
        <v>1</v>
      </c>
      <c r="E8" s="7">
        <f t="shared" si="0"/>
        <v>31</v>
      </c>
    </row>
    <row r="9" spans="1:9" x14ac:dyDescent="0.25">
      <c r="A9" t="s">
        <v>393</v>
      </c>
      <c r="C9" s="7">
        <f t="shared" si="1"/>
        <v>32</v>
      </c>
      <c r="D9">
        <v>1</v>
      </c>
      <c r="E9" s="7">
        <f t="shared" si="0"/>
        <v>32</v>
      </c>
    </row>
    <row r="10" spans="1:9" x14ac:dyDescent="0.25">
      <c r="A10" t="s">
        <v>394</v>
      </c>
      <c r="C10" s="7">
        <f t="shared" si="1"/>
        <v>33</v>
      </c>
      <c r="D10">
        <v>1</v>
      </c>
      <c r="E10" s="7">
        <f t="shared" si="0"/>
        <v>33</v>
      </c>
    </row>
    <row r="11" spans="1:9" x14ac:dyDescent="0.25">
      <c r="A11" t="s">
        <v>223</v>
      </c>
      <c r="C11" s="7">
        <f t="shared" si="1"/>
        <v>34</v>
      </c>
      <c r="D11">
        <v>9</v>
      </c>
      <c r="E11" s="7">
        <f t="shared" si="0"/>
        <v>42</v>
      </c>
    </row>
    <row r="12" spans="1:9" x14ac:dyDescent="0.25">
      <c r="A12" t="s">
        <v>224</v>
      </c>
      <c r="C12" s="7">
        <f t="shared" si="1"/>
        <v>43</v>
      </c>
      <c r="D12">
        <v>9</v>
      </c>
      <c r="E12" s="7">
        <f t="shared" si="0"/>
        <v>51</v>
      </c>
    </row>
    <row r="13" spans="1:9" x14ac:dyDescent="0.25">
      <c r="A13" t="s">
        <v>225</v>
      </c>
      <c r="C13" s="7">
        <f t="shared" si="1"/>
        <v>52</v>
      </c>
      <c r="D13">
        <v>9</v>
      </c>
      <c r="E13" s="7">
        <f t="shared" si="0"/>
        <v>60</v>
      </c>
    </row>
    <row r="14" spans="1:9" x14ac:dyDescent="0.25">
      <c r="A14" t="s">
        <v>226</v>
      </c>
      <c r="C14" s="7">
        <f t="shared" si="1"/>
        <v>61</v>
      </c>
      <c r="D14">
        <v>1</v>
      </c>
      <c r="E14" s="7">
        <f t="shared" si="0"/>
        <v>61</v>
      </c>
    </row>
    <row r="15" spans="1:9" x14ac:dyDescent="0.25">
      <c r="A15" t="s">
        <v>227</v>
      </c>
      <c r="C15" s="7">
        <f t="shared" si="1"/>
        <v>62</v>
      </c>
      <c r="D15">
        <v>6</v>
      </c>
      <c r="E15" s="7">
        <f t="shared" si="0"/>
        <v>67</v>
      </c>
    </row>
    <row r="16" spans="1:9" x14ac:dyDescent="0.25">
      <c r="A16" t="s">
        <v>228</v>
      </c>
      <c r="C16" s="7">
        <f t="shared" si="1"/>
        <v>68</v>
      </c>
      <c r="D16">
        <v>6</v>
      </c>
      <c r="E16" s="7">
        <f t="shared" si="0"/>
        <v>73</v>
      </c>
    </row>
    <row r="17" spans="1:5" x14ac:dyDescent="0.25">
      <c r="A17" t="s">
        <v>229</v>
      </c>
      <c r="C17" s="7">
        <f t="shared" si="1"/>
        <v>74</v>
      </c>
      <c r="D17">
        <v>11</v>
      </c>
      <c r="E17" s="7">
        <f t="shared" si="0"/>
        <v>84</v>
      </c>
    </row>
    <row r="18" spans="1:5" x14ac:dyDescent="0.25">
      <c r="A18" t="s">
        <v>230</v>
      </c>
      <c r="C18" s="7">
        <f t="shared" si="1"/>
        <v>85</v>
      </c>
      <c r="D18">
        <v>13</v>
      </c>
      <c r="E18" s="7">
        <f t="shared" si="0"/>
        <v>97</v>
      </c>
    </row>
    <row r="19" spans="1:5" x14ac:dyDescent="0.25">
      <c r="A19" t="s">
        <v>231</v>
      </c>
      <c r="C19" s="7">
        <f t="shared" si="1"/>
        <v>98</v>
      </c>
      <c r="D19">
        <v>1</v>
      </c>
      <c r="E19" s="7">
        <f t="shared" si="0"/>
        <v>98</v>
      </c>
    </row>
    <row r="20" spans="1:5" x14ac:dyDescent="0.25">
      <c r="A20" t="s">
        <v>232</v>
      </c>
      <c r="C20" s="7">
        <f t="shared" si="1"/>
        <v>99</v>
      </c>
      <c r="D20">
        <v>4</v>
      </c>
      <c r="E20" s="7">
        <f t="shared" si="0"/>
        <v>102</v>
      </c>
    </row>
    <row r="21" spans="1:5" x14ac:dyDescent="0.25">
      <c r="A21" t="s">
        <v>233</v>
      </c>
      <c r="C21" s="7">
        <f t="shared" si="1"/>
        <v>103</v>
      </c>
      <c r="D21">
        <v>4</v>
      </c>
      <c r="E21" s="7">
        <f t="shared" si="0"/>
        <v>106</v>
      </c>
    </row>
    <row r="22" spans="1:5" x14ac:dyDescent="0.25">
      <c r="A22" t="s">
        <v>234</v>
      </c>
      <c r="C22" s="7">
        <f t="shared" si="1"/>
        <v>107</v>
      </c>
      <c r="D22">
        <v>1</v>
      </c>
      <c r="E22" s="7">
        <f t="shared" si="0"/>
        <v>107</v>
      </c>
    </row>
    <row r="23" spans="1:5" x14ac:dyDescent="0.25">
      <c r="A23" t="s">
        <v>235</v>
      </c>
      <c r="C23" s="7">
        <f t="shared" si="1"/>
        <v>108</v>
      </c>
      <c r="D23">
        <v>6</v>
      </c>
      <c r="E23" s="7">
        <f t="shared" si="0"/>
        <v>113</v>
      </c>
    </row>
    <row r="24" spans="1:5" x14ac:dyDescent="0.25">
      <c r="A24" t="s">
        <v>236</v>
      </c>
      <c r="C24" s="7">
        <f t="shared" si="1"/>
        <v>114</v>
      </c>
      <c r="D24">
        <v>6</v>
      </c>
      <c r="E24" s="7">
        <f t="shared" si="0"/>
        <v>119</v>
      </c>
    </row>
    <row r="25" spans="1:5" x14ac:dyDescent="0.25">
      <c r="A25" t="s">
        <v>237</v>
      </c>
      <c r="C25" s="7">
        <f t="shared" si="1"/>
        <v>120</v>
      </c>
      <c r="D25">
        <v>6</v>
      </c>
      <c r="E25" s="7">
        <f t="shared" si="0"/>
        <v>125</v>
      </c>
    </row>
    <row r="26" spans="1:5" x14ac:dyDescent="0.25">
      <c r="A26" t="s">
        <v>238</v>
      </c>
      <c r="C26" s="7">
        <f t="shared" si="1"/>
        <v>126</v>
      </c>
      <c r="D26">
        <v>6</v>
      </c>
      <c r="E26" s="7">
        <f t="shared" si="0"/>
        <v>131</v>
      </c>
    </row>
    <row r="27" spans="1:5" x14ac:dyDescent="0.25">
      <c r="A27" t="s">
        <v>239</v>
      </c>
      <c r="C27" s="7">
        <f t="shared" si="1"/>
        <v>132</v>
      </c>
      <c r="D27">
        <v>6</v>
      </c>
      <c r="E27" s="7">
        <f t="shared" si="0"/>
        <v>137</v>
      </c>
    </row>
    <row r="28" spans="1:5" x14ac:dyDescent="0.25">
      <c r="A28" t="s">
        <v>240</v>
      </c>
      <c r="C28" s="7">
        <f t="shared" si="1"/>
        <v>138</v>
      </c>
      <c r="D28">
        <v>6</v>
      </c>
      <c r="E28" s="7">
        <f t="shared" si="0"/>
        <v>143</v>
      </c>
    </row>
    <row r="29" spans="1:5" x14ac:dyDescent="0.25">
      <c r="A29" t="s">
        <v>241</v>
      </c>
      <c r="C29" s="7">
        <f t="shared" si="1"/>
        <v>144</v>
      </c>
      <c r="D29">
        <v>6</v>
      </c>
      <c r="E29" s="7">
        <f t="shared" si="0"/>
        <v>149</v>
      </c>
    </row>
    <row r="30" spans="1:5" x14ac:dyDescent="0.25">
      <c r="A30" t="s">
        <v>242</v>
      </c>
      <c r="C30" s="7">
        <f t="shared" si="1"/>
        <v>150</v>
      </c>
      <c r="D30">
        <v>6</v>
      </c>
      <c r="E30" s="7">
        <f t="shared" si="0"/>
        <v>155</v>
      </c>
    </row>
    <row r="31" spans="1:5" x14ac:dyDescent="0.25">
      <c r="A31" t="s">
        <v>243</v>
      </c>
      <c r="C31" s="7">
        <f t="shared" si="1"/>
        <v>156</v>
      </c>
      <c r="D31">
        <v>6</v>
      </c>
      <c r="E31" s="7">
        <f t="shared" si="0"/>
        <v>161</v>
      </c>
    </row>
    <row r="32" spans="1:5" x14ac:dyDescent="0.25">
      <c r="A32" t="s">
        <v>244</v>
      </c>
      <c r="C32" s="7">
        <f t="shared" si="1"/>
        <v>162</v>
      </c>
      <c r="D32">
        <v>6</v>
      </c>
      <c r="E32" s="7">
        <f t="shared" si="0"/>
        <v>167</v>
      </c>
    </row>
    <row r="33" spans="1:5" x14ac:dyDescent="0.25">
      <c r="A33" t="s">
        <v>245</v>
      </c>
      <c r="C33" s="7">
        <f t="shared" si="1"/>
        <v>168</v>
      </c>
      <c r="D33">
        <v>6</v>
      </c>
      <c r="E33" s="7">
        <f t="shared" si="0"/>
        <v>173</v>
      </c>
    </row>
    <row r="34" spans="1:5" x14ac:dyDescent="0.25">
      <c r="A34" t="s">
        <v>246</v>
      </c>
      <c r="C34" s="7">
        <f t="shared" si="1"/>
        <v>174</v>
      </c>
      <c r="D34">
        <v>6</v>
      </c>
      <c r="E34" s="7">
        <f t="shared" si="0"/>
        <v>179</v>
      </c>
    </row>
    <row r="35" spans="1:5" x14ac:dyDescent="0.25">
      <c r="A35" t="s">
        <v>247</v>
      </c>
      <c r="C35" s="7">
        <f t="shared" si="1"/>
        <v>180</v>
      </c>
      <c r="D35">
        <v>6</v>
      </c>
      <c r="E35" s="7">
        <f t="shared" si="0"/>
        <v>185</v>
      </c>
    </row>
    <row r="36" spans="1:5" x14ac:dyDescent="0.25">
      <c r="A36" t="s">
        <v>248</v>
      </c>
      <c r="C36" s="7">
        <f t="shared" si="1"/>
        <v>186</v>
      </c>
      <c r="D36">
        <v>6</v>
      </c>
      <c r="E36" s="7">
        <f t="shared" si="0"/>
        <v>191</v>
      </c>
    </row>
    <row r="37" spans="1:5" x14ac:dyDescent="0.25">
      <c r="A37" t="s">
        <v>249</v>
      </c>
      <c r="C37" s="7">
        <f t="shared" si="1"/>
        <v>192</v>
      </c>
      <c r="D37">
        <v>6</v>
      </c>
      <c r="E37" s="7">
        <f t="shared" si="0"/>
        <v>197</v>
      </c>
    </row>
    <row r="38" spans="1:5" x14ac:dyDescent="0.25">
      <c r="A38" t="s">
        <v>250</v>
      </c>
      <c r="C38" s="7">
        <f t="shared" si="1"/>
        <v>198</v>
      </c>
      <c r="D38">
        <v>6</v>
      </c>
      <c r="E38" s="7">
        <f t="shared" si="0"/>
        <v>203</v>
      </c>
    </row>
    <row r="39" spans="1:5" x14ac:dyDescent="0.25">
      <c r="A39" t="s">
        <v>251</v>
      </c>
      <c r="C39" s="7">
        <f t="shared" si="1"/>
        <v>204</v>
      </c>
      <c r="D39">
        <v>6</v>
      </c>
      <c r="E39" s="7">
        <f t="shared" si="0"/>
        <v>209</v>
      </c>
    </row>
    <row r="40" spans="1:5" x14ac:dyDescent="0.25">
      <c r="A40" t="s">
        <v>252</v>
      </c>
      <c r="C40" s="7">
        <f t="shared" si="1"/>
        <v>210</v>
      </c>
      <c r="D40">
        <v>6</v>
      </c>
      <c r="E40" s="7">
        <f t="shared" si="0"/>
        <v>215</v>
      </c>
    </row>
    <row r="41" spans="1:5" x14ac:dyDescent="0.25">
      <c r="A41" t="s">
        <v>253</v>
      </c>
      <c r="C41" s="7">
        <f t="shared" si="1"/>
        <v>216</v>
      </c>
      <c r="D41">
        <v>6</v>
      </c>
      <c r="E41" s="7">
        <f t="shared" si="0"/>
        <v>221</v>
      </c>
    </row>
    <row r="42" spans="1:5" x14ac:dyDescent="0.25">
      <c r="A42" t="s">
        <v>254</v>
      </c>
      <c r="C42" s="7">
        <f t="shared" si="1"/>
        <v>222</v>
      </c>
      <c r="D42">
        <v>6</v>
      </c>
      <c r="E42" s="7">
        <f t="shared" si="0"/>
        <v>227</v>
      </c>
    </row>
    <row r="43" spans="1:5" x14ac:dyDescent="0.25">
      <c r="A43" t="s">
        <v>255</v>
      </c>
      <c r="C43" s="7">
        <f t="shared" si="1"/>
        <v>228</v>
      </c>
      <c r="D43">
        <v>6</v>
      </c>
      <c r="E43" s="7">
        <f t="shared" si="0"/>
        <v>233</v>
      </c>
    </row>
    <row r="44" spans="1:5" x14ac:dyDescent="0.25">
      <c r="A44" t="s">
        <v>256</v>
      </c>
      <c r="C44" s="7">
        <f t="shared" si="1"/>
        <v>234</v>
      </c>
      <c r="D44">
        <v>6</v>
      </c>
      <c r="E44" s="7">
        <f t="shared" si="0"/>
        <v>239</v>
      </c>
    </row>
    <row r="45" spans="1:5" x14ac:dyDescent="0.25">
      <c r="A45" t="s">
        <v>257</v>
      </c>
      <c r="C45" s="7">
        <f t="shared" si="1"/>
        <v>240</v>
      </c>
      <c r="D45">
        <v>6</v>
      </c>
      <c r="E45" s="7">
        <f t="shared" si="0"/>
        <v>245</v>
      </c>
    </row>
    <row r="46" spans="1:5" x14ac:dyDescent="0.25">
      <c r="A46" t="s">
        <v>258</v>
      </c>
      <c r="C46" s="7">
        <f t="shared" si="1"/>
        <v>246</v>
      </c>
      <c r="D46">
        <v>6</v>
      </c>
      <c r="E46" s="7">
        <f t="shared" si="0"/>
        <v>251</v>
      </c>
    </row>
    <row r="47" spans="1:5" x14ac:dyDescent="0.25">
      <c r="A47" t="s">
        <v>259</v>
      </c>
      <c r="C47" s="7">
        <f t="shared" si="1"/>
        <v>252</v>
      </c>
      <c r="D47">
        <v>6</v>
      </c>
      <c r="E47" s="7">
        <f t="shared" si="0"/>
        <v>257</v>
      </c>
    </row>
    <row r="48" spans="1:5" x14ac:dyDescent="0.25">
      <c r="A48" t="s">
        <v>260</v>
      </c>
      <c r="C48" s="7">
        <f t="shared" si="1"/>
        <v>258</v>
      </c>
      <c r="D48">
        <v>6</v>
      </c>
      <c r="E48" s="7">
        <f t="shared" si="0"/>
        <v>263</v>
      </c>
    </row>
    <row r="49" spans="1:5" x14ac:dyDescent="0.25">
      <c r="A49" t="s">
        <v>261</v>
      </c>
      <c r="C49" s="7">
        <f t="shared" si="1"/>
        <v>264</v>
      </c>
      <c r="D49">
        <v>6</v>
      </c>
      <c r="E49" s="7">
        <f t="shared" si="0"/>
        <v>269</v>
      </c>
    </row>
    <row r="50" spans="1:5" x14ac:dyDescent="0.25">
      <c r="A50" t="s">
        <v>262</v>
      </c>
      <c r="C50" s="7">
        <f t="shared" si="1"/>
        <v>270</v>
      </c>
      <c r="D50">
        <v>6</v>
      </c>
      <c r="E50" s="7">
        <f t="shared" si="0"/>
        <v>275</v>
      </c>
    </row>
    <row r="51" spans="1:5" x14ac:dyDescent="0.25">
      <c r="A51" t="s">
        <v>263</v>
      </c>
      <c r="C51" s="7">
        <f t="shared" si="1"/>
        <v>276</v>
      </c>
      <c r="D51">
        <v>6</v>
      </c>
      <c r="E51" s="7">
        <f t="shared" si="0"/>
        <v>281</v>
      </c>
    </row>
    <row r="52" spans="1:5" x14ac:dyDescent="0.25">
      <c r="A52" t="s">
        <v>264</v>
      </c>
      <c r="C52" s="7">
        <f t="shared" si="1"/>
        <v>282</v>
      </c>
      <c r="D52">
        <v>2</v>
      </c>
      <c r="E52" s="7">
        <f t="shared" si="0"/>
        <v>283</v>
      </c>
    </row>
    <row r="53" spans="1:5" x14ac:dyDescent="0.25">
      <c r="A53" t="s">
        <v>265</v>
      </c>
      <c r="C53" s="7">
        <f t="shared" si="1"/>
        <v>284</v>
      </c>
      <c r="D53">
        <v>1</v>
      </c>
      <c r="E53" s="7">
        <f t="shared" si="0"/>
        <v>284</v>
      </c>
    </row>
    <row r="54" spans="1:5" x14ac:dyDescent="0.25">
      <c r="A54" t="s">
        <v>266</v>
      </c>
      <c r="C54" s="7">
        <f t="shared" si="1"/>
        <v>285</v>
      </c>
      <c r="D54">
        <v>6</v>
      </c>
      <c r="E54" s="7">
        <f t="shared" si="0"/>
        <v>290</v>
      </c>
    </row>
    <row r="55" spans="1:5" x14ac:dyDescent="0.25">
      <c r="A55" t="s">
        <v>267</v>
      </c>
      <c r="C55" s="7">
        <f t="shared" si="1"/>
        <v>291</v>
      </c>
      <c r="D55">
        <v>2</v>
      </c>
      <c r="E55" s="7">
        <f t="shared" si="0"/>
        <v>292</v>
      </c>
    </row>
    <row r="56" spans="1:5" x14ac:dyDescent="0.25">
      <c r="A56" t="s">
        <v>391</v>
      </c>
      <c r="C56" s="7">
        <f t="shared" si="1"/>
        <v>293</v>
      </c>
      <c r="D56">
        <v>1</v>
      </c>
      <c r="E56" s="7">
        <f t="shared" si="0"/>
        <v>293</v>
      </c>
    </row>
    <row r="57" spans="1:5" x14ac:dyDescent="0.25">
      <c r="A57" t="s">
        <v>392</v>
      </c>
      <c r="C57" s="7">
        <f t="shared" si="1"/>
        <v>294</v>
      </c>
      <c r="D57">
        <v>1</v>
      </c>
      <c r="E57" s="7">
        <f t="shared" si="0"/>
        <v>294</v>
      </c>
    </row>
    <row r="58" spans="1:5" x14ac:dyDescent="0.25">
      <c r="A58" t="s">
        <v>268</v>
      </c>
      <c r="C58" s="7">
        <f t="shared" si="1"/>
        <v>295</v>
      </c>
      <c r="D58">
        <v>1</v>
      </c>
      <c r="E58" s="7">
        <f t="shared" si="0"/>
        <v>295</v>
      </c>
    </row>
    <row r="59" spans="1:5" x14ac:dyDescent="0.25">
      <c r="A59" t="s">
        <v>269</v>
      </c>
      <c r="C59" s="7">
        <f t="shared" si="1"/>
        <v>296</v>
      </c>
      <c r="D59">
        <v>1</v>
      </c>
      <c r="E59" s="7">
        <f t="shared" si="0"/>
        <v>296</v>
      </c>
    </row>
    <row r="60" spans="1:5" x14ac:dyDescent="0.25">
      <c r="A60" t="s">
        <v>270</v>
      </c>
      <c r="C60" s="7">
        <f t="shared" si="1"/>
        <v>297</v>
      </c>
      <c r="D60">
        <v>11</v>
      </c>
      <c r="E60" s="7">
        <f t="shared" si="0"/>
        <v>307</v>
      </c>
    </row>
    <row r="61" spans="1:5" x14ac:dyDescent="0.25">
      <c r="A61" t="s">
        <v>271</v>
      </c>
      <c r="C61" s="7">
        <f t="shared" si="1"/>
        <v>308</v>
      </c>
      <c r="D61">
        <v>1</v>
      </c>
      <c r="E61" s="7">
        <f t="shared" si="0"/>
        <v>308</v>
      </c>
    </row>
    <row r="62" spans="1:5" x14ac:dyDescent="0.25">
      <c r="A62" t="s">
        <v>272</v>
      </c>
      <c r="C62" s="7">
        <f t="shared" si="1"/>
        <v>309</v>
      </c>
      <c r="D62">
        <v>1</v>
      </c>
      <c r="E62" s="7">
        <f t="shared" si="0"/>
        <v>309</v>
      </c>
    </row>
    <row r="63" spans="1:5" x14ac:dyDescent="0.25">
      <c r="A63" t="s">
        <v>273</v>
      </c>
      <c r="C63" s="7">
        <f t="shared" si="1"/>
        <v>310</v>
      </c>
      <c r="D63">
        <v>1</v>
      </c>
      <c r="E63" s="7">
        <f t="shared" si="0"/>
        <v>310</v>
      </c>
    </row>
    <row r="64" spans="1:5" x14ac:dyDescent="0.25">
      <c r="A64" t="s">
        <v>274</v>
      </c>
      <c r="C64" s="7">
        <f t="shared" si="1"/>
        <v>311</v>
      </c>
      <c r="D64">
        <v>6</v>
      </c>
      <c r="E64" s="7">
        <f t="shared" si="0"/>
        <v>316</v>
      </c>
    </row>
    <row r="65" spans="1:5" x14ac:dyDescent="0.25">
      <c r="A65" t="s">
        <v>275</v>
      </c>
      <c r="C65" s="7">
        <f t="shared" si="1"/>
        <v>317</v>
      </c>
      <c r="D65">
        <v>31</v>
      </c>
      <c r="E65" s="7">
        <f t="shared" si="0"/>
        <v>347</v>
      </c>
    </row>
    <row r="66" spans="1:5" x14ac:dyDescent="0.25">
      <c r="A66" t="s">
        <v>276</v>
      </c>
      <c r="C66" s="7">
        <f t="shared" si="1"/>
        <v>348</v>
      </c>
      <c r="D66">
        <v>31</v>
      </c>
      <c r="E66" s="7">
        <f t="shared" si="0"/>
        <v>378</v>
      </c>
    </row>
    <row r="67" spans="1:5" x14ac:dyDescent="0.25">
      <c r="A67" t="s">
        <v>277</v>
      </c>
      <c r="C67" s="7">
        <f t="shared" si="1"/>
        <v>379</v>
      </c>
      <c r="D67">
        <v>31</v>
      </c>
      <c r="E67" s="7">
        <f t="shared" si="0"/>
        <v>409</v>
      </c>
    </row>
    <row r="68" spans="1:5" x14ac:dyDescent="0.25">
      <c r="A68" t="s">
        <v>278</v>
      </c>
      <c r="C68" s="7">
        <f t="shared" si="1"/>
        <v>410</v>
      </c>
      <c r="D68">
        <v>31</v>
      </c>
      <c r="E68" s="7">
        <f t="shared" si="0"/>
        <v>440</v>
      </c>
    </row>
    <row r="69" spans="1:5" x14ac:dyDescent="0.25">
      <c r="A69" t="s">
        <v>279</v>
      </c>
      <c r="C69" s="7">
        <f t="shared" si="1"/>
        <v>441</v>
      </c>
      <c r="D69">
        <v>31</v>
      </c>
      <c r="E69" s="7">
        <f t="shared" si="0"/>
        <v>471</v>
      </c>
    </row>
    <row r="70" spans="1:5" x14ac:dyDescent="0.25">
      <c r="A70" t="s">
        <v>280</v>
      </c>
      <c r="C70" s="7">
        <f t="shared" si="1"/>
        <v>472</v>
      </c>
      <c r="D70">
        <v>6</v>
      </c>
      <c r="E70" s="7">
        <f t="shared" ref="E70:E133" si="2">C70+D70-1</f>
        <v>477</v>
      </c>
    </row>
    <row r="71" spans="1:5" x14ac:dyDescent="0.25">
      <c r="A71" t="s">
        <v>281</v>
      </c>
      <c r="C71" s="7">
        <f t="shared" ref="C71:C134" si="3">E70+1</f>
        <v>478</v>
      </c>
      <c r="D71">
        <v>6</v>
      </c>
      <c r="E71" s="7">
        <f t="shared" si="2"/>
        <v>483</v>
      </c>
    </row>
    <row r="72" spans="1:5" x14ac:dyDescent="0.25">
      <c r="A72" t="s">
        <v>282</v>
      </c>
      <c r="C72" s="7">
        <f t="shared" si="3"/>
        <v>484</v>
      </c>
      <c r="D72">
        <v>6</v>
      </c>
      <c r="E72" s="7">
        <f t="shared" si="2"/>
        <v>489</v>
      </c>
    </row>
    <row r="73" spans="1:5" x14ac:dyDescent="0.25">
      <c r="A73" t="s">
        <v>283</v>
      </c>
      <c r="C73" s="7">
        <f t="shared" si="3"/>
        <v>490</v>
      </c>
      <c r="D73">
        <v>6</v>
      </c>
      <c r="E73" s="7">
        <f t="shared" si="2"/>
        <v>495</v>
      </c>
    </row>
    <row r="74" spans="1:5" x14ac:dyDescent="0.25">
      <c r="A74" t="s">
        <v>284</v>
      </c>
      <c r="C74" s="7">
        <f t="shared" si="3"/>
        <v>496</v>
      </c>
      <c r="D74">
        <v>6</v>
      </c>
      <c r="E74" s="7">
        <f t="shared" si="2"/>
        <v>501</v>
      </c>
    </row>
    <row r="75" spans="1:5" x14ac:dyDescent="0.25">
      <c r="A75" t="s">
        <v>285</v>
      </c>
      <c r="C75" s="7">
        <f t="shared" si="3"/>
        <v>502</v>
      </c>
      <c r="D75">
        <v>21</v>
      </c>
      <c r="E75" s="7">
        <f t="shared" si="2"/>
        <v>522</v>
      </c>
    </row>
    <row r="76" spans="1:5" x14ac:dyDescent="0.25">
      <c r="A76" t="s">
        <v>286</v>
      </c>
      <c r="C76" s="7">
        <f t="shared" si="3"/>
        <v>523</v>
      </c>
      <c r="D76">
        <v>9</v>
      </c>
      <c r="E76" s="7">
        <f t="shared" si="2"/>
        <v>531</v>
      </c>
    </row>
    <row r="77" spans="1:5" x14ac:dyDescent="0.25">
      <c r="A77" t="s">
        <v>287</v>
      </c>
      <c r="C77" s="7">
        <f t="shared" si="3"/>
        <v>532</v>
      </c>
      <c r="D77">
        <v>1</v>
      </c>
      <c r="E77" s="7">
        <f t="shared" si="2"/>
        <v>532</v>
      </c>
    </row>
    <row r="78" spans="1:5" x14ac:dyDescent="0.25">
      <c r="A78" t="s">
        <v>288</v>
      </c>
      <c r="C78" s="7">
        <f t="shared" si="3"/>
        <v>533</v>
      </c>
      <c r="D78">
        <v>1</v>
      </c>
      <c r="E78" s="7">
        <f t="shared" si="2"/>
        <v>533</v>
      </c>
    </row>
    <row r="79" spans="1:5" x14ac:dyDescent="0.25">
      <c r="A79" t="s">
        <v>289</v>
      </c>
      <c r="C79" s="7">
        <f t="shared" si="3"/>
        <v>534</v>
      </c>
      <c r="D79">
        <v>1</v>
      </c>
      <c r="E79" s="7">
        <f t="shared" si="2"/>
        <v>534</v>
      </c>
    </row>
    <row r="80" spans="1:5" x14ac:dyDescent="0.25">
      <c r="A80" t="s">
        <v>290</v>
      </c>
      <c r="C80" s="7">
        <f t="shared" si="3"/>
        <v>535</v>
      </c>
      <c r="D80">
        <v>6</v>
      </c>
      <c r="E80" s="7">
        <f t="shared" si="2"/>
        <v>540</v>
      </c>
    </row>
    <row r="81" spans="1:5" x14ac:dyDescent="0.25">
      <c r="A81" t="s">
        <v>291</v>
      </c>
      <c r="C81" s="7">
        <f t="shared" si="3"/>
        <v>541</v>
      </c>
      <c r="D81">
        <v>6</v>
      </c>
      <c r="E81" s="7">
        <f t="shared" si="2"/>
        <v>546</v>
      </c>
    </row>
    <row r="82" spans="1:5" x14ac:dyDescent="0.25">
      <c r="A82" t="s">
        <v>292</v>
      </c>
      <c r="C82" s="7">
        <f t="shared" si="3"/>
        <v>547</v>
      </c>
      <c r="D82">
        <v>6</v>
      </c>
      <c r="E82" s="7">
        <f t="shared" si="2"/>
        <v>552</v>
      </c>
    </row>
    <row r="83" spans="1:5" x14ac:dyDescent="0.25">
      <c r="A83" t="s">
        <v>293</v>
      </c>
      <c r="C83" s="7">
        <f t="shared" si="3"/>
        <v>553</v>
      </c>
      <c r="D83">
        <v>6</v>
      </c>
      <c r="E83" s="7">
        <f t="shared" si="2"/>
        <v>558</v>
      </c>
    </row>
    <row r="84" spans="1:5" x14ac:dyDescent="0.25">
      <c r="A84" t="s">
        <v>294</v>
      </c>
      <c r="C84" s="7">
        <f t="shared" si="3"/>
        <v>559</v>
      </c>
      <c r="D84">
        <v>4</v>
      </c>
      <c r="E84" s="7">
        <f t="shared" si="2"/>
        <v>562</v>
      </c>
    </row>
    <row r="85" spans="1:5" x14ac:dyDescent="0.25">
      <c r="A85" t="s">
        <v>295</v>
      </c>
      <c r="C85" s="7">
        <f t="shared" si="3"/>
        <v>563</v>
      </c>
      <c r="D85">
        <v>1</v>
      </c>
      <c r="E85" s="7">
        <f t="shared" si="2"/>
        <v>563</v>
      </c>
    </row>
    <row r="86" spans="1:5" x14ac:dyDescent="0.25">
      <c r="A86" t="s">
        <v>296</v>
      </c>
      <c r="C86" s="7">
        <f t="shared" si="3"/>
        <v>564</v>
      </c>
      <c r="D86">
        <v>1</v>
      </c>
      <c r="E86" s="7">
        <f t="shared" si="2"/>
        <v>564</v>
      </c>
    </row>
    <row r="87" spans="1:5" x14ac:dyDescent="0.25">
      <c r="A87" t="s">
        <v>297</v>
      </c>
      <c r="C87" s="7">
        <f t="shared" si="3"/>
        <v>565</v>
      </c>
      <c r="D87">
        <v>4</v>
      </c>
      <c r="E87" s="7">
        <f t="shared" si="2"/>
        <v>568</v>
      </c>
    </row>
    <row r="88" spans="1:5" x14ac:dyDescent="0.25">
      <c r="A88" t="s">
        <v>298</v>
      </c>
      <c r="C88" s="7">
        <f t="shared" si="3"/>
        <v>569</v>
      </c>
      <c r="D88">
        <v>1</v>
      </c>
      <c r="E88" s="7">
        <f t="shared" si="2"/>
        <v>569</v>
      </c>
    </row>
    <row r="89" spans="1:5" x14ac:dyDescent="0.25">
      <c r="A89" t="s">
        <v>299</v>
      </c>
      <c r="C89" s="7">
        <f t="shared" si="3"/>
        <v>570</v>
      </c>
      <c r="D89">
        <v>11</v>
      </c>
      <c r="E89" s="7">
        <f t="shared" si="2"/>
        <v>580</v>
      </c>
    </row>
    <row r="90" spans="1:5" x14ac:dyDescent="0.25">
      <c r="A90" t="s">
        <v>300</v>
      </c>
      <c r="C90" s="7">
        <f t="shared" si="3"/>
        <v>581</v>
      </c>
      <c r="D90">
        <v>2</v>
      </c>
      <c r="E90" s="7">
        <f t="shared" si="2"/>
        <v>582</v>
      </c>
    </row>
    <row r="91" spans="1:5" x14ac:dyDescent="0.25">
      <c r="A91" t="s">
        <v>301</v>
      </c>
      <c r="C91" s="7">
        <f t="shared" si="3"/>
        <v>583</v>
      </c>
      <c r="D91">
        <v>1</v>
      </c>
      <c r="E91" s="7">
        <f t="shared" si="2"/>
        <v>583</v>
      </c>
    </row>
    <row r="92" spans="1:5" x14ac:dyDescent="0.25">
      <c r="A92" t="s">
        <v>302</v>
      </c>
      <c r="C92" s="7">
        <f t="shared" si="3"/>
        <v>584</v>
      </c>
      <c r="D92">
        <v>4</v>
      </c>
      <c r="E92" s="7">
        <f t="shared" si="2"/>
        <v>587</v>
      </c>
    </row>
    <row r="93" spans="1:5" x14ac:dyDescent="0.25">
      <c r="A93" t="s">
        <v>303</v>
      </c>
      <c r="C93" s="7">
        <f t="shared" si="3"/>
        <v>588</v>
      </c>
      <c r="D93">
        <v>1</v>
      </c>
      <c r="E93" s="7">
        <f t="shared" si="2"/>
        <v>588</v>
      </c>
    </row>
    <row r="94" spans="1:5" x14ac:dyDescent="0.25">
      <c r="A94" t="s">
        <v>304</v>
      </c>
      <c r="C94" s="7">
        <f t="shared" si="3"/>
        <v>589</v>
      </c>
      <c r="D94">
        <v>11</v>
      </c>
      <c r="E94" s="7">
        <f t="shared" si="2"/>
        <v>599</v>
      </c>
    </row>
    <row r="95" spans="1:5" x14ac:dyDescent="0.25">
      <c r="A95" t="s">
        <v>305</v>
      </c>
      <c r="C95" s="7">
        <f t="shared" si="3"/>
        <v>600</v>
      </c>
      <c r="D95">
        <v>6</v>
      </c>
      <c r="E95" s="7">
        <f t="shared" si="2"/>
        <v>605</v>
      </c>
    </row>
    <row r="96" spans="1:5" x14ac:dyDescent="0.25">
      <c r="A96" t="s">
        <v>306</v>
      </c>
      <c r="C96" s="7">
        <f t="shared" si="3"/>
        <v>606</v>
      </c>
      <c r="D96">
        <v>6</v>
      </c>
      <c r="E96" s="7">
        <f t="shared" si="2"/>
        <v>611</v>
      </c>
    </row>
    <row r="97" spans="1:5" x14ac:dyDescent="0.25">
      <c r="A97" t="s">
        <v>307</v>
      </c>
      <c r="C97" s="7">
        <f t="shared" si="3"/>
        <v>612</v>
      </c>
      <c r="D97">
        <v>6</v>
      </c>
      <c r="E97" s="7">
        <f t="shared" si="2"/>
        <v>617</v>
      </c>
    </row>
    <row r="98" spans="1:5" x14ac:dyDescent="0.25">
      <c r="A98" t="s">
        <v>308</v>
      </c>
      <c r="C98" s="7">
        <f t="shared" si="3"/>
        <v>618</v>
      </c>
      <c r="D98">
        <v>6</v>
      </c>
      <c r="E98" s="7">
        <f t="shared" si="2"/>
        <v>623</v>
      </c>
    </row>
    <row r="99" spans="1:5" x14ac:dyDescent="0.25">
      <c r="A99" t="s">
        <v>309</v>
      </c>
      <c r="C99" s="7">
        <f t="shared" si="3"/>
        <v>624</v>
      </c>
      <c r="D99">
        <v>8</v>
      </c>
      <c r="E99" s="7">
        <f t="shared" si="2"/>
        <v>631</v>
      </c>
    </row>
    <row r="100" spans="1:5" x14ac:dyDescent="0.25">
      <c r="A100" t="s">
        <v>310</v>
      </c>
      <c r="C100" s="7">
        <f t="shared" si="3"/>
        <v>632</v>
      </c>
      <c r="D100">
        <v>4</v>
      </c>
      <c r="E100" s="7">
        <f t="shared" si="2"/>
        <v>635</v>
      </c>
    </row>
    <row r="101" spans="1:5" x14ac:dyDescent="0.25">
      <c r="A101" t="s">
        <v>311</v>
      </c>
      <c r="C101" s="7">
        <f t="shared" si="3"/>
        <v>636</v>
      </c>
      <c r="D101">
        <v>1</v>
      </c>
      <c r="E101" s="7">
        <f t="shared" si="2"/>
        <v>636</v>
      </c>
    </row>
    <row r="102" spans="1:5" x14ac:dyDescent="0.25">
      <c r="A102" t="s">
        <v>312</v>
      </c>
      <c r="C102" s="7">
        <f t="shared" si="3"/>
        <v>637</v>
      </c>
      <c r="D102">
        <v>4</v>
      </c>
      <c r="E102" s="7">
        <f t="shared" si="2"/>
        <v>640</v>
      </c>
    </row>
    <row r="103" spans="1:5" x14ac:dyDescent="0.25">
      <c r="A103" t="s">
        <v>313</v>
      </c>
      <c r="C103" s="7">
        <f t="shared" si="3"/>
        <v>641</v>
      </c>
      <c r="D103">
        <v>11</v>
      </c>
      <c r="E103" s="7">
        <f t="shared" si="2"/>
        <v>651</v>
      </c>
    </row>
    <row r="104" spans="1:5" x14ac:dyDescent="0.25">
      <c r="A104" t="s">
        <v>314</v>
      </c>
      <c r="C104" s="7">
        <f t="shared" si="3"/>
        <v>652</v>
      </c>
      <c r="D104">
        <v>11</v>
      </c>
      <c r="E104" s="7">
        <f t="shared" si="2"/>
        <v>662</v>
      </c>
    </row>
    <row r="105" spans="1:5" x14ac:dyDescent="0.25">
      <c r="A105" t="s">
        <v>315</v>
      </c>
      <c r="C105" s="7">
        <f t="shared" si="3"/>
        <v>663</v>
      </c>
      <c r="D105">
        <v>6</v>
      </c>
      <c r="E105" s="7">
        <f t="shared" si="2"/>
        <v>668</v>
      </c>
    </row>
    <row r="106" spans="1:5" x14ac:dyDescent="0.25">
      <c r="A106" t="s">
        <v>316</v>
      </c>
      <c r="C106" s="7">
        <f t="shared" si="3"/>
        <v>669</v>
      </c>
      <c r="D106">
        <v>4</v>
      </c>
      <c r="E106" s="7">
        <f t="shared" si="2"/>
        <v>672</v>
      </c>
    </row>
    <row r="107" spans="1:5" x14ac:dyDescent="0.25">
      <c r="A107" t="s">
        <v>317</v>
      </c>
      <c r="C107" s="7">
        <f t="shared" si="3"/>
        <v>673</v>
      </c>
      <c r="D107">
        <v>4</v>
      </c>
      <c r="E107" s="7">
        <f t="shared" si="2"/>
        <v>676</v>
      </c>
    </row>
    <row r="108" spans="1:5" x14ac:dyDescent="0.25">
      <c r="A108" t="s">
        <v>318</v>
      </c>
      <c r="C108" s="7">
        <f t="shared" si="3"/>
        <v>677</v>
      </c>
      <c r="D108">
        <v>31</v>
      </c>
      <c r="E108" s="7">
        <f t="shared" si="2"/>
        <v>707</v>
      </c>
    </row>
    <row r="109" spans="1:5" x14ac:dyDescent="0.25">
      <c r="A109" t="s">
        <v>319</v>
      </c>
      <c r="C109" s="7">
        <f t="shared" si="3"/>
        <v>708</v>
      </c>
      <c r="D109">
        <v>31</v>
      </c>
      <c r="E109" s="7">
        <f t="shared" si="2"/>
        <v>738</v>
      </c>
    </row>
    <row r="110" spans="1:5" x14ac:dyDescent="0.25">
      <c r="A110" t="s">
        <v>320</v>
      </c>
      <c r="C110" s="7">
        <f t="shared" si="3"/>
        <v>739</v>
      </c>
      <c r="D110">
        <v>8</v>
      </c>
      <c r="E110" s="7">
        <f t="shared" si="2"/>
        <v>746</v>
      </c>
    </row>
    <row r="111" spans="1:5" x14ac:dyDescent="0.25">
      <c r="A111" t="s">
        <v>321</v>
      </c>
      <c r="C111" s="7">
        <f t="shared" si="3"/>
        <v>747</v>
      </c>
      <c r="D111">
        <v>8</v>
      </c>
      <c r="E111" s="7">
        <f t="shared" si="2"/>
        <v>754</v>
      </c>
    </row>
    <row r="112" spans="1:5" x14ac:dyDescent="0.25">
      <c r="A112" t="s">
        <v>322</v>
      </c>
      <c r="C112" s="7">
        <f t="shared" si="3"/>
        <v>755</v>
      </c>
      <c r="D112">
        <v>8</v>
      </c>
      <c r="E112" s="7">
        <f t="shared" si="2"/>
        <v>762</v>
      </c>
    </row>
    <row r="113" spans="1:5" x14ac:dyDescent="0.25">
      <c r="A113" t="s">
        <v>323</v>
      </c>
      <c r="C113" s="7">
        <f t="shared" si="3"/>
        <v>763</v>
      </c>
      <c r="D113">
        <v>8</v>
      </c>
      <c r="E113" s="7">
        <f t="shared" si="2"/>
        <v>770</v>
      </c>
    </row>
    <row r="114" spans="1:5" x14ac:dyDescent="0.25">
      <c r="A114" t="s">
        <v>324</v>
      </c>
      <c r="C114" s="7">
        <f t="shared" si="3"/>
        <v>771</v>
      </c>
      <c r="D114">
        <v>8</v>
      </c>
      <c r="E114" s="7">
        <f t="shared" si="2"/>
        <v>778</v>
      </c>
    </row>
    <row r="115" spans="1:5" x14ac:dyDescent="0.25">
      <c r="A115" t="s">
        <v>325</v>
      </c>
      <c r="C115" s="7">
        <f t="shared" si="3"/>
        <v>779</v>
      </c>
      <c r="D115">
        <v>8</v>
      </c>
      <c r="E115" s="7">
        <f t="shared" si="2"/>
        <v>786</v>
      </c>
    </row>
    <row r="116" spans="1:5" x14ac:dyDescent="0.25">
      <c r="A116" t="s">
        <v>326</v>
      </c>
      <c r="C116" s="7">
        <f t="shared" si="3"/>
        <v>787</v>
      </c>
      <c r="D116">
        <v>1</v>
      </c>
      <c r="E116" s="7">
        <f t="shared" si="2"/>
        <v>787</v>
      </c>
    </row>
    <row r="117" spans="1:5" x14ac:dyDescent="0.25">
      <c r="A117" t="s">
        <v>327</v>
      </c>
      <c r="C117" s="7">
        <f t="shared" si="3"/>
        <v>788</v>
      </c>
      <c r="D117">
        <v>8</v>
      </c>
      <c r="E117" s="7">
        <f t="shared" si="2"/>
        <v>795</v>
      </c>
    </row>
    <row r="118" spans="1:5" x14ac:dyDescent="0.25">
      <c r="A118" t="s">
        <v>328</v>
      </c>
      <c r="C118" s="7">
        <f t="shared" si="3"/>
        <v>796</v>
      </c>
      <c r="D118">
        <v>8</v>
      </c>
      <c r="E118" s="7">
        <f t="shared" si="2"/>
        <v>803</v>
      </c>
    </row>
    <row r="119" spans="1:5" x14ac:dyDescent="0.25">
      <c r="A119" t="s">
        <v>329</v>
      </c>
      <c r="C119" s="7">
        <f t="shared" si="3"/>
        <v>804</v>
      </c>
      <c r="D119">
        <v>1</v>
      </c>
      <c r="E119" s="7">
        <f t="shared" si="2"/>
        <v>804</v>
      </c>
    </row>
    <row r="120" spans="1:5" x14ac:dyDescent="0.25">
      <c r="A120" t="s">
        <v>330</v>
      </c>
      <c r="C120" s="7">
        <f t="shared" si="3"/>
        <v>805</v>
      </c>
      <c r="D120">
        <v>8</v>
      </c>
      <c r="E120" s="7">
        <f t="shared" si="2"/>
        <v>812</v>
      </c>
    </row>
    <row r="121" spans="1:5" x14ac:dyDescent="0.25">
      <c r="A121" t="s">
        <v>331</v>
      </c>
      <c r="C121" s="7">
        <f t="shared" si="3"/>
        <v>813</v>
      </c>
      <c r="D121">
        <v>1</v>
      </c>
      <c r="E121" s="7">
        <f t="shared" si="2"/>
        <v>813</v>
      </c>
    </row>
    <row r="122" spans="1:5" x14ac:dyDescent="0.25">
      <c r="A122" t="s">
        <v>332</v>
      </c>
      <c r="C122" s="7">
        <f t="shared" si="3"/>
        <v>814</v>
      </c>
      <c r="D122">
        <v>6</v>
      </c>
      <c r="E122" s="7">
        <f t="shared" si="2"/>
        <v>819</v>
      </c>
    </row>
    <row r="123" spans="1:5" x14ac:dyDescent="0.25">
      <c r="A123" t="s">
        <v>333</v>
      </c>
      <c r="C123" s="7">
        <f t="shared" si="3"/>
        <v>820</v>
      </c>
      <c r="D123">
        <v>6</v>
      </c>
      <c r="E123" s="7">
        <f t="shared" si="2"/>
        <v>825</v>
      </c>
    </row>
    <row r="124" spans="1:5" x14ac:dyDescent="0.25">
      <c r="A124" t="s">
        <v>334</v>
      </c>
      <c r="C124" s="7">
        <f t="shared" si="3"/>
        <v>826</v>
      </c>
      <c r="D124">
        <v>1</v>
      </c>
      <c r="E124" s="7">
        <f t="shared" si="2"/>
        <v>826</v>
      </c>
    </row>
    <row r="125" spans="1:5" x14ac:dyDescent="0.25">
      <c r="A125" t="s">
        <v>335</v>
      </c>
      <c r="C125" s="7">
        <f t="shared" si="3"/>
        <v>827</v>
      </c>
      <c r="D125">
        <v>31</v>
      </c>
      <c r="E125" s="7">
        <f t="shared" si="2"/>
        <v>857</v>
      </c>
    </row>
    <row r="126" spans="1:5" x14ac:dyDescent="0.25">
      <c r="A126" t="s">
        <v>336</v>
      </c>
      <c r="C126" s="7">
        <f t="shared" si="3"/>
        <v>858</v>
      </c>
      <c r="D126">
        <v>31</v>
      </c>
      <c r="E126" s="7">
        <f t="shared" si="2"/>
        <v>888</v>
      </c>
    </row>
    <row r="127" spans="1:5" x14ac:dyDescent="0.25">
      <c r="A127" t="s">
        <v>337</v>
      </c>
      <c r="C127" s="7">
        <f t="shared" si="3"/>
        <v>889</v>
      </c>
      <c r="D127">
        <v>1</v>
      </c>
      <c r="E127" s="7">
        <f t="shared" si="2"/>
        <v>889</v>
      </c>
    </row>
    <row r="128" spans="1:5" x14ac:dyDescent="0.25">
      <c r="A128" t="s">
        <v>338</v>
      </c>
      <c r="C128" s="7">
        <f t="shared" si="3"/>
        <v>890</v>
      </c>
      <c r="D128">
        <v>1</v>
      </c>
      <c r="E128" s="7">
        <f t="shared" si="2"/>
        <v>890</v>
      </c>
    </row>
    <row r="129" spans="1:5" x14ac:dyDescent="0.25">
      <c r="A129" t="s">
        <v>339</v>
      </c>
      <c r="C129" s="7">
        <f t="shared" si="3"/>
        <v>891</v>
      </c>
      <c r="D129">
        <v>8</v>
      </c>
      <c r="E129" s="7">
        <f t="shared" si="2"/>
        <v>898</v>
      </c>
    </row>
    <row r="130" spans="1:5" x14ac:dyDescent="0.25">
      <c r="A130" t="s">
        <v>340</v>
      </c>
      <c r="C130" s="7">
        <f t="shared" si="3"/>
        <v>899</v>
      </c>
      <c r="D130">
        <v>1</v>
      </c>
      <c r="E130" s="7">
        <f t="shared" si="2"/>
        <v>899</v>
      </c>
    </row>
    <row r="131" spans="1:5" x14ac:dyDescent="0.25">
      <c r="A131" t="s">
        <v>341</v>
      </c>
      <c r="C131" s="7">
        <f t="shared" si="3"/>
        <v>900</v>
      </c>
      <c r="D131">
        <v>1</v>
      </c>
      <c r="E131" s="7">
        <f t="shared" si="2"/>
        <v>900</v>
      </c>
    </row>
    <row r="132" spans="1:5" x14ac:dyDescent="0.25">
      <c r="A132" t="s">
        <v>342</v>
      </c>
      <c r="C132" s="7">
        <f t="shared" si="3"/>
        <v>901</v>
      </c>
      <c r="D132">
        <v>1</v>
      </c>
      <c r="E132" s="7">
        <f t="shared" si="2"/>
        <v>901</v>
      </c>
    </row>
    <row r="133" spans="1:5" x14ac:dyDescent="0.25">
      <c r="A133" t="s">
        <v>343</v>
      </c>
      <c r="C133" s="7">
        <f t="shared" si="3"/>
        <v>902</v>
      </c>
      <c r="D133">
        <v>10</v>
      </c>
      <c r="E133" s="7">
        <f t="shared" si="2"/>
        <v>911</v>
      </c>
    </row>
    <row r="134" spans="1:5" x14ac:dyDescent="0.25">
      <c r="A134" t="s">
        <v>344</v>
      </c>
      <c r="C134" s="7">
        <f t="shared" si="3"/>
        <v>912</v>
      </c>
      <c r="D134">
        <v>8</v>
      </c>
      <c r="E134" s="7">
        <f t="shared" ref="E134:E180" si="4">C134+D134-1</f>
        <v>919</v>
      </c>
    </row>
    <row r="135" spans="1:5" x14ac:dyDescent="0.25">
      <c r="A135" t="s">
        <v>345</v>
      </c>
      <c r="C135" s="7">
        <f t="shared" ref="C135:C198" si="5">E134+1</f>
        <v>920</v>
      </c>
      <c r="D135">
        <v>1</v>
      </c>
      <c r="E135" s="7">
        <f t="shared" si="4"/>
        <v>920</v>
      </c>
    </row>
    <row r="136" spans="1:5" x14ac:dyDescent="0.25">
      <c r="A136" t="s">
        <v>346</v>
      </c>
      <c r="C136" s="7">
        <f t="shared" si="5"/>
        <v>921</v>
      </c>
      <c r="D136">
        <v>1</v>
      </c>
      <c r="E136" s="7">
        <f t="shared" si="4"/>
        <v>921</v>
      </c>
    </row>
    <row r="137" spans="1:5" x14ac:dyDescent="0.25">
      <c r="A137" t="s">
        <v>347</v>
      </c>
      <c r="C137" s="7">
        <f t="shared" si="5"/>
        <v>922</v>
      </c>
      <c r="D137">
        <v>1</v>
      </c>
      <c r="E137" s="7">
        <f t="shared" si="4"/>
        <v>922</v>
      </c>
    </row>
    <row r="138" spans="1:5" x14ac:dyDescent="0.25">
      <c r="A138" t="s">
        <v>348</v>
      </c>
      <c r="C138" s="7">
        <f t="shared" si="5"/>
        <v>923</v>
      </c>
      <c r="D138">
        <v>10</v>
      </c>
      <c r="E138" s="7">
        <f t="shared" si="4"/>
        <v>932</v>
      </c>
    </row>
    <row r="139" spans="1:5" x14ac:dyDescent="0.25">
      <c r="A139" t="s">
        <v>349</v>
      </c>
      <c r="C139" s="7">
        <f t="shared" si="5"/>
        <v>933</v>
      </c>
      <c r="D139">
        <v>8</v>
      </c>
      <c r="E139" s="7">
        <f t="shared" si="4"/>
        <v>940</v>
      </c>
    </row>
    <row r="140" spans="1:5" x14ac:dyDescent="0.25">
      <c r="A140" t="s">
        <v>350</v>
      </c>
      <c r="C140" s="7">
        <f t="shared" si="5"/>
        <v>941</v>
      </c>
      <c r="D140">
        <v>1</v>
      </c>
      <c r="E140" s="7">
        <f t="shared" si="4"/>
        <v>941</v>
      </c>
    </row>
    <row r="141" spans="1:5" x14ac:dyDescent="0.25">
      <c r="A141" t="s">
        <v>351</v>
      </c>
      <c r="C141" s="7">
        <f t="shared" si="5"/>
        <v>942</v>
      </c>
      <c r="D141">
        <v>1</v>
      </c>
      <c r="E141" s="7">
        <f t="shared" si="4"/>
        <v>942</v>
      </c>
    </row>
    <row r="142" spans="1:5" x14ac:dyDescent="0.25">
      <c r="A142" t="s">
        <v>352</v>
      </c>
      <c r="C142" s="7">
        <f t="shared" si="5"/>
        <v>943</v>
      </c>
      <c r="D142">
        <v>1</v>
      </c>
      <c r="E142" s="7">
        <f t="shared" si="4"/>
        <v>943</v>
      </c>
    </row>
    <row r="143" spans="1:5" x14ac:dyDescent="0.25">
      <c r="A143" t="s">
        <v>353</v>
      </c>
      <c r="C143" s="7">
        <f t="shared" si="5"/>
        <v>944</v>
      </c>
      <c r="D143">
        <v>10</v>
      </c>
      <c r="E143" s="7">
        <f t="shared" si="4"/>
        <v>953</v>
      </c>
    </row>
    <row r="144" spans="1:5" x14ac:dyDescent="0.25">
      <c r="A144" t="s">
        <v>354</v>
      </c>
      <c r="C144" s="7">
        <f t="shared" si="5"/>
        <v>954</v>
      </c>
      <c r="D144">
        <v>8</v>
      </c>
      <c r="E144" s="7">
        <f t="shared" si="4"/>
        <v>961</v>
      </c>
    </row>
    <row r="145" spans="1:5" x14ac:dyDescent="0.25">
      <c r="A145" t="s">
        <v>355</v>
      </c>
      <c r="C145" s="7">
        <f t="shared" si="5"/>
        <v>962</v>
      </c>
      <c r="D145">
        <v>1</v>
      </c>
      <c r="E145" s="7">
        <f t="shared" si="4"/>
        <v>962</v>
      </c>
    </row>
    <row r="146" spans="1:5" x14ac:dyDescent="0.25">
      <c r="A146" t="s">
        <v>356</v>
      </c>
      <c r="C146" s="7">
        <f t="shared" si="5"/>
        <v>963</v>
      </c>
      <c r="D146">
        <v>1</v>
      </c>
      <c r="E146" s="7">
        <f t="shared" si="4"/>
        <v>963</v>
      </c>
    </row>
    <row r="147" spans="1:5" x14ac:dyDescent="0.25">
      <c r="A147" t="s">
        <v>357</v>
      </c>
      <c r="C147" s="7">
        <f t="shared" si="5"/>
        <v>964</v>
      </c>
      <c r="D147">
        <v>1</v>
      </c>
      <c r="E147" s="7">
        <f t="shared" si="4"/>
        <v>964</v>
      </c>
    </row>
    <row r="148" spans="1:5" x14ac:dyDescent="0.25">
      <c r="A148" t="s">
        <v>358</v>
      </c>
      <c r="C148" s="7">
        <f t="shared" si="5"/>
        <v>965</v>
      </c>
      <c r="D148">
        <v>10</v>
      </c>
      <c r="E148" s="7">
        <f t="shared" si="4"/>
        <v>974</v>
      </c>
    </row>
    <row r="149" spans="1:5" x14ac:dyDescent="0.25">
      <c r="A149" t="s">
        <v>359</v>
      </c>
      <c r="C149" s="7">
        <f t="shared" si="5"/>
        <v>975</v>
      </c>
      <c r="D149">
        <v>9</v>
      </c>
      <c r="E149" s="7">
        <f t="shared" si="4"/>
        <v>983</v>
      </c>
    </row>
    <row r="150" spans="1:5" x14ac:dyDescent="0.25">
      <c r="A150" t="s">
        <v>360</v>
      </c>
      <c r="C150" s="7">
        <f t="shared" si="5"/>
        <v>984</v>
      </c>
      <c r="D150">
        <v>1</v>
      </c>
      <c r="E150" s="7">
        <f t="shared" si="4"/>
        <v>984</v>
      </c>
    </row>
    <row r="151" spans="1:5" x14ac:dyDescent="0.25">
      <c r="A151" t="s">
        <v>361</v>
      </c>
      <c r="C151" s="7">
        <f t="shared" si="5"/>
        <v>985</v>
      </c>
      <c r="D151">
        <v>8</v>
      </c>
      <c r="E151" s="7">
        <f t="shared" si="4"/>
        <v>992</v>
      </c>
    </row>
    <row r="152" spans="1:5" x14ac:dyDescent="0.25">
      <c r="A152" t="s">
        <v>362</v>
      </c>
      <c r="C152" s="7">
        <f t="shared" si="5"/>
        <v>993</v>
      </c>
      <c r="D152">
        <v>1</v>
      </c>
      <c r="E152" s="7">
        <f t="shared" si="4"/>
        <v>993</v>
      </c>
    </row>
    <row r="153" spans="1:5" x14ac:dyDescent="0.25">
      <c r="A153" t="s">
        <v>363</v>
      </c>
      <c r="C153" s="7">
        <f t="shared" si="5"/>
        <v>994</v>
      </c>
      <c r="D153">
        <v>8</v>
      </c>
      <c r="E153" s="7">
        <f t="shared" si="4"/>
        <v>1001</v>
      </c>
    </row>
    <row r="154" spans="1:5" x14ac:dyDescent="0.25">
      <c r="A154" t="s">
        <v>364</v>
      </c>
      <c r="C154" s="7">
        <f t="shared" si="5"/>
        <v>1002</v>
      </c>
      <c r="D154">
        <v>7</v>
      </c>
      <c r="E154" s="7">
        <f t="shared" si="4"/>
        <v>1008</v>
      </c>
    </row>
    <row r="155" spans="1:5" x14ac:dyDescent="0.25">
      <c r="A155" t="s">
        <v>365</v>
      </c>
      <c r="C155" s="7">
        <f t="shared" si="5"/>
        <v>1009</v>
      </c>
      <c r="D155">
        <v>7</v>
      </c>
      <c r="E155" s="7">
        <f t="shared" si="4"/>
        <v>1015</v>
      </c>
    </row>
    <row r="156" spans="1:5" x14ac:dyDescent="0.25">
      <c r="A156" t="s">
        <v>366</v>
      </c>
      <c r="C156" s="7">
        <f t="shared" si="5"/>
        <v>1016</v>
      </c>
      <c r="D156">
        <v>8</v>
      </c>
      <c r="E156" s="7">
        <f t="shared" si="4"/>
        <v>1023</v>
      </c>
    </row>
    <row r="157" spans="1:5" x14ac:dyDescent="0.25">
      <c r="A157" t="s">
        <v>367</v>
      </c>
      <c r="C157" s="7">
        <f t="shared" si="5"/>
        <v>1024</v>
      </c>
      <c r="D157">
        <v>8</v>
      </c>
      <c r="E157" s="7">
        <f t="shared" si="4"/>
        <v>1031</v>
      </c>
    </row>
    <row r="158" spans="1:5" x14ac:dyDescent="0.25">
      <c r="A158" t="s">
        <v>368</v>
      </c>
      <c r="C158" s="7">
        <f t="shared" si="5"/>
        <v>1032</v>
      </c>
      <c r="D158">
        <v>1</v>
      </c>
      <c r="E158" s="7">
        <f t="shared" si="4"/>
        <v>1032</v>
      </c>
    </row>
    <row r="159" spans="1:5" x14ac:dyDescent="0.25">
      <c r="A159" t="s">
        <v>369</v>
      </c>
      <c r="C159" s="7">
        <f t="shared" si="5"/>
        <v>1033</v>
      </c>
      <c r="D159">
        <v>9</v>
      </c>
      <c r="E159" s="7">
        <f t="shared" si="4"/>
        <v>1041</v>
      </c>
    </row>
    <row r="160" spans="1:5" x14ac:dyDescent="0.25">
      <c r="A160" t="s">
        <v>370</v>
      </c>
      <c r="C160" s="7">
        <f t="shared" si="5"/>
        <v>1042</v>
      </c>
      <c r="D160">
        <v>8</v>
      </c>
      <c r="E160" s="7">
        <f t="shared" si="4"/>
        <v>1049</v>
      </c>
    </row>
    <row r="161" spans="1:5" x14ac:dyDescent="0.25">
      <c r="A161" t="s">
        <v>371</v>
      </c>
      <c r="C161" s="7">
        <f t="shared" si="5"/>
        <v>1050</v>
      </c>
      <c r="D161">
        <v>11</v>
      </c>
      <c r="E161" s="7">
        <f t="shared" si="4"/>
        <v>1060</v>
      </c>
    </row>
    <row r="162" spans="1:5" x14ac:dyDescent="0.25">
      <c r="A162" t="s">
        <v>372</v>
      </c>
      <c r="C162" s="7">
        <f t="shared" si="5"/>
        <v>1061</v>
      </c>
      <c r="D162">
        <v>8</v>
      </c>
      <c r="E162" s="7">
        <f t="shared" si="4"/>
        <v>1068</v>
      </c>
    </row>
    <row r="163" spans="1:5" x14ac:dyDescent="0.25">
      <c r="A163" t="s">
        <v>373</v>
      </c>
      <c r="C163" s="7">
        <f t="shared" si="5"/>
        <v>1069</v>
      </c>
      <c r="D163">
        <v>1</v>
      </c>
      <c r="E163" s="7">
        <f t="shared" si="4"/>
        <v>1069</v>
      </c>
    </row>
    <row r="164" spans="1:5" x14ac:dyDescent="0.25">
      <c r="A164" t="s">
        <v>374</v>
      </c>
      <c r="C164" s="7">
        <f t="shared" si="5"/>
        <v>1070</v>
      </c>
      <c r="D164">
        <v>1</v>
      </c>
      <c r="E164" s="7">
        <f t="shared" si="4"/>
        <v>1070</v>
      </c>
    </row>
    <row r="165" spans="1:5" x14ac:dyDescent="0.25">
      <c r="A165" t="s">
        <v>375</v>
      </c>
      <c r="C165" s="7">
        <f t="shared" si="5"/>
        <v>1071</v>
      </c>
      <c r="D165">
        <v>8</v>
      </c>
      <c r="E165" s="7">
        <f t="shared" si="4"/>
        <v>1078</v>
      </c>
    </row>
    <row r="166" spans="1:5" x14ac:dyDescent="0.25">
      <c r="A166" t="s">
        <v>376</v>
      </c>
      <c r="C166" s="7">
        <f t="shared" si="5"/>
        <v>1079</v>
      </c>
      <c r="D166">
        <v>2</v>
      </c>
      <c r="E166" s="7">
        <f t="shared" si="4"/>
        <v>1080</v>
      </c>
    </row>
    <row r="167" spans="1:5" x14ac:dyDescent="0.25">
      <c r="A167" t="s">
        <v>377</v>
      </c>
      <c r="C167" s="7">
        <f t="shared" si="5"/>
        <v>1081</v>
      </c>
      <c r="D167">
        <v>4</v>
      </c>
      <c r="E167" s="7">
        <f t="shared" si="4"/>
        <v>1084</v>
      </c>
    </row>
    <row r="168" spans="1:5" x14ac:dyDescent="0.25">
      <c r="A168" t="s">
        <v>378</v>
      </c>
      <c r="C168" s="7">
        <f t="shared" si="5"/>
        <v>1085</v>
      </c>
      <c r="D168">
        <v>4</v>
      </c>
      <c r="E168" s="7">
        <f t="shared" si="4"/>
        <v>1088</v>
      </c>
    </row>
    <row r="169" spans="1:5" x14ac:dyDescent="0.25">
      <c r="A169" t="s">
        <v>379</v>
      </c>
      <c r="C169" s="7">
        <f t="shared" si="5"/>
        <v>1089</v>
      </c>
      <c r="D169">
        <v>54</v>
      </c>
      <c r="E169" s="7">
        <f t="shared" si="4"/>
        <v>1142</v>
      </c>
    </row>
    <row r="170" spans="1:5" x14ac:dyDescent="0.25">
      <c r="A170" t="s">
        <v>380</v>
      </c>
      <c r="C170" s="7">
        <f t="shared" si="5"/>
        <v>1143</v>
      </c>
      <c r="D170">
        <v>21</v>
      </c>
      <c r="E170" s="7">
        <f t="shared" si="4"/>
        <v>1163</v>
      </c>
    </row>
    <row r="171" spans="1:5" x14ac:dyDescent="0.25">
      <c r="A171" t="s">
        <v>381</v>
      </c>
      <c r="C171" s="7">
        <f t="shared" si="5"/>
        <v>1164</v>
      </c>
      <c r="D171">
        <v>31</v>
      </c>
      <c r="E171" s="7">
        <f t="shared" si="4"/>
        <v>1194</v>
      </c>
    </row>
    <row r="172" spans="1:5" x14ac:dyDescent="0.25">
      <c r="A172" t="s">
        <v>382</v>
      </c>
      <c r="C172" s="7">
        <f t="shared" si="5"/>
        <v>1195</v>
      </c>
      <c r="D172">
        <v>31</v>
      </c>
      <c r="E172" s="7">
        <f t="shared" si="4"/>
        <v>1225</v>
      </c>
    </row>
    <row r="173" spans="1:5" x14ac:dyDescent="0.25">
      <c r="A173" t="s">
        <v>383</v>
      </c>
      <c r="C173" s="7">
        <f t="shared" si="5"/>
        <v>1226</v>
      </c>
      <c r="D173">
        <v>31</v>
      </c>
      <c r="E173" s="7">
        <f t="shared" si="4"/>
        <v>1256</v>
      </c>
    </row>
    <row r="174" spans="1:5" x14ac:dyDescent="0.25">
      <c r="A174" t="s">
        <v>384</v>
      </c>
      <c r="C174" s="7">
        <f t="shared" si="5"/>
        <v>1257</v>
      </c>
      <c r="D174">
        <v>31</v>
      </c>
      <c r="E174" s="7">
        <f t="shared" si="4"/>
        <v>1287</v>
      </c>
    </row>
    <row r="175" spans="1:5" x14ac:dyDescent="0.25">
      <c r="A175" t="s">
        <v>385</v>
      </c>
      <c r="C175" s="7">
        <f t="shared" si="5"/>
        <v>1288</v>
      </c>
      <c r="D175">
        <v>31</v>
      </c>
      <c r="E175" s="7">
        <f t="shared" si="4"/>
        <v>1318</v>
      </c>
    </row>
    <row r="176" spans="1:5" x14ac:dyDescent="0.25">
      <c r="A176" t="s">
        <v>386</v>
      </c>
      <c r="C176" s="7">
        <f t="shared" si="5"/>
        <v>1319</v>
      </c>
      <c r="D176">
        <v>31</v>
      </c>
      <c r="E176" s="7">
        <f t="shared" si="4"/>
        <v>1349</v>
      </c>
    </row>
    <row r="177" spans="1:9" x14ac:dyDescent="0.25">
      <c r="A177" t="s">
        <v>387</v>
      </c>
      <c r="C177" s="7">
        <f t="shared" si="5"/>
        <v>1350</v>
      </c>
      <c r="D177">
        <v>21</v>
      </c>
      <c r="E177" s="7">
        <f t="shared" si="4"/>
        <v>1370</v>
      </c>
    </row>
    <row r="178" spans="1:9" x14ac:dyDescent="0.25">
      <c r="A178" t="s">
        <v>388</v>
      </c>
      <c r="C178" s="7">
        <f t="shared" si="5"/>
        <v>1371</v>
      </c>
      <c r="D178">
        <v>37</v>
      </c>
      <c r="E178" s="7">
        <f t="shared" si="4"/>
        <v>1407</v>
      </c>
    </row>
    <row r="179" spans="1:9" x14ac:dyDescent="0.25">
      <c r="A179" t="s">
        <v>389</v>
      </c>
      <c r="C179" s="7">
        <f t="shared" si="5"/>
        <v>1408</v>
      </c>
      <c r="D179">
        <v>7</v>
      </c>
      <c r="E179" s="7">
        <f t="shared" si="4"/>
        <v>1414</v>
      </c>
      <c r="G179">
        <v>255</v>
      </c>
    </row>
    <row r="180" spans="1:9" x14ac:dyDescent="0.25">
      <c r="A180" t="s">
        <v>390</v>
      </c>
      <c r="C180" s="7">
        <f t="shared" si="5"/>
        <v>1415</v>
      </c>
      <c r="D180">
        <v>9</v>
      </c>
      <c r="E180" s="7">
        <f t="shared" si="4"/>
        <v>1423</v>
      </c>
      <c r="G180">
        <v>255</v>
      </c>
    </row>
    <row r="181" spans="1:9" x14ac:dyDescent="0.25">
      <c r="A181" t="s">
        <v>617</v>
      </c>
      <c r="C181" s="14">
        <f t="shared" si="5"/>
        <v>1424</v>
      </c>
      <c r="D181">
        <v>11</v>
      </c>
      <c r="E181" s="14">
        <f t="shared" ref="E181:E203" si="6">C181+D181-1</f>
        <v>1434</v>
      </c>
      <c r="I181" t="s">
        <v>649</v>
      </c>
    </row>
    <row r="182" spans="1:9" x14ac:dyDescent="0.25">
      <c r="A182" t="s">
        <v>618</v>
      </c>
      <c r="C182" s="14">
        <f t="shared" si="5"/>
        <v>1435</v>
      </c>
      <c r="D182">
        <v>1</v>
      </c>
      <c r="E182" s="14">
        <f t="shared" si="6"/>
        <v>1435</v>
      </c>
      <c r="I182" t="s">
        <v>649</v>
      </c>
    </row>
    <row r="183" spans="1:9" x14ac:dyDescent="0.25">
      <c r="A183" t="s">
        <v>619</v>
      </c>
      <c r="C183" s="14">
        <f t="shared" si="5"/>
        <v>1436</v>
      </c>
      <c r="D183">
        <v>1</v>
      </c>
      <c r="E183" s="14">
        <f t="shared" si="6"/>
        <v>1436</v>
      </c>
      <c r="I183" t="s">
        <v>649</v>
      </c>
    </row>
    <row r="184" spans="1:9" x14ac:dyDescent="0.25">
      <c r="A184" t="s">
        <v>620</v>
      </c>
      <c r="C184" s="14">
        <f t="shared" si="5"/>
        <v>1437</v>
      </c>
      <c r="D184">
        <v>5</v>
      </c>
      <c r="E184" s="14">
        <f t="shared" si="6"/>
        <v>1441</v>
      </c>
      <c r="I184" t="s">
        <v>649</v>
      </c>
    </row>
    <row r="185" spans="1:9" x14ac:dyDescent="0.25">
      <c r="A185" t="s">
        <v>621</v>
      </c>
      <c r="C185" s="14">
        <f t="shared" si="5"/>
        <v>1442</v>
      </c>
      <c r="D185">
        <v>5</v>
      </c>
      <c r="E185" s="14">
        <f t="shared" si="6"/>
        <v>1446</v>
      </c>
      <c r="I185" t="s">
        <v>649</v>
      </c>
    </row>
    <row r="186" spans="1:9" x14ac:dyDescent="0.25">
      <c r="A186" t="s">
        <v>622</v>
      </c>
      <c r="C186" s="14">
        <f t="shared" si="5"/>
        <v>1447</v>
      </c>
      <c r="D186">
        <v>5</v>
      </c>
      <c r="E186" s="14">
        <f t="shared" si="6"/>
        <v>1451</v>
      </c>
      <c r="I186" t="s">
        <v>649</v>
      </c>
    </row>
    <row r="187" spans="1:9" x14ac:dyDescent="0.25">
      <c r="A187" t="s">
        <v>623</v>
      </c>
      <c r="C187" s="14">
        <f t="shared" si="5"/>
        <v>1452</v>
      </c>
      <c r="D187">
        <v>21</v>
      </c>
      <c r="E187" s="14">
        <f t="shared" si="6"/>
        <v>1472</v>
      </c>
      <c r="I187" t="s">
        <v>649</v>
      </c>
    </row>
    <row r="188" spans="1:9" x14ac:dyDescent="0.25">
      <c r="A188" t="s">
        <v>624</v>
      </c>
      <c r="C188" s="14">
        <f t="shared" si="5"/>
        <v>1473</v>
      </c>
      <c r="D188">
        <v>71</v>
      </c>
      <c r="E188" s="14">
        <f t="shared" si="6"/>
        <v>1543</v>
      </c>
      <c r="I188" t="s">
        <v>649</v>
      </c>
    </row>
    <row r="189" spans="1:9" x14ac:dyDescent="0.25">
      <c r="A189" t="s">
        <v>625</v>
      </c>
      <c r="C189" s="17">
        <f t="shared" si="5"/>
        <v>1544</v>
      </c>
      <c r="D189">
        <v>31</v>
      </c>
      <c r="E189" s="17">
        <f t="shared" si="6"/>
        <v>1574</v>
      </c>
      <c r="I189" t="s">
        <v>649</v>
      </c>
    </row>
    <row r="190" spans="1:9" x14ac:dyDescent="0.25">
      <c r="A190" t="s">
        <v>648</v>
      </c>
      <c r="C190" s="17">
        <f t="shared" si="5"/>
        <v>1575</v>
      </c>
      <c r="D190">
        <v>3</v>
      </c>
      <c r="E190" s="17">
        <f t="shared" si="6"/>
        <v>1577</v>
      </c>
      <c r="I190" t="s">
        <v>649</v>
      </c>
    </row>
    <row r="191" spans="1:9" x14ac:dyDescent="0.25">
      <c r="A191" t="s">
        <v>650</v>
      </c>
      <c r="C191" s="17">
        <f t="shared" si="5"/>
        <v>1578</v>
      </c>
      <c r="D191">
        <v>8</v>
      </c>
      <c r="E191" s="17">
        <f t="shared" si="6"/>
        <v>1585</v>
      </c>
      <c r="I191" t="s">
        <v>655</v>
      </c>
    </row>
    <row r="192" spans="1:9" x14ac:dyDescent="0.25">
      <c r="A192" t="s">
        <v>651</v>
      </c>
      <c r="C192" s="17">
        <f t="shared" si="5"/>
        <v>1586</v>
      </c>
      <c r="D192">
        <v>2</v>
      </c>
      <c r="E192" s="17">
        <f t="shared" si="6"/>
        <v>1587</v>
      </c>
      <c r="I192" t="s">
        <v>655</v>
      </c>
    </row>
    <row r="193" spans="1:9" x14ac:dyDescent="0.25">
      <c r="A193" t="s">
        <v>652</v>
      </c>
      <c r="C193" s="17">
        <f t="shared" si="5"/>
        <v>1588</v>
      </c>
      <c r="D193">
        <v>8</v>
      </c>
      <c r="E193" s="19">
        <f t="shared" si="6"/>
        <v>1595</v>
      </c>
      <c r="I193" t="s">
        <v>655</v>
      </c>
    </row>
    <row r="194" spans="1:9" x14ac:dyDescent="0.25">
      <c r="A194" t="s">
        <v>653</v>
      </c>
      <c r="C194" s="19">
        <f t="shared" si="5"/>
        <v>1596</v>
      </c>
      <c r="D194">
        <v>8</v>
      </c>
      <c r="E194" s="19">
        <f t="shared" si="6"/>
        <v>1603</v>
      </c>
      <c r="I194" t="s">
        <v>655</v>
      </c>
    </row>
    <row r="195" spans="1:9" x14ac:dyDescent="0.25">
      <c r="A195" t="s">
        <v>658</v>
      </c>
      <c r="C195" s="19">
        <f t="shared" si="5"/>
        <v>1604</v>
      </c>
      <c r="D195">
        <v>1</v>
      </c>
      <c r="E195" s="19">
        <f t="shared" si="6"/>
        <v>1604</v>
      </c>
      <c r="I195" t="s">
        <v>655</v>
      </c>
    </row>
    <row r="196" spans="1:9" x14ac:dyDescent="0.25">
      <c r="A196" t="s">
        <v>659</v>
      </c>
      <c r="C196" s="19">
        <f t="shared" si="5"/>
        <v>1605</v>
      </c>
      <c r="D196">
        <v>1</v>
      </c>
      <c r="E196" s="19">
        <f t="shared" si="6"/>
        <v>1605</v>
      </c>
      <c r="I196" t="s">
        <v>655</v>
      </c>
    </row>
    <row r="197" spans="1:9" x14ac:dyDescent="0.25">
      <c r="A197" t="s">
        <v>660</v>
      </c>
      <c r="C197" s="19">
        <f t="shared" si="5"/>
        <v>1606</v>
      </c>
      <c r="D197">
        <v>1</v>
      </c>
      <c r="E197" s="23">
        <f t="shared" si="6"/>
        <v>1606</v>
      </c>
      <c r="I197" t="s">
        <v>655</v>
      </c>
    </row>
    <row r="198" spans="1:9" x14ac:dyDescent="0.25">
      <c r="A198" t="s">
        <v>665</v>
      </c>
      <c r="C198" s="23">
        <f t="shared" si="5"/>
        <v>1607</v>
      </c>
      <c r="D198">
        <v>1</v>
      </c>
      <c r="E198" s="23">
        <f t="shared" si="6"/>
        <v>1607</v>
      </c>
      <c r="I198" t="s">
        <v>666</v>
      </c>
    </row>
    <row r="199" spans="1:9" x14ac:dyDescent="0.25">
      <c r="A199" t="s">
        <v>679</v>
      </c>
      <c r="C199" s="23">
        <f t="shared" ref="C199:C203" si="7">E198+1</f>
        <v>1608</v>
      </c>
      <c r="D199">
        <v>31</v>
      </c>
      <c r="E199" s="23">
        <f t="shared" si="6"/>
        <v>1638</v>
      </c>
      <c r="I199" t="s">
        <v>683</v>
      </c>
    </row>
    <row r="200" spans="1:9" x14ac:dyDescent="0.25">
      <c r="A200" t="s">
        <v>680</v>
      </c>
      <c r="C200" s="23">
        <f t="shared" si="7"/>
        <v>1639</v>
      </c>
      <c r="D200">
        <v>31</v>
      </c>
      <c r="E200" s="23">
        <f t="shared" si="6"/>
        <v>1669</v>
      </c>
      <c r="I200" t="s">
        <v>683</v>
      </c>
    </row>
    <row r="201" spans="1:9" x14ac:dyDescent="0.25">
      <c r="A201" t="s">
        <v>681</v>
      </c>
      <c r="C201" s="23">
        <f t="shared" si="7"/>
        <v>1670</v>
      </c>
      <c r="D201">
        <v>4</v>
      </c>
      <c r="E201" s="23">
        <f t="shared" si="6"/>
        <v>1673</v>
      </c>
      <c r="I201" t="s">
        <v>683</v>
      </c>
    </row>
    <row r="202" spans="1:9" x14ac:dyDescent="0.25">
      <c r="A202" t="s">
        <v>682</v>
      </c>
      <c r="C202" s="23">
        <f t="shared" si="7"/>
        <v>1674</v>
      </c>
      <c r="D202">
        <v>255</v>
      </c>
      <c r="E202" s="23">
        <f t="shared" si="6"/>
        <v>1928</v>
      </c>
      <c r="G202" t="s">
        <v>654</v>
      </c>
    </row>
    <row r="203" spans="1:9" x14ac:dyDescent="0.25">
      <c r="C203" s="23">
        <f t="shared" si="7"/>
        <v>1929</v>
      </c>
      <c r="D203">
        <f>290-D202</f>
        <v>35</v>
      </c>
      <c r="E203" s="19">
        <f t="shared" si="6"/>
        <v>1963</v>
      </c>
    </row>
    <row r="204" spans="1:9" x14ac:dyDescent="0.25">
      <c r="C204" s="19">
        <f t="shared" ref="C204" si="8">E203+1</f>
        <v>1964</v>
      </c>
      <c r="D204">
        <f>SUM(D3:D203)</f>
        <v>1964</v>
      </c>
    </row>
    <row r="207" spans="1:9" ht="18.75" x14ac:dyDescent="0.3">
      <c r="C207" s="18">
        <v>1964</v>
      </c>
      <c r="D207" s="18">
        <v>1964</v>
      </c>
      <c r="I207" s="1" t="s">
        <v>626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112" workbookViewId="0">
      <selection activeCell="D141" sqref="D141"/>
    </sheetView>
  </sheetViews>
  <sheetFormatPr defaultRowHeight="15" x14ac:dyDescent="0.25"/>
  <cols>
    <col min="1" max="1" width="36.5703125" bestFit="1" customWidth="1"/>
    <col min="2" max="2" width="2.7109375" customWidth="1"/>
    <col min="3" max="5" width="9.140625" style="5"/>
    <col min="7" max="9" width="9.140625" style="5"/>
  </cols>
  <sheetData>
    <row r="1" spans="1:9" s="2" customFormat="1" ht="18.75" x14ac:dyDescent="0.3">
      <c r="C1" s="26" t="s">
        <v>114</v>
      </c>
      <c r="D1" s="27"/>
      <c r="E1" s="27"/>
      <c r="F1" s="3"/>
      <c r="G1" s="26" t="s">
        <v>115</v>
      </c>
      <c r="H1" s="27"/>
      <c r="I1" s="27"/>
    </row>
    <row r="2" spans="1:9" s="1" customFormat="1" ht="18.75" x14ac:dyDescent="0.3">
      <c r="A2" s="1" t="s">
        <v>110</v>
      </c>
      <c r="C2" s="4" t="s">
        <v>111</v>
      </c>
      <c r="D2" s="4" t="s">
        <v>112</v>
      </c>
      <c r="E2" s="4" t="s">
        <v>113</v>
      </c>
      <c r="G2" s="4" t="s">
        <v>111</v>
      </c>
      <c r="H2" s="4" t="s">
        <v>112</v>
      </c>
      <c r="I2" s="4" t="s">
        <v>113</v>
      </c>
    </row>
    <row r="3" spans="1:9" x14ac:dyDescent="0.25">
      <c r="A3" t="s">
        <v>0</v>
      </c>
      <c r="C3" s="5">
        <v>1</v>
      </c>
      <c r="D3" s="5">
        <v>4</v>
      </c>
      <c r="E3" s="5">
        <f>C3+D3-1</f>
        <v>4</v>
      </c>
      <c r="G3" s="5">
        <f>C3-1</f>
        <v>0</v>
      </c>
      <c r="H3" s="5">
        <f>D3</f>
        <v>4</v>
      </c>
      <c r="I3" s="5">
        <f>G3+H3-1</f>
        <v>3</v>
      </c>
    </row>
    <row r="4" spans="1:9" x14ac:dyDescent="0.25">
      <c r="A4" t="s">
        <v>1</v>
      </c>
      <c r="C4" s="5">
        <f>E3+1</f>
        <v>5</v>
      </c>
      <c r="D4" s="5">
        <v>4</v>
      </c>
      <c r="E4" s="5">
        <f t="shared" ref="E4:E67" si="0">C4+D4-1</f>
        <v>8</v>
      </c>
      <c r="G4" s="5">
        <f t="shared" ref="G4:G67" si="1">C4-1</f>
        <v>4</v>
      </c>
      <c r="H4" s="5">
        <f t="shared" ref="H4:H67" si="2">D4</f>
        <v>4</v>
      </c>
      <c r="I4" s="5">
        <f t="shared" ref="I4:I67" si="3">G4+H4-1</f>
        <v>7</v>
      </c>
    </row>
    <row r="5" spans="1:9" x14ac:dyDescent="0.25">
      <c r="A5" t="s">
        <v>2</v>
      </c>
      <c r="C5" s="5">
        <f t="shared" ref="C5:C68" si="4">E4+1</f>
        <v>9</v>
      </c>
      <c r="D5" s="5">
        <v>4</v>
      </c>
      <c r="E5" s="5">
        <f t="shared" si="0"/>
        <v>12</v>
      </c>
      <c r="G5" s="5">
        <f t="shared" si="1"/>
        <v>8</v>
      </c>
      <c r="H5" s="5">
        <f t="shared" si="2"/>
        <v>4</v>
      </c>
      <c r="I5" s="5">
        <f t="shared" si="3"/>
        <v>11</v>
      </c>
    </row>
    <row r="6" spans="1:9" x14ac:dyDescent="0.25">
      <c r="A6" t="s">
        <v>3</v>
      </c>
      <c r="C6" s="5">
        <f t="shared" si="4"/>
        <v>13</v>
      </c>
      <c r="D6" s="5">
        <v>4</v>
      </c>
      <c r="E6" s="5">
        <f t="shared" si="0"/>
        <v>16</v>
      </c>
      <c r="G6" s="5">
        <f t="shared" si="1"/>
        <v>12</v>
      </c>
      <c r="H6" s="5">
        <f t="shared" si="2"/>
        <v>4</v>
      </c>
      <c r="I6" s="5">
        <f t="shared" si="3"/>
        <v>15</v>
      </c>
    </row>
    <row r="7" spans="1:9" x14ac:dyDescent="0.25">
      <c r="A7" t="s">
        <v>4</v>
      </c>
      <c r="C7" s="5">
        <f t="shared" si="4"/>
        <v>17</v>
      </c>
      <c r="D7" s="5">
        <v>1</v>
      </c>
      <c r="E7" s="5">
        <f t="shared" si="0"/>
        <v>17</v>
      </c>
      <c r="G7" s="5">
        <f t="shared" si="1"/>
        <v>16</v>
      </c>
      <c r="H7" s="5">
        <f t="shared" si="2"/>
        <v>1</v>
      </c>
      <c r="I7" s="5">
        <f t="shared" si="3"/>
        <v>16</v>
      </c>
    </row>
    <row r="8" spans="1:9" x14ac:dyDescent="0.25">
      <c r="A8" t="s">
        <v>5</v>
      </c>
      <c r="C8" s="5">
        <f t="shared" si="4"/>
        <v>18</v>
      </c>
      <c r="D8" s="5">
        <v>1</v>
      </c>
      <c r="E8" s="5">
        <f t="shared" si="0"/>
        <v>18</v>
      </c>
      <c r="G8" s="5">
        <f t="shared" si="1"/>
        <v>17</v>
      </c>
      <c r="H8" s="5">
        <f t="shared" si="2"/>
        <v>1</v>
      </c>
      <c r="I8" s="5">
        <f t="shared" si="3"/>
        <v>17</v>
      </c>
    </row>
    <row r="9" spans="1:9" x14ac:dyDescent="0.25">
      <c r="A9" t="s">
        <v>6</v>
      </c>
      <c r="C9" s="5">
        <f t="shared" si="4"/>
        <v>19</v>
      </c>
      <c r="D9" s="5">
        <v>1</v>
      </c>
      <c r="E9" s="5">
        <f t="shared" si="0"/>
        <v>19</v>
      </c>
      <c r="G9" s="5">
        <f t="shared" si="1"/>
        <v>18</v>
      </c>
      <c r="H9" s="5">
        <f t="shared" si="2"/>
        <v>1</v>
      </c>
      <c r="I9" s="5">
        <f t="shared" si="3"/>
        <v>18</v>
      </c>
    </row>
    <row r="10" spans="1:9" x14ac:dyDescent="0.25">
      <c r="A10" t="s">
        <v>7</v>
      </c>
      <c r="C10" s="5">
        <f t="shared" si="4"/>
        <v>20</v>
      </c>
      <c r="D10" s="5">
        <v>1</v>
      </c>
      <c r="E10" s="5">
        <f t="shared" si="0"/>
        <v>20</v>
      </c>
      <c r="G10" s="5">
        <f t="shared" si="1"/>
        <v>19</v>
      </c>
      <c r="H10" s="5">
        <f t="shared" si="2"/>
        <v>1</v>
      </c>
      <c r="I10" s="5">
        <f t="shared" si="3"/>
        <v>19</v>
      </c>
    </row>
    <row r="11" spans="1:9" x14ac:dyDescent="0.25">
      <c r="A11" t="s">
        <v>8</v>
      </c>
      <c r="C11" s="5">
        <f t="shared" si="4"/>
        <v>21</v>
      </c>
      <c r="D11" s="5">
        <v>4</v>
      </c>
      <c r="E11" s="5">
        <f t="shared" si="0"/>
        <v>24</v>
      </c>
      <c r="G11" s="5">
        <f t="shared" si="1"/>
        <v>20</v>
      </c>
      <c r="H11" s="5">
        <f t="shared" si="2"/>
        <v>4</v>
      </c>
      <c r="I11" s="5">
        <f t="shared" si="3"/>
        <v>23</v>
      </c>
    </row>
    <row r="12" spans="1:9" x14ac:dyDescent="0.25">
      <c r="A12" t="s">
        <v>9</v>
      </c>
      <c r="C12" s="5">
        <f t="shared" si="4"/>
        <v>25</v>
      </c>
      <c r="D12" s="5">
        <v>4</v>
      </c>
      <c r="E12" s="5">
        <f t="shared" si="0"/>
        <v>28</v>
      </c>
      <c r="G12" s="5">
        <f t="shared" si="1"/>
        <v>24</v>
      </c>
      <c r="H12" s="5">
        <f t="shared" si="2"/>
        <v>4</v>
      </c>
      <c r="I12" s="5">
        <f t="shared" si="3"/>
        <v>27</v>
      </c>
    </row>
    <row r="13" spans="1:9" x14ac:dyDescent="0.25">
      <c r="A13" t="s">
        <v>10</v>
      </c>
      <c r="C13" s="5">
        <f t="shared" si="4"/>
        <v>29</v>
      </c>
      <c r="D13" s="5">
        <v>21</v>
      </c>
      <c r="E13" s="5">
        <f t="shared" si="0"/>
        <v>49</v>
      </c>
      <c r="G13" s="5">
        <f t="shared" si="1"/>
        <v>28</v>
      </c>
      <c r="H13" s="5">
        <f t="shared" si="2"/>
        <v>21</v>
      </c>
      <c r="I13" s="5">
        <f t="shared" si="3"/>
        <v>48</v>
      </c>
    </row>
    <row r="14" spans="1:9" x14ac:dyDescent="0.25">
      <c r="A14" t="s">
        <v>11</v>
      </c>
      <c r="C14" s="5">
        <f t="shared" si="4"/>
        <v>50</v>
      </c>
      <c r="D14" s="5">
        <v>4</v>
      </c>
      <c r="E14" s="5">
        <f t="shared" si="0"/>
        <v>53</v>
      </c>
      <c r="G14" s="5">
        <f t="shared" si="1"/>
        <v>49</v>
      </c>
      <c r="H14" s="5">
        <f t="shared" si="2"/>
        <v>4</v>
      </c>
      <c r="I14" s="5">
        <f t="shared" si="3"/>
        <v>52</v>
      </c>
    </row>
    <row r="15" spans="1:9" x14ac:dyDescent="0.25">
      <c r="A15" t="s">
        <v>12</v>
      </c>
      <c r="C15" s="5">
        <f t="shared" si="4"/>
        <v>54</v>
      </c>
      <c r="D15" s="5">
        <v>1</v>
      </c>
      <c r="E15" s="5">
        <f t="shared" si="0"/>
        <v>54</v>
      </c>
      <c r="G15" s="5">
        <f t="shared" si="1"/>
        <v>53</v>
      </c>
      <c r="H15" s="5">
        <f t="shared" si="2"/>
        <v>1</v>
      </c>
      <c r="I15" s="5">
        <f t="shared" si="3"/>
        <v>53</v>
      </c>
    </row>
    <row r="16" spans="1:9" x14ac:dyDescent="0.25">
      <c r="A16" t="s">
        <v>13</v>
      </c>
      <c r="C16" s="5">
        <f t="shared" si="4"/>
        <v>55</v>
      </c>
      <c r="D16" s="5">
        <v>1</v>
      </c>
      <c r="E16" s="5">
        <f t="shared" si="0"/>
        <v>55</v>
      </c>
      <c r="G16" s="5">
        <f t="shared" si="1"/>
        <v>54</v>
      </c>
      <c r="H16" s="5">
        <f t="shared" si="2"/>
        <v>1</v>
      </c>
      <c r="I16" s="5">
        <f t="shared" si="3"/>
        <v>54</v>
      </c>
    </row>
    <row r="17" spans="1:9" x14ac:dyDescent="0.25">
      <c r="A17" t="s">
        <v>14</v>
      </c>
      <c r="C17" s="5">
        <f t="shared" si="4"/>
        <v>56</v>
      </c>
      <c r="D17" s="5">
        <v>1</v>
      </c>
      <c r="E17" s="5">
        <f t="shared" si="0"/>
        <v>56</v>
      </c>
      <c r="G17" s="5">
        <f t="shared" si="1"/>
        <v>55</v>
      </c>
      <c r="H17" s="5">
        <f t="shared" si="2"/>
        <v>1</v>
      </c>
      <c r="I17" s="5">
        <f t="shared" si="3"/>
        <v>55</v>
      </c>
    </row>
    <row r="18" spans="1:9" x14ac:dyDescent="0.25">
      <c r="A18" t="s">
        <v>15</v>
      </c>
      <c r="C18" s="5">
        <f t="shared" si="4"/>
        <v>57</v>
      </c>
      <c r="D18" s="5">
        <v>2</v>
      </c>
      <c r="E18" s="5">
        <f t="shared" si="0"/>
        <v>58</v>
      </c>
      <c r="G18" s="5">
        <f t="shared" si="1"/>
        <v>56</v>
      </c>
      <c r="H18" s="5">
        <f t="shared" si="2"/>
        <v>2</v>
      </c>
      <c r="I18" s="5">
        <f t="shared" si="3"/>
        <v>57</v>
      </c>
    </row>
    <row r="19" spans="1:9" x14ac:dyDescent="0.25">
      <c r="A19" t="s">
        <v>16</v>
      </c>
      <c r="C19" s="5">
        <f t="shared" si="4"/>
        <v>59</v>
      </c>
      <c r="D19" s="5">
        <v>6</v>
      </c>
      <c r="E19" s="5">
        <f t="shared" si="0"/>
        <v>64</v>
      </c>
      <c r="G19" s="5">
        <f t="shared" si="1"/>
        <v>58</v>
      </c>
      <c r="H19" s="5">
        <f t="shared" si="2"/>
        <v>6</v>
      </c>
      <c r="I19" s="5">
        <f t="shared" si="3"/>
        <v>63</v>
      </c>
    </row>
    <row r="20" spans="1:9" x14ac:dyDescent="0.25">
      <c r="A20" t="s">
        <v>17</v>
      </c>
      <c r="C20" s="5">
        <f t="shared" si="4"/>
        <v>65</v>
      </c>
      <c r="D20" s="5">
        <v>6</v>
      </c>
      <c r="E20" s="5">
        <f t="shared" si="0"/>
        <v>70</v>
      </c>
      <c r="G20" s="5">
        <f t="shared" si="1"/>
        <v>64</v>
      </c>
      <c r="H20" s="5">
        <f t="shared" si="2"/>
        <v>6</v>
      </c>
      <c r="I20" s="5">
        <f t="shared" si="3"/>
        <v>69</v>
      </c>
    </row>
    <row r="21" spans="1:9" x14ac:dyDescent="0.25">
      <c r="A21" t="s">
        <v>18</v>
      </c>
      <c r="C21" s="5">
        <f t="shared" si="4"/>
        <v>71</v>
      </c>
      <c r="D21" s="5">
        <v>6</v>
      </c>
      <c r="E21" s="5">
        <f t="shared" si="0"/>
        <v>76</v>
      </c>
      <c r="G21" s="5">
        <f t="shared" si="1"/>
        <v>70</v>
      </c>
      <c r="H21" s="5">
        <f t="shared" si="2"/>
        <v>6</v>
      </c>
      <c r="I21" s="5">
        <f t="shared" si="3"/>
        <v>75</v>
      </c>
    </row>
    <row r="22" spans="1:9" x14ac:dyDescent="0.25">
      <c r="A22" t="s">
        <v>19</v>
      </c>
      <c r="C22" s="5">
        <f t="shared" si="4"/>
        <v>77</v>
      </c>
      <c r="D22" s="5">
        <v>6</v>
      </c>
      <c r="E22" s="5">
        <f t="shared" si="0"/>
        <v>82</v>
      </c>
      <c r="G22" s="5">
        <f t="shared" si="1"/>
        <v>76</v>
      </c>
      <c r="H22" s="5">
        <f t="shared" si="2"/>
        <v>6</v>
      </c>
      <c r="I22" s="5">
        <f t="shared" si="3"/>
        <v>81</v>
      </c>
    </row>
    <row r="23" spans="1:9" x14ac:dyDescent="0.25">
      <c r="A23" t="s">
        <v>20</v>
      </c>
      <c r="C23" s="5">
        <f t="shared" si="4"/>
        <v>83</v>
      </c>
      <c r="D23" s="5">
        <v>1</v>
      </c>
      <c r="E23" s="5">
        <f t="shared" si="0"/>
        <v>83</v>
      </c>
      <c r="G23" s="5">
        <f t="shared" si="1"/>
        <v>82</v>
      </c>
      <c r="H23" s="5">
        <f t="shared" si="2"/>
        <v>1</v>
      </c>
      <c r="I23" s="5">
        <f t="shared" si="3"/>
        <v>82</v>
      </c>
    </row>
    <row r="24" spans="1:9" x14ac:dyDescent="0.25">
      <c r="A24" t="s">
        <v>21</v>
      </c>
      <c r="C24" s="5">
        <f t="shared" si="4"/>
        <v>84</v>
      </c>
      <c r="D24" s="5">
        <v>6</v>
      </c>
      <c r="E24" s="5">
        <f t="shared" si="0"/>
        <v>89</v>
      </c>
      <c r="G24" s="5">
        <f t="shared" si="1"/>
        <v>83</v>
      </c>
      <c r="H24" s="5">
        <f t="shared" si="2"/>
        <v>6</v>
      </c>
      <c r="I24" s="5">
        <f t="shared" si="3"/>
        <v>88</v>
      </c>
    </row>
    <row r="25" spans="1:9" x14ac:dyDescent="0.25">
      <c r="A25" t="s">
        <v>22</v>
      </c>
      <c r="C25" s="5">
        <f t="shared" si="4"/>
        <v>90</v>
      </c>
      <c r="D25" s="5">
        <v>1</v>
      </c>
      <c r="E25" s="5">
        <f t="shared" si="0"/>
        <v>90</v>
      </c>
      <c r="G25" s="5">
        <f t="shared" si="1"/>
        <v>89</v>
      </c>
      <c r="H25" s="5">
        <f t="shared" si="2"/>
        <v>1</v>
      </c>
      <c r="I25" s="5">
        <f t="shared" si="3"/>
        <v>89</v>
      </c>
    </row>
    <row r="26" spans="1:9" x14ac:dyDescent="0.25">
      <c r="A26" t="s">
        <v>23</v>
      </c>
      <c r="C26" s="5">
        <f t="shared" si="4"/>
        <v>91</v>
      </c>
      <c r="D26" s="5">
        <v>6</v>
      </c>
      <c r="E26" s="5">
        <f t="shared" si="0"/>
        <v>96</v>
      </c>
      <c r="G26" s="5">
        <f t="shared" si="1"/>
        <v>90</v>
      </c>
      <c r="H26" s="5">
        <f t="shared" si="2"/>
        <v>6</v>
      </c>
      <c r="I26" s="5">
        <f t="shared" si="3"/>
        <v>95</v>
      </c>
    </row>
    <row r="27" spans="1:9" x14ac:dyDescent="0.25">
      <c r="A27" t="s">
        <v>24</v>
      </c>
      <c r="C27" s="5">
        <f t="shared" si="4"/>
        <v>97</v>
      </c>
      <c r="D27" s="5">
        <v>1</v>
      </c>
      <c r="E27" s="5">
        <f t="shared" si="0"/>
        <v>97</v>
      </c>
      <c r="G27" s="5">
        <f t="shared" si="1"/>
        <v>96</v>
      </c>
      <c r="H27" s="5">
        <f t="shared" si="2"/>
        <v>1</v>
      </c>
      <c r="I27" s="5">
        <f t="shared" si="3"/>
        <v>96</v>
      </c>
    </row>
    <row r="28" spans="1:9" x14ac:dyDescent="0.25">
      <c r="A28" t="s">
        <v>25</v>
      </c>
      <c r="C28" s="5">
        <f t="shared" si="4"/>
        <v>98</v>
      </c>
      <c r="D28" s="5">
        <v>1</v>
      </c>
      <c r="E28" s="5">
        <f t="shared" si="0"/>
        <v>98</v>
      </c>
      <c r="G28" s="5">
        <f t="shared" si="1"/>
        <v>97</v>
      </c>
      <c r="H28" s="5">
        <f t="shared" si="2"/>
        <v>1</v>
      </c>
      <c r="I28" s="5">
        <f t="shared" si="3"/>
        <v>97</v>
      </c>
    </row>
    <row r="29" spans="1:9" x14ac:dyDescent="0.25">
      <c r="A29" t="s">
        <v>26</v>
      </c>
      <c r="C29" s="5">
        <f t="shared" si="4"/>
        <v>99</v>
      </c>
      <c r="D29" s="5">
        <v>6</v>
      </c>
      <c r="E29" s="5">
        <f t="shared" si="0"/>
        <v>104</v>
      </c>
      <c r="G29" s="5">
        <f t="shared" si="1"/>
        <v>98</v>
      </c>
      <c r="H29" s="5">
        <f t="shared" si="2"/>
        <v>6</v>
      </c>
      <c r="I29" s="5">
        <f t="shared" si="3"/>
        <v>103</v>
      </c>
    </row>
    <row r="30" spans="1:9" x14ac:dyDescent="0.25">
      <c r="A30" t="s">
        <v>27</v>
      </c>
      <c r="C30" s="5">
        <f t="shared" si="4"/>
        <v>105</v>
      </c>
      <c r="D30" s="5">
        <v>6</v>
      </c>
      <c r="E30" s="5">
        <f t="shared" si="0"/>
        <v>110</v>
      </c>
      <c r="G30" s="5">
        <f t="shared" si="1"/>
        <v>104</v>
      </c>
      <c r="H30" s="5">
        <f t="shared" si="2"/>
        <v>6</v>
      </c>
      <c r="I30" s="5">
        <f t="shared" si="3"/>
        <v>109</v>
      </c>
    </row>
    <row r="31" spans="1:9" x14ac:dyDescent="0.25">
      <c r="A31" t="s">
        <v>28</v>
      </c>
      <c r="C31" s="5">
        <f t="shared" si="4"/>
        <v>111</v>
      </c>
      <c r="D31" s="5">
        <v>6</v>
      </c>
      <c r="E31" s="5">
        <f t="shared" si="0"/>
        <v>116</v>
      </c>
      <c r="G31" s="5">
        <f t="shared" si="1"/>
        <v>110</v>
      </c>
      <c r="H31" s="5">
        <f t="shared" si="2"/>
        <v>6</v>
      </c>
      <c r="I31" s="5">
        <f t="shared" si="3"/>
        <v>115</v>
      </c>
    </row>
    <row r="32" spans="1:9" x14ac:dyDescent="0.25">
      <c r="A32" t="s">
        <v>29</v>
      </c>
      <c r="C32" s="5">
        <f t="shared" si="4"/>
        <v>117</v>
      </c>
      <c r="D32" s="5">
        <v>11</v>
      </c>
      <c r="E32" s="5">
        <f t="shared" si="0"/>
        <v>127</v>
      </c>
      <c r="G32" s="5">
        <f t="shared" si="1"/>
        <v>116</v>
      </c>
      <c r="H32" s="5">
        <f t="shared" si="2"/>
        <v>11</v>
      </c>
      <c r="I32" s="5">
        <f t="shared" si="3"/>
        <v>126</v>
      </c>
    </row>
    <row r="33" spans="1:9" x14ac:dyDescent="0.25">
      <c r="A33" t="s">
        <v>30</v>
      </c>
      <c r="C33" s="5">
        <f t="shared" si="4"/>
        <v>128</v>
      </c>
      <c r="D33" s="5">
        <v>9</v>
      </c>
      <c r="E33" s="5">
        <f t="shared" si="0"/>
        <v>136</v>
      </c>
      <c r="G33" s="5">
        <f t="shared" si="1"/>
        <v>127</v>
      </c>
      <c r="H33" s="5">
        <f t="shared" si="2"/>
        <v>9</v>
      </c>
      <c r="I33" s="5">
        <f t="shared" si="3"/>
        <v>135</v>
      </c>
    </row>
    <row r="34" spans="1:9" x14ac:dyDescent="0.25">
      <c r="A34" t="s">
        <v>31</v>
      </c>
      <c r="C34" s="5">
        <f t="shared" si="4"/>
        <v>137</v>
      </c>
      <c r="D34" s="5">
        <v>4</v>
      </c>
      <c r="E34" s="5">
        <f t="shared" si="0"/>
        <v>140</v>
      </c>
      <c r="G34" s="5">
        <f t="shared" si="1"/>
        <v>136</v>
      </c>
      <c r="H34" s="5">
        <f t="shared" si="2"/>
        <v>4</v>
      </c>
      <c r="I34" s="5">
        <f t="shared" si="3"/>
        <v>139</v>
      </c>
    </row>
    <row r="35" spans="1:9" x14ac:dyDescent="0.25">
      <c r="A35" t="s">
        <v>32</v>
      </c>
      <c r="C35" s="5">
        <f t="shared" si="4"/>
        <v>141</v>
      </c>
      <c r="D35" s="5">
        <v>61</v>
      </c>
      <c r="E35" s="5">
        <f t="shared" si="0"/>
        <v>201</v>
      </c>
      <c r="G35" s="5">
        <f t="shared" si="1"/>
        <v>140</v>
      </c>
      <c r="H35" s="5">
        <f t="shared" si="2"/>
        <v>61</v>
      </c>
      <c r="I35" s="5">
        <f t="shared" si="3"/>
        <v>200</v>
      </c>
    </row>
    <row r="36" spans="1:9" x14ac:dyDescent="0.25">
      <c r="A36" t="s">
        <v>33</v>
      </c>
      <c r="C36" s="5">
        <f t="shared" si="4"/>
        <v>202</v>
      </c>
      <c r="D36" s="5">
        <v>11</v>
      </c>
      <c r="E36" s="5">
        <f t="shared" si="0"/>
        <v>212</v>
      </c>
      <c r="G36" s="5">
        <f t="shared" si="1"/>
        <v>201</v>
      </c>
      <c r="H36" s="5">
        <f t="shared" si="2"/>
        <v>11</v>
      </c>
      <c r="I36" s="5">
        <f t="shared" si="3"/>
        <v>211</v>
      </c>
    </row>
    <row r="37" spans="1:9" x14ac:dyDescent="0.25">
      <c r="A37" t="s">
        <v>34</v>
      </c>
      <c r="C37" s="5">
        <f t="shared" si="4"/>
        <v>213</v>
      </c>
      <c r="D37" s="5">
        <v>11</v>
      </c>
      <c r="E37" s="5">
        <f t="shared" si="0"/>
        <v>223</v>
      </c>
      <c r="G37" s="5">
        <f t="shared" si="1"/>
        <v>212</v>
      </c>
      <c r="H37" s="5">
        <f t="shared" si="2"/>
        <v>11</v>
      </c>
      <c r="I37" s="5">
        <f t="shared" si="3"/>
        <v>222</v>
      </c>
    </row>
    <row r="38" spans="1:9" x14ac:dyDescent="0.25">
      <c r="A38" t="s">
        <v>35</v>
      </c>
      <c r="C38" s="5">
        <f t="shared" si="4"/>
        <v>224</v>
      </c>
      <c r="D38" s="5">
        <v>6</v>
      </c>
      <c r="E38" s="5">
        <f t="shared" si="0"/>
        <v>229</v>
      </c>
      <c r="G38" s="5">
        <f t="shared" si="1"/>
        <v>223</v>
      </c>
      <c r="H38" s="5">
        <f t="shared" si="2"/>
        <v>6</v>
      </c>
      <c r="I38" s="5">
        <f t="shared" si="3"/>
        <v>228</v>
      </c>
    </row>
    <row r="39" spans="1:9" x14ac:dyDescent="0.25">
      <c r="A39" t="s">
        <v>36</v>
      </c>
      <c r="C39" s="5">
        <f t="shared" si="4"/>
        <v>230</v>
      </c>
      <c r="D39" s="5">
        <v>6</v>
      </c>
      <c r="E39" s="5">
        <f t="shared" si="0"/>
        <v>235</v>
      </c>
      <c r="G39" s="5">
        <f t="shared" si="1"/>
        <v>229</v>
      </c>
      <c r="H39" s="5">
        <f t="shared" si="2"/>
        <v>6</v>
      </c>
      <c r="I39" s="5">
        <f t="shared" si="3"/>
        <v>234</v>
      </c>
    </row>
    <row r="40" spans="1:9" x14ac:dyDescent="0.25">
      <c r="A40" t="s">
        <v>37</v>
      </c>
      <c r="C40" s="5">
        <f t="shared" si="4"/>
        <v>236</v>
      </c>
      <c r="D40" s="5">
        <v>6</v>
      </c>
      <c r="E40" s="5">
        <f t="shared" si="0"/>
        <v>241</v>
      </c>
      <c r="G40" s="5">
        <f t="shared" si="1"/>
        <v>235</v>
      </c>
      <c r="H40" s="5">
        <f t="shared" si="2"/>
        <v>6</v>
      </c>
      <c r="I40" s="5">
        <f t="shared" si="3"/>
        <v>240</v>
      </c>
    </row>
    <row r="41" spans="1:9" x14ac:dyDescent="0.25">
      <c r="A41" t="s">
        <v>38</v>
      </c>
      <c r="C41" s="5">
        <f t="shared" si="4"/>
        <v>242</v>
      </c>
      <c r="D41" s="5">
        <v>6</v>
      </c>
      <c r="E41" s="5">
        <f t="shared" si="0"/>
        <v>247</v>
      </c>
      <c r="G41" s="5">
        <f t="shared" si="1"/>
        <v>241</v>
      </c>
      <c r="H41" s="5">
        <f t="shared" si="2"/>
        <v>6</v>
      </c>
      <c r="I41" s="5">
        <f t="shared" si="3"/>
        <v>246</v>
      </c>
    </row>
    <row r="42" spans="1:9" x14ac:dyDescent="0.25">
      <c r="A42" t="s">
        <v>39</v>
      </c>
      <c r="C42" s="5">
        <f t="shared" si="4"/>
        <v>248</v>
      </c>
      <c r="D42" s="5">
        <v>4</v>
      </c>
      <c r="E42" s="5">
        <f t="shared" si="0"/>
        <v>251</v>
      </c>
      <c r="G42" s="5">
        <f t="shared" si="1"/>
        <v>247</v>
      </c>
      <c r="H42" s="5">
        <f t="shared" si="2"/>
        <v>4</v>
      </c>
      <c r="I42" s="5">
        <f t="shared" si="3"/>
        <v>250</v>
      </c>
    </row>
    <row r="43" spans="1:9" x14ac:dyDescent="0.25">
      <c r="A43" t="s">
        <v>40</v>
      </c>
      <c r="C43" s="5">
        <f t="shared" si="4"/>
        <v>252</v>
      </c>
      <c r="D43" s="5">
        <v>4</v>
      </c>
      <c r="E43" s="5">
        <f t="shared" si="0"/>
        <v>255</v>
      </c>
      <c r="G43" s="5">
        <f t="shared" si="1"/>
        <v>251</v>
      </c>
      <c r="H43" s="5">
        <f t="shared" si="2"/>
        <v>4</v>
      </c>
      <c r="I43" s="5">
        <f t="shared" si="3"/>
        <v>254</v>
      </c>
    </row>
    <row r="44" spans="1:9" x14ac:dyDescent="0.25">
      <c r="A44" t="s">
        <v>41</v>
      </c>
      <c r="C44" s="5">
        <f t="shared" si="4"/>
        <v>256</v>
      </c>
      <c r="D44" s="5">
        <v>4</v>
      </c>
      <c r="E44" s="5">
        <f t="shared" si="0"/>
        <v>259</v>
      </c>
      <c r="G44" s="5">
        <f t="shared" si="1"/>
        <v>255</v>
      </c>
      <c r="H44" s="5">
        <f t="shared" si="2"/>
        <v>4</v>
      </c>
      <c r="I44" s="5">
        <f t="shared" si="3"/>
        <v>258</v>
      </c>
    </row>
    <row r="45" spans="1:9" x14ac:dyDescent="0.25">
      <c r="A45" t="s">
        <v>42</v>
      </c>
      <c r="C45" s="5">
        <f t="shared" si="4"/>
        <v>260</v>
      </c>
      <c r="D45" s="5">
        <v>4</v>
      </c>
      <c r="E45" s="5">
        <f t="shared" si="0"/>
        <v>263</v>
      </c>
      <c r="G45" s="5">
        <f t="shared" si="1"/>
        <v>259</v>
      </c>
      <c r="H45" s="5">
        <f t="shared" si="2"/>
        <v>4</v>
      </c>
      <c r="I45" s="5">
        <f t="shared" si="3"/>
        <v>262</v>
      </c>
    </row>
    <row r="46" spans="1:9" x14ac:dyDescent="0.25">
      <c r="A46" t="s">
        <v>43</v>
      </c>
      <c r="C46" s="5">
        <f t="shared" si="4"/>
        <v>264</v>
      </c>
      <c r="D46" s="5">
        <v>6</v>
      </c>
      <c r="E46" s="5">
        <f t="shared" si="0"/>
        <v>269</v>
      </c>
      <c r="G46" s="5">
        <f t="shared" si="1"/>
        <v>263</v>
      </c>
      <c r="H46" s="5">
        <f t="shared" si="2"/>
        <v>6</v>
      </c>
      <c r="I46" s="5">
        <f t="shared" si="3"/>
        <v>268</v>
      </c>
    </row>
    <row r="47" spans="1:9" x14ac:dyDescent="0.25">
      <c r="A47" t="s">
        <v>44</v>
      </c>
      <c r="C47" s="5">
        <f t="shared" si="4"/>
        <v>270</v>
      </c>
      <c r="D47" s="5">
        <v>6</v>
      </c>
      <c r="E47" s="5">
        <f t="shared" si="0"/>
        <v>275</v>
      </c>
      <c r="G47" s="5">
        <f t="shared" si="1"/>
        <v>269</v>
      </c>
      <c r="H47" s="5">
        <f t="shared" si="2"/>
        <v>6</v>
      </c>
      <c r="I47" s="5">
        <f t="shared" si="3"/>
        <v>274</v>
      </c>
    </row>
    <row r="48" spans="1:9" x14ac:dyDescent="0.25">
      <c r="A48" t="s">
        <v>45</v>
      </c>
      <c r="C48" s="5">
        <f t="shared" si="4"/>
        <v>276</v>
      </c>
      <c r="D48" s="5">
        <v>1</v>
      </c>
      <c r="E48" s="5">
        <f t="shared" si="0"/>
        <v>276</v>
      </c>
      <c r="G48" s="5">
        <f t="shared" si="1"/>
        <v>275</v>
      </c>
      <c r="H48" s="5">
        <f t="shared" si="2"/>
        <v>1</v>
      </c>
      <c r="I48" s="5">
        <f t="shared" si="3"/>
        <v>275</v>
      </c>
    </row>
    <row r="49" spans="1:9" x14ac:dyDescent="0.25">
      <c r="A49" t="s">
        <v>46</v>
      </c>
      <c r="C49" s="5">
        <f t="shared" si="4"/>
        <v>277</v>
      </c>
      <c r="D49" s="5">
        <v>6</v>
      </c>
      <c r="E49" s="5">
        <f t="shared" si="0"/>
        <v>282</v>
      </c>
      <c r="G49" s="5">
        <f t="shared" si="1"/>
        <v>276</v>
      </c>
      <c r="H49" s="5">
        <f t="shared" si="2"/>
        <v>6</v>
      </c>
      <c r="I49" s="5">
        <f t="shared" si="3"/>
        <v>281</v>
      </c>
    </row>
    <row r="50" spans="1:9" x14ac:dyDescent="0.25">
      <c r="A50" t="s">
        <v>47</v>
      </c>
      <c r="C50" s="5">
        <f t="shared" si="4"/>
        <v>283</v>
      </c>
      <c r="D50" s="5">
        <v>4</v>
      </c>
      <c r="E50" s="5">
        <f t="shared" si="0"/>
        <v>286</v>
      </c>
      <c r="G50" s="5">
        <f t="shared" si="1"/>
        <v>282</v>
      </c>
      <c r="H50" s="5">
        <f t="shared" si="2"/>
        <v>4</v>
      </c>
      <c r="I50" s="5">
        <f t="shared" si="3"/>
        <v>285</v>
      </c>
    </row>
    <row r="51" spans="1:9" x14ac:dyDescent="0.25">
      <c r="A51" t="s">
        <v>48</v>
      </c>
      <c r="C51" s="5">
        <f t="shared" si="4"/>
        <v>287</v>
      </c>
      <c r="D51" s="5">
        <v>11</v>
      </c>
      <c r="E51" s="5">
        <f t="shared" si="0"/>
        <v>297</v>
      </c>
      <c r="G51" s="5">
        <f t="shared" si="1"/>
        <v>286</v>
      </c>
      <c r="H51" s="5">
        <f t="shared" si="2"/>
        <v>11</v>
      </c>
      <c r="I51" s="5">
        <f t="shared" si="3"/>
        <v>296</v>
      </c>
    </row>
    <row r="52" spans="1:9" x14ac:dyDescent="0.25">
      <c r="A52" t="s">
        <v>49</v>
      </c>
      <c r="C52" s="5">
        <f t="shared" si="4"/>
        <v>298</v>
      </c>
      <c r="D52" s="5">
        <v>1</v>
      </c>
      <c r="E52" s="5">
        <f t="shared" si="0"/>
        <v>298</v>
      </c>
      <c r="G52" s="5">
        <f t="shared" si="1"/>
        <v>297</v>
      </c>
      <c r="H52" s="5">
        <f t="shared" si="2"/>
        <v>1</v>
      </c>
      <c r="I52" s="5">
        <f t="shared" si="3"/>
        <v>297</v>
      </c>
    </row>
    <row r="53" spans="1:9" x14ac:dyDescent="0.25">
      <c r="A53" t="s">
        <v>50</v>
      </c>
      <c r="C53" s="5">
        <f t="shared" si="4"/>
        <v>299</v>
      </c>
      <c r="D53" s="5">
        <v>1</v>
      </c>
      <c r="E53" s="5">
        <f t="shared" si="0"/>
        <v>299</v>
      </c>
      <c r="G53" s="5">
        <f t="shared" si="1"/>
        <v>298</v>
      </c>
      <c r="H53" s="5">
        <f t="shared" si="2"/>
        <v>1</v>
      </c>
      <c r="I53" s="5">
        <f t="shared" si="3"/>
        <v>298</v>
      </c>
    </row>
    <row r="54" spans="1:9" x14ac:dyDescent="0.25">
      <c r="A54" t="s">
        <v>51</v>
      </c>
      <c r="C54" s="5">
        <f t="shared" si="4"/>
        <v>300</v>
      </c>
      <c r="D54" s="5">
        <v>8</v>
      </c>
      <c r="E54" s="5">
        <f t="shared" si="0"/>
        <v>307</v>
      </c>
      <c r="G54" s="5">
        <f t="shared" si="1"/>
        <v>299</v>
      </c>
      <c r="H54" s="5">
        <f t="shared" si="2"/>
        <v>8</v>
      </c>
      <c r="I54" s="5">
        <f t="shared" si="3"/>
        <v>306</v>
      </c>
    </row>
    <row r="55" spans="1:9" x14ac:dyDescent="0.25">
      <c r="A55" t="s">
        <v>52</v>
      </c>
      <c r="C55" s="5">
        <f t="shared" si="4"/>
        <v>308</v>
      </c>
      <c r="D55" s="5">
        <v>9</v>
      </c>
      <c r="E55" s="5">
        <f t="shared" si="0"/>
        <v>316</v>
      </c>
      <c r="G55" s="5">
        <f t="shared" si="1"/>
        <v>307</v>
      </c>
      <c r="H55" s="5">
        <f t="shared" si="2"/>
        <v>9</v>
      </c>
      <c r="I55" s="5">
        <f t="shared" si="3"/>
        <v>315</v>
      </c>
    </row>
    <row r="56" spans="1:9" x14ac:dyDescent="0.25">
      <c r="A56" t="s">
        <v>53</v>
      </c>
      <c r="C56" s="5">
        <f t="shared" si="4"/>
        <v>317</v>
      </c>
      <c r="D56" s="5">
        <v>1</v>
      </c>
      <c r="E56" s="5">
        <f t="shared" si="0"/>
        <v>317</v>
      </c>
      <c r="G56" s="5">
        <f t="shared" si="1"/>
        <v>316</v>
      </c>
      <c r="H56" s="5">
        <f t="shared" si="2"/>
        <v>1</v>
      </c>
      <c r="I56" s="5">
        <f t="shared" si="3"/>
        <v>316</v>
      </c>
    </row>
    <row r="57" spans="1:9" x14ac:dyDescent="0.25">
      <c r="A57" t="s">
        <v>54</v>
      </c>
      <c r="C57" s="5">
        <f t="shared" si="4"/>
        <v>318</v>
      </c>
      <c r="D57" s="5">
        <v>4</v>
      </c>
      <c r="E57" s="5">
        <f t="shared" si="0"/>
        <v>321</v>
      </c>
      <c r="G57" s="5">
        <f t="shared" si="1"/>
        <v>317</v>
      </c>
      <c r="H57" s="5">
        <f t="shared" si="2"/>
        <v>4</v>
      </c>
      <c r="I57" s="5">
        <f t="shared" si="3"/>
        <v>320</v>
      </c>
    </row>
    <row r="58" spans="1:9" x14ac:dyDescent="0.25">
      <c r="A58" t="s">
        <v>55</v>
      </c>
      <c r="C58" s="5">
        <f t="shared" si="4"/>
        <v>322</v>
      </c>
      <c r="D58" s="5">
        <v>8</v>
      </c>
      <c r="E58" s="5">
        <f t="shared" si="0"/>
        <v>329</v>
      </c>
      <c r="G58" s="5">
        <f t="shared" si="1"/>
        <v>321</v>
      </c>
      <c r="H58" s="5">
        <f t="shared" si="2"/>
        <v>8</v>
      </c>
      <c r="I58" s="5">
        <f t="shared" si="3"/>
        <v>328</v>
      </c>
    </row>
    <row r="59" spans="1:9" x14ac:dyDescent="0.25">
      <c r="A59" t="s">
        <v>56</v>
      </c>
      <c r="C59" s="5">
        <f t="shared" si="4"/>
        <v>330</v>
      </c>
      <c r="D59" s="5">
        <v>1</v>
      </c>
      <c r="E59" s="5">
        <f t="shared" si="0"/>
        <v>330</v>
      </c>
      <c r="G59" s="5">
        <f t="shared" si="1"/>
        <v>329</v>
      </c>
      <c r="H59" s="5">
        <f t="shared" si="2"/>
        <v>1</v>
      </c>
      <c r="I59" s="5">
        <f t="shared" si="3"/>
        <v>329</v>
      </c>
    </row>
    <row r="60" spans="1:9" x14ac:dyDescent="0.25">
      <c r="A60" t="s">
        <v>57</v>
      </c>
      <c r="C60" s="5">
        <f t="shared" si="4"/>
        <v>331</v>
      </c>
      <c r="D60" s="5">
        <v>31</v>
      </c>
      <c r="E60" s="5">
        <f t="shared" si="0"/>
        <v>361</v>
      </c>
      <c r="G60" s="5">
        <f t="shared" si="1"/>
        <v>330</v>
      </c>
      <c r="H60" s="5">
        <f t="shared" si="2"/>
        <v>31</v>
      </c>
      <c r="I60" s="5">
        <f t="shared" si="3"/>
        <v>360</v>
      </c>
    </row>
    <row r="61" spans="1:9" x14ac:dyDescent="0.25">
      <c r="A61" t="s">
        <v>58</v>
      </c>
      <c r="C61" s="5">
        <f t="shared" si="4"/>
        <v>362</v>
      </c>
      <c r="D61" s="5">
        <v>31</v>
      </c>
      <c r="E61" s="5">
        <f t="shared" si="0"/>
        <v>392</v>
      </c>
      <c r="G61" s="5">
        <f t="shared" si="1"/>
        <v>361</v>
      </c>
      <c r="H61" s="5">
        <f t="shared" si="2"/>
        <v>31</v>
      </c>
      <c r="I61" s="5">
        <f t="shared" si="3"/>
        <v>391</v>
      </c>
    </row>
    <row r="62" spans="1:9" x14ac:dyDescent="0.25">
      <c r="A62" t="s">
        <v>59</v>
      </c>
      <c r="C62" s="5">
        <f t="shared" si="4"/>
        <v>393</v>
      </c>
      <c r="D62" s="5">
        <v>31</v>
      </c>
      <c r="E62" s="5">
        <f t="shared" si="0"/>
        <v>423</v>
      </c>
      <c r="G62" s="5">
        <f t="shared" si="1"/>
        <v>392</v>
      </c>
      <c r="H62" s="5">
        <f t="shared" si="2"/>
        <v>31</v>
      </c>
      <c r="I62" s="5">
        <f t="shared" si="3"/>
        <v>422</v>
      </c>
    </row>
    <row r="63" spans="1:9" x14ac:dyDescent="0.25">
      <c r="A63" t="s">
        <v>60</v>
      </c>
      <c r="C63" s="5">
        <f t="shared" si="4"/>
        <v>424</v>
      </c>
      <c r="D63" s="5">
        <v>31</v>
      </c>
      <c r="E63" s="5">
        <f t="shared" si="0"/>
        <v>454</v>
      </c>
      <c r="G63" s="5">
        <f t="shared" si="1"/>
        <v>423</v>
      </c>
      <c r="H63" s="5">
        <f t="shared" si="2"/>
        <v>31</v>
      </c>
      <c r="I63" s="5">
        <f t="shared" si="3"/>
        <v>453</v>
      </c>
    </row>
    <row r="64" spans="1:9" x14ac:dyDescent="0.25">
      <c r="A64" t="s">
        <v>61</v>
      </c>
      <c r="C64" s="5">
        <f t="shared" si="4"/>
        <v>455</v>
      </c>
      <c r="D64" s="5">
        <v>8</v>
      </c>
      <c r="E64" s="5">
        <f t="shared" si="0"/>
        <v>462</v>
      </c>
      <c r="G64" s="5">
        <f t="shared" si="1"/>
        <v>454</v>
      </c>
      <c r="H64" s="5">
        <f t="shared" si="2"/>
        <v>8</v>
      </c>
      <c r="I64" s="5">
        <f t="shared" si="3"/>
        <v>461</v>
      </c>
    </row>
    <row r="65" spans="1:9" x14ac:dyDescent="0.25">
      <c r="A65" t="s">
        <v>62</v>
      </c>
      <c r="C65" s="5">
        <f t="shared" si="4"/>
        <v>463</v>
      </c>
      <c r="D65" s="5">
        <v>6</v>
      </c>
      <c r="E65" s="5">
        <f t="shared" si="0"/>
        <v>468</v>
      </c>
      <c r="G65" s="5">
        <f t="shared" si="1"/>
        <v>462</v>
      </c>
      <c r="H65" s="5">
        <f t="shared" si="2"/>
        <v>6</v>
      </c>
      <c r="I65" s="5">
        <f t="shared" si="3"/>
        <v>467</v>
      </c>
    </row>
    <row r="66" spans="1:9" x14ac:dyDescent="0.25">
      <c r="A66" t="s">
        <v>63</v>
      </c>
      <c r="C66" s="5">
        <f t="shared" si="4"/>
        <v>469</v>
      </c>
      <c r="D66" s="5">
        <v>1</v>
      </c>
      <c r="E66" s="5">
        <f t="shared" si="0"/>
        <v>469</v>
      </c>
      <c r="G66" s="5">
        <f t="shared" si="1"/>
        <v>468</v>
      </c>
      <c r="H66" s="5">
        <f t="shared" si="2"/>
        <v>1</v>
      </c>
      <c r="I66" s="5">
        <f t="shared" si="3"/>
        <v>468</v>
      </c>
    </row>
    <row r="67" spans="1:9" x14ac:dyDescent="0.25">
      <c r="A67" t="s">
        <v>64</v>
      </c>
      <c r="C67" s="5">
        <f t="shared" si="4"/>
        <v>470</v>
      </c>
      <c r="D67" s="5">
        <v>11</v>
      </c>
      <c r="E67" s="5">
        <f t="shared" si="0"/>
        <v>480</v>
      </c>
      <c r="G67" s="5">
        <f t="shared" si="1"/>
        <v>469</v>
      </c>
      <c r="H67" s="5">
        <f t="shared" si="2"/>
        <v>11</v>
      </c>
      <c r="I67" s="5">
        <f t="shared" si="3"/>
        <v>479</v>
      </c>
    </row>
    <row r="68" spans="1:9" x14ac:dyDescent="0.25">
      <c r="A68" t="s">
        <v>65</v>
      </c>
      <c r="C68" s="5">
        <f t="shared" si="4"/>
        <v>481</v>
      </c>
      <c r="D68" s="5">
        <v>8</v>
      </c>
      <c r="E68" s="5">
        <f t="shared" ref="E68:E111" si="5">C68+D68-1</f>
        <v>488</v>
      </c>
      <c r="G68" s="5">
        <f t="shared" ref="G68:G111" si="6">C68-1</f>
        <v>480</v>
      </c>
      <c r="H68" s="5">
        <f t="shared" ref="H68:H111" si="7">D68</f>
        <v>8</v>
      </c>
      <c r="I68" s="5">
        <f t="shared" ref="I68:I111" si="8">G68+H68-1</f>
        <v>487</v>
      </c>
    </row>
    <row r="69" spans="1:9" x14ac:dyDescent="0.25">
      <c r="A69" t="s">
        <v>66</v>
      </c>
      <c r="C69" s="5">
        <f t="shared" ref="C69:C111" si="9">E68+1</f>
        <v>489</v>
      </c>
      <c r="D69" s="5">
        <v>8</v>
      </c>
      <c r="E69" s="5">
        <f t="shared" si="5"/>
        <v>496</v>
      </c>
      <c r="G69" s="5">
        <f t="shared" si="6"/>
        <v>488</v>
      </c>
      <c r="H69" s="5">
        <f t="shared" si="7"/>
        <v>8</v>
      </c>
      <c r="I69" s="5">
        <f t="shared" si="8"/>
        <v>495</v>
      </c>
    </row>
    <row r="70" spans="1:9" x14ac:dyDescent="0.25">
      <c r="A70" t="s">
        <v>67</v>
      </c>
      <c r="C70" s="5">
        <f t="shared" si="9"/>
        <v>497</v>
      </c>
      <c r="D70" s="5">
        <v>4</v>
      </c>
      <c r="E70" s="5">
        <f t="shared" si="5"/>
        <v>500</v>
      </c>
      <c r="G70" s="5">
        <f t="shared" si="6"/>
        <v>496</v>
      </c>
      <c r="H70" s="5">
        <f t="shared" si="7"/>
        <v>4</v>
      </c>
      <c r="I70" s="5">
        <f t="shared" si="8"/>
        <v>499</v>
      </c>
    </row>
    <row r="71" spans="1:9" x14ac:dyDescent="0.25">
      <c r="A71" t="s">
        <v>68</v>
      </c>
      <c r="C71" s="5">
        <f t="shared" si="9"/>
        <v>501</v>
      </c>
      <c r="D71" s="5">
        <v>4</v>
      </c>
      <c r="E71" s="5">
        <f t="shared" si="5"/>
        <v>504</v>
      </c>
      <c r="G71" s="5">
        <f t="shared" si="6"/>
        <v>500</v>
      </c>
      <c r="H71" s="5">
        <f t="shared" si="7"/>
        <v>4</v>
      </c>
      <c r="I71" s="5">
        <f t="shared" si="8"/>
        <v>503</v>
      </c>
    </row>
    <row r="72" spans="1:9" x14ac:dyDescent="0.25">
      <c r="A72" t="s">
        <v>69</v>
      </c>
      <c r="C72" s="5">
        <f t="shared" si="9"/>
        <v>505</v>
      </c>
      <c r="D72" s="5">
        <v>8</v>
      </c>
      <c r="E72" s="5">
        <f t="shared" si="5"/>
        <v>512</v>
      </c>
      <c r="G72" s="5">
        <f t="shared" si="6"/>
        <v>504</v>
      </c>
      <c r="H72" s="5">
        <f t="shared" si="7"/>
        <v>8</v>
      </c>
      <c r="I72" s="5">
        <f t="shared" si="8"/>
        <v>511</v>
      </c>
    </row>
    <row r="73" spans="1:9" x14ac:dyDescent="0.25">
      <c r="A73" t="s">
        <v>70</v>
      </c>
      <c r="C73" s="5">
        <f t="shared" si="9"/>
        <v>513</v>
      </c>
      <c r="D73" s="5">
        <v>1</v>
      </c>
      <c r="E73" s="5">
        <f t="shared" si="5"/>
        <v>513</v>
      </c>
      <c r="G73" s="5">
        <f t="shared" si="6"/>
        <v>512</v>
      </c>
      <c r="H73" s="5">
        <f t="shared" si="7"/>
        <v>1</v>
      </c>
      <c r="I73" s="5">
        <f t="shared" si="8"/>
        <v>512</v>
      </c>
    </row>
    <row r="74" spans="1:9" x14ac:dyDescent="0.25">
      <c r="A74" t="s">
        <v>71</v>
      </c>
      <c r="C74" s="5">
        <f t="shared" si="9"/>
        <v>514</v>
      </c>
      <c r="D74" s="5">
        <v>1</v>
      </c>
      <c r="E74" s="5">
        <f t="shared" si="5"/>
        <v>514</v>
      </c>
      <c r="G74" s="5">
        <f t="shared" si="6"/>
        <v>513</v>
      </c>
      <c r="H74" s="5">
        <f t="shared" si="7"/>
        <v>1</v>
      </c>
      <c r="I74" s="5">
        <f t="shared" si="8"/>
        <v>513</v>
      </c>
    </row>
    <row r="75" spans="1:9" x14ac:dyDescent="0.25">
      <c r="A75" t="s">
        <v>72</v>
      </c>
      <c r="C75" s="5">
        <f t="shared" si="9"/>
        <v>515</v>
      </c>
      <c r="D75" s="5">
        <v>1</v>
      </c>
      <c r="E75" s="5">
        <f t="shared" si="5"/>
        <v>515</v>
      </c>
      <c r="G75" s="5">
        <f t="shared" si="6"/>
        <v>514</v>
      </c>
      <c r="H75" s="5">
        <f t="shared" si="7"/>
        <v>1</v>
      </c>
      <c r="I75" s="5">
        <f t="shared" si="8"/>
        <v>514</v>
      </c>
    </row>
    <row r="76" spans="1:9" x14ac:dyDescent="0.25">
      <c r="A76" t="s">
        <v>73</v>
      </c>
      <c r="C76" s="5">
        <f t="shared" si="9"/>
        <v>516</v>
      </c>
      <c r="D76" s="5">
        <v>10</v>
      </c>
      <c r="E76" s="5">
        <f t="shared" si="5"/>
        <v>525</v>
      </c>
      <c r="G76" s="5">
        <f t="shared" si="6"/>
        <v>515</v>
      </c>
      <c r="H76" s="5">
        <f t="shared" si="7"/>
        <v>10</v>
      </c>
      <c r="I76" s="5">
        <f t="shared" si="8"/>
        <v>524</v>
      </c>
    </row>
    <row r="77" spans="1:9" x14ac:dyDescent="0.25">
      <c r="A77" t="s">
        <v>74</v>
      </c>
      <c r="C77" s="5">
        <f t="shared" si="9"/>
        <v>526</v>
      </c>
      <c r="D77" s="5">
        <v>1</v>
      </c>
      <c r="E77" s="5">
        <f t="shared" si="5"/>
        <v>526</v>
      </c>
      <c r="G77" s="5">
        <f t="shared" si="6"/>
        <v>525</v>
      </c>
      <c r="H77" s="5">
        <f t="shared" si="7"/>
        <v>1</v>
      </c>
      <c r="I77" s="5">
        <f t="shared" si="8"/>
        <v>525</v>
      </c>
    </row>
    <row r="78" spans="1:9" x14ac:dyDescent="0.25">
      <c r="A78" t="s">
        <v>75</v>
      </c>
      <c r="C78" s="5">
        <f t="shared" si="9"/>
        <v>527</v>
      </c>
      <c r="D78" s="5">
        <v>8</v>
      </c>
      <c r="E78" s="5">
        <f t="shared" si="5"/>
        <v>534</v>
      </c>
      <c r="G78" s="5">
        <f t="shared" si="6"/>
        <v>526</v>
      </c>
      <c r="H78" s="5">
        <f t="shared" si="7"/>
        <v>8</v>
      </c>
      <c r="I78" s="5">
        <f t="shared" si="8"/>
        <v>533</v>
      </c>
    </row>
    <row r="79" spans="1:9" x14ac:dyDescent="0.25">
      <c r="A79" t="s">
        <v>76</v>
      </c>
      <c r="C79" s="5">
        <f t="shared" si="9"/>
        <v>535</v>
      </c>
      <c r="D79" s="5">
        <v>1</v>
      </c>
      <c r="E79" s="5">
        <f t="shared" si="5"/>
        <v>535</v>
      </c>
      <c r="G79" s="5">
        <f t="shared" si="6"/>
        <v>534</v>
      </c>
      <c r="H79" s="5">
        <f t="shared" si="7"/>
        <v>1</v>
      </c>
      <c r="I79" s="5">
        <f t="shared" si="8"/>
        <v>534</v>
      </c>
    </row>
    <row r="80" spans="1:9" x14ac:dyDescent="0.25">
      <c r="A80" t="s">
        <v>77</v>
      </c>
      <c r="C80" s="5">
        <f t="shared" si="9"/>
        <v>536</v>
      </c>
      <c r="D80" s="5">
        <v>8</v>
      </c>
      <c r="E80" s="5">
        <f t="shared" si="5"/>
        <v>543</v>
      </c>
      <c r="G80" s="5">
        <f t="shared" si="6"/>
        <v>535</v>
      </c>
      <c r="H80" s="5">
        <f t="shared" si="7"/>
        <v>8</v>
      </c>
      <c r="I80" s="5">
        <f t="shared" si="8"/>
        <v>542</v>
      </c>
    </row>
    <row r="81" spans="1:9" x14ac:dyDescent="0.25">
      <c r="A81" t="s">
        <v>78</v>
      </c>
      <c r="C81" s="5">
        <f t="shared" si="9"/>
        <v>544</v>
      </c>
      <c r="D81" s="5">
        <v>8</v>
      </c>
      <c r="E81" s="5">
        <f t="shared" si="5"/>
        <v>551</v>
      </c>
      <c r="G81" s="5">
        <f t="shared" si="6"/>
        <v>543</v>
      </c>
      <c r="H81" s="5">
        <f t="shared" si="7"/>
        <v>8</v>
      </c>
      <c r="I81" s="5">
        <f t="shared" si="8"/>
        <v>550</v>
      </c>
    </row>
    <row r="82" spans="1:9" x14ac:dyDescent="0.25">
      <c r="A82" t="s">
        <v>79</v>
      </c>
      <c r="C82" s="5">
        <f t="shared" si="9"/>
        <v>552</v>
      </c>
      <c r="D82" s="5">
        <v>1</v>
      </c>
      <c r="E82" s="5">
        <f t="shared" si="5"/>
        <v>552</v>
      </c>
      <c r="G82" s="5">
        <f t="shared" si="6"/>
        <v>551</v>
      </c>
      <c r="H82" s="5">
        <f t="shared" si="7"/>
        <v>1</v>
      </c>
      <c r="I82" s="5">
        <f t="shared" si="8"/>
        <v>551</v>
      </c>
    </row>
    <row r="83" spans="1:9" x14ac:dyDescent="0.25">
      <c r="A83" t="s">
        <v>80</v>
      </c>
      <c r="C83" s="5">
        <f t="shared" si="9"/>
        <v>553</v>
      </c>
      <c r="D83" s="5">
        <v>1</v>
      </c>
      <c r="E83" s="5">
        <f t="shared" si="5"/>
        <v>553</v>
      </c>
      <c r="G83" s="5">
        <f t="shared" si="6"/>
        <v>552</v>
      </c>
      <c r="H83" s="5">
        <f t="shared" si="7"/>
        <v>1</v>
      </c>
      <c r="I83" s="5">
        <f t="shared" si="8"/>
        <v>552</v>
      </c>
    </row>
    <row r="84" spans="1:9" x14ac:dyDescent="0.25">
      <c r="A84" t="s">
        <v>81</v>
      </c>
      <c r="C84" s="5">
        <f t="shared" si="9"/>
        <v>554</v>
      </c>
      <c r="D84" s="5">
        <v>8</v>
      </c>
      <c r="E84" s="5">
        <f t="shared" si="5"/>
        <v>561</v>
      </c>
      <c r="G84" s="5">
        <f t="shared" si="6"/>
        <v>553</v>
      </c>
      <c r="H84" s="5">
        <f t="shared" si="7"/>
        <v>8</v>
      </c>
      <c r="I84" s="5">
        <f t="shared" si="8"/>
        <v>560</v>
      </c>
    </row>
    <row r="85" spans="1:9" x14ac:dyDescent="0.25">
      <c r="A85" t="s">
        <v>82</v>
      </c>
      <c r="C85" s="5">
        <f t="shared" si="9"/>
        <v>562</v>
      </c>
      <c r="D85" s="5">
        <v>8</v>
      </c>
      <c r="E85" s="5">
        <f t="shared" si="5"/>
        <v>569</v>
      </c>
      <c r="G85" s="5">
        <f t="shared" si="6"/>
        <v>561</v>
      </c>
      <c r="H85" s="5">
        <f t="shared" si="7"/>
        <v>8</v>
      </c>
      <c r="I85" s="5">
        <f t="shared" si="8"/>
        <v>568</v>
      </c>
    </row>
    <row r="86" spans="1:9" x14ac:dyDescent="0.25">
      <c r="A86" t="s">
        <v>83</v>
      </c>
      <c r="C86" s="5">
        <f t="shared" si="9"/>
        <v>570</v>
      </c>
      <c r="D86" s="5">
        <v>1</v>
      </c>
      <c r="E86" s="5">
        <f t="shared" si="5"/>
        <v>570</v>
      </c>
      <c r="G86" s="5">
        <f t="shared" si="6"/>
        <v>569</v>
      </c>
      <c r="H86" s="5">
        <f t="shared" si="7"/>
        <v>1</v>
      </c>
      <c r="I86" s="5">
        <f t="shared" si="8"/>
        <v>569</v>
      </c>
    </row>
    <row r="87" spans="1:9" x14ac:dyDescent="0.25">
      <c r="A87" t="s">
        <v>84</v>
      </c>
      <c r="C87" s="5">
        <f t="shared" si="9"/>
        <v>571</v>
      </c>
      <c r="D87" s="5">
        <v>8</v>
      </c>
      <c r="E87" s="5">
        <f t="shared" si="5"/>
        <v>578</v>
      </c>
      <c r="G87" s="5">
        <f t="shared" si="6"/>
        <v>570</v>
      </c>
      <c r="H87" s="5">
        <f t="shared" si="7"/>
        <v>8</v>
      </c>
      <c r="I87" s="5">
        <f t="shared" si="8"/>
        <v>577</v>
      </c>
    </row>
    <row r="88" spans="1:9" x14ac:dyDescent="0.25">
      <c r="A88" t="s">
        <v>85</v>
      </c>
      <c r="C88" s="5">
        <f t="shared" si="9"/>
        <v>579</v>
      </c>
      <c r="D88" s="5">
        <v>8</v>
      </c>
      <c r="E88" s="5">
        <f t="shared" si="5"/>
        <v>586</v>
      </c>
      <c r="G88" s="5">
        <f t="shared" si="6"/>
        <v>578</v>
      </c>
      <c r="H88" s="5">
        <f t="shared" si="7"/>
        <v>8</v>
      </c>
      <c r="I88" s="5">
        <f t="shared" si="8"/>
        <v>585</v>
      </c>
    </row>
    <row r="89" spans="1:9" x14ac:dyDescent="0.25">
      <c r="A89" t="s">
        <v>86</v>
      </c>
      <c r="C89" s="5">
        <f t="shared" si="9"/>
        <v>587</v>
      </c>
      <c r="D89" s="5">
        <v>1</v>
      </c>
      <c r="E89" s="5">
        <f t="shared" si="5"/>
        <v>587</v>
      </c>
      <c r="G89" s="5">
        <f t="shared" si="6"/>
        <v>586</v>
      </c>
      <c r="H89" s="5">
        <f t="shared" si="7"/>
        <v>1</v>
      </c>
      <c r="I89" s="5">
        <f t="shared" si="8"/>
        <v>586</v>
      </c>
    </row>
    <row r="90" spans="1:9" x14ac:dyDescent="0.25">
      <c r="A90" t="s">
        <v>87</v>
      </c>
      <c r="C90" s="5">
        <f t="shared" si="9"/>
        <v>588</v>
      </c>
      <c r="D90" s="5">
        <v>8</v>
      </c>
      <c r="E90" s="5">
        <f t="shared" si="5"/>
        <v>595</v>
      </c>
      <c r="G90" s="5">
        <f t="shared" si="6"/>
        <v>587</v>
      </c>
      <c r="H90" s="5">
        <f t="shared" si="7"/>
        <v>8</v>
      </c>
      <c r="I90" s="5">
        <f t="shared" si="8"/>
        <v>594</v>
      </c>
    </row>
    <row r="91" spans="1:9" x14ac:dyDescent="0.25">
      <c r="A91" t="s">
        <v>88</v>
      </c>
      <c r="C91" s="5">
        <f t="shared" si="9"/>
        <v>596</v>
      </c>
      <c r="D91" s="5">
        <v>8</v>
      </c>
      <c r="E91" s="5">
        <f t="shared" si="5"/>
        <v>603</v>
      </c>
      <c r="G91" s="5">
        <f t="shared" si="6"/>
        <v>595</v>
      </c>
      <c r="H91" s="5">
        <f t="shared" si="7"/>
        <v>8</v>
      </c>
      <c r="I91" s="5">
        <f t="shared" si="8"/>
        <v>602</v>
      </c>
    </row>
    <row r="92" spans="1:9" x14ac:dyDescent="0.25">
      <c r="A92" t="s">
        <v>89</v>
      </c>
      <c r="C92" s="5">
        <f t="shared" si="9"/>
        <v>604</v>
      </c>
      <c r="D92" s="5">
        <v>6</v>
      </c>
      <c r="E92" s="5">
        <f t="shared" si="5"/>
        <v>609</v>
      </c>
      <c r="G92" s="5">
        <f t="shared" si="6"/>
        <v>603</v>
      </c>
      <c r="H92" s="5">
        <f t="shared" si="7"/>
        <v>6</v>
      </c>
      <c r="I92" s="5">
        <f t="shared" si="8"/>
        <v>608</v>
      </c>
    </row>
    <row r="93" spans="1:9" x14ac:dyDescent="0.25">
      <c r="A93" t="s">
        <v>90</v>
      </c>
      <c r="C93" s="5">
        <f t="shared" si="9"/>
        <v>610</v>
      </c>
      <c r="D93" s="5">
        <v>1</v>
      </c>
      <c r="E93" s="5">
        <f t="shared" si="5"/>
        <v>610</v>
      </c>
      <c r="G93" s="5">
        <f t="shared" si="6"/>
        <v>609</v>
      </c>
      <c r="H93" s="5">
        <f t="shared" si="7"/>
        <v>1</v>
      </c>
      <c r="I93" s="5">
        <f t="shared" si="8"/>
        <v>609</v>
      </c>
    </row>
    <row r="94" spans="1:9" x14ac:dyDescent="0.25">
      <c r="A94" t="s">
        <v>91</v>
      </c>
      <c r="C94" s="5">
        <f t="shared" si="9"/>
        <v>611</v>
      </c>
      <c r="D94" s="5">
        <v>6</v>
      </c>
      <c r="E94" s="5">
        <f t="shared" si="5"/>
        <v>616</v>
      </c>
      <c r="G94" s="5">
        <f t="shared" si="6"/>
        <v>610</v>
      </c>
      <c r="H94" s="5">
        <f t="shared" si="7"/>
        <v>6</v>
      </c>
      <c r="I94" s="5">
        <f t="shared" si="8"/>
        <v>615</v>
      </c>
    </row>
    <row r="95" spans="1:9" x14ac:dyDescent="0.25">
      <c r="A95" t="s">
        <v>92</v>
      </c>
      <c r="C95" s="5">
        <f t="shared" si="9"/>
        <v>617</v>
      </c>
      <c r="D95" s="5">
        <v>1</v>
      </c>
      <c r="E95" s="5">
        <f t="shared" si="5"/>
        <v>617</v>
      </c>
      <c r="G95" s="5">
        <f t="shared" si="6"/>
        <v>616</v>
      </c>
      <c r="H95" s="5">
        <f t="shared" si="7"/>
        <v>1</v>
      </c>
      <c r="I95" s="5">
        <f t="shared" si="8"/>
        <v>616</v>
      </c>
    </row>
    <row r="96" spans="1:9" x14ac:dyDescent="0.25">
      <c r="A96" t="s">
        <v>93</v>
      </c>
      <c r="C96" s="5">
        <f t="shared" si="9"/>
        <v>618</v>
      </c>
      <c r="D96" s="5">
        <v>1</v>
      </c>
      <c r="E96" s="5">
        <f t="shared" si="5"/>
        <v>618</v>
      </c>
      <c r="G96" s="5">
        <f t="shared" si="6"/>
        <v>617</v>
      </c>
      <c r="H96" s="5">
        <f t="shared" si="7"/>
        <v>1</v>
      </c>
      <c r="I96" s="5">
        <f t="shared" si="8"/>
        <v>617</v>
      </c>
    </row>
    <row r="97" spans="1:9" x14ac:dyDescent="0.25">
      <c r="A97" t="s">
        <v>94</v>
      </c>
      <c r="C97" s="5">
        <f t="shared" si="9"/>
        <v>619</v>
      </c>
      <c r="D97" s="5">
        <v>1</v>
      </c>
      <c r="E97" s="5">
        <f t="shared" si="5"/>
        <v>619</v>
      </c>
      <c r="G97" s="5">
        <f t="shared" si="6"/>
        <v>618</v>
      </c>
      <c r="H97" s="5">
        <f t="shared" si="7"/>
        <v>1</v>
      </c>
      <c r="I97" s="5">
        <f t="shared" si="8"/>
        <v>618</v>
      </c>
    </row>
    <row r="98" spans="1:9" x14ac:dyDescent="0.25">
      <c r="A98" t="s">
        <v>95</v>
      </c>
      <c r="C98" s="5">
        <f t="shared" si="9"/>
        <v>620</v>
      </c>
      <c r="D98" s="5">
        <v>9</v>
      </c>
      <c r="E98" s="5">
        <f t="shared" si="5"/>
        <v>628</v>
      </c>
      <c r="G98" s="5">
        <f t="shared" si="6"/>
        <v>619</v>
      </c>
      <c r="H98" s="5">
        <f t="shared" si="7"/>
        <v>9</v>
      </c>
      <c r="I98" s="5">
        <f t="shared" si="8"/>
        <v>627</v>
      </c>
    </row>
    <row r="99" spans="1:9" x14ac:dyDescent="0.25">
      <c r="A99" t="s">
        <v>96</v>
      </c>
      <c r="C99" s="5">
        <f t="shared" si="9"/>
        <v>629</v>
      </c>
      <c r="D99" s="5">
        <v>9</v>
      </c>
      <c r="E99" s="5">
        <f t="shared" si="5"/>
        <v>637</v>
      </c>
      <c r="G99" s="5">
        <f t="shared" si="6"/>
        <v>628</v>
      </c>
      <c r="H99" s="5">
        <f t="shared" si="7"/>
        <v>9</v>
      </c>
      <c r="I99" s="5">
        <f t="shared" si="8"/>
        <v>636</v>
      </c>
    </row>
    <row r="100" spans="1:9" x14ac:dyDescent="0.25">
      <c r="A100" t="s">
        <v>97</v>
      </c>
      <c r="C100" s="5">
        <f t="shared" si="9"/>
        <v>638</v>
      </c>
      <c r="D100" s="5">
        <v>8</v>
      </c>
      <c r="E100" s="5">
        <f t="shared" si="5"/>
        <v>645</v>
      </c>
      <c r="G100" s="5">
        <f t="shared" si="6"/>
        <v>637</v>
      </c>
      <c r="H100" s="5">
        <f t="shared" si="7"/>
        <v>8</v>
      </c>
      <c r="I100" s="5">
        <f t="shared" si="8"/>
        <v>644</v>
      </c>
    </row>
    <row r="101" spans="1:9" x14ac:dyDescent="0.25">
      <c r="A101" t="s">
        <v>98</v>
      </c>
      <c r="C101" s="5">
        <f t="shared" si="9"/>
        <v>646</v>
      </c>
      <c r="D101" s="5">
        <v>8</v>
      </c>
      <c r="E101" s="5">
        <f t="shared" si="5"/>
        <v>653</v>
      </c>
      <c r="G101" s="5">
        <f t="shared" si="6"/>
        <v>645</v>
      </c>
      <c r="H101" s="5">
        <f t="shared" si="7"/>
        <v>8</v>
      </c>
      <c r="I101" s="5">
        <f t="shared" si="8"/>
        <v>652</v>
      </c>
    </row>
    <row r="102" spans="1:9" x14ac:dyDescent="0.25">
      <c r="A102" t="s">
        <v>99</v>
      </c>
      <c r="C102" s="5">
        <f t="shared" si="9"/>
        <v>654</v>
      </c>
      <c r="D102" s="5">
        <v>21</v>
      </c>
      <c r="E102" s="5">
        <f t="shared" si="5"/>
        <v>674</v>
      </c>
      <c r="G102" s="5">
        <f t="shared" si="6"/>
        <v>653</v>
      </c>
      <c r="H102" s="5">
        <f t="shared" si="7"/>
        <v>21</v>
      </c>
      <c r="I102" s="5">
        <f t="shared" si="8"/>
        <v>673</v>
      </c>
    </row>
    <row r="103" spans="1:9" x14ac:dyDescent="0.25">
      <c r="A103" t="s">
        <v>100</v>
      </c>
      <c r="C103" s="5">
        <f t="shared" si="9"/>
        <v>675</v>
      </c>
      <c r="D103" s="5">
        <v>21</v>
      </c>
      <c r="E103" s="5">
        <f t="shared" si="5"/>
        <v>695</v>
      </c>
      <c r="G103" s="5">
        <f t="shared" si="6"/>
        <v>674</v>
      </c>
      <c r="H103" s="5">
        <f t="shared" si="7"/>
        <v>21</v>
      </c>
      <c r="I103" s="5">
        <f t="shared" si="8"/>
        <v>694</v>
      </c>
    </row>
    <row r="104" spans="1:9" x14ac:dyDescent="0.25">
      <c r="A104" t="s">
        <v>101</v>
      </c>
      <c r="C104" s="5">
        <f t="shared" si="9"/>
        <v>696</v>
      </c>
      <c r="D104" s="5">
        <v>16</v>
      </c>
      <c r="E104" s="5">
        <f t="shared" si="5"/>
        <v>711</v>
      </c>
      <c r="G104" s="5">
        <f t="shared" si="6"/>
        <v>695</v>
      </c>
      <c r="H104" s="5">
        <f t="shared" si="7"/>
        <v>16</v>
      </c>
      <c r="I104" s="5">
        <f t="shared" si="8"/>
        <v>710</v>
      </c>
    </row>
    <row r="105" spans="1:9" x14ac:dyDescent="0.25">
      <c r="A105" t="s">
        <v>102</v>
      </c>
      <c r="C105" s="5">
        <f t="shared" si="9"/>
        <v>712</v>
      </c>
      <c r="D105" s="5">
        <v>16</v>
      </c>
      <c r="E105" s="5">
        <f t="shared" si="5"/>
        <v>727</v>
      </c>
      <c r="G105" s="5">
        <f t="shared" si="6"/>
        <v>711</v>
      </c>
      <c r="H105" s="5">
        <f t="shared" si="7"/>
        <v>16</v>
      </c>
      <c r="I105" s="5">
        <f t="shared" si="8"/>
        <v>726</v>
      </c>
    </row>
    <row r="106" spans="1:9" x14ac:dyDescent="0.25">
      <c r="A106" t="s">
        <v>103</v>
      </c>
      <c r="C106" s="5">
        <f t="shared" si="9"/>
        <v>728</v>
      </c>
      <c r="D106" s="5">
        <v>31</v>
      </c>
      <c r="E106" s="5">
        <f t="shared" si="5"/>
        <v>758</v>
      </c>
      <c r="G106" s="5">
        <f t="shared" si="6"/>
        <v>727</v>
      </c>
      <c r="H106" s="5">
        <f t="shared" si="7"/>
        <v>31</v>
      </c>
      <c r="I106" s="5">
        <f t="shared" si="8"/>
        <v>757</v>
      </c>
    </row>
    <row r="107" spans="1:9" x14ac:dyDescent="0.25">
      <c r="A107" t="s">
        <v>104</v>
      </c>
      <c r="C107" s="5">
        <f t="shared" si="9"/>
        <v>759</v>
      </c>
      <c r="D107" s="5">
        <v>31</v>
      </c>
      <c r="E107" s="5">
        <f t="shared" si="5"/>
        <v>789</v>
      </c>
      <c r="G107" s="5">
        <f t="shared" si="6"/>
        <v>758</v>
      </c>
      <c r="H107" s="5">
        <f t="shared" si="7"/>
        <v>31</v>
      </c>
      <c r="I107" s="5">
        <f t="shared" si="8"/>
        <v>788</v>
      </c>
    </row>
    <row r="108" spans="1:9" x14ac:dyDescent="0.25">
      <c r="A108" t="s">
        <v>105</v>
      </c>
      <c r="C108" s="5">
        <f t="shared" si="9"/>
        <v>790</v>
      </c>
      <c r="D108" s="5">
        <v>31</v>
      </c>
      <c r="E108" s="5">
        <f t="shared" si="5"/>
        <v>820</v>
      </c>
      <c r="G108" s="5">
        <f t="shared" si="6"/>
        <v>789</v>
      </c>
      <c r="H108" s="5">
        <f t="shared" si="7"/>
        <v>31</v>
      </c>
      <c r="I108" s="5">
        <f t="shared" si="8"/>
        <v>819</v>
      </c>
    </row>
    <row r="109" spans="1:9" x14ac:dyDescent="0.25">
      <c r="A109" t="s">
        <v>106</v>
      </c>
      <c r="C109" s="5">
        <f t="shared" si="9"/>
        <v>821</v>
      </c>
      <c r="D109" s="5">
        <v>31</v>
      </c>
      <c r="E109" s="5">
        <f t="shared" si="5"/>
        <v>851</v>
      </c>
      <c r="G109" s="5">
        <f t="shared" si="6"/>
        <v>820</v>
      </c>
      <c r="H109" s="5">
        <f t="shared" si="7"/>
        <v>31</v>
      </c>
      <c r="I109" s="5">
        <f t="shared" si="8"/>
        <v>850</v>
      </c>
    </row>
    <row r="110" spans="1:9" x14ac:dyDescent="0.25">
      <c r="A110" t="s">
        <v>107</v>
      </c>
      <c r="C110" s="5">
        <f t="shared" si="9"/>
        <v>852</v>
      </c>
      <c r="D110" s="5">
        <v>31</v>
      </c>
      <c r="E110" s="5">
        <f t="shared" si="5"/>
        <v>882</v>
      </c>
      <c r="G110" s="5">
        <f t="shared" si="6"/>
        <v>851</v>
      </c>
      <c r="H110" s="5">
        <f t="shared" si="7"/>
        <v>31</v>
      </c>
      <c r="I110" s="5">
        <f t="shared" si="8"/>
        <v>881</v>
      </c>
    </row>
    <row r="111" spans="1:9" x14ac:dyDescent="0.25">
      <c r="A111" t="s">
        <v>108</v>
      </c>
      <c r="C111" s="5">
        <f t="shared" si="9"/>
        <v>883</v>
      </c>
      <c r="D111" s="5">
        <v>31</v>
      </c>
      <c r="E111" s="5">
        <f t="shared" si="5"/>
        <v>913</v>
      </c>
      <c r="G111" s="5">
        <f t="shared" si="6"/>
        <v>882</v>
      </c>
      <c r="H111" s="5">
        <f t="shared" si="7"/>
        <v>31</v>
      </c>
      <c r="I111" s="5">
        <f t="shared" si="8"/>
        <v>912</v>
      </c>
    </row>
    <row r="112" spans="1:9" x14ac:dyDescent="0.25">
      <c r="A112" t="s">
        <v>109</v>
      </c>
      <c r="C112" s="12">
        <f t="shared" ref="C112:C113" si="10">E111+1</f>
        <v>914</v>
      </c>
      <c r="D112" s="12">
        <v>13</v>
      </c>
      <c r="E112" s="12">
        <f t="shared" ref="E112:E113" si="11">C112+D112-1</f>
        <v>926</v>
      </c>
      <c r="G112" s="12">
        <f t="shared" ref="G112:G113" si="12">C112-1</f>
        <v>913</v>
      </c>
      <c r="H112" s="12">
        <f t="shared" ref="H112:H113" si="13">D112</f>
        <v>13</v>
      </c>
      <c r="I112" s="12">
        <f t="shared" ref="I112:I113" si="14">G112+H112-1</f>
        <v>925</v>
      </c>
    </row>
    <row r="113" spans="1:9" x14ac:dyDescent="0.25">
      <c r="A113" t="s">
        <v>470</v>
      </c>
      <c r="C113" s="12">
        <f t="shared" si="10"/>
        <v>927</v>
      </c>
      <c r="D113" s="12">
        <v>1</v>
      </c>
      <c r="E113" s="12">
        <f t="shared" si="11"/>
        <v>927</v>
      </c>
      <c r="G113" s="12">
        <f t="shared" si="12"/>
        <v>926</v>
      </c>
      <c r="H113" s="12">
        <f t="shared" si="13"/>
        <v>1</v>
      </c>
      <c r="I113" s="12">
        <f t="shared" si="14"/>
        <v>926</v>
      </c>
    </row>
    <row r="114" spans="1:9" x14ac:dyDescent="0.25">
      <c r="A114" t="s">
        <v>667</v>
      </c>
      <c r="C114" s="20">
        <f t="shared" ref="C114:C115" si="15">E113+1</f>
        <v>928</v>
      </c>
      <c r="D114" s="20">
        <v>3</v>
      </c>
      <c r="E114" s="20">
        <f t="shared" ref="E114:E115" si="16">C114+D114-1</f>
        <v>930</v>
      </c>
      <c r="G114" s="20">
        <f t="shared" ref="G114:G115" si="17">C114-1</f>
        <v>927</v>
      </c>
      <c r="H114" s="20">
        <f t="shared" ref="H114:H115" si="18">D114</f>
        <v>3</v>
      </c>
      <c r="I114" s="20">
        <f t="shared" ref="I114:I115" si="19">G114+H114-1</f>
        <v>929</v>
      </c>
    </row>
    <row r="115" spans="1:9" x14ac:dyDescent="0.25">
      <c r="A115" t="s">
        <v>668</v>
      </c>
      <c r="C115" s="20">
        <f t="shared" si="15"/>
        <v>931</v>
      </c>
      <c r="D115" s="20">
        <v>156</v>
      </c>
      <c r="E115" s="20">
        <f t="shared" si="16"/>
        <v>1086</v>
      </c>
      <c r="G115" s="20">
        <f t="shared" si="17"/>
        <v>930</v>
      </c>
      <c r="H115" s="20">
        <f t="shared" si="18"/>
        <v>156</v>
      </c>
      <c r="I115" s="20">
        <f t="shared" si="19"/>
        <v>1085</v>
      </c>
    </row>
    <row r="116" spans="1:9" x14ac:dyDescent="0.25">
      <c r="D116" s="5">
        <f>SUM(D3:D115)</f>
        <v>1086</v>
      </c>
      <c r="H116" s="5">
        <f>SUM(H3:H115)</f>
        <v>1086</v>
      </c>
    </row>
    <row r="118" spans="1:9" x14ac:dyDescent="0.25">
      <c r="D118" s="22">
        <v>1086</v>
      </c>
    </row>
  </sheetData>
  <mergeCells count="2">
    <mergeCell ref="G1:I1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N16" sqref="N16"/>
    </sheetView>
  </sheetViews>
  <sheetFormatPr defaultRowHeight="15" x14ac:dyDescent="0.25"/>
  <cols>
    <col min="1" max="1" width="26.7109375" bestFit="1" customWidth="1"/>
    <col min="2" max="2" width="5.140625" customWidth="1"/>
  </cols>
  <sheetData>
    <row r="1" spans="1:11" ht="18.75" x14ac:dyDescent="0.3">
      <c r="A1" s="2"/>
      <c r="B1" s="2"/>
      <c r="C1" s="26" t="s">
        <v>114</v>
      </c>
      <c r="D1" s="27"/>
      <c r="E1" s="27"/>
      <c r="F1" s="3"/>
      <c r="G1" s="26" t="s">
        <v>115</v>
      </c>
      <c r="H1" s="27"/>
      <c r="I1" s="27"/>
    </row>
    <row r="2" spans="1:11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  <c r="F2" s="1"/>
      <c r="G2" s="4" t="s">
        <v>111</v>
      </c>
      <c r="H2" s="4" t="s">
        <v>112</v>
      </c>
      <c r="I2" s="4" t="s">
        <v>113</v>
      </c>
    </row>
    <row r="3" spans="1:11" x14ac:dyDescent="0.25">
      <c r="A3" t="s">
        <v>669</v>
      </c>
      <c r="C3" s="20">
        <v>1</v>
      </c>
      <c r="D3" s="20">
        <v>4</v>
      </c>
      <c r="E3" s="20">
        <f>C3+D3-1</f>
        <v>4</v>
      </c>
      <c r="G3" s="20">
        <f>C3-1</f>
        <v>0</v>
      </c>
      <c r="H3" s="20">
        <f>D3</f>
        <v>4</v>
      </c>
      <c r="I3" s="20">
        <f>G3+H3-1</f>
        <v>3</v>
      </c>
    </row>
    <row r="4" spans="1:11" x14ac:dyDescent="0.25">
      <c r="A4" t="s">
        <v>670</v>
      </c>
      <c r="C4" s="20">
        <f>E3+1</f>
        <v>5</v>
      </c>
      <c r="D4" s="20">
        <v>31</v>
      </c>
      <c r="E4" s="20">
        <f t="shared" ref="E4:E9" si="0">C4+D4-1</f>
        <v>35</v>
      </c>
      <c r="G4" s="20">
        <f t="shared" ref="G4:G9" si="1">C4-1</f>
        <v>4</v>
      </c>
      <c r="H4" s="20">
        <f t="shared" ref="H4:H9" si="2">D4</f>
        <v>31</v>
      </c>
      <c r="I4" s="20">
        <f t="shared" ref="I4:I9" si="3">G4+H4-1</f>
        <v>34</v>
      </c>
    </row>
    <row r="5" spans="1:11" x14ac:dyDescent="0.25">
      <c r="A5" t="s">
        <v>671</v>
      </c>
      <c r="C5" s="20">
        <f t="shared" ref="C5:C9" si="4">E4+1</f>
        <v>36</v>
      </c>
      <c r="D5" s="20">
        <v>256</v>
      </c>
      <c r="E5" s="20">
        <f t="shared" si="0"/>
        <v>291</v>
      </c>
      <c r="G5" s="20">
        <f t="shared" si="1"/>
        <v>35</v>
      </c>
      <c r="H5" s="20">
        <f t="shared" si="2"/>
        <v>256</v>
      </c>
      <c r="I5" s="20">
        <f t="shared" si="3"/>
        <v>290</v>
      </c>
    </row>
    <row r="6" spans="1:11" x14ac:dyDescent="0.25">
      <c r="A6" t="s">
        <v>672</v>
      </c>
      <c r="C6" s="20">
        <f t="shared" si="4"/>
        <v>292</v>
      </c>
      <c r="D6" s="20">
        <v>256</v>
      </c>
      <c r="E6" s="20">
        <f t="shared" si="0"/>
        <v>547</v>
      </c>
      <c r="G6" s="20">
        <f t="shared" si="1"/>
        <v>291</v>
      </c>
      <c r="H6" s="20">
        <f t="shared" si="2"/>
        <v>256</v>
      </c>
      <c r="I6" s="20">
        <f t="shared" si="3"/>
        <v>546</v>
      </c>
    </row>
    <row r="7" spans="1:11" x14ac:dyDescent="0.25">
      <c r="A7" t="s">
        <v>673</v>
      </c>
      <c r="C7" s="20">
        <f t="shared" si="4"/>
        <v>548</v>
      </c>
      <c r="D7" s="20">
        <v>31</v>
      </c>
      <c r="E7" s="20">
        <f t="shared" si="0"/>
        <v>578</v>
      </c>
      <c r="G7" s="20">
        <f t="shared" si="1"/>
        <v>547</v>
      </c>
      <c r="H7" s="20">
        <f t="shared" si="2"/>
        <v>31</v>
      </c>
      <c r="I7" s="20">
        <f t="shared" si="3"/>
        <v>577</v>
      </c>
    </row>
    <row r="8" spans="1:11" x14ac:dyDescent="0.25">
      <c r="A8" t="s">
        <v>674</v>
      </c>
      <c r="C8" s="20">
        <f t="shared" si="4"/>
        <v>579</v>
      </c>
      <c r="D8" s="20">
        <v>255</v>
      </c>
      <c r="E8" s="20">
        <f t="shared" si="0"/>
        <v>833</v>
      </c>
      <c r="G8" s="20">
        <f t="shared" si="1"/>
        <v>578</v>
      </c>
      <c r="H8" s="20">
        <f t="shared" si="2"/>
        <v>255</v>
      </c>
      <c r="I8" s="20">
        <f t="shared" si="3"/>
        <v>832</v>
      </c>
      <c r="J8" s="18"/>
      <c r="K8" t="s">
        <v>654</v>
      </c>
    </row>
    <row r="9" spans="1:11" x14ac:dyDescent="0.25">
      <c r="C9" s="20">
        <f t="shared" si="4"/>
        <v>834</v>
      </c>
      <c r="D9" s="20">
        <f>322-D8</f>
        <v>67</v>
      </c>
      <c r="E9" s="20">
        <f t="shared" si="0"/>
        <v>900</v>
      </c>
      <c r="F9" s="18" t="s">
        <v>675</v>
      </c>
      <c r="G9" s="20">
        <f t="shared" si="1"/>
        <v>833</v>
      </c>
      <c r="H9" s="20">
        <f t="shared" si="2"/>
        <v>67</v>
      </c>
      <c r="I9" s="22">
        <f t="shared" si="3"/>
        <v>899</v>
      </c>
      <c r="J9" s="18" t="s">
        <v>676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8" sqref="A18"/>
    </sheetView>
  </sheetViews>
  <sheetFormatPr defaultRowHeight="15" x14ac:dyDescent="0.25"/>
  <cols>
    <col min="1" max="1" width="34.140625" customWidth="1"/>
    <col min="2" max="2" width="2.5703125" customWidth="1"/>
  </cols>
  <sheetData>
    <row r="1" spans="1:8" ht="18.75" x14ac:dyDescent="0.3">
      <c r="A1" s="2"/>
      <c r="B1" s="2"/>
      <c r="C1" s="26" t="s">
        <v>114</v>
      </c>
      <c r="D1" s="27"/>
      <c r="E1" s="27"/>
    </row>
    <row r="2" spans="1:8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</row>
    <row r="3" spans="1:8" x14ac:dyDescent="0.25">
      <c r="A3" t="s">
        <v>627</v>
      </c>
      <c r="C3">
        <v>0</v>
      </c>
      <c r="D3">
        <v>11</v>
      </c>
      <c r="E3" s="14">
        <f>C3+D3-1</f>
        <v>10</v>
      </c>
    </row>
    <row r="4" spans="1:8" x14ac:dyDescent="0.25">
      <c r="A4" t="s">
        <v>628</v>
      </c>
      <c r="C4" s="14">
        <f>E3+1</f>
        <v>11</v>
      </c>
      <c r="D4">
        <v>11</v>
      </c>
      <c r="E4" s="14">
        <f t="shared" ref="E4" si="0">C4+D4-1</f>
        <v>21</v>
      </c>
    </row>
    <row r="5" spans="1:8" x14ac:dyDescent="0.25">
      <c r="A5" t="s">
        <v>629</v>
      </c>
      <c r="C5" s="14">
        <f t="shared" ref="C5:C14" si="1">E4+1</f>
        <v>22</v>
      </c>
      <c r="D5">
        <v>11</v>
      </c>
      <c r="E5" s="14">
        <f t="shared" ref="E5:E14" si="2">C5+D5-1</f>
        <v>32</v>
      </c>
    </row>
    <row r="6" spans="1:8" x14ac:dyDescent="0.25">
      <c r="A6" t="s">
        <v>630</v>
      </c>
      <c r="C6" s="14">
        <f t="shared" si="1"/>
        <v>33</v>
      </c>
      <c r="D6">
        <v>4</v>
      </c>
      <c r="E6" s="14">
        <f t="shared" si="2"/>
        <v>36</v>
      </c>
    </row>
    <row r="7" spans="1:8" x14ac:dyDescent="0.25">
      <c r="A7" t="s">
        <v>631</v>
      </c>
      <c r="C7" s="14">
        <f t="shared" si="1"/>
        <v>37</v>
      </c>
      <c r="D7">
        <v>4</v>
      </c>
      <c r="E7" s="14">
        <f t="shared" si="2"/>
        <v>40</v>
      </c>
    </row>
    <row r="8" spans="1:8" x14ac:dyDescent="0.25">
      <c r="A8" t="s">
        <v>632</v>
      </c>
      <c r="C8" s="14">
        <f t="shared" si="1"/>
        <v>41</v>
      </c>
      <c r="D8">
        <v>1</v>
      </c>
      <c r="E8" s="14">
        <f t="shared" si="2"/>
        <v>41</v>
      </c>
    </row>
    <row r="9" spans="1:8" x14ac:dyDescent="0.25">
      <c r="A9" t="s">
        <v>633</v>
      </c>
      <c r="C9" s="14">
        <f t="shared" si="1"/>
        <v>42</v>
      </c>
      <c r="D9">
        <v>1</v>
      </c>
      <c r="E9" s="14">
        <f t="shared" si="2"/>
        <v>42</v>
      </c>
    </row>
    <row r="10" spans="1:8" x14ac:dyDescent="0.25">
      <c r="A10" t="s">
        <v>634</v>
      </c>
      <c r="C10" s="14">
        <f t="shared" si="1"/>
        <v>43</v>
      </c>
      <c r="D10">
        <v>61</v>
      </c>
      <c r="E10" s="14">
        <f t="shared" si="2"/>
        <v>103</v>
      </c>
    </row>
    <row r="11" spans="1:8" x14ac:dyDescent="0.25">
      <c r="A11" t="s">
        <v>635</v>
      </c>
      <c r="C11" s="14">
        <f t="shared" si="1"/>
        <v>104</v>
      </c>
      <c r="D11">
        <v>1</v>
      </c>
      <c r="E11" s="14">
        <f t="shared" si="2"/>
        <v>104</v>
      </c>
    </row>
    <row r="12" spans="1:8" ht="15.75" x14ac:dyDescent="0.25">
      <c r="A12" t="s">
        <v>636</v>
      </c>
      <c r="C12" s="14">
        <f t="shared" si="1"/>
        <v>105</v>
      </c>
      <c r="D12">
        <v>8</v>
      </c>
      <c r="E12" s="14">
        <f t="shared" si="2"/>
        <v>112</v>
      </c>
      <c r="H12" s="16" t="s">
        <v>643</v>
      </c>
    </row>
    <row r="13" spans="1:8" x14ac:dyDescent="0.25">
      <c r="A13" t="s">
        <v>637</v>
      </c>
      <c r="C13" s="14">
        <f t="shared" si="1"/>
        <v>113</v>
      </c>
      <c r="D13">
        <v>8</v>
      </c>
      <c r="E13" s="14">
        <f t="shared" si="2"/>
        <v>120</v>
      </c>
    </row>
    <row r="14" spans="1:8" x14ac:dyDescent="0.25">
      <c r="A14" t="s">
        <v>638</v>
      </c>
      <c r="C14" s="14">
        <f t="shared" si="1"/>
        <v>121</v>
      </c>
      <c r="D14">
        <v>11</v>
      </c>
      <c r="E14" s="14">
        <f t="shared" si="2"/>
        <v>131</v>
      </c>
    </row>
    <row r="15" spans="1:8" x14ac:dyDescent="0.25">
      <c r="A15" t="s">
        <v>639</v>
      </c>
      <c r="C15" s="14">
        <f t="shared" ref="C15:C17" si="3">E14+1</f>
        <v>132</v>
      </c>
      <c r="D15">
        <v>9</v>
      </c>
      <c r="E15" s="14">
        <f t="shared" ref="E15:E17" si="4">C15+D15-1</f>
        <v>140</v>
      </c>
    </row>
    <row r="16" spans="1:8" x14ac:dyDescent="0.25">
      <c r="A16" t="s">
        <v>640</v>
      </c>
      <c r="C16" s="14">
        <f t="shared" si="3"/>
        <v>141</v>
      </c>
      <c r="D16">
        <v>7</v>
      </c>
      <c r="E16" s="14">
        <f t="shared" si="4"/>
        <v>147</v>
      </c>
    </row>
    <row r="17" spans="1:5" x14ac:dyDescent="0.25">
      <c r="A17" t="s">
        <v>641</v>
      </c>
      <c r="C17" s="14">
        <f t="shared" si="3"/>
        <v>148</v>
      </c>
      <c r="D17">
        <v>1</v>
      </c>
      <c r="E17" s="14">
        <f t="shared" si="4"/>
        <v>148</v>
      </c>
    </row>
    <row r="18" spans="1:5" x14ac:dyDescent="0.25">
      <c r="A18" t="s">
        <v>642</v>
      </c>
      <c r="C18" s="14">
        <f t="shared" ref="C18:C19" si="5">E17+1</f>
        <v>149</v>
      </c>
      <c r="D18">
        <v>255</v>
      </c>
      <c r="E18" s="14">
        <f t="shared" ref="E18" si="6">C18+D18-1</f>
        <v>403</v>
      </c>
    </row>
    <row r="19" spans="1:5" x14ac:dyDescent="0.25">
      <c r="C19" s="14">
        <f t="shared" si="5"/>
        <v>404</v>
      </c>
      <c r="D19">
        <f>SUM(D3:D18)</f>
        <v>404</v>
      </c>
      <c r="E19" s="14"/>
    </row>
  </sheetData>
  <mergeCells count="1"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E139" sqref="E139"/>
    </sheetView>
  </sheetViews>
  <sheetFormatPr defaultRowHeight="15" x14ac:dyDescent="0.25"/>
  <cols>
    <col min="1" max="1" width="31.7109375" bestFit="1" customWidth="1"/>
    <col min="2" max="2" width="4.5703125" customWidth="1"/>
  </cols>
  <sheetData>
    <row r="1" spans="1:9" ht="18.75" x14ac:dyDescent="0.3">
      <c r="A1" s="2"/>
      <c r="B1" s="2"/>
      <c r="C1" s="26" t="s">
        <v>114</v>
      </c>
      <c r="D1" s="27"/>
      <c r="E1" s="27"/>
      <c r="F1" s="3"/>
      <c r="G1" s="26" t="s">
        <v>115</v>
      </c>
      <c r="H1" s="27"/>
      <c r="I1" s="27"/>
    </row>
    <row r="2" spans="1:9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  <c r="F2" s="1"/>
      <c r="G2" s="4" t="s">
        <v>111</v>
      </c>
      <c r="H2" s="4" t="s">
        <v>112</v>
      </c>
      <c r="I2" s="4" t="s">
        <v>113</v>
      </c>
    </row>
    <row r="3" spans="1:9" x14ac:dyDescent="0.25">
      <c r="A3" t="s">
        <v>471</v>
      </c>
      <c r="C3" s="13">
        <v>1</v>
      </c>
      <c r="D3" s="13">
        <v>21</v>
      </c>
      <c r="E3" s="13">
        <f>C3+D3-1</f>
        <v>21</v>
      </c>
      <c r="G3" s="13">
        <f>C3-1</f>
        <v>0</v>
      </c>
      <c r="H3" s="13">
        <f>D3</f>
        <v>21</v>
      </c>
      <c r="I3" s="13">
        <f>G3+H3-1</f>
        <v>20</v>
      </c>
    </row>
    <row r="4" spans="1:9" x14ac:dyDescent="0.25">
      <c r="A4" t="s">
        <v>472</v>
      </c>
      <c r="C4" s="13">
        <f>E3+1</f>
        <v>22</v>
      </c>
      <c r="D4" s="13">
        <v>36</v>
      </c>
      <c r="E4" s="13">
        <f t="shared" ref="E4:E67" si="0">C4+D4-1</f>
        <v>57</v>
      </c>
      <c r="G4" s="13">
        <f t="shared" ref="G4:G5" si="1">C4-1</f>
        <v>21</v>
      </c>
      <c r="H4" s="13">
        <f t="shared" ref="H4:H5" si="2">D4</f>
        <v>36</v>
      </c>
      <c r="I4" s="13">
        <f t="shared" ref="I4:I5" si="3">G4+H4-1</f>
        <v>56</v>
      </c>
    </row>
    <row r="5" spans="1:9" x14ac:dyDescent="0.25">
      <c r="A5" t="s">
        <v>473</v>
      </c>
      <c r="C5" s="13">
        <f t="shared" ref="C5:C68" si="4">E4+1</f>
        <v>58</v>
      </c>
      <c r="D5" s="13">
        <v>36</v>
      </c>
      <c r="E5" s="13">
        <f t="shared" si="0"/>
        <v>93</v>
      </c>
      <c r="G5" s="13">
        <f t="shared" si="1"/>
        <v>57</v>
      </c>
      <c r="H5" s="13">
        <f t="shared" si="2"/>
        <v>36</v>
      </c>
      <c r="I5" s="13">
        <f t="shared" si="3"/>
        <v>92</v>
      </c>
    </row>
    <row r="6" spans="1:9" x14ac:dyDescent="0.25">
      <c r="A6" t="s">
        <v>474</v>
      </c>
      <c r="C6" s="13">
        <f t="shared" si="4"/>
        <v>94</v>
      </c>
      <c r="D6" s="13">
        <v>36</v>
      </c>
      <c r="E6" s="13">
        <f t="shared" si="0"/>
        <v>129</v>
      </c>
      <c r="G6" s="13">
        <f t="shared" ref="G6:G69" si="5">C6-1</f>
        <v>93</v>
      </c>
      <c r="H6" s="13">
        <f t="shared" ref="H6:H69" si="6">D6</f>
        <v>36</v>
      </c>
      <c r="I6" s="13">
        <f t="shared" ref="I6:I69" si="7">G6+H6-1</f>
        <v>128</v>
      </c>
    </row>
    <row r="7" spans="1:9" x14ac:dyDescent="0.25">
      <c r="A7" t="s">
        <v>475</v>
      </c>
      <c r="C7" s="13">
        <f t="shared" si="4"/>
        <v>130</v>
      </c>
      <c r="D7" s="13">
        <v>36</v>
      </c>
      <c r="E7" s="13">
        <f t="shared" si="0"/>
        <v>165</v>
      </c>
      <c r="G7" s="13">
        <f t="shared" si="5"/>
        <v>129</v>
      </c>
      <c r="H7" s="13">
        <f t="shared" si="6"/>
        <v>36</v>
      </c>
      <c r="I7" s="13">
        <f t="shared" si="7"/>
        <v>164</v>
      </c>
    </row>
    <row r="8" spans="1:9" x14ac:dyDescent="0.25">
      <c r="A8" t="s">
        <v>476</v>
      </c>
      <c r="C8" s="13">
        <f t="shared" si="4"/>
        <v>166</v>
      </c>
      <c r="D8" s="13">
        <v>36</v>
      </c>
      <c r="E8" s="13">
        <f t="shared" si="0"/>
        <v>201</v>
      </c>
      <c r="G8" s="13">
        <f t="shared" si="5"/>
        <v>165</v>
      </c>
      <c r="H8" s="13">
        <f t="shared" si="6"/>
        <v>36</v>
      </c>
      <c r="I8" s="13">
        <f t="shared" si="7"/>
        <v>200</v>
      </c>
    </row>
    <row r="9" spans="1:9" x14ac:dyDescent="0.25">
      <c r="A9" t="s">
        <v>477</v>
      </c>
      <c r="C9" s="13">
        <f t="shared" si="4"/>
        <v>202</v>
      </c>
      <c r="D9" s="13">
        <v>36</v>
      </c>
      <c r="E9" s="13">
        <f t="shared" si="0"/>
        <v>237</v>
      </c>
      <c r="G9" s="13">
        <f t="shared" si="5"/>
        <v>201</v>
      </c>
      <c r="H9" s="13">
        <f t="shared" si="6"/>
        <v>36</v>
      </c>
      <c r="I9" s="13">
        <f t="shared" si="7"/>
        <v>236</v>
      </c>
    </row>
    <row r="10" spans="1:9" x14ac:dyDescent="0.25">
      <c r="A10" t="s">
        <v>478</v>
      </c>
      <c r="C10" s="13">
        <f t="shared" si="4"/>
        <v>238</v>
      </c>
      <c r="D10" s="13">
        <v>21</v>
      </c>
      <c r="E10" s="13">
        <f t="shared" si="0"/>
        <v>258</v>
      </c>
      <c r="G10" s="13">
        <f t="shared" si="5"/>
        <v>237</v>
      </c>
      <c r="H10" s="13">
        <f t="shared" si="6"/>
        <v>21</v>
      </c>
      <c r="I10" s="13">
        <f t="shared" si="7"/>
        <v>257</v>
      </c>
    </row>
    <row r="11" spans="1:9" x14ac:dyDescent="0.25">
      <c r="A11" t="s">
        <v>479</v>
      </c>
      <c r="C11" s="13">
        <f t="shared" si="4"/>
        <v>259</v>
      </c>
      <c r="D11" s="13">
        <v>11</v>
      </c>
      <c r="E11" s="13">
        <f t="shared" si="0"/>
        <v>269</v>
      </c>
      <c r="G11" s="13">
        <f t="shared" si="5"/>
        <v>258</v>
      </c>
      <c r="H11" s="13">
        <f t="shared" si="6"/>
        <v>11</v>
      </c>
      <c r="I11" s="13">
        <f t="shared" si="7"/>
        <v>268</v>
      </c>
    </row>
    <row r="12" spans="1:9" x14ac:dyDescent="0.25">
      <c r="A12" t="s">
        <v>480</v>
      </c>
      <c r="C12" s="13">
        <f t="shared" si="4"/>
        <v>270</v>
      </c>
      <c r="D12" s="13">
        <v>4</v>
      </c>
      <c r="E12" s="13">
        <f t="shared" si="0"/>
        <v>273</v>
      </c>
      <c r="G12" s="13">
        <f t="shared" si="5"/>
        <v>269</v>
      </c>
      <c r="H12" s="13">
        <f t="shared" si="6"/>
        <v>4</v>
      </c>
      <c r="I12" s="13">
        <f t="shared" si="7"/>
        <v>272</v>
      </c>
    </row>
    <row r="13" spans="1:9" x14ac:dyDescent="0.25">
      <c r="A13" t="s">
        <v>481</v>
      </c>
      <c r="C13" s="13">
        <f t="shared" si="4"/>
        <v>274</v>
      </c>
      <c r="D13" s="13">
        <v>4</v>
      </c>
      <c r="E13" s="13">
        <f t="shared" si="0"/>
        <v>277</v>
      </c>
      <c r="G13" s="13">
        <f t="shared" si="5"/>
        <v>273</v>
      </c>
      <c r="H13" s="13">
        <f t="shared" si="6"/>
        <v>4</v>
      </c>
      <c r="I13" s="13">
        <f t="shared" si="7"/>
        <v>276</v>
      </c>
    </row>
    <row r="14" spans="1:9" x14ac:dyDescent="0.25">
      <c r="A14" t="s">
        <v>482</v>
      </c>
      <c r="C14" s="13">
        <f t="shared" si="4"/>
        <v>278</v>
      </c>
      <c r="D14" s="13">
        <v>4</v>
      </c>
      <c r="E14" s="13">
        <f t="shared" si="0"/>
        <v>281</v>
      </c>
      <c r="G14" s="13">
        <f t="shared" si="5"/>
        <v>277</v>
      </c>
      <c r="H14" s="13">
        <f t="shared" si="6"/>
        <v>4</v>
      </c>
      <c r="I14" s="13">
        <f t="shared" si="7"/>
        <v>280</v>
      </c>
    </row>
    <row r="15" spans="1:9" x14ac:dyDescent="0.25">
      <c r="A15" t="s">
        <v>483</v>
      </c>
      <c r="C15" s="13">
        <f t="shared" si="4"/>
        <v>282</v>
      </c>
      <c r="D15" s="13">
        <v>4</v>
      </c>
      <c r="E15" s="13">
        <f t="shared" si="0"/>
        <v>285</v>
      </c>
      <c r="G15" s="13">
        <f t="shared" si="5"/>
        <v>281</v>
      </c>
      <c r="H15" s="13">
        <f t="shared" si="6"/>
        <v>4</v>
      </c>
      <c r="I15" s="13">
        <f t="shared" si="7"/>
        <v>284</v>
      </c>
    </row>
    <row r="16" spans="1:9" x14ac:dyDescent="0.25">
      <c r="A16" t="s">
        <v>484</v>
      </c>
      <c r="C16" s="13">
        <f t="shared" si="4"/>
        <v>286</v>
      </c>
      <c r="D16" s="13">
        <v>4</v>
      </c>
      <c r="E16" s="13">
        <f t="shared" si="0"/>
        <v>289</v>
      </c>
      <c r="G16" s="13">
        <f t="shared" si="5"/>
        <v>285</v>
      </c>
      <c r="H16" s="13">
        <f t="shared" si="6"/>
        <v>4</v>
      </c>
      <c r="I16" s="13">
        <f t="shared" si="7"/>
        <v>288</v>
      </c>
    </row>
    <row r="17" spans="1:9" x14ac:dyDescent="0.25">
      <c r="A17" t="s">
        <v>485</v>
      </c>
      <c r="C17" s="13">
        <f t="shared" si="4"/>
        <v>290</v>
      </c>
      <c r="D17" s="13">
        <v>1</v>
      </c>
      <c r="E17" s="13">
        <f t="shared" si="0"/>
        <v>290</v>
      </c>
      <c r="G17" s="13">
        <f t="shared" si="5"/>
        <v>289</v>
      </c>
      <c r="H17" s="13">
        <f t="shared" si="6"/>
        <v>1</v>
      </c>
      <c r="I17" s="13">
        <f t="shared" si="7"/>
        <v>289</v>
      </c>
    </row>
    <row r="18" spans="1:9" x14ac:dyDescent="0.25">
      <c r="A18" t="s">
        <v>486</v>
      </c>
      <c r="C18" s="13">
        <f t="shared" si="4"/>
        <v>291</v>
      </c>
      <c r="D18" s="13">
        <v>1</v>
      </c>
      <c r="E18" s="13">
        <f t="shared" si="0"/>
        <v>291</v>
      </c>
      <c r="G18" s="13">
        <f t="shared" si="5"/>
        <v>290</v>
      </c>
      <c r="H18" s="13">
        <f t="shared" si="6"/>
        <v>1</v>
      </c>
      <c r="I18" s="13">
        <f t="shared" si="7"/>
        <v>290</v>
      </c>
    </row>
    <row r="19" spans="1:9" x14ac:dyDescent="0.25">
      <c r="A19" t="s">
        <v>487</v>
      </c>
      <c r="C19" s="13">
        <f t="shared" si="4"/>
        <v>292</v>
      </c>
      <c r="D19" s="13">
        <v>4</v>
      </c>
      <c r="E19" s="13">
        <f t="shared" si="0"/>
        <v>295</v>
      </c>
      <c r="G19" s="13">
        <f t="shared" si="5"/>
        <v>291</v>
      </c>
      <c r="H19" s="13">
        <f t="shared" si="6"/>
        <v>4</v>
      </c>
      <c r="I19" s="13">
        <f t="shared" si="7"/>
        <v>294</v>
      </c>
    </row>
    <row r="20" spans="1:9" x14ac:dyDescent="0.25">
      <c r="A20" t="s">
        <v>488</v>
      </c>
      <c r="C20" s="13">
        <f t="shared" si="4"/>
        <v>296</v>
      </c>
      <c r="D20" s="13">
        <v>21</v>
      </c>
      <c r="E20" s="13">
        <f t="shared" si="0"/>
        <v>316</v>
      </c>
      <c r="G20" s="13">
        <f t="shared" si="5"/>
        <v>295</v>
      </c>
      <c r="H20" s="13">
        <f t="shared" si="6"/>
        <v>21</v>
      </c>
      <c r="I20" s="13">
        <f t="shared" si="7"/>
        <v>315</v>
      </c>
    </row>
    <row r="21" spans="1:9" x14ac:dyDescent="0.25">
      <c r="A21" t="s">
        <v>489</v>
      </c>
      <c r="C21" s="13">
        <f t="shared" si="4"/>
        <v>317</v>
      </c>
      <c r="D21" s="13">
        <v>1</v>
      </c>
      <c r="E21" s="13">
        <f t="shared" si="0"/>
        <v>317</v>
      </c>
      <c r="G21" s="13">
        <f t="shared" si="5"/>
        <v>316</v>
      </c>
      <c r="H21" s="13">
        <f t="shared" si="6"/>
        <v>1</v>
      </c>
      <c r="I21" s="13">
        <f t="shared" si="7"/>
        <v>316</v>
      </c>
    </row>
    <row r="22" spans="1:9" x14ac:dyDescent="0.25">
      <c r="A22" t="s">
        <v>490</v>
      </c>
      <c r="C22" s="13">
        <f t="shared" si="4"/>
        <v>318</v>
      </c>
      <c r="D22" s="13">
        <v>11</v>
      </c>
      <c r="E22" s="13">
        <f t="shared" si="0"/>
        <v>328</v>
      </c>
      <c r="G22" s="13">
        <f t="shared" si="5"/>
        <v>317</v>
      </c>
      <c r="H22" s="13">
        <f t="shared" si="6"/>
        <v>11</v>
      </c>
      <c r="I22" s="13">
        <f t="shared" si="7"/>
        <v>327</v>
      </c>
    </row>
    <row r="23" spans="1:9" x14ac:dyDescent="0.25">
      <c r="A23" t="s">
        <v>491</v>
      </c>
      <c r="C23" s="13">
        <f t="shared" si="4"/>
        <v>329</v>
      </c>
      <c r="D23" s="13">
        <v>11</v>
      </c>
      <c r="E23" s="13">
        <f t="shared" si="0"/>
        <v>339</v>
      </c>
      <c r="G23" s="13">
        <f t="shared" si="5"/>
        <v>328</v>
      </c>
      <c r="H23" s="13">
        <f t="shared" si="6"/>
        <v>11</v>
      </c>
      <c r="I23" s="13">
        <f t="shared" si="7"/>
        <v>338</v>
      </c>
    </row>
    <row r="24" spans="1:9" x14ac:dyDescent="0.25">
      <c r="A24" t="s">
        <v>492</v>
      </c>
      <c r="C24" s="13">
        <f t="shared" si="4"/>
        <v>340</v>
      </c>
      <c r="D24" s="13">
        <v>11</v>
      </c>
      <c r="E24" s="13">
        <f t="shared" si="0"/>
        <v>350</v>
      </c>
      <c r="G24" s="13">
        <f t="shared" si="5"/>
        <v>339</v>
      </c>
      <c r="H24" s="13">
        <f t="shared" si="6"/>
        <v>11</v>
      </c>
      <c r="I24" s="13">
        <f t="shared" si="7"/>
        <v>349</v>
      </c>
    </row>
    <row r="25" spans="1:9" x14ac:dyDescent="0.25">
      <c r="A25" t="s">
        <v>493</v>
      </c>
      <c r="C25" s="13">
        <f t="shared" si="4"/>
        <v>351</v>
      </c>
      <c r="D25" s="13">
        <v>1</v>
      </c>
      <c r="E25" s="13">
        <f t="shared" si="0"/>
        <v>351</v>
      </c>
      <c r="G25" s="13">
        <f t="shared" si="5"/>
        <v>350</v>
      </c>
      <c r="H25" s="13">
        <f t="shared" si="6"/>
        <v>1</v>
      </c>
      <c r="I25" s="13">
        <f t="shared" si="7"/>
        <v>350</v>
      </c>
    </row>
    <row r="26" spans="1:9" x14ac:dyDescent="0.25">
      <c r="A26" t="s">
        <v>494</v>
      </c>
      <c r="C26" s="13">
        <f t="shared" si="4"/>
        <v>352</v>
      </c>
      <c r="D26" s="13">
        <v>6</v>
      </c>
      <c r="E26" s="13">
        <f t="shared" si="0"/>
        <v>357</v>
      </c>
      <c r="G26" s="13">
        <f t="shared" si="5"/>
        <v>351</v>
      </c>
      <c r="H26" s="13">
        <f t="shared" si="6"/>
        <v>6</v>
      </c>
      <c r="I26" s="13">
        <f t="shared" si="7"/>
        <v>356</v>
      </c>
    </row>
    <row r="27" spans="1:9" x14ac:dyDescent="0.25">
      <c r="A27" t="s">
        <v>495</v>
      </c>
      <c r="C27" s="13">
        <f t="shared" si="4"/>
        <v>358</v>
      </c>
      <c r="D27" s="13">
        <v>1</v>
      </c>
      <c r="E27" s="13">
        <f t="shared" si="0"/>
        <v>358</v>
      </c>
      <c r="G27" s="13">
        <f t="shared" si="5"/>
        <v>357</v>
      </c>
      <c r="H27" s="13">
        <f t="shared" si="6"/>
        <v>1</v>
      </c>
      <c r="I27" s="13">
        <f t="shared" si="7"/>
        <v>357</v>
      </c>
    </row>
    <row r="28" spans="1:9" x14ac:dyDescent="0.25">
      <c r="A28" t="s">
        <v>496</v>
      </c>
      <c r="C28" s="13">
        <f t="shared" si="4"/>
        <v>359</v>
      </c>
      <c r="D28" s="13">
        <v>6</v>
      </c>
      <c r="E28" s="13">
        <f t="shared" si="0"/>
        <v>364</v>
      </c>
      <c r="G28" s="13">
        <f t="shared" si="5"/>
        <v>358</v>
      </c>
      <c r="H28" s="13">
        <f t="shared" si="6"/>
        <v>6</v>
      </c>
      <c r="I28" s="13">
        <f t="shared" si="7"/>
        <v>363</v>
      </c>
    </row>
    <row r="29" spans="1:9" x14ac:dyDescent="0.25">
      <c r="A29" t="s">
        <v>497</v>
      </c>
      <c r="C29" s="13">
        <f t="shared" si="4"/>
        <v>365</v>
      </c>
      <c r="D29" s="13">
        <v>1</v>
      </c>
      <c r="E29" s="13">
        <f t="shared" si="0"/>
        <v>365</v>
      </c>
      <c r="G29" s="13">
        <f t="shared" si="5"/>
        <v>364</v>
      </c>
      <c r="H29" s="13">
        <f t="shared" si="6"/>
        <v>1</v>
      </c>
      <c r="I29" s="13">
        <f t="shared" si="7"/>
        <v>364</v>
      </c>
    </row>
    <row r="30" spans="1:9" x14ac:dyDescent="0.25">
      <c r="A30" t="s">
        <v>498</v>
      </c>
      <c r="C30" s="13">
        <f t="shared" si="4"/>
        <v>366</v>
      </c>
      <c r="D30" s="13">
        <v>6</v>
      </c>
      <c r="E30" s="13">
        <f t="shared" si="0"/>
        <v>371</v>
      </c>
      <c r="G30" s="13">
        <f t="shared" si="5"/>
        <v>365</v>
      </c>
      <c r="H30" s="13">
        <f t="shared" si="6"/>
        <v>6</v>
      </c>
      <c r="I30" s="13">
        <f t="shared" si="7"/>
        <v>370</v>
      </c>
    </row>
    <row r="31" spans="1:9" x14ac:dyDescent="0.25">
      <c r="A31" t="s">
        <v>499</v>
      </c>
      <c r="C31" s="13">
        <f t="shared" si="4"/>
        <v>372</v>
      </c>
      <c r="D31" s="13">
        <v>1</v>
      </c>
      <c r="E31" s="13">
        <f t="shared" si="0"/>
        <v>372</v>
      </c>
      <c r="G31" s="13">
        <f t="shared" si="5"/>
        <v>371</v>
      </c>
      <c r="H31" s="13">
        <f t="shared" si="6"/>
        <v>1</v>
      </c>
      <c r="I31" s="13">
        <f t="shared" si="7"/>
        <v>371</v>
      </c>
    </row>
    <row r="32" spans="1:9" x14ac:dyDescent="0.25">
      <c r="A32" t="s">
        <v>500</v>
      </c>
      <c r="C32" s="13">
        <f t="shared" si="4"/>
        <v>373</v>
      </c>
      <c r="D32" s="13">
        <v>6</v>
      </c>
      <c r="E32" s="13">
        <f t="shared" si="0"/>
        <v>378</v>
      </c>
      <c r="G32" s="13">
        <f t="shared" si="5"/>
        <v>372</v>
      </c>
      <c r="H32" s="13">
        <f t="shared" si="6"/>
        <v>6</v>
      </c>
      <c r="I32" s="13">
        <f t="shared" si="7"/>
        <v>377</v>
      </c>
    </row>
    <row r="33" spans="1:9" x14ac:dyDescent="0.25">
      <c r="A33" t="s">
        <v>501</v>
      </c>
      <c r="C33" s="13">
        <f t="shared" si="4"/>
        <v>379</v>
      </c>
      <c r="D33" s="13">
        <v>1</v>
      </c>
      <c r="E33" s="13">
        <f t="shared" si="0"/>
        <v>379</v>
      </c>
      <c r="G33" s="13">
        <f t="shared" si="5"/>
        <v>378</v>
      </c>
      <c r="H33" s="13">
        <f t="shared" si="6"/>
        <v>1</v>
      </c>
      <c r="I33" s="13">
        <f t="shared" si="7"/>
        <v>378</v>
      </c>
    </row>
    <row r="34" spans="1:9" x14ac:dyDescent="0.25">
      <c r="A34" t="s">
        <v>502</v>
      </c>
      <c r="C34" s="13">
        <f t="shared" si="4"/>
        <v>380</v>
      </c>
      <c r="D34" s="13">
        <v>6</v>
      </c>
      <c r="E34" s="13">
        <f t="shared" si="0"/>
        <v>385</v>
      </c>
      <c r="G34" s="13">
        <f t="shared" si="5"/>
        <v>379</v>
      </c>
      <c r="H34" s="13">
        <f t="shared" si="6"/>
        <v>6</v>
      </c>
      <c r="I34" s="13">
        <f t="shared" si="7"/>
        <v>384</v>
      </c>
    </row>
    <row r="35" spans="1:9" x14ac:dyDescent="0.25">
      <c r="A35" t="s">
        <v>503</v>
      </c>
      <c r="C35" s="13">
        <f t="shared" si="4"/>
        <v>386</v>
      </c>
      <c r="D35" s="13">
        <v>1</v>
      </c>
      <c r="E35" s="13">
        <f t="shared" si="0"/>
        <v>386</v>
      </c>
      <c r="G35" s="13">
        <f t="shared" si="5"/>
        <v>385</v>
      </c>
      <c r="H35" s="13">
        <f t="shared" si="6"/>
        <v>1</v>
      </c>
      <c r="I35" s="13">
        <f t="shared" si="7"/>
        <v>385</v>
      </c>
    </row>
    <row r="36" spans="1:9" x14ac:dyDescent="0.25">
      <c r="A36" t="s">
        <v>504</v>
      </c>
      <c r="C36" s="13">
        <f t="shared" si="4"/>
        <v>387</v>
      </c>
      <c r="D36" s="13">
        <v>6</v>
      </c>
      <c r="E36" s="13">
        <f t="shared" si="0"/>
        <v>392</v>
      </c>
      <c r="G36" s="13">
        <f t="shared" si="5"/>
        <v>386</v>
      </c>
      <c r="H36" s="13">
        <f t="shared" si="6"/>
        <v>6</v>
      </c>
      <c r="I36" s="13">
        <f t="shared" si="7"/>
        <v>391</v>
      </c>
    </row>
    <row r="37" spans="1:9" x14ac:dyDescent="0.25">
      <c r="A37" t="s">
        <v>505</v>
      </c>
      <c r="C37" s="13">
        <f t="shared" si="4"/>
        <v>393</v>
      </c>
      <c r="D37" s="13">
        <v>1</v>
      </c>
      <c r="E37" s="13">
        <f t="shared" si="0"/>
        <v>393</v>
      </c>
      <c r="G37" s="13">
        <f t="shared" si="5"/>
        <v>392</v>
      </c>
      <c r="H37" s="13">
        <f t="shared" si="6"/>
        <v>1</v>
      </c>
      <c r="I37" s="13">
        <f t="shared" si="7"/>
        <v>392</v>
      </c>
    </row>
    <row r="38" spans="1:9" x14ac:dyDescent="0.25">
      <c r="A38" t="s">
        <v>506</v>
      </c>
      <c r="C38" s="13">
        <f t="shared" si="4"/>
        <v>394</v>
      </c>
      <c r="D38" s="13">
        <v>6</v>
      </c>
      <c r="E38" s="13">
        <f t="shared" si="0"/>
        <v>399</v>
      </c>
      <c r="G38" s="13">
        <f t="shared" si="5"/>
        <v>393</v>
      </c>
      <c r="H38" s="13">
        <f t="shared" si="6"/>
        <v>6</v>
      </c>
      <c r="I38" s="13">
        <f t="shared" si="7"/>
        <v>398</v>
      </c>
    </row>
    <row r="39" spans="1:9" x14ac:dyDescent="0.25">
      <c r="A39" t="s">
        <v>507</v>
      </c>
      <c r="C39" s="13">
        <f t="shared" si="4"/>
        <v>400</v>
      </c>
      <c r="D39" s="13">
        <v>1</v>
      </c>
      <c r="E39" s="13">
        <f t="shared" si="0"/>
        <v>400</v>
      </c>
      <c r="G39" s="13">
        <f t="shared" si="5"/>
        <v>399</v>
      </c>
      <c r="H39" s="13">
        <f t="shared" si="6"/>
        <v>1</v>
      </c>
      <c r="I39" s="13">
        <f t="shared" si="7"/>
        <v>399</v>
      </c>
    </row>
    <row r="40" spans="1:9" x14ac:dyDescent="0.25">
      <c r="A40" t="s">
        <v>508</v>
      </c>
      <c r="C40" s="13">
        <f t="shared" si="4"/>
        <v>401</v>
      </c>
      <c r="D40" s="13">
        <v>6</v>
      </c>
      <c r="E40" s="13">
        <f t="shared" si="0"/>
        <v>406</v>
      </c>
      <c r="G40" s="13">
        <f t="shared" si="5"/>
        <v>400</v>
      </c>
      <c r="H40" s="13">
        <f t="shared" si="6"/>
        <v>6</v>
      </c>
      <c r="I40" s="13">
        <f t="shared" si="7"/>
        <v>405</v>
      </c>
    </row>
    <row r="41" spans="1:9" x14ac:dyDescent="0.25">
      <c r="A41" t="s">
        <v>509</v>
      </c>
      <c r="C41" s="13">
        <f t="shared" si="4"/>
        <v>407</v>
      </c>
      <c r="D41" s="13">
        <v>1</v>
      </c>
      <c r="E41" s="13">
        <f t="shared" si="0"/>
        <v>407</v>
      </c>
      <c r="G41" s="13">
        <f t="shared" si="5"/>
        <v>406</v>
      </c>
      <c r="H41" s="13">
        <f t="shared" si="6"/>
        <v>1</v>
      </c>
      <c r="I41" s="13">
        <f t="shared" si="7"/>
        <v>406</v>
      </c>
    </row>
    <row r="42" spans="1:9" x14ac:dyDescent="0.25">
      <c r="A42" t="s">
        <v>510</v>
      </c>
      <c r="C42" s="13">
        <f t="shared" si="4"/>
        <v>408</v>
      </c>
      <c r="D42" s="13">
        <v>6</v>
      </c>
      <c r="E42" s="13">
        <f t="shared" si="0"/>
        <v>413</v>
      </c>
      <c r="G42" s="13">
        <f t="shared" si="5"/>
        <v>407</v>
      </c>
      <c r="H42" s="13">
        <f t="shared" si="6"/>
        <v>6</v>
      </c>
      <c r="I42" s="13">
        <f t="shared" si="7"/>
        <v>412</v>
      </c>
    </row>
    <row r="43" spans="1:9" x14ac:dyDescent="0.25">
      <c r="A43" t="s">
        <v>511</v>
      </c>
      <c r="C43" s="13">
        <f t="shared" si="4"/>
        <v>414</v>
      </c>
      <c r="D43" s="13">
        <v>1</v>
      </c>
      <c r="E43" s="13">
        <f t="shared" si="0"/>
        <v>414</v>
      </c>
      <c r="G43" s="13">
        <f t="shared" si="5"/>
        <v>413</v>
      </c>
      <c r="H43" s="13">
        <f t="shared" si="6"/>
        <v>1</v>
      </c>
      <c r="I43" s="13">
        <f t="shared" si="7"/>
        <v>413</v>
      </c>
    </row>
    <row r="44" spans="1:9" x14ac:dyDescent="0.25">
      <c r="A44" t="s">
        <v>512</v>
      </c>
      <c r="C44" s="13">
        <f t="shared" si="4"/>
        <v>415</v>
      </c>
      <c r="D44" s="13">
        <v>6</v>
      </c>
      <c r="E44" s="13">
        <f t="shared" si="0"/>
        <v>420</v>
      </c>
      <c r="G44" s="13">
        <f t="shared" si="5"/>
        <v>414</v>
      </c>
      <c r="H44" s="13">
        <f t="shared" si="6"/>
        <v>6</v>
      </c>
      <c r="I44" s="13">
        <f t="shared" si="7"/>
        <v>419</v>
      </c>
    </row>
    <row r="45" spans="1:9" x14ac:dyDescent="0.25">
      <c r="A45" t="s">
        <v>513</v>
      </c>
      <c r="C45" s="13">
        <f t="shared" si="4"/>
        <v>421</v>
      </c>
      <c r="D45" s="13">
        <v>1</v>
      </c>
      <c r="E45" s="13">
        <f t="shared" si="0"/>
        <v>421</v>
      </c>
      <c r="G45" s="13">
        <f t="shared" si="5"/>
        <v>420</v>
      </c>
      <c r="H45" s="13">
        <f t="shared" si="6"/>
        <v>1</v>
      </c>
      <c r="I45" s="13">
        <f t="shared" si="7"/>
        <v>420</v>
      </c>
    </row>
    <row r="46" spans="1:9" x14ac:dyDescent="0.25">
      <c r="A46" t="s">
        <v>514</v>
      </c>
      <c r="C46" s="13">
        <f t="shared" si="4"/>
        <v>422</v>
      </c>
      <c r="D46" s="13">
        <v>6</v>
      </c>
      <c r="E46" s="13">
        <f t="shared" si="0"/>
        <v>427</v>
      </c>
      <c r="G46" s="13">
        <f t="shared" si="5"/>
        <v>421</v>
      </c>
      <c r="H46" s="13">
        <f t="shared" si="6"/>
        <v>6</v>
      </c>
      <c r="I46" s="13">
        <f t="shared" si="7"/>
        <v>426</v>
      </c>
    </row>
    <row r="47" spans="1:9" x14ac:dyDescent="0.25">
      <c r="A47" t="s">
        <v>515</v>
      </c>
      <c r="C47" s="13">
        <f t="shared" si="4"/>
        <v>428</v>
      </c>
      <c r="D47" s="13">
        <v>6</v>
      </c>
      <c r="E47" s="13">
        <f t="shared" si="0"/>
        <v>433</v>
      </c>
      <c r="G47" s="13">
        <f t="shared" si="5"/>
        <v>427</v>
      </c>
      <c r="H47" s="13">
        <f t="shared" si="6"/>
        <v>6</v>
      </c>
      <c r="I47" s="13">
        <f t="shared" si="7"/>
        <v>432</v>
      </c>
    </row>
    <row r="48" spans="1:9" x14ac:dyDescent="0.25">
      <c r="A48" t="s">
        <v>516</v>
      </c>
      <c r="C48" s="13">
        <f t="shared" si="4"/>
        <v>434</v>
      </c>
      <c r="D48" s="13">
        <v>6</v>
      </c>
      <c r="E48" s="13">
        <f t="shared" si="0"/>
        <v>439</v>
      </c>
      <c r="G48" s="13">
        <f t="shared" si="5"/>
        <v>433</v>
      </c>
      <c r="H48" s="13">
        <f t="shared" si="6"/>
        <v>6</v>
      </c>
      <c r="I48" s="13">
        <f t="shared" si="7"/>
        <v>438</v>
      </c>
    </row>
    <row r="49" spans="1:9" x14ac:dyDescent="0.25">
      <c r="A49" t="s">
        <v>517</v>
      </c>
      <c r="C49" s="13">
        <f t="shared" si="4"/>
        <v>440</v>
      </c>
      <c r="D49" s="13">
        <v>11</v>
      </c>
      <c r="E49" s="13">
        <f t="shared" si="0"/>
        <v>450</v>
      </c>
      <c r="G49" s="13">
        <f t="shared" si="5"/>
        <v>439</v>
      </c>
      <c r="H49" s="13">
        <f t="shared" si="6"/>
        <v>11</v>
      </c>
      <c r="I49" s="13">
        <f t="shared" si="7"/>
        <v>449</v>
      </c>
    </row>
    <row r="50" spans="1:9" x14ac:dyDescent="0.25">
      <c r="A50" t="s">
        <v>518</v>
      </c>
      <c r="C50" s="13">
        <f t="shared" si="4"/>
        <v>451</v>
      </c>
      <c r="D50" s="13">
        <v>1</v>
      </c>
      <c r="E50" s="13">
        <f t="shared" si="0"/>
        <v>451</v>
      </c>
      <c r="G50" s="13">
        <f t="shared" si="5"/>
        <v>450</v>
      </c>
      <c r="H50" s="13">
        <f t="shared" si="6"/>
        <v>1</v>
      </c>
      <c r="I50" s="13">
        <f t="shared" si="7"/>
        <v>450</v>
      </c>
    </row>
    <row r="51" spans="1:9" x14ac:dyDescent="0.25">
      <c r="A51" t="s">
        <v>519</v>
      </c>
      <c r="C51" s="13">
        <f t="shared" si="4"/>
        <v>452</v>
      </c>
      <c r="D51" s="13">
        <v>4</v>
      </c>
      <c r="E51" s="13">
        <f t="shared" si="0"/>
        <v>455</v>
      </c>
      <c r="G51" s="13">
        <f t="shared" si="5"/>
        <v>451</v>
      </c>
      <c r="H51" s="13">
        <f t="shared" si="6"/>
        <v>4</v>
      </c>
      <c r="I51" s="13">
        <f t="shared" si="7"/>
        <v>454</v>
      </c>
    </row>
    <row r="52" spans="1:9" x14ac:dyDescent="0.25">
      <c r="A52" t="s">
        <v>520</v>
      </c>
      <c r="C52" s="13">
        <f t="shared" si="4"/>
        <v>456</v>
      </c>
      <c r="D52" s="13">
        <v>4</v>
      </c>
      <c r="E52" s="13">
        <f t="shared" si="0"/>
        <v>459</v>
      </c>
      <c r="G52" s="13">
        <f t="shared" si="5"/>
        <v>455</v>
      </c>
      <c r="H52" s="13">
        <f t="shared" si="6"/>
        <v>4</v>
      </c>
      <c r="I52" s="13">
        <f t="shared" si="7"/>
        <v>458</v>
      </c>
    </row>
    <row r="53" spans="1:9" x14ac:dyDescent="0.25">
      <c r="A53" t="s">
        <v>521</v>
      </c>
      <c r="C53" s="13">
        <f t="shared" si="4"/>
        <v>460</v>
      </c>
      <c r="D53" s="13">
        <v>6</v>
      </c>
      <c r="E53" s="13">
        <f t="shared" si="0"/>
        <v>465</v>
      </c>
      <c r="G53" s="13">
        <f t="shared" si="5"/>
        <v>459</v>
      </c>
      <c r="H53" s="13">
        <f t="shared" si="6"/>
        <v>6</v>
      </c>
      <c r="I53" s="13">
        <f t="shared" si="7"/>
        <v>464</v>
      </c>
    </row>
    <row r="54" spans="1:9" x14ac:dyDescent="0.25">
      <c r="A54" t="s">
        <v>522</v>
      </c>
      <c r="C54" s="13">
        <f t="shared" si="4"/>
        <v>466</v>
      </c>
      <c r="D54" s="13">
        <v>6</v>
      </c>
      <c r="E54" s="13">
        <f t="shared" si="0"/>
        <v>471</v>
      </c>
      <c r="G54" s="13">
        <f t="shared" si="5"/>
        <v>465</v>
      </c>
      <c r="H54" s="13">
        <f t="shared" si="6"/>
        <v>6</v>
      </c>
      <c r="I54" s="13">
        <f t="shared" si="7"/>
        <v>470</v>
      </c>
    </row>
    <row r="55" spans="1:9" x14ac:dyDescent="0.25">
      <c r="A55" t="s">
        <v>523</v>
      </c>
      <c r="C55" s="13">
        <f t="shared" si="4"/>
        <v>472</v>
      </c>
      <c r="D55" s="13">
        <v>6</v>
      </c>
      <c r="E55" s="13">
        <f t="shared" si="0"/>
        <v>477</v>
      </c>
      <c r="G55" s="13">
        <f t="shared" si="5"/>
        <v>471</v>
      </c>
      <c r="H55" s="13">
        <f t="shared" si="6"/>
        <v>6</v>
      </c>
      <c r="I55" s="13">
        <f t="shared" si="7"/>
        <v>476</v>
      </c>
    </row>
    <row r="56" spans="1:9" x14ac:dyDescent="0.25">
      <c r="A56" t="s">
        <v>524</v>
      </c>
      <c r="C56" s="13">
        <f t="shared" si="4"/>
        <v>478</v>
      </c>
      <c r="D56" s="13">
        <v>6</v>
      </c>
      <c r="E56" s="13">
        <f t="shared" si="0"/>
        <v>483</v>
      </c>
      <c r="G56" s="13">
        <f t="shared" si="5"/>
        <v>477</v>
      </c>
      <c r="H56" s="13">
        <f t="shared" si="6"/>
        <v>6</v>
      </c>
      <c r="I56" s="13">
        <f t="shared" si="7"/>
        <v>482</v>
      </c>
    </row>
    <row r="57" spans="1:9" x14ac:dyDescent="0.25">
      <c r="A57" t="s">
        <v>525</v>
      </c>
      <c r="C57" s="13">
        <f t="shared" si="4"/>
        <v>484</v>
      </c>
      <c r="D57" s="13">
        <v>6</v>
      </c>
      <c r="E57" s="13">
        <f t="shared" si="0"/>
        <v>489</v>
      </c>
      <c r="G57" s="13">
        <f t="shared" si="5"/>
        <v>483</v>
      </c>
      <c r="H57" s="13">
        <f t="shared" si="6"/>
        <v>6</v>
      </c>
      <c r="I57" s="13">
        <f t="shared" si="7"/>
        <v>488</v>
      </c>
    </row>
    <row r="58" spans="1:9" x14ac:dyDescent="0.25">
      <c r="A58" t="s">
        <v>526</v>
      </c>
      <c r="C58" s="13">
        <f t="shared" si="4"/>
        <v>490</v>
      </c>
      <c r="D58" s="13">
        <v>6</v>
      </c>
      <c r="E58" s="13">
        <f t="shared" si="0"/>
        <v>495</v>
      </c>
      <c r="G58" s="13">
        <f t="shared" si="5"/>
        <v>489</v>
      </c>
      <c r="H58" s="13">
        <f t="shared" si="6"/>
        <v>6</v>
      </c>
      <c r="I58" s="13">
        <f t="shared" si="7"/>
        <v>494</v>
      </c>
    </row>
    <row r="59" spans="1:9" x14ac:dyDescent="0.25">
      <c r="A59" t="s">
        <v>527</v>
      </c>
      <c r="C59" s="13">
        <f t="shared" si="4"/>
        <v>496</v>
      </c>
      <c r="D59" s="13">
        <v>6</v>
      </c>
      <c r="E59" s="13">
        <f t="shared" si="0"/>
        <v>501</v>
      </c>
      <c r="G59" s="13">
        <f t="shared" si="5"/>
        <v>495</v>
      </c>
      <c r="H59" s="13">
        <f t="shared" si="6"/>
        <v>6</v>
      </c>
      <c r="I59" s="13">
        <f t="shared" si="7"/>
        <v>500</v>
      </c>
    </row>
    <row r="60" spans="1:9" x14ac:dyDescent="0.25">
      <c r="A60" t="s">
        <v>155</v>
      </c>
      <c r="C60" s="13">
        <f t="shared" si="4"/>
        <v>502</v>
      </c>
      <c r="D60" s="13">
        <v>4</v>
      </c>
      <c r="E60" s="13">
        <f t="shared" si="0"/>
        <v>505</v>
      </c>
      <c r="G60" s="13">
        <f t="shared" si="5"/>
        <v>501</v>
      </c>
      <c r="H60" s="13">
        <f t="shared" si="6"/>
        <v>4</v>
      </c>
      <c r="I60" s="13">
        <f t="shared" si="7"/>
        <v>504</v>
      </c>
    </row>
    <row r="61" spans="1:9" x14ac:dyDescent="0.25">
      <c r="A61" t="s">
        <v>528</v>
      </c>
      <c r="C61" s="13">
        <f t="shared" si="4"/>
        <v>506</v>
      </c>
      <c r="D61" s="13">
        <v>1</v>
      </c>
      <c r="E61" s="13">
        <f t="shared" si="0"/>
        <v>506</v>
      </c>
      <c r="G61" s="13">
        <f t="shared" si="5"/>
        <v>505</v>
      </c>
      <c r="H61" s="13">
        <f t="shared" si="6"/>
        <v>1</v>
      </c>
      <c r="I61" s="13">
        <f t="shared" si="7"/>
        <v>505</v>
      </c>
    </row>
    <row r="62" spans="1:9" x14ac:dyDescent="0.25">
      <c r="A62" t="s">
        <v>529</v>
      </c>
      <c r="C62" s="13">
        <f t="shared" si="4"/>
        <v>507</v>
      </c>
      <c r="D62" s="13">
        <v>1</v>
      </c>
      <c r="E62" s="13">
        <f t="shared" si="0"/>
        <v>507</v>
      </c>
      <c r="G62" s="13">
        <f t="shared" si="5"/>
        <v>506</v>
      </c>
      <c r="H62" s="13">
        <f t="shared" si="6"/>
        <v>1</v>
      </c>
      <c r="I62" s="13">
        <f t="shared" si="7"/>
        <v>506</v>
      </c>
    </row>
    <row r="63" spans="1:9" x14ac:dyDescent="0.25">
      <c r="A63" t="s">
        <v>530</v>
      </c>
      <c r="C63" s="13">
        <f t="shared" si="4"/>
        <v>508</v>
      </c>
      <c r="D63" s="13">
        <v>4</v>
      </c>
      <c r="E63" s="13">
        <f t="shared" si="0"/>
        <v>511</v>
      </c>
      <c r="G63" s="13">
        <f t="shared" si="5"/>
        <v>507</v>
      </c>
      <c r="H63" s="13">
        <f t="shared" si="6"/>
        <v>4</v>
      </c>
      <c r="I63" s="13">
        <f t="shared" si="7"/>
        <v>510</v>
      </c>
    </row>
    <row r="64" spans="1:9" x14ac:dyDescent="0.25">
      <c r="A64" t="s">
        <v>531</v>
      </c>
      <c r="C64" s="13">
        <f t="shared" si="4"/>
        <v>512</v>
      </c>
      <c r="D64" s="13">
        <v>11</v>
      </c>
      <c r="E64" s="13">
        <f t="shared" si="0"/>
        <v>522</v>
      </c>
      <c r="G64" s="13">
        <f t="shared" si="5"/>
        <v>511</v>
      </c>
      <c r="H64" s="13">
        <f t="shared" si="6"/>
        <v>11</v>
      </c>
      <c r="I64" s="13">
        <f t="shared" si="7"/>
        <v>521</v>
      </c>
    </row>
    <row r="65" spans="1:9" x14ac:dyDescent="0.25">
      <c r="A65" t="s">
        <v>532</v>
      </c>
      <c r="C65" s="13">
        <f t="shared" si="4"/>
        <v>523</v>
      </c>
      <c r="D65" s="13">
        <v>6</v>
      </c>
      <c r="E65" s="13">
        <f t="shared" si="0"/>
        <v>528</v>
      </c>
      <c r="G65" s="13">
        <f t="shared" si="5"/>
        <v>522</v>
      </c>
      <c r="H65" s="13">
        <f t="shared" si="6"/>
        <v>6</v>
      </c>
      <c r="I65" s="13">
        <f t="shared" si="7"/>
        <v>527</v>
      </c>
    </row>
    <row r="66" spans="1:9" x14ac:dyDescent="0.25">
      <c r="A66" t="s">
        <v>533</v>
      </c>
      <c r="C66" s="13">
        <f t="shared" si="4"/>
        <v>529</v>
      </c>
      <c r="D66" s="13">
        <v>6</v>
      </c>
      <c r="E66" s="13">
        <f t="shared" si="0"/>
        <v>534</v>
      </c>
      <c r="G66" s="13">
        <f t="shared" si="5"/>
        <v>528</v>
      </c>
      <c r="H66" s="13">
        <f t="shared" si="6"/>
        <v>6</v>
      </c>
      <c r="I66" s="13">
        <f t="shared" si="7"/>
        <v>533</v>
      </c>
    </row>
    <row r="67" spans="1:9" x14ac:dyDescent="0.25">
      <c r="A67" t="s">
        <v>534</v>
      </c>
      <c r="C67" s="13">
        <f t="shared" si="4"/>
        <v>535</v>
      </c>
      <c r="D67" s="13">
        <v>11</v>
      </c>
      <c r="E67" s="13">
        <f t="shared" si="0"/>
        <v>545</v>
      </c>
      <c r="G67" s="13">
        <f t="shared" si="5"/>
        <v>534</v>
      </c>
      <c r="H67" s="13">
        <f t="shared" si="6"/>
        <v>11</v>
      </c>
      <c r="I67" s="13">
        <f t="shared" si="7"/>
        <v>544</v>
      </c>
    </row>
    <row r="68" spans="1:9" x14ac:dyDescent="0.25">
      <c r="A68" t="s">
        <v>535</v>
      </c>
      <c r="C68" s="13">
        <f t="shared" si="4"/>
        <v>546</v>
      </c>
      <c r="D68" s="13">
        <v>6</v>
      </c>
      <c r="E68" s="13">
        <f t="shared" ref="E68:E131" si="8">C68+D68-1</f>
        <v>551</v>
      </c>
      <c r="G68" s="13">
        <f t="shared" si="5"/>
        <v>545</v>
      </c>
      <c r="H68" s="13">
        <f t="shared" si="6"/>
        <v>6</v>
      </c>
      <c r="I68" s="13">
        <f t="shared" si="7"/>
        <v>550</v>
      </c>
    </row>
    <row r="69" spans="1:9" x14ac:dyDescent="0.25">
      <c r="A69" t="s">
        <v>536</v>
      </c>
      <c r="C69" s="13">
        <f t="shared" ref="C69:C132" si="9">E68+1</f>
        <v>552</v>
      </c>
      <c r="D69" s="13">
        <v>11</v>
      </c>
      <c r="E69" s="13">
        <f t="shared" si="8"/>
        <v>562</v>
      </c>
      <c r="G69" s="13">
        <f t="shared" si="5"/>
        <v>551</v>
      </c>
      <c r="H69" s="13">
        <f t="shared" si="6"/>
        <v>11</v>
      </c>
      <c r="I69" s="13">
        <f t="shared" si="7"/>
        <v>561</v>
      </c>
    </row>
    <row r="70" spans="1:9" x14ac:dyDescent="0.25">
      <c r="A70" t="s">
        <v>537</v>
      </c>
      <c r="C70" s="13">
        <f t="shared" si="9"/>
        <v>563</v>
      </c>
      <c r="D70" s="13">
        <v>1</v>
      </c>
      <c r="E70" s="13">
        <f t="shared" si="8"/>
        <v>563</v>
      </c>
      <c r="G70" s="13">
        <f t="shared" ref="G70:G133" si="10">C70-1</f>
        <v>562</v>
      </c>
      <c r="H70" s="13">
        <f t="shared" ref="H70:H133" si="11">D70</f>
        <v>1</v>
      </c>
      <c r="I70" s="13">
        <f t="shared" ref="I70:I133" si="12">G70+H70-1</f>
        <v>562</v>
      </c>
    </row>
    <row r="71" spans="1:9" x14ac:dyDescent="0.25">
      <c r="A71" t="s">
        <v>538</v>
      </c>
      <c r="C71" s="13">
        <f t="shared" si="9"/>
        <v>564</v>
      </c>
      <c r="D71" s="13">
        <v>2</v>
      </c>
      <c r="E71" s="13">
        <f t="shared" si="8"/>
        <v>565</v>
      </c>
      <c r="G71" s="13">
        <f t="shared" si="10"/>
        <v>563</v>
      </c>
      <c r="H71" s="13">
        <f t="shared" si="11"/>
        <v>2</v>
      </c>
      <c r="I71" s="13">
        <f t="shared" si="12"/>
        <v>564</v>
      </c>
    </row>
    <row r="72" spans="1:9" x14ac:dyDescent="0.25">
      <c r="A72" t="s">
        <v>539</v>
      </c>
      <c r="C72" s="13">
        <f t="shared" si="9"/>
        <v>566</v>
      </c>
      <c r="D72" s="13">
        <v>1</v>
      </c>
      <c r="E72" s="13">
        <f t="shared" si="8"/>
        <v>566</v>
      </c>
      <c r="G72" s="13">
        <f t="shared" si="10"/>
        <v>565</v>
      </c>
      <c r="H72" s="13">
        <f t="shared" si="11"/>
        <v>1</v>
      </c>
      <c r="I72" s="13">
        <f t="shared" si="12"/>
        <v>565</v>
      </c>
    </row>
    <row r="73" spans="1:9" x14ac:dyDescent="0.25">
      <c r="A73" t="s">
        <v>540</v>
      </c>
      <c r="C73" s="13">
        <f t="shared" si="9"/>
        <v>567</v>
      </c>
      <c r="D73" s="13">
        <v>2</v>
      </c>
      <c r="E73" s="13">
        <f t="shared" si="8"/>
        <v>568</v>
      </c>
      <c r="G73" s="13">
        <f t="shared" si="10"/>
        <v>566</v>
      </c>
      <c r="H73" s="13">
        <f t="shared" si="11"/>
        <v>2</v>
      </c>
      <c r="I73" s="13">
        <f t="shared" si="12"/>
        <v>567</v>
      </c>
    </row>
    <row r="74" spans="1:9" x14ac:dyDescent="0.25">
      <c r="A74" t="s">
        <v>541</v>
      </c>
      <c r="C74" s="13">
        <f t="shared" si="9"/>
        <v>569</v>
      </c>
      <c r="D74" s="13">
        <v>1</v>
      </c>
      <c r="E74" s="13">
        <f t="shared" si="8"/>
        <v>569</v>
      </c>
      <c r="G74" s="13">
        <f t="shared" si="10"/>
        <v>568</v>
      </c>
      <c r="H74" s="13">
        <f t="shared" si="11"/>
        <v>1</v>
      </c>
      <c r="I74" s="13">
        <f t="shared" si="12"/>
        <v>568</v>
      </c>
    </row>
    <row r="75" spans="1:9" x14ac:dyDescent="0.25">
      <c r="A75" t="s">
        <v>542</v>
      </c>
      <c r="C75" s="13">
        <f t="shared" si="9"/>
        <v>570</v>
      </c>
      <c r="D75" s="13">
        <v>11</v>
      </c>
      <c r="E75" s="13">
        <f t="shared" si="8"/>
        <v>580</v>
      </c>
      <c r="G75" s="13">
        <f t="shared" si="10"/>
        <v>569</v>
      </c>
      <c r="H75" s="13">
        <f t="shared" si="11"/>
        <v>11</v>
      </c>
      <c r="I75" s="13">
        <f t="shared" si="12"/>
        <v>579</v>
      </c>
    </row>
    <row r="76" spans="1:9" x14ac:dyDescent="0.25">
      <c r="A76" t="s">
        <v>543</v>
      </c>
      <c r="C76" s="13">
        <f t="shared" si="9"/>
        <v>581</v>
      </c>
      <c r="D76" s="13">
        <v>8</v>
      </c>
      <c r="E76" s="13">
        <f t="shared" si="8"/>
        <v>588</v>
      </c>
      <c r="G76" s="13">
        <f t="shared" si="10"/>
        <v>580</v>
      </c>
      <c r="H76" s="13">
        <f t="shared" si="11"/>
        <v>8</v>
      </c>
      <c r="I76" s="13">
        <f t="shared" si="12"/>
        <v>587</v>
      </c>
    </row>
    <row r="77" spans="1:9" x14ac:dyDescent="0.25">
      <c r="A77" t="s">
        <v>544</v>
      </c>
      <c r="C77" s="13">
        <f t="shared" si="9"/>
        <v>589</v>
      </c>
      <c r="D77" s="13">
        <v>8</v>
      </c>
      <c r="E77" s="13">
        <f t="shared" si="8"/>
        <v>596</v>
      </c>
      <c r="G77" s="13">
        <f t="shared" si="10"/>
        <v>588</v>
      </c>
      <c r="H77" s="13">
        <f t="shared" si="11"/>
        <v>8</v>
      </c>
      <c r="I77" s="13">
        <f t="shared" si="12"/>
        <v>595</v>
      </c>
    </row>
    <row r="78" spans="1:9" x14ac:dyDescent="0.25">
      <c r="A78" t="s">
        <v>545</v>
      </c>
      <c r="C78" s="13">
        <f t="shared" si="9"/>
        <v>597</v>
      </c>
      <c r="D78" s="13">
        <v>1</v>
      </c>
      <c r="E78" s="13">
        <f t="shared" si="8"/>
        <v>597</v>
      </c>
      <c r="G78" s="13">
        <f t="shared" si="10"/>
        <v>596</v>
      </c>
      <c r="H78" s="13">
        <f t="shared" si="11"/>
        <v>1</v>
      </c>
      <c r="I78" s="13">
        <f t="shared" si="12"/>
        <v>596</v>
      </c>
    </row>
    <row r="79" spans="1:9" x14ac:dyDescent="0.25">
      <c r="A79" t="s">
        <v>546</v>
      </c>
      <c r="C79" s="13">
        <f t="shared" si="9"/>
        <v>598</v>
      </c>
      <c r="D79" s="13">
        <v>2</v>
      </c>
      <c r="E79" s="13">
        <f t="shared" si="8"/>
        <v>599</v>
      </c>
      <c r="G79" s="13">
        <f t="shared" si="10"/>
        <v>597</v>
      </c>
      <c r="H79" s="13">
        <f t="shared" si="11"/>
        <v>2</v>
      </c>
      <c r="I79" s="13">
        <f t="shared" si="12"/>
        <v>598</v>
      </c>
    </row>
    <row r="80" spans="1:9" x14ac:dyDescent="0.25">
      <c r="A80" t="s">
        <v>547</v>
      </c>
      <c r="C80" s="13">
        <f t="shared" si="9"/>
        <v>600</v>
      </c>
      <c r="D80" s="13">
        <v>1</v>
      </c>
      <c r="E80" s="13">
        <f t="shared" si="8"/>
        <v>600</v>
      </c>
      <c r="G80" s="13">
        <f t="shared" si="10"/>
        <v>599</v>
      </c>
      <c r="H80" s="13">
        <f t="shared" si="11"/>
        <v>1</v>
      </c>
      <c r="I80" s="13">
        <f t="shared" si="12"/>
        <v>599</v>
      </c>
    </row>
    <row r="81" spans="1:9" x14ac:dyDescent="0.25">
      <c r="A81" t="s">
        <v>548</v>
      </c>
      <c r="C81" s="13">
        <f t="shared" si="9"/>
        <v>601</v>
      </c>
      <c r="D81" s="13">
        <v>1</v>
      </c>
      <c r="E81" s="13">
        <f t="shared" si="8"/>
        <v>601</v>
      </c>
      <c r="G81" s="13">
        <f t="shared" si="10"/>
        <v>600</v>
      </c>
      <c r="H81" s="13">
        <f t="shared" si="11"/>
        <v>1</v>
      </c>
      <c r="I81" s="13">
        <f t="shared" si="12"/>
        <v>600</v>
      </c>
    </row>
    <row r="82" spans="1:9" x14ac:dyDescent="0.25">
      <c r="A82" t="s">
        <v>549</v>
      </c>
      <c r="C82" s="13">
        <f t="shared" si="9"/>
        <v>602</v>
      </c>
      <c r="D82" s="13">
        <v>8</v>
      </c>
      <c r="E82" s="13">
        <f t="shared" si="8"/>
        <v>609</v>
      </c>
      <c r="G82" s="13">
        <f t="shared" si="10"/>
        <v>601</v>
      </c>
      <c r="H82" s="13">
        <f t="shared" si="11"/>
        <v>8</v>
      </c>
      <c r="I82" s="13">
        <f t="shared" si="12"/>
        <v>608</v>
      </c>
    </row>
    <row r="83" spans="1:9" x14ac:dyDescent="0.25">
      <c r="A83" t="s">
        <v>550</v>
      </c>
      <c r="C83" s="13">
        <f t="shared" si="9"/>
        <v>610</v>
      </c>
      <c r="D83" s="13">
        <v>9</v>
      </c>
      <c r="E83" s="13">
        <f t="shared" si="8"/>
        <v>618</v>
      </c>
      <c r="G83" s="13">
        <f t="shared" si="10"/>
        <v>609</v>
      </c>
      <c r="H83" s="13">
        <f t="shared" si="11"/>
        <v>9</v>
      </c>
      <c r="I83" s="13">
        <f t="shared" si="12"/>
        <v>617</v>
      </c>
    </row>
    <row r="84" spans="1:9" x14ac:dyDescent="0.25">
      <c r="A84" t="s">
        <v>551</v>
      </c>
      <c r="C84" s="13">
        <f t="shared" si="9"/>
        <v>619</v>
      </c>
      <c r="D84" s="13">
        <v>8</v>
      </c>
      <c r="E84" s="13">
        <f t="shared" si="8"/>
        <v>626</v>
      </c>
      <c r="G84" s="13">
        <f t="shared" si="10"/>
        <v>618</v>
      </c>
      <c r="H84" s="13">
        <f t="shared" si="11"/>
        <v>8</v>
      </c>
      <c r="I84" s="13">
        <f t="shared" si="12"/>
        <v>625</v>
      </c>
    </row>
    <row r="85" spans="1:9" x14ac:dyDescent="0.25">
      <c r="A85" t="s">
        <v>552</v>
      </c>
      <c r="C85" s="13">
        <f t="shared" si="9"/>
        <v>627</v>
      </c>
      <c r="D85" s="13">
        <v>1</v>
      </c>
      <c r="E85" s="13">
        <f t="shared" si="8"/>
        <v>627</v>
      </c>
      <c r="G85" s="13">
        <f t="shared" si="10"/>
        <v>626</v>
      </c>
      <c r="H85" s="13">
        <f t="shared" si="11"/>
        <v>1</v>
      </c>
      <c r="I85" s="13">
        <f t="shared" si="12"/>
        <v>626</v>
      </c>
    </row>
    <row r="86" spans="1:9" x14ac:dyDescent="0.25">
      <c r="A86" t="s">
        <v>553</v>
      </c>
      <c r="C86" s="13">
        <f t="shared" si="9"/>
        <v>628</v>
      </c>
      <c r="D86" s="13">
        <v>1</v>
      </c>
      <c r="E86" s="13">
        <f t="shared" si="8"/>
        <v>628</v>
      </c>
      <c r="G86" s="13">
        <f t="shared" si="10"/>
        <v>627</v>
      </c>
      <c r="H86" s="13">
        <f t="shared" si="11"/>
        <v>1</v>
      </c>
      <c r="I86" s="13">
        <f t="shared" si="12"/>
        <v>627</v>
      </c>
    </row>
    <row r="87" spans="1:9" x14ac:dyDescent="0.25">
      <c r="A87" t="s">
        <v>554</v>
      </c>
      <c r="C87" s="13">
        <f t="shared" si="9"/>
        <v>629</v>
      </c>
      <c r="D87" s="13">
        <v>8</v>
      </c>
      <c r="E87" s="13">
        <f t="shared" si="8"/>
        <v>636</v>
      </c>
      <c r="G87" s="13">
        <f t="shared" si="10"/>
        <v>628</v>
      </c>
      <c r="H87" s="13">
        <f t="shared" si="11"/>
        <v>8</v>
      </c>
      <c r="I87" s="13">
        <f t="shared" si="12"/>
        <v>635</v>
      </c>
    </row>
    <row r="88" spans="1:9" x14ac:dyDescent="0.25">
      <c r="A88" t="s">
        <v>555</v>
      </c>
      <c r="C88" s="13">
        <f t="shared" si="9"/>
        <v>637</v>
      </c>
      <c r="D88" s="13">
        <v>9</v>
      </c>
      <c r="E88" s="13">
        <f t="shared" si="8"/>
        <v>645</v>
      </c>
      <c r="G88" s="13">
        <f t="shared" si="10"/>
        <v>636</v>
      </c>
      <c r="H88" s="13">
        <f t="shared" si="11"/>
        <v>9</v>
      </c>
      <c r="I88" s="13">
        <f t="shared" si="12"/>
        <v>644</v>
      </c>
    </row>
    <row r="89" spans="1:9" x14ac:dyDescent="0.25">
      <c r="A89" t="s">
        <v>556</v>
      </c>
      <c r="C89" s="13">
        <f t="shared" si="9"/>
        <v>646</v>
      </c>
      <c r="D89" s="13">
        <v>1</v>
      </c>
      <c r="E89" s="13">
        <f t="shared" si="8"/>
        <v>646</v>
      </c>
      <c r="G89" s="13">
        <f t="shared" si="10"/>
        <v>645</v>
      </c>
      <c r="H89" s="13">
        <f t="shared" si="11"/>
        <v>1</v>
      </c>
      <c r="I89" s="13">
        <f t="shared" si="12"/>
        <v>645</v>
      </c>
    </row>
    <row r="90" spans="1:9" x14ac:dyDescent="0.25">
      <c r="A90" t="s">
        <v>557</v>
      </c>
      <c r="C90" s="13">
        <f t="shared" si="9"/>
        <v>647</v>
      </c>
      <c r="D90" s="13">
        <v>11</v>
      </c>
      <c r="E90" s="13">
        <f t="shared" si="8"/>
        <v>657</v>
      </c>
      <c r="G90" s="13">
        <f t="shared" si="10"/>
        <v>646</v>
      </c>
      <c r="H90" s="13">
        <f t="shared" si="11"/>
        <v>11</v>
      </c>
      <c r="I90" s="13">
        <f t="shared" si="12"/>
        <v>656</v>
      </c>
    </row>
    <row r="91" spans="1:9" x14ac:dyDescent="0.25">
      <c r="A91" t="s">
        <v>558</v>
      </c>
      <c r="C91" s="13">
        <f t="shared" si="9"/>
        <v>658</v>
      </c>
      <c r="D91" s="13">
        <v>21</v>
      </c>
      <c r="E91" s="13">
        <f t="shared" si="8"/>
        <v>678</v>
      </c>
      <c r="G91" s="13">
        <f t="shared" si="10"/>
        <v>657</v>
      </c>
      <c r="H91" s="13">
        <f t="shared" si="11"/>
        <v>21</v>
      </c>
      <c r="I91" s="13">
        <f t="shared" si="12"/>
        <v>677</v>
      </c>
    </row>
    <row r="92" spans="1:9" x14ac:dyDescent="0.25">
      <c r="A92" t="s">
        <v>559</v>
      </c>
      <c r="C92" s="13">
        <f t="shared" si="9"/>
        <v>679</v>
      </c>
      <c r="D92" s="13">
        <v>21</v>
      </c>
      <c r="E92" s="13">
        <f t="shared" si="8"/>
        <v>699</v>
      </c>
      <c r="G92" s="13">
        <f t="shared" si="10"/>
        <v>678</v>
      </c>
      <c r="H92" s="13">
        <f t="shared" si="11"/>
        <v>21</v>
      </c>
      <c r="I92" s="13">
        <f t="shared" si="12"/>
        <v>698</v>
      </c>
    </row>
    <row r="93" spans="1:9" x14ac:dyDescent="0.25">
      <c r="A93" t="s">
        <v>560</v>
      </c>
      <c r="C93" s="13">
        <f t="shared" si="9"/>
        <v>700</v>
      </c>
      <c r="D93" s="13">
        <v>21</v>
      </c>
      <c r="E93" s="13">
        <f t="shared" si="8"/>
        <v>720</v>
      </c>
      <c r="G93" s="13">
        <f t="shared" si="10"/>
        <v>699</v>
      </c>
      <c r="H93" s="13">
        <f t="shared" si="11"/>
        <v>21</v>
      </c>
      <c r="I93" s="13">
        <f t="shared" si="12"/>
        <v>719</v>
      </c>
    </row>
    <row r="94" spans="1:9" x14ac:dyDescent="0.25">
      <c r="A94" t="s">
        <v>561</v>
      </c>
      <c r="C94" s="13">
        <f t="shared" si="9"/>
        <v>721</v>
      </c>
      <c r="D94" s="13">
        <v>4</v>
      </c>
      <c r="E94" s="13">
        <f t="shared" si="8"/>
        <v>724</v>
      </c>
      <c r="G94" s="13">
        <f t="shared" si="10"/>
        <v>720</v>
      </c>
      <c r="H94" s="13">
        <f t="shared" si="11"/>
        <v>4</v>
      </c>
      <c r="I94" s="13">
        <f t="shared" si="12"/>
        <v>723</v>
      </c>
    </row>
    <row r="95" spans="1:9" x14ac:dyDescent="0.25">
      <c r="A95" t="s">
        <v>562</v>
      </c>
      <c r="C95" s="13">
        <f t="shared" si="9"/>
        <v>725</v>
      </c>
      <c r="D95" s="13">
        <v>4</v>
      </c>
      <c r="E95" s="13">
        <f t="shared" si="8"/>
        <v>728</v>
      </c>
      <c r="G95" s="13">
        <f t="shared" si="10"/>
        <v>724</v>
      </c>
      <c r="H95" s="13">
        <f t="shared" si="11"/>
        <v>4</v>
      </c>
      <c r="I95" s="13">
        <f t="shared" si="12"/>
        <v>727</v>
      </c>
    </row>
    <row r="96" spans="1:9" x14ac:dyDescent="0.25">
      <c r="A96" t="s">
        <v>563</v>
      </c>
      <c r="C96" s="13">
        <f t="shared" si="9"/>
        <v>729</v>
      </c>
      <c r="D96" s="13">
        <v>4</v>
      </c>
      <c r="E96" s="13">
        <f t="shared" si="8"/>
        <v>732</v>
      </c>
      <c r="G96" s="13">
        <f t="shared" si="10"/>
        <v>728</v>
      </c>
      <c r="H96" s="13">
        <f t="shared" si="11"/>
        <v>4</v>
      </c>
      <c r="I96" s="13">
        <f t="shared" si="12"/>
        <v>731</v>
      </c>
    </row>
    <row r="97" spans="1:9" x14ac:dyDescent="0.25">
      <c r="A97" t="s">
        <v>564</v>
      </c>
      <c r="C97" s="13">
        <f t="shared" si="9"/>
        <v>733</v>
      </c>
      <c r="D97" s="13">
        <v>1</v>
      </c>
      <c r="E97" s="13">
        <f t="shared" si="8"/>
        <v>733</v>
      </c>
      <c r="G97" s="13">
        <f t="shared" si="10"/>
        <v>732</v>
      </c>
      <c r="H97" s="13">
        <f t="shared" si="11"/>
        <v>1</v>
      </c>
      <c r="I97" s="13">
        <f t="shared" si="12"/>
        <v>732</v>
      </c>
    </row>
    <row r="98" spans="1:9" x14ac:dyDescent="0.25">
      <c r="A98" t="s">
        <v>565</v>
      </c>
      <c r="C98" s="13">
        <f t="shared" si="9"/>
        <v>734</v>
      </c>
      <c r="D98" s="13">
        <v>1</v>
      </c>
      <c r="E98" s="13">
        <f t="shared" si="8"/>
        <v>734</v>
      </c>
      <c r="G98" s="13">
        <f t="shared" si="10"/>
        <v>733</v>
      </c>
      <c r="H98" s="13">
        <f t="shared" si="11"/>
        <v>1</v>
      </c>
      <c r="I98" s="13">
        <f t="shared" si="12"/>
        <v>733</v>
      </c>
    </row>
    <row r="99" spans="1:9" x14ac:dyDescent="0.25">
      <c r="A99" t="s">
        <v>566</v>
      </c>
      <c r="C99" s="13">
        <f t="shared" si="9"/>
        <v>735</v>
      </c>
      <c r="D99" s="13">
        <v>1</v>
      </c>
      <c r="E99" s="13">
        <f t="shared" si="8"/>
        <v>735</v>
      </c>
      <c r="G99" s="13">
        <f t="shared" si="10"/>
        <v>734</v>
      </c>
      <c r="H99" s="13">
        <f t="shared" si="11"/>
        <v>1</v>
      </c>
      <c r="I99" s="13">
        <f t="shared" si="12"/>
        <v>734</v>
      </c>
    </row>
    <row r="100" spans="1:9" x14ac:dyDescent="0.25">
      <c r="A100" t="s">
        <v>567</v>
      </c>
      <c r="C100" s="13">
        <f t="shared" si="9"/>
        <v>736</v>
      </c>
      <c r="D100" s="13">
        <v>1</v>
      </c>
      <c r="E100" s="13">
        <f t="shared" si="8"/>
        <v>736</v>
      </c>
      <c r="G100" s="13">
        <f t="shared" si="10"/>
        <v>735</v>
      </c>
      <c r="H100" s="13">
        <f t="shared" si="11"/>
        <v>1</v>
      </c>
      <c r="I100" s="13">
        <f t="shared" si="12"/>
        <v>735</v>
      </c>
    </row>
    <row r="101" spans="1:9" x14ac:dyDescent="0.25">
      <c r="A101" t="s">
        <v>568</v>
      </c>
      <c r="C101" s="13">
        <f t="shared" si="9"/>
        <v>737</v>
      </c>
      <c r="D101" s="13">
        <v>1</v>
      </c>
      <c r="E101" s="13">
        <f t="shared" si="8"/>
        <v>737</v>
      </c>
      <c r="G101" s="13">
        <f t="shared" si="10"/>
        <v>736</v>
      </c>
      <c r="H101" s="13">
        <f t="shared" si="11"/>
        <v>1</v>
      </c>
      <c r="I101" s="13">
        <f t="shared" si="12"/>
        <v>736</v>
      </c>
    </row>
    <row r="102" spans="1:9" x14ac:dyDescent="0.25">
      <c r="A102" t="s">
        <v>569</v>
      </c>
      <c r="C102" s="13">
        <f t="shared" si="9"/>
        <v>738</v>
      </c>
      <c r="D102" s="13">
        <v>8</v>
      </c>
      <c r="E102" s="13">
        <f t="shared" si="8"/>
        <v>745</v>
      </c>
      <c r="G102" s="13">
        <f t="shared" si="10"/>
        <v>737</v>
      </c>
      <c r="H102" s="13">
        <f t="shared" si="11"/>
        <v>8</v>
      </c>
      <c r="I102" s="13">
        <f t="shared" si="12"/>
        <v>744</v>
      </c>
    </row>
    <row r="103" spans="1:9" x14ac:dyDescent="0.25">
      <c r="A103" t="s">
        <v>570</v>
      </c>
      <c r="C103" s="13">
        <f t="shared" si="9"/>
        <v>746</v>
      </c>
      <c r="D103" s="13">
        <v>8</v>
      </c>
      <c r="E103" s="13">
        <f t="shared" si="8"/>
        <v>753</v>
      </c>
      <c r="G103" s="13">
        <f t="shared" si="10"/>
        <v>745</v>
      </c>
      <c r="H103" s="13">
        <f t="shared" si="11"/>
        <v>8</v>
      </c>
      <c r="I103" s="13">
        <f t="shared" si="12"/>
        <v>752</v>
      </c>
    </row>
    <row r="104" spans="1:9" x14ac:dyDescent="0.25">
      <c r="A104" t="s">
        <v>571</v>
      </c>
      <c r="C104" s="13">
        <f t="shared" si="9"/>
        <v>754</v>
      </c>
      <c r="D104" s="13">
        <v>8</v>
      </c>
      <c r="E104" s="13">
        <f t="shared" si="8"/>
        <v>761</v>
      </c>
      <c r="G104" s="13">
        <f t="shared" si="10"/>
        <v>753</v>
      </c>
      <c r="H104" s="13">
        <f t="shared" si="11"/>
        <v>8</v>
      </c>
      <c r="I104" s="13">
        <f t="shared" si="12"/>
        <v>760</v>
      </c>
    </row>
    <row r="105" spans="1:9" x14ac:dyDescent="0.25">
      <c r="A105" t="s">
        <v>572</v>
      </c>
      <c r="C105" s="13">
        <f t="shared" si="9"/>
        <v>762</v>
      </c>
      <c r="D105" s="13">
        <v>1</v>
      </c>
      <c r="E105" s="13">
        <f t="shared" si="8"/>
        <v>762</v>
      </c>
      <c r="G105" s="13">
        <f t="shared" si="10"/>
        <v>761</v>
      </c>
      <c r="H105" s="13">
        <f t="shared" si="11"/>
        <v>1</v>
      </c>
      <c r="I105" s="13">
        <f t="shared" si="12"/>
        <v>761</v>
      </c>
    </row>
    <row r="106" spans="1:9" x14ac:dyDescent="0.25">
      <c r="A106" t="s">
        <v>192</v>
      </c>
      <c r="C106" s="13">
        <f t="shared" si="9"/>
        <v>763</v>
      </c>
      <c r="D106" s="13">
        <v>21</v>
      </c>
      <c r="E106" s="13">
        <f t="shared" si="8"/>
        <v>783</v>
      </c>
      <c r="G106" s="13">
        <f t="shared" si="10"/>
        <v>762</v>
      </c>
      <c r="H106" s="13">
        <f t="shared" si="11"/>
        <v>21</v>
      </c>
      <c r="I106" s="13">
        <f t="shared" si="12"/>
        <v>782</v>
      </c>
    </row>
    <row r="107" spans="1:9" x14ac:dyDescent="0.25">
      <c r="A107" t="s">
        <v>193</v>
      </c>
      <c r="C107" s="13">
        <f t="shared" si="9"/>
        <v>784</v>
      </c>
      <c r="D107" s="13">
        <v>21</v>
      </c>
      <c r="E107" s="13">
        <f t="shared" si="8"/>
        <v>804</v>
      </c>
      <c r="G107" s="13">
        <f t="shared" si="10"/>
        <v>783</v>
      </c>
      <c r="H107" s="13">
        <f t="shared" si="11"/>
        <v>21</v>
      </c>
      <c r="I107" s="13">
        <f t="shared" si="12"/>
        <v>803</v>
      </c>
    </row>
    <row r="108" spans="1:9" x14ac:dyDescent="0.25">
      <c r="A108" t="s">
        <v>573</v>
      </c>
      <c r="C108" s="13">
        <f t="shared" si="9"/>
        <v>805</v>
      </c>
      <c r="D108" s="13">
        <v>31</v>
      </c>
      <c r="E108" s="13">
        <f t="shared" si="8"/>
        <v>835</v>
      </c>
      <c r="G108" s="13">
        <f t="shared" si="10"/>
        <v>804</v>
      </c>
      <c r="H108" s="13">
        <f t="shared" si="11"/>
        <v>31</v>
      </c>
      <c r="I108" s="13">
        <f t="shared" si="12"/>
        <v>834</v>
      </c>
    </row>
    <row r="109" spans="1:9" x14ac:dyDescent="0.25">
      <c r="A109" t="s">
        <v>574</v>
      </c>
      <c r="C109" s="13">
        <f t="shared" si="9"/>
        <v>836</v>
      </c>
      <c r="D109" s="13">
        <v>31</v>
      </c>
      <c r="E109" s="13">
        <f t="shared" si="8"/>
        <v>866</v>
      </c>
      <c r="G109" s="13">
        <f t="shared" si="10"/>
        <v>835</v>
      </c>
      <c r="H109" s="13">
        <f t="shared" si="11"/>
        <v>31</v>
      </c>
      <c r="I109" s="13">
        <f t="shared" si="12"/>
        <v>865</v>
      </c>
    </row>
    <row r="110" spans="1:9" x14ac:dyDescent="0.25">
      <c r="A110" t="s">
        <v>575</v>
      </c>
      <c r="C110" s="13">
        <f t="shared" si="9"/>
        <v>867</v>
      </c>
      <c r="D110" s="13">
        <v>1</v>
      </c>
      <c r="E110" s="13">
        <f t="shared" si="8"/>
        <v>867</v>
      </c>
      <c r="G110" s="13">
        <f t="shared" si="10"/>
        <v>866</v>
      </c>
      <c r="H110" s="13">
        <f t="shared" si="11"/>
        <v>1</v>
      </c>
      <c r="I110" s="13">
        <f t="shared" si="12"/>
        <v>866</v>
      </c>
    </row>
    <row r="111" spans="1:9" x14ac:dyDescent="0.25">
      <c r="A111" t="s">
        <v>576</v>
      </c>
      <c r="C111" s="13">
        <f t="shared" si="9"/>
        <v>868</v>
      </c>
      <c r="D111" s="13">
        <v>1</v>
      </c>
      <c r="E111" s="13">
        <f t="shared" si="8"/>
        <v>868</v>
      </c>
      <c r="G111" s="13">
        <f t="shared" si="10"/>
        <v>867</v>
      </c>
      <c r="H111" s="13">
        <f t="shared" si="11"/>
        <v>1</v>
      </c>
      <c r="I111" s="13">
        <f t="shared" si="12"/>
        <v>867</v>
      </c>
    </row>
    <row r="112" spans="1:9" x14ac:dyDescent="0.25">
      <c r="A112" t="s">
        <v>577</v>
      </c>
      <c r="C112" s="13">
        <f t="shared" si="9"/>
        <v>869</v>
      </c>
      <c r="D112" s="13">
        <v>8</v>
      </c>
      <c r="E112" s="13">
        <f t="shared" si="8"/>
        <v>876</v>
      </c>
      <c r="G112" s="13">
        <f t="shared" si="10"/>
        <v>868</v>
      </c>
      <c r="H112" s="13">
        <f t="shared" si="11"/>
        <v>8</v>
      </c>
      <c r="I112" s="13">
        <f t="shared" si="12"/>
        <v>875</v>
      </c>
    </row>
    <row r="113" spans="1:9" x14ac:dyDescent="0.25">
      <c r="A113" t="s">
        <v>578</v>
      </c>
      <c r="C113" s="13">
        <f t="shared" si="9"/>
        <v>877</v>
      </c>
      <c r="D113" s="13">
        <v>6</v>
      </c>
      <c r="E113" s="13">
        <f t="shared" si="8"/>
        <v>882</v>
      </c>
      <c r="G113" s="13">
        <f t="shared" si="10"/>
        <v>876</v>
      </c>
      <c r="H113" s="13">
        <f t="shared" si="11"/>
        <v>6</v>
      </c>
      <c r="I113" s="13">
        <f t="shared" si="12"/>
        <v>881</v>
      </c>
    </row>
    <row r="114" spans="1:9" x14ac:dyDescent="0.25">
      <c r="A114" t="s">
        <v>579</v>
      </c>
      <c r="C114" s="13">
        <f t="shared" si="9"/>
        <v>883</v>
      </c>
      <c r="D114" s="13">
        <v>7</v>
      </c>
      <c r="E114" s="13">
        <f t="shared" si="8"/>
        <v>889</v>
      </c>
      <c r="G114" s="13">
        <f t="shared" si="10"/>
        <v>882</v>
      </c>
      <c r="H114" s="13">
        <f t="shared" si="11"/>
        <v>7</v>
      </c>
      <c r="I114" s="13">
        <f t="shared" si="12"/>
        <v>888</v>
      </c>
    </row>
    <row r="115" spans="1:9" x14ac:dyDescent="0.25">
      <c r="A115" t="s">
        <v>580</v>
      </c>
      <c r="C115" s="13">
        <f t="shared" si="9"/>
        <v>890</v>
      </c>
      <c r="D115" s="13">
        <v>1</v>
      </c>
      <c r="E115" s="13">
        <f t="shared" si="8"/>
        <v>890</v>
      </c>
      <c r="G115" s="13">
        <f t="shared" si="10"/>
        <v>889</v>
      </c>
      <c r="H115" s="13">
        <f t="shared" si="11"/>
        <v>1</v>
      </c>
      <c r="I115" s="13">
        <f t="shared" si="12"/>
        <v>889</v>
      </c>
    </row>
    <row r="116" spans="1:9" x14ac:dyDescent="0.25">
      <c r="A116" t="s">
        <v>581</v>
      </c>
      <c r="C116" s="13">
        <f t="shared" si="9"/>
        <v>891</v>
      </c>
      <c r="D116" s="13">
        <v>8</v>
      </c>
      <c r="E116" s="13">
        <f t="shared" si="8"/>
        <v>898</v>
      </c>
      <c r="G116" s="13">
        <f t="shared" si="10"/>
        <v>890</v>
      </c>
      <c r="H116" s="13">
        <f t="shared" si="11"/>
        <v>8</v>
      </c>
      <c r="I116" s="13">
        <f t="shared" si="12"/>
        <v>897</v>
      </c>
    </row>
    <row r="117" spans="1:9" x14ac:dyDescent="0.25">
      <c r="A117" t="s">
        <v>582</v>
      </c>
      <c r="C117" s="13">
        <f t="shared" si="9"/>
        <v>899</v>
      </c>
      <c r="D117" s="13">
        <v>1</v>
      </c>
      <c r="E117" s="13">
        <f t="shared" si="8"/>
        <v>899</v>
      </c>
      <c r="G117" s="13">
        <f t="shared" si="10"/>
        <v>898</v>
      </c>
      <c r="H117" s="13">
        <f t="shared" si="11"/>
        <v>1</v>
      </c>
      <c r="I117" s="13">
        <f t="shared" si="12"/>
        <v>898</v>
      </c>
    </row>
    <row r="118" spans="1:9" x14ac:dyDescent="0.25">
      <c r="A118" t="s">
        <v>583</v>
      </c>
      <c r="C118" s="13">
        <f t="shared" si="9"/>
        <v>900</v>
      </c>
      <c r="D118" s="13">
        <v>11</v>
      </c>
      <c r="E118" s="13">
        <f t="shared" si="8"/>
        <v>910</v>
      </c>
      <c r="G118" s="13">
        <f t="shared" si="10"/>
        <v>899</v>
      </c>
      <c r="H118" s="13">
        <f t="shared" si="11"/>
        <v>11</v>
      </c>
      <c r="I118" s="13">
        <f t="shared" si="12"/>
        <v>909</v>
      </c>
    </row>
    <row r="119" spans="1:9" x14ac:dyDescent="0.25">
      <c r="A119" t="s">
        <v>584</v>
      </c>
      <c r="C119" s="13">
        <f t="shared" si="9"/>
        <v>911</v>
      </c>
      <c r="D119" s="13">
        <v>31</v>
      </c>
      <c r="E119" s="13">
        <f t="shared" si="8"/>
        <v>941</v>
      </c>
      <c r="G119" s="13">
        <f t="shared" si="10"/>
        <v>910</v>
      </c>
      <c r="H119" s="13">
        <f t="shared" si="11"/>
        <v>31</v>
      </c>
      <c r="I119" s="13">
        <f t="shared" si="12"/>
        <v>940</v>
      </c>
    </row>
    <row r="120" spans="1:9" x14ac:dyDescent="0.25">
      <c r="A120" t="s">
        <v>585</v>
      </c>
      <c r="C120" s="13">
        <f t="shared" si="9"/>
        <v>942</v>
      </c>
      <c r="D120" s="13">
        <v>11</v>
      </c>
      <c r="E120" s="13">
        <f t="shared" si="8"/>
        <v>952</v>
      </c>
      <c r="G120" s="13">
        <f t="shared" si="10"/>
        <v>941</v>
      </c>
      <c r="H120" s="13">
        <f t="shared" si="11"/>
        <v>11</v>
      </c>
      <c r="I120" s="13">
        <f t="shared" si="12"/>
        <v>951</v>
      </c>
    </row>
    <row r="121" spans="1:9" x14ac:dyDescent="0.25">
      <c r="A121" t="s">
        <v>586</v>
      </c>
      <c r="C121" s="13">
        <f t="shared" si="9"/>
        <v>953</v>
      </c>
      <c r="D121" s="13">
        <v>8</v>
      </c>
      <c r="E121" s="13">
        <f t="shared" si="8"/>
        <v>960</v>
      </c>
      <c r="G121" s="13">
        <f t="shared" si="10"/>
        <v>952</v>
      </c>
      <c r="H121" s="13">
        <f t="shared" si="11"/>
        <v>8</v>
      </c>
      <c r="I121" s="13">
        <f t="shared" si="12"/>
        <v>959</v>
      </c>
    </row>
    <row r="122" spans="1:9" x14ac:dyDescent="0.25">
      <c r="A122" t="s">
        <v>587</v>
      </c>
      <c r="C122" s="13">
        <f t="shared" si="9"/>
        <v>961</v>
      </c>
      <c r="D122" s="13">
        <v>4</v>
      </c>
      <c r="E122" s="13">
        <f t="shared" si="8"/>
        <v>964</v>
      </c>
      <c r="G122" s="13">
        <f t="shared" si="10"/>
        <v>960</v>
      </c>
      <c r="H122" s="13">
        <f t="shared" si="11"/>
        <v>4</v>
      </c>
      <c r="I122" s="13">
        <f t="shared" si="12"/>
        <v>963</v>
      </c>
    </row>
    <row r="123" spans="1:9" x14ac:dyDescent="0.25">
      <c r="A123" t="s">
        <v>588</v>
      </c>
      <c r="C123" s="13">
        <f t="shared" si="9"/>
        <v>965</v>
      </c>
      <c r="D123" s="13">
        <v>4</v>
      </c>
      <c r="E123" s="13">
        <f t="shared" si="8"/>
        <v>968</v>
      </c>
      <c r="G123" s="13">
        <f t="shared" si="10"/>
        <v>964</v>
      </c>
      <c r="H123" s="13">
        <f t="shared" si="11"/>
        <v>4</v>
      </c>
      <c r="I123" s="13">
        <f t="shared" si="12"/>
        <v>967</v>
      </c>
    </row>
    <row r="124" spans="1:9" x14ac:dyDescent="0.25">
      <c r="A124" t="s">
        <v>589</v>
      </c>
      <c r="C124" s="13">
        <f t="shared" si="9"/>
        <v>969</v>
      </c>
      <c r="D124" s="13">
        <v>4</v>
      </c>
      <c r="E124" s="13">
        <f t="shared" si="8"/>
        <v>972</v>
      </c>
      <c r="G124" s="13">
        <f t="shared" si="10"/>
        <v>968</v>
      </c>
      <c r="H124" s="13">
        <f t="shared" si="11"/>
        <v>4</v>
      </c>
      <c r="I124" s="13">
        <f t="shared" si="12"/>
        <v>971</v>
      </c>
    </row>
    <row r="125" spans="1:9" x14ac:dyDescent="0.25">
      <c r="A125" t="s">
        <v>590</v>
      </c>
      <c r="C125" s="13">
        <f t="shared" si="9"/>
        <v>973</v>
      </c>
      <c r="D125" s="13">
        <v>1</v>
      </c>
      <c r="E125" s="13">
        <f t="shared" si="8"/>
        <v>973</v>
      </c>
      <c r="G125" s="13">
        <f t="shared" si="10"/>
        <v>972</v>
      </c>
      <c r="H125" s="13">
        <f t="shared" si="11"/>
        <v>1</v>
      </c>
      <c r="I125" s="13">
        <f t="shared" si="12"/>
        <v>972</v>
      </c>
    </row>
    <row r="126" spans="1:9" x14ac:dyDescent="0.25">
      <c r="A126" t="s">
        <v>591</v>
      </c>
      <c r="C126" s="13">
        <f t="shared" si="9"/>
        <v>974</v>
      </c>
      <c r="D126" s="13">
        <v>4</v>
      </c>
      <c r="E126" s="13">
        <f t="shared" si="8"/>
        <v>977</v>
      </c>
      <c r="G126" s="13">
        <f t="shared" si="10"/>
        <v>973</v>
      </c>
      <c r="H126" s="13">
        <f t="shared" si="11"/>
        <v>4</v>
      </c>
      <c r="I126" s="13">
        <f t="shared" si="12"/>
        <v>976</v>
      </c>
    </row>
    <row r="127" spans="1:9" x14ac:dyDescent="0.25">
      <c r="A127" t="s">
        <v>592</v>
      </c>
      <c r="C127" s="13">
        <f t="shared" si="9"/>
        <v>978</v>
      </c>
      <c r="D127" s="13">
        <v>8</v>
      </c>
      <c r="E127" s="13">
        <f t="shared" si="8"/>
        <v>985</v>
      </c>
      <c r="G127" s="13">
        <f t="shared" si="10"/>
        <v>977</v>
      </c>
      <c r="H127" s="13">
        <f t="shared" si="11"/>
        <v>8</v>
      </c>
      <c r="I127" s="13">
        <f t="shared" si="12"/>
        <v>984</v>
      </c>
    </row>
    <row r="128" spans="1:9" x14ac:dyDescent="0.25">
      <c r="A128" t="s">
        <v>593</v>
      </c>
      <c r="C128" s="13">
        <f t="shared" si="9"/>
        <v>986</v>
      </c>
      <c r="D128" s="13">
        <v>1</v>
      </c>
      <c r="E128" s="13">
        <f t="shared" si="8"/>
        <v>986</v>
      </c>
      <c r="G128" s="13">
        <f t="shared" si="10"/>
        <v>985</v>
      </c>
      <c r="H128" s="13">
        <f t="shared" si="11"/>
        <v>1</v>
      </c>
      <c r="I128" s="13">
        <f t="shared" si="12"/>
        <v>985</v>
      </c>
    </row>
    <row r="129" spans="1:9" x14ac:dyDescent="0.25">
      <c r="A129" t="s">
        <v>594</v>
      </c>
      <c r="C129" s="13">
        <f t="shared" si="9"/>
        <v>987</v>
      </c>
      <c r="D129" s="13">
        <v>1</v>
      </c>
      <c r="E129" s="13">
        <f t="shared" si="8"/>
        <v>987</v>
      </c>
      <c r="G129" s="13">
        <f t="shared" si="10"/>
        <v>986</v>
      </c>
      <c r="H129" s="13">
        <f t="shared" si="11"/>
        <v>1</v>
      </c>
      <c r="I129" s="13">
        <f t="shared" si="12"/>
        <v>986</v>
      </c>
    </row>
    <row r="130" spans="1:9" x14ac:dyDescent="0.25">
      <c r="A130" t="s">
        <v>595</v>
      </c>
      <c r="C130" s="13">
        <f t="shared" si="9"/>
        <v>988</v>
      </c>
      <c r="D130" s="13">
        <v>1</v>
      </c>
      <c r="E130" s="13">
        <f t="shared" si="8"/>
        <v>988</v>
      </c>
      <c r="G130" s="13">
        <f t="shared" si="10"/>
        <v>987</v>
      </c>
      <c r="H130" s="13">
        <f t="shared" si="11"/>
        <v>1</v>
      </c>
      <c r="I130" s="13">
        <f t="shared" si="12"/>
        <v>987</v>
      </c>
    </row>
    <row r="131" spans="1:9" x14ac:dyDescent="0.25">
      <c r="A131" t="s">
        <v>596</v>
      </c>
      <c r="C131" s="13">
        <f t="shared" si="9"/>
        <v>989</v>
      </c>
      <c r="D131" s="13">
        <v>1</v>
      </c>
      <c r="E131" s="13">
        <f t="shared" si="8"/>
        <v>989</v>
      </c>
      <c r="G131" s="13">
        <f t="shared" si="10"/>
        <v>988</v>
      </c>
      <c r="H131" s="13">
        <f t="shared" si="11"/>
        <v>1</v>
      </c>
      <c r="I131" s="13">
        <f t="shared" si="12"/>
        <v>988</v>
      </c>
    </row>
    <row r="132" spans="1:9" x14ac:dyDescent="0.25">
      <c r="A132" t="s">
        <v>597</v>
      </c>
      <c r="C132" s="13">
        <f t="shared" si="9"/>
        <v>990</v>
      </c>
      <c r="D132" s="13">
        <v>1</v>
      </c>
      <c r="E132" s="13">
        <f t="shared" ref="E132:E148" si="13">C132+D132-1</f>
        <v>990</v>
      </c>
      <c r="G132" s="13">
        <f t="shared" si="10"/>
        <v>989</v>
      </c>
      <c r="H132" s="13">
        <f t="shared" si="11"/>
        <v>1</v>
      </c>
      <c r="I132" s="13">
        <f t="shared" si="12"/>
        <v>989</v>
      </c>
    </row>
    <row r="133" spans="1:9" x14ac:dyDescent="0.25">
      <c r="A133" t="s">
        <v>598</v>
      </c>
      <c r="C133" s="13">
        <f t="shared" ref="C133:C148" si="14">E132+1</f>
        <v>991</v>
      </c>
      <c r="D133" s="13">
        <v>8</v>
      </c>
      <c r="E133" s="13">
        <f t="shared" si="13"/>
        <v>998</v>
      </c>
      <c r="G133" s="13">
        <f t="shared" si="10"/>
        <v>990</v>
      </c>
      <c r="H133" s="13">
        <f t="shared" si="11"/>
        <v>8</v>
      </c>
      <c r="I133" s="13">
        <f t="shared" si="12"/>
        <v>997</v>
      </c>
    </row>
    <row r="134" spans="1:9" x14ac:dyDescent="0.25">
      <c r="A134" t="s">
        <v>599</v>
      </c>
      <c r="C134" s="13">
        <f t="shared" si="14"/>
        <v>999</v>
      </c>
      <c r="D134" s="13">
        <v>4</v>
      </c>
      <c r="E134" s="13">
        <f t="shared" si="13"/>
        <v>1002</v>
      </c>
      <c r="G134" s="13">
        <f t="shared" ref="G134:G148" si="15">C134-1</f>
        <v>998</v>
      </c>
      <c r="H134" s="13">
        <f t="shared" ref="H134:H147" si="16">D134</f>
        <v>4</v>
      </c>
      <c r="I134" s="13">
        <f t="shared" ref="I134:I150" si="17">G134+H134-1</f>
        <v>1001</v>
      </c>
    </row>
    <row r="135" spans="1:9" x14ac:dyDescent="0.25">
      <c r="A135" t="s">
        <v>600</v>
      </c>
      <c r="C135" s="13">
        <f t="shared" si="14"/>
        <v>1003</v>
      </c>
      <c r="D135" s="13">
        <v>8</v>
      </c>
      <c r="E135" s="13">
        <f t="shared" si="13"/>
        <v>1010</v>
      </c>
      <c r="G135" s="13">
        <f t="shared" si="15"/>
        <v>1002</v>
      </c>
      <c r="H135" s="13">
        <f t="shared" si="16"/>
        <v>8</v>
      </c>
      <c r="I135" s="13">
        <f t="shared" si="17"/>
        <v>1009</v>
      </c>
    </row>
    <row r="136" spans="1:9" x14ac:dyDescent="0.25">
      <c r="A136" t="s">
        <v>601</v>
      </c>
      <c r="C136" s="13">
        <f t="shared" si="14"/>
        <v>1011</v>
      </c>
      <c r="D136" s="13">
        <v>4</v>
      </c>
      <c r="E136" s="13">
        <f t="shared" si="13"/>
        <v>1014</v>
      </c>
      <c r="G136" s="13">
        <f t="shared" si="15"/>
        <v>1010</v>
      </c>
      <c r="H136" s="13">
        <f t="shared" si="16"/>
        <v>4</v>
      </c>
      <c r="I136" s="13">
        <f t="shared" si="17"/>
        <v>1013</v>
      </c>
    </row>
    <row r="137" spans="1:9" x14ac:dyDescent="0.25">
      <c r="A137" t="s">
        <v>602</v>
      </c>
      <c r="C137" s="13">
        <f t="shared" si="14"/>
        <v>1015</v>
      </c>
      <c r="D137" s="13">
        <v>1</v>
      </c>
      <c r="E137" s="13">
        <f t="shared" si="13"/>
        <v>1015</v>
      </c>
      <c r="G137" s="13">
        <f t="shared" si="15"/>
        <v>1014</v>
      </c>
      <c r="H137" s="13">
        <f t="shared" si="16"/>
        <v>1</v>
      </c>
      <c r="I137" s="13">
        <f t="shared" si="17"/>
        <v>1014</v>
      </c>
    </row>
    <row r="138" spans="1:9" x14ac:dyDescent="0.25">
      <c r="A138" t="s">
        <v>603</v>
      </c>
      <c r="C138" s="13">
        <f t="shared" si="14"/>
        <v>1016</v>
      </c>
      <c r="D138" s="13">
        <v>4</v>
      </c>
      <c r="E138" s="13">
        <f t="shared" si="13"/>
        <v>1019</v>
      </c>
      <c r="G138" s="13">
        <f t="shared" si="15"/>
        <v>1015</v>
      </c>
      <c r="H138" s="13">
        <f t="shared" si="16"/>
        <v>4</v>
      </c>
      <c r="I138" s="13">
        <f t="shared" si="17"/>
        <v>1018</v>
      </c>
    </row>
    <row r="139" spans="1:9" x14ac:dyDescent="0.25">
      <c r="A139" t="s">
        <v>604</v>
      </c>
      <c r="C139" s="13">
        <f t="shared" si="14"/>
        <v>1020</v>
      </c>
      <c r="D139" s="13">
        <v>1</v>
      </c>
      <c r="E139" s="13">
        <f t="shared" si="13"/>
        <v>1020</v>
      </c>
      <c r="G139" s="13">
        <f t="shared" si="15"/>
        <v>1019</v>
      </c>
      <c r="H139" s="13">
        <f t="shared" si="16"/>
        <v>1</v>
      </c>
      <c r="I139" s="13">
        <f t="shared" si="17"/>
        <v>1019</v>
      </c>
    </row>
    <row r="140" spans="1:9" x14ac:dyDescent="0.25">
      <c r="A140" t="s">
        <v>605</v>
      </c>
      <c r="C140" s="13">
        <f t="shared" si="14"/>
        <v>1021</v>
      </c>
      <c r="D140" s="13">
        <v>1</v>
      </c>
      <c r="E140" s="13">
        <f t="shared" si="13"/>
        <v>1021</v>
      </c>
      <c r="G140" s="13">
        <f t="shared" si="15"/>
        <v>1020</v>
      </c>
      <c r="H140" s="13">
        <f t="shared" si="16"/>
        <v>1</v>
      </c>
      <c r="I140" s="13">
        <f t="shared" si="17"/>
        <v>1020</v>
      </c>
    </row>
    <row r="141" spans="1:9" x14ac:dyDescent="0.25">
      <c r="A141" t="s">
        <v>606</v>
      </c>
      <c r="C141" s="13">
        <f t="shared" si="14"/>
        <v>1022</v>
      </c>
      <c r="D141" s="13">
        <v>31</v>
      </c>
      <c r="E141" s="13">
        <f t="shared" si="13"/>
        <v>1052</v>
      </c>
      <c r="G141" s="13">
        <f t="shared" si="15"/>
        <v>1021</v>
      </c>
      <c r="H141" s="13">
        <f t="shared" si="16"/>
        <v>31</v>
      </c>
      <c r="I141" s="13">
        <f t="shared" si="17"/>
        <v>1051</v>
      </c>
    </row>
    <row r="142" spans="1:9" x14ac:dyDescent="0.25">
      <c r="A142" t="s">
        <v>607</v>
      </c>
      <c r="C142" s="13">
        <f t="shared" si="14"/>
        <v>1053</v>
      </c>
      <c r="D142" s="13">
        <v>31</v>
      </c>
      <c r="E142" s="13">
        <f t="shared" si="13"/>
        <v>1083</v>
      </c>
      <c r="G142" s="13">
        <f t="shared" si="15"/>
        <v>1052</v>
      </c>
      <c r="H142" s="13">
        <f t="shared" si="16"/>
        <v>31</v>
      </c>
      <c r="I142" s="13">
        <f t="shared" si="17"/>
        <v>1082</v>
      </c>
    </row>
    <row r="143" spans="1:9" x14ac:dyDescent="0.25">
      <c r="A143" t="s">
        <v>608</v>
      </c>
      <c r="C143" s="13">
        <f t="shared" si="14"/>
        <v>1084</v>
      </c>
      <c r="D143" s="13">
        <v>31</v>
      </c>
      <c r="E143" s="13">
        <f t="shared" si="13"/>
        <v>1114</v>
      </c>
      <c r="G143" s="13">
        <f t="shared" si="15"/>
        <v>1083</v>
      </c>
      <c r="H143" s="13">
        <f t="shared" si="16"/>
        <v>31</v>
      </c>
      <c r="I143" s="13">
        <f t="shared" si="17"/>
        <v>1113</v>
      </c>
    </row>
    <row r="144" spans="1:9" x14ac:dyDescent="0.25">
      <c r="A144" t="s">
        <v>609</v>
      </c>
      <c r="C144" s="13">
        <f t="shared" si="14"/>
        <v>1115</v>
      </c>
      <c r="D144" s="13">
        <v>31</v>
      </c>
      <c r="E144" s="13">
        <f t="shared" si="13"/>
        <v>1145</v>
      </c>
      <c r="G144" s="13">
        <f t="shared" si="15"/>
        <v>1114</v>
      </c>
      <c r="H144" s="13">
        <f t="shared" si="16"/>
        <v>31</v>
      </c>
      <c r="I144" s="13">
        <f t="shared" si="17"/>
        <v>1144</v>
      </c>
    </row>
    <row r="145" spans="1:15" x14ac:dyDescent="0.25">
      <c r="A145" t="s">
        <v>610</v>
      </c>
      <c r="C145" s="13">
        <f t="shared" si="14"/>
        <v>1146</v>
      </c>
      <c r="D145" s="13">
        <v>31</v>
      </c>
      <c r="E145" s="13">
        <f t="shared" si="13"/>
        <v>1176</v>
      </c>
      <c r="G145" s="13">
        <f t="shared" si="15"/>
        <v>1145</v>
      </c>
      <c r="H145" s="13">
        <f t="shared" si="16"/>
        <v>31</v>
      </c>
      <c r="I145" s="13">
        <f t="shared" si="17"/>
        <v>1175</v>
      </c>
    </row>
    <row r="146" spans="1:15" x14ac:dyDescent="0.25">
      <c r="A146" t="s">
        <v>611</v>
      </c>
      <c r="C146" s="13">
        <f t="shared" si="14"/>
        <v>1177</v>
      </c>
      <c r="D146" s="13">
        <v>31</v>
      </c>
      <c r="E146" s="13">
        <f t="shared" si="13"/>
        <v>1207</v>
      </c>
      <c r="G146" s="13">
        <f t="shared" si="15"/>
        <v>1176</v>
      </c>
      <c r="H146" s="13">
        <f t="shared" si="16"/>
        <v>31</v>
      </c>
      <c r="I146" s="13">
        <f t="shared" si="17"/>
        <v>1206</v>
      </c>
    </row>
    <row r="147" spans="1:15" x14ac:dyDescent="0.25">
      <c r="A147" t="s">
        <v>612</v>
      </c>
      <c r="C147" s="13">
        <f t="shared" si="14"/>
        <v>1208</v>
      </c>
      <c r="D147" s="13">
        <v>1</v>
      </c>
      <c r="E147" s="13">
        <f t="shared" si="13"/>
        <v>1208</v>
      </c>
      <c r="G147" s="13">
        <f t="shared" si="15"/>
        <v>1207</v>
      </c>
      <c r="H147" s="13">
        <f t="shared" si="16"/>
        <v>1</v>
      </c>
      <c r="I147" s="13">
        <f t="shared" si="17"/>
        <v>1207</v>
      </c>
    </row>
    <row r="148" spans="1:15" x14ac:dyDescent="0.25">
      <c r="A148" t="s">
        <v>613</v>
      </c>
      <c r="C148" s="13">
        <f t="shared" si="14"/>
        <v>1209</v>
      </c>
      <c r="D148" s="13">
        <v>633</v>
      </c>
      <c r="E148" s="13">
        <f t="shared" si="13"/>
        <v>1841</v>
      </c>
      <c r="G148" s="13">
        <f t="shared" si="15"/>
        <v>1208</v>
      </c>
      <c r="H148" s="13">
        <v>255</v>
      </c>
      <c r="I148" s="13">
        <f t="shared" si="17"/>
        <v>1462</v>
      </c>
      <c r="M148">
        <v>255</v>
      </c>
    </row>
    <row r="149" spans="1:15" x14ac:dyDescent="0.25">
      <c r="G149" s="13">
        <f>I148+1</f>
        <v>1463</v>
      </c>
      <c r="H149">
        <v>255</v>
      </c>
      <c r="I149" s="13">
        <f t="shared" si="17"/>
        <v>1717</v>
      </c>
      <c r="M149">
        <v>255</v>
      </c>
    </row>
    <row r="150" spans="1:15" x14ac:dyDescent="0.25">
      <c r="G150" s="13">
        <f>I149+1</f>
        <v>1718</v>
      </c>
      <c r="H150">
        <v>123</v>
      </c>
      <c r="I150" s="13">
        <f t="shared" si="17"/>
        <v>1840</v>
      </c>
      <c r="M150">
        <v>123</v>
      </c>
      <c r="O150">
        <f>D148-M148-M149</f>
        <v>123</v>
      </c>
    </row>
  </sheetData>
  <mergeCells count="2">
    <mergeCell ref="C1:E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5" sqref="C5"/>
    </sheetView>
  </sheetViews>
  <sheetFormatPr defaultRowHeight="15" x14ac:dyDescent="0.25"/>
  <cols>
    <col min="1" max="1" width="29.7109375" bestFit="1" customWidth="1"/>
  </cols>
  <sheetData>
    <row r="1" spans="1:9" ht="18.75" x14ac:dyDescent="0.3">
      <c r="A1" s="2"/>
      <c r="B1" s="2"/>
      <c r="C1" s="26" t="s">
        <v>114</v>
      </c>
      <c r="D1" s="27"/>
      <c r="E1" s="27"/>
      <c r="F1" s="3"/>
      <c r="G1" s="26"/>
      <c r="H1" s="27"/>
      <c r="I1" s="27"/>
    </row>
    <row r="2" spans="1:9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  <c r="F2" s="1"/>
      <c r="G2" s="4"/>
      <c r="H2" s="4"/>
      <c r="I2" s="4"/>
    </row>
    <row r="3" spans="1:9" ht="18.75" x14ac:dyDescent="0.3">
      <c r="A3" t="s">
        <v>441</v>
      </c>
      <c r="B3" s="1"/>
      <c r="C3" s="8">
        <v>0</v>
      </c>
      <c r="D3" s="8">
        <v>1</v>
      </c>
      <c r="E3" s="8">
        <f>C3+D3-1</f>
        <v>0</v>
      </c>
      <c r="F3" s="1"/>
      <c r="G3" s="4"/>
      <c r="H3" s="4"/>
      <c r="I3" s="4"/>
    </row>
    <row r="4" spans="1:9" ht="18.75" x14ac:dyDescent="0.3">
      <c r="A4" t="s">
        <v>442</v>
      </c>
      <c r="B4" s="1"/>
      <c r="C4" s="8">
        <f>E3+1</f>
        <v>1</v>
      </c>
      <c r="D4">
        <v>1</v>
      </c>
      <c r="E4" s="8">
        <f t="shared" ref="E4:E49" si="0">C4+D4-1</f>
        <v>1</v>
      </c>
      <c r="F4" s="1"/>
      <c r="G4" s="4"/>
      <c r="H4" s="4"/>
      <c r="I4" s="4"/>
    </row>
    <row r="5" spans="1:9" x14ac:dyDescent="0.25">
      <c r="A5" t="s">
        <v>395</v>
      </c>
      <c r="C5" s="8">
        <f t="shared" ref="C5:C49" si="1">E4+1</f>
        <v>2</v>
      </c>
      <c r="D5">
        <v>31</v>
      </c>
      <c r="E5" s="8">
        <f t="shared" si="0"/>
        <v>32</v>
      </c>
      <c r="G5" s="8"/>
      <c r="H5" s="8"/>
      <c r="I5" s="8"/>
    </row>
    <row r="6" spans="1:9" x14ac:dyDescent="0.25">
      <c r="A6" t="s">
        <v>396</v>
      </c>
      <c r="C6" s="8">
        <f t="shared" si="1"/>
        <v>33</v>
      </c>
      <c r="D6">
        <v>46</v>
      </c>
      <c r="E6" s="8">
        <f t="shared" si="0"/>
        <v>78</v>
      </c>
      <c r="G6" s="8"/>
      <c r="H6" s="8"/>
      <c r="I6" s="8"/>
    </row>
    <row r="7" spans="1:9" x14ac:dyDescent="0.25">
      <c r="A7" t="s">
        <v>397</v>
      </c>
      <c r="C7" s="8">
        <f t="shared" si="1"/>
        <v>79</v>
      </c>
      <c r="D7">
        <v>32</v>
      </c>
      <c r="E7" s="8">
        <f t="shared" si="0"/>
        <v>110</v>
      </c>
    </row>
    <row r="8" spans="1:9" x14ac:dyDescent="0.25">
      <c r="A8" t="s">
        <v>398</v>
      </c>
      <c r="C8" s="8">
        <f t="shared" si="1"/>
        <v>111</v>
      </c>
      <c r="D8">
        <v>11</v>
      </c>
      <c r="E8" s="8">
        <f t="shared" si="0"/>
        <v>121</v>
      </c>
    </row>
    <row r="9" spans="1:9" x14ac:dyDescent="0.25">
      <c r="A9" t="s">
        <v>399</v>
      </c>
      <c r="C9" s="8">
        <f t="shared" si="1"/>
        <v>122</v>
      </c>
      <c r="D9">
        <v>1</v>
      </c>
      <c r="E9" s="8">
        <f t="shared" si="0"/>
        <v>122</v>
      </c>
    </row>
    <row r="10" spans="1:9" x14ac:dyDescent="0.25">
      <c r="A10" t="s">
        <v>400</v>
      </c>
      <c r="C10" s="8">
        <f t="shared" si="1"/>
        <v>123</v>
      </c>
      <c r="D10">
        <v>1</v>
      </c>
      <c r="E10" s="8">
        <f t="shared" si="0"/>
        <v>123</v>
      </c>
    </row>
    <row r="11" spans="1:9" x14ac:dyDescent="0.25">
      <c r="A11" t="s">
        <v>401</v>
      </c>
      <c r="C11" s="8">
        <f t="shared" si="1"/>
        <v>124</v>
      </c>
      <c r="D11">
        <v>6</v>
      </c>
      <c r="E11" s="8">
        <f t="shared" si="0"/>
        <v>129</v>
      </c>
    </row>
    <row r="12" spans="1:9" x14ac:dyDescent="0.25">
      <c r="A12" t="s">
        <v>402</v>
      </c>
      <c r="C12" s="8">
        <f t="shared" si="1"/>
        <v>130</v>
      </c>
      <c r="D12">
        <v>6</v>
      </c>
      <c r="E12" s="8">
        <f t="shared" si="0"/>
        <v>135</v>
      </c>
    </row>
    <row r="13" spans="1:9" x14ac:dyDescent="0.25">
      <c r="A13" t="s">
        <v>403</v>
      </c>
      <c r="C13" s="8">
        <f t="shared" si="1"/>
        <v>136</v>
      </c>
      <c r="D13">
        <v>11</v>
      </c>
      <c r="E13" s="8">
        <f t="shared" si="0"/>
        <v>146</v>
      </c>
    </row>
    <row r="14" spans="1:9" x14ac:dyDescent="0.25">
      <c r="A14" t="s">
        <v>404</v>
      </c>
      <c r="C14" s="8">
        <f t="shared" si="1"/>
        <v>147</v>
      </c>
      <c r="D14">
        <v>21</v>
      </c>
      <c r="E14" s="8">
        <f t="shared" si="0"/>
        <v>167</v>
      </c>
    </row>
    <row r="15" spans="1:9" x14ac:dyDescent="0.25">
      <c r="A15" t="s">
        <v>405</v>
      </c>
      <c r="C15" s="8">
        <f t="shared" si="1"/>
        <v>168</v>
      </c>
      <c r="D15">
        <v>4</v>
      </c>
      <c r="E15" s="8">
        <f t="shared" si="0"/>
        <v>171</v>
      </c>
    </row>
    <row r="16" spans="1:9" x14ac:dyDescent="0.25">
      <c r="A16" t="s">
        <v>406</v>
      </c>
      <c r="C16" s="8">
        <f t="shared" si="1"/>
        <v>172</v>
      </c>
      <c r="D16">
        <v>4</v>
      </c>
      <c r="E16" s="8">
        <f t="shared" si="0"/>
        <v>175</v>
      </c>
    </row>
    <row r="17" spans="1:5" x14ac:dyDescent="0.25">
      <c r="A17" t="s">
        <v>407</v>
      </c>
      <c r="C17" s="8">
        <f t="shared" si="1"/>
        <v>176</v>
      </c>
      <c r="D17">
        <v>6</v>
      </c>
      <c r="E17" s="8">
        <f t="shared" si="0"/>
        <v>181</v>
      </c>
    </row>
    <row r="18" spans="1:5" x14ac:dyDescent="0.25">
      <c r="A18" t="s">
        <v>408</v>
      </c>
      <c r="C18" s="8">
        <f t="shared" si="1"/>
        <v>182</v>
      </c>
      <c r="D18">
        <v>11</v>
      </c>
      <c r="E18" s="8">
        <f t="shared" si="0"/>
        <v>192</v>
      </c>
    </row>
    <row r="19" spans="1:5" x14ac:dyDescent="0.25">
      <c r="A19" t="s">
        <v>409</v>
      </c>
      <c r="C19" s="8">
        <f t="shared" si="1"/>
        <v>193</v>
      </c>
      <c r="D19">
        <v>11</v>
      </c>
      <c r="E19" s="8">
        <f t="shared" si="0"/>
        <v>203</v>
      </c>
    </row>
    <row r="20" spans="1:5" x14ac:dyDescent="0.25">
      <c r="A20" t="s">
        <v>410</v>
      </c>
      <c r="C20" s="8">
        <f t="shared" si="1"/>
        <v>204</v>
      </c>
      <c r="D20">
        <v>31</v>
      </c>
      <c r="E20" s="8">
        <f t="shared" si="0"/>
        <v>234</v>
      </c>
    </row>
    <row r="21" spans="1:5" x14ac:dyDescent="0.25">
      <c r="A21" t="s">
        <v>411</v>
      </c>
      <c r="C21" s="8">
        <f t="shared" si="1"/>
        <v>235</v>
      </c>
      <c r="D21">
        <v>31</v>
      </c>
      <c r="E21" s="8">
        <f t="shared" si="0"/>
        <v>265</v>
      </c>
    </row>
    <row r="22" spans="1:5" x14ac:dyDescent="0.25">
      <c r="A22" t="s">
        <v>412</v>
      </c>
      <c r="C22" s="8">
        <f t="shared" si="1"/>
        <v>266</v>
      </c>
      <c r="D22">
        <v>31</v>
      </c>
      <c r="E22" s="8">
        <f t="shared" si="0"/>
        <v>296</v>
      </c>
    </row>
    <row r="23" spans="1:5" x14ac:dyDescent="0.25">
      <c r="A23" t="s">
        <v>413</v>
      </c>
      <c r="C23" s="8">
        <f t="shared" si="1"/>
        <v>297</v>
      </c>
      <c r="D23">
        <v>31</v>
      </c>
      <c r="E23" s="8">
        <f t="shared" si="0"/>
        <v>327</v>
      </c>
    </row>
    <row r="24" spans="1:5" x14ac:dyDescent="0.25">
      <c r="A24" t="s">
        <v>414</v>
      </c>
      <c r="C24" s="8">
        <f t="shared" si="1"/>
        <v>328</v>
      </c>
      <c r="D24">
        <v>31</v>
      </c>
      <c r="E24" s="8">
        <f t="shared" si="0"/>
        <v>358</v>
      </c>
    </row>
    <row r="25" spans="1:5" x14ac:dyDescent="0.25">
      <c r="A25" t="s">
        <v>415</v>
      </c>
      <c r="C25" s="8">
        <f t="shared" si="1"/>
        <v>359</v>
      </c>
      <c r="D25">
        <v>9</v>
      </c>
      <c r="E25" s="8">
        <f t="shared" si="0"/>
        <v>367</v>
      </c>
    </row>
    <row r="26" spans="1:5" x14ac:dyDescent="0.25">
      <c r="A26" t="s">
        <v>416</v>
      </c>
      <c r="C26" s="8">
        <f t="shared" si="1"/>
        <v>368</v>
      </c>
      <c r="D26">
        <v>9</v>
      </c>
      <c r="E26" s="8">
        <f t="shared" si="0"/>
        <v>376</v>
      </c>
    </row>
    <row r="27" spans="1:5" x14ac:dyDescent="0.25">
      <c r="A27" t="s">
        <v>417</v>
      </c>
      <c r="C27" s="8">
        <f t="shared" si="1"/>
        <v>377</v>
      </c>
      <c r="D27">
        <v>8</v>
      </c>
      <c r="E27" s="8">
        <f t="shared" si="0"/>
        <v>384</v>
      </c>
    </row>
    <row r="28" spans="1:5" x14ac:dyDescent="0.25">
      <c r="A28" t="s">
        <v>418</v>
      </c>
      <c r="C28" s="8">
        <f t="shared" si="1"/>
        <v>385</v>
      </c>
      <c r="D28">
        <v>8</v>
      </c>
      <c r="E28" s="8">
        <f t="shared" si="0"/>
        <v>392</v>
      </c>
    </row>
    <row r="29" spans="1:5" x14ac:dyDescent="0.25">
      <c r="A29" t="s">
        <v>419</v>
      </c>
      <c r="C29" s="8">
        <f t="shared" si="1"/>
        <v>393</v>
      </c>
      <c r="D29">
        <v>8</v>
      </c>
      <c r="E29" s="8">
        <f t="shared" si="0"/>
        <v>400</v>
      </c>
    </row>
    <row r="30" spans="1:5" x14ac:dyDescent="0.25">
      <c r="A30" t="s">
        <v>420</v>
      </c>
      <c r="C30" s="8">
        <f t="shared" si="1"/>
        <v>401</v>
      </c>
      <c r="D30">
        <v>11</v>
      </c>
      <c r="E30" s="8">
        <f t="shared" si="0"/>
        <v>411</v>
      </c>
    </row>
    <row r="31" spans="1:5" x14ac:dyDescent="0.25">
      <c r="A31" t="s">
        <v>421</v>
      </c>
      <c r="C31" s="8">
        <f t="shared" si="1"/>
        <v>412</v>
      </c>
      <c r="D31">
        <v>1</v>
      </c>
      <c r="E31" s="8">
        <f t="shared" si="0"/>
        <v>412</v>
      </c>
    </row>
    <row r="32" spans="1:5" x14ac:dyDescent="0.25">
      <c r="A32" t="s">
        <v>422</v>
      </c>
      <c r="C32" s="8">
        <f t="shared" si="1"/>
        <v>413</v>
      </c>
      <c r="D32">
        <v>1</v>
      </c>
      <c r="E32" s="8">
        <f t="shared" si="0"/>
        <v>413</v>
      </c>
    </row>
    <row r="33" spans="1:7" x14ac:dyDescent="0.25">
      <c r="A33" t="s">
        <v>423</v>
      </c>
      <c r="C33" s="8">
        <f t="shared" si="1"/>
        <v>414</v>
      </c>
      <c r="D33">
        <v>1</v>
      </c>
      <c r="E33" s="8">
        <f t="shared" si="0"/>
        <v>414</v>
      </c>
    </row>
    <row r="34" spans="1:7" x14ac:dyDescent="0.25">
      <c r="A34" t="s">
        <v>424</v>
      </c>
      <c r="C34" s="8">
        <f t="shared" si="1"/>
        <v>415</v>
      </c>
      <c r="D34">
        <v>4</v>
      </c>
      <c r="E34" s="8">
        <f t="shared" si="0"/>
        <v>418</v>
      </c>
    </row>
    <row r="35" spans="1:7" x14ac:dyDescent="0.25">
      <c r="A35" t="s">
        <v>425</v>
      </c>
      <c r="C35" s="8">
        <f t="shared" si="1"/>
        <v>419</v>
      </c>
      <c r="D35">
        <v>4</v>
      </c>
      <c r="E35" s="8">
        <f t="shared" si="0"/>
        <v>422</v>
      </c>
    </row>
    <row r="36" spans="1:7" x14ac:dyDescent="0.25">
      <c r="A36" t="s">
        <v>426</v>
      </c>
      <c r="C36" s="8">
        <f t="shared" si="1"/>
        <v>423</v>
      </c>
      <c r="D36">
        <v>1</v>
      </c>
      <c r="E36" s="8">
        <f t="shared" si="0"/>
        <v>423</v>
      </c>
    </row>
    <row r="37" spans="1:7" x14ac:dyDescent="0.25">
      <c r="A37" t="s">
        <v>427</v>
      </c>
      <c r="C37" s="8">
        <f t="shared" si="1"/>
        <v>424</v>
      </c>
      <c r="D37">
        <v>1</v>
      </c>
      <c r="E37" s="8">
        <f t="shared" si="0"/>
        <v>424</v>
      </c>
    </row>
    <row r="38" spans="1:7" x14ac:dyDescent="0.25">
      <c r="A38" t="s">
        <v>428</v>
      </c>
      <c r="C38" s="8">
        <f t="shared" si="1"/>
        <v>425</v>
      </c>
      <c r="D38">
        <v>1</v>
      </c>
      <c r="E38" s="8">
        <f t="shared" si="0"/>
        <v>425</v>
      </c>
    </row>
    <row r="39" spans="1:7" x14ac:dyDescent="0.25">
      <c r="A39" t="s">
        <v>429</v>
      </c>
      <c r="C39" s="8">
        <f t="shared" si="1"/>
        <v>426</v>
      </c>
      <c r="D39">
        <v>4</v>
      </c>
      <c r="E39" s="8">
        <f t="shared" si="0"/>
        <v>429</v>
      </c>
    </row>
    <row r="40" spans="1:7" x14ac:dyDescent="0.25">
      <c r="A40" t="s">
        <v>430</v>
      </c>
      <c r="C40" s="8">
        <f t="shared" si="1"/>
        <v>430</v>
      </c>
      <c r="D40">
        <v>1</v>
      </c>
      <c r="E40" s="8">
        <f t="shared" si="0"/>
        <v>430</v>
      </c>
    </row>
    <row r="41" spans="1:7" x14ac:dyDescent="0.25">
      <c r="A41" t="s">
        <v>431</v>
      </c>
      <c r="C41" s="8">
        <f t="shared" si="1"/>
        <v>431</v>
      </c>
      <c r="D41">
        <v>1</v>
      </c>
      <c r="E41" s="8">
        <f t="shared" si="0"/>
        <v>431</v>
      </c>
    </row>
    <row r="42" spans="1:7" x14ac:dyDescent="0.25">
      <c r="A42" t="s">
        <v>432</v>
      </c>
      <c r="C42" s="8">
        <f t="shared" si="1"/>
        <v>432</v>
      </c>
      <c r="D42">
        <v>4</v>
      </c>
      <c r="E42" s="8">
        <f t="shared" si="0"/>
        <v>435</v>
      </c>
    </row>
    <row r="43" spans="1:7" x14ac:dyDescent="0.25">
      <c r="A43" t="s">
        <v>433</v>
      </c>
      <c r="C43" s="8">
        <f t="shared" si="1"/>
        <v>436</v>
      </c>
      <c r="D43">
        <v>1</v>
      </c>
      <c r="E43" s="8">
        <f t="shared" si="0"/>
        <v>436</v>
      </c>
    </row>
    <row r="44" spans="1:7" x14ac:dyDescent="0.25">
      <c r="A44" t="s">
        <v>434</v>
      </c>
      <c r="C44" s="8">
        <f t="shared" si="1"/>
        <v>437</v>
      </c>
      <c r="D44">
        <v>8</v>
      </c>
      <c r="E44" s="8">
        <f t="shared" si="0"/>
        <v>444</v>
      </c>
    </row>
    <row r="45" spans="1:7" x14ac:dyDescent="0.25">
      <c r="A45" t="s">
        <v>435</v>
      </c>
      <c r="C45" s="8">
        <f t="shared" si="1"/>
        <v>445</v>
      </c>
      <c r="D45">
        <v>1</v>
      </c>
      <c r="E45" s="8">
        <f t="shared" si="0"/>
        <v>445</v>
      </c>
    </row>
    <row r="46" spans="1:7" x14ac:dyDescent="0.25">
      <c r="A46" t="s">
        <v>436</v>
      </c>
      <c r="C46" s="8">
        <f t="shared" si="1"/>
        <v>446</v>
      </c>
      <c r="D46">
        <v>1</v>
      </c>
      <c r="E46" s="8">
        <f t="shared" si="0"/>
        <v>446</v>
      </c>
    </row>
    <row r="47" spans="1:7" x14ac:dyDescent="0.25">
      <c r="A47" t="s">
        <v>437</v>
      </c>
      <c r="C47" s="8">
        <f t="shared" si="1"/>
        <v>447</v>
      </c>
      <c r="D47">
        <v>4</v>
      </c>
      <c r="E47" s="8">
        <f t="shared" si="0"/>
        <v>450</v>
      </c>
    </row>
    <row r="48" spans="1:7" x14ac:dyDescent="0.25">
      <c r="A48" t="s">
        <v>438</v>
      </c>
      <c r="C48" s="8">
        <f t="shared" si="1"/>
        <v>451</v>
      </c>
      <c r="D48">
        <v>316</v>
      </c>
      <c r="E48" s="8">
        <f t="shared" si="0"/>
        <v>766</v>
      </c>
      <c r="G48">
        <f>316/2</f>
        <v>158</v>
      </c>
    </row>
    <row r="49" spans="1:7" x14ac:dyDescent="0.25">
      <c r="A49" t="s">
        <v>439</v>
      </c>
      <c r="C49" s="8">
        <f t="shared" si="1"/>
        <v>767</v>
      </c>
      <c r="D49">
        <v>21</v>
      </c>
      <c r="E49" s="8">
        <f t="shared" si="0"/>
        <v>787</v>
      </c>
    </row>
    <row r="50" spans="1:7" x14ac:dyDescent="0.25">
      <c r="A50" t="s">
        <v>440</v>
      </c>
      <c r="C50" s="15">
        <f t="shared" ref="C50:C55" si="2">E49+1</f>
        <v>788</v>
      </c>
      <c r="D50">
        <v>21</v>
      </c>
      <c r="E50" s="15">
        <f t="shared" ref="E50:E54" si="3">C50+D50-1</f>
        <v>808</v>
      </c>
    </row>
    <row r="51" spans="1:7" x14ac:dyDescent="0.25">
      <c r="A51" t="s">
        <v>647</v>
      </c>
      <c r="C51" s="15">
        <f t="shared" si="2"/>
        <v>809</v>
      </c>
      <c r="D51">
        <v>3</v>
      </c>
      <c r="E51" s="21">
        <f t="shared" si="3"/>
        <v>811</v>
      </c>
      <c r="G51">
        <f>D51-255</f>
        <v>-252</v>
      </c>
    </row>
    <row r="52" spans="1:7" x14ac:dyDescent="0.25">
      <c r="A52" t="s">
        <v>677</v>
      </c>
      <c r="C52" s="21">
        <f t="shared" si="2"/>
        <v>812</v>
      </c>
      <c r="D52">
        <v>1</v>
      </c>
      <c r="E52" s="21">
        <f t="shared" si="3"/>
        <v>812</v>
      </c>
    </row>
    <row r="53" spans="1:7" x14ac:dyDescent="0.25">
      <c r="A53" t="s">
        <v>678</v>
      </c>
      <c r="C53" s="21">
        <f t="shared" si="2"/>
        <v>813</v>
      </c>
      <c r="D53">
        <v>255</v>
      </c>
      <c r="E53" s="21">
        <f t="shared" si="3"/>
        <v>1067</v>
      </c>
    </row>
    <row r="54" spans="1:7" x14ac:dyDescent="0.25">
      <c r="C54" s="15">
        <f t="shared" si="2"/>
        <v>1068</v>
      </c>
      <c r="D54">
        <v>234</v>
      </c>
      <c r="E54" s="15">
        <f t="shared" si="3"/>
        <v>1301</v>
      </c>
      <c r="G54">
        <f>489-255</f>
        <v>234</v>
      </c>
    </row>
    <row r="55" spans="1:7" x14ac:dyDescent="0.25">
      <c r="C55" s="15">
        <f t="shared" si="2"/>
        <v>1302</v>
      </c>
      <c r="D55">
        <f>SUM(D5:D54)</f>
        <v>1300</v>
      </c>
    </row>
    <row r="56" spans="1:7" x14ac:dyDescent="0.25">
      <c r="B56" t="s">
        <v>443</v>
      </c>
      <c r="D56">
        <v>1300</v>
      </c>
    </row>
    <row r="60" spans="1:7" x14ac:dyDescent="0.25">
      <c r="C60" s="18">
        <v>1302</v>
      </c>
      <c r="D60" s="18">
        <v>1300</v>
      </c>
    </row>
  </sheetData>
  <mergeCells count="2">
    <mergeCell ref="C1:E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0" sqref="G10"/>
    </sheetView>
  </sheetViews>
  <sheetFormatPr defaultRowHeight="15" x14ac:dyDescent="0.25"/>
  <cols>
    <col min="1" max="1" width="38" bestFit="1" customWidth="1"/>
    <col min="4" max="4" width="9.140625" style="10"/>
  </cols>
  <sheetData>
    <row r="1" spans="1:5" ht="18.75" x14ac:dyDescent="0.3">
      <c r="A1" s="2"/>
      <c r="B1" s="2"/>
      <c r="C1" s="26" t="s">
        <v>114</v>
      </c>
      <c r="D1" s="27"/>
      <c r="E1" s="27"/>
    </row>
    <row r="2" spans="1:5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</row>
    <row r="3" spans="1:5" ht="18.75" x14ac:dyDescent="0.3">
      <c r="A3" t="s">
        <v>446</v>
      </c>
      <c r="B3" s="1"/>
      <c r="C3" s="10">
        <v>0</v>
      </c>
      <c r="D3" s="10">
        <v>4</v>
      </c>
      <c r="E3" s="10">
        <f>C3+D3-1</f>
        <v>3</v>
      </c>
    </row>
    <row r="4" spans="1:5" ht="18.75" x14ac:dyDescent="0.3">
      <c r="A4" t="s">
        <v>447</v>
      </c>
      <c r="B4" s="1"/>
      <c r="C4" s="10">
        <f>E3+1</f>
        <v>4</v>
      </c>
      <c r="D4" s="10">
        <v>11</v>
      </c>
      <c r="E4" s="10">
        <f t="shared" ref="E4" si="0">C4+D4-1</f>
        <v>14</v>
      </c>
    </row>
    <row r="5" spans="1:5" x14ac:dyDescent="0.25">
      <c r="A5" t="s">
        <v>448</v>
      </c>
      <c r="C5" s="10">
        <f t="shared" ref="C5:C18" si="1">E4+1</f>
        <v>15</v>
      </c>
      <c r="D5" s="10">
        <v>46</v>
      </c>
      <c r="E5" s="10">
        <f t="shared" ref="E5:E17" si="2">C5+D5-1</f>
        <v>60</v>
      </c>
    </row>
    <row r="6" spans="1:5" x14ac:dyDescent="0.25">
      <c r="A6" t="s">
        <v>449</v>
      </c>
      <c r="C6" s="10">
        <f t="shared" si="1"/>
        <v>61</v>
      </c>
      <c r="D6" s="10">
        <v>31</v>
      </c>
      <c r="E6" s="10">
        <f t="shared" si="2"/>
        <v>91</v>
      </c>
    </row>
    <row r="7" spans="1:5" x14ac:dyDescent="0.25">
      <c r="A7" t="s">
        <v>450</v>
      </c>
      <c r="C7" s="10">
        <f t="shared" si="1"/>
        <v>92</v>
      </c>
      <c r="D7" s="10">
        <v>31</v>
      </c>
      <c r="E7" s="10">
        <f t="shared" si="2"/>
        <v>122</v>
      </c>
    </row>
    <row r="8" spans="1:5" x14ac:dyDescent="0.25">
      <c r="A8" t="s">
        <v>451</v>
      </c>
      <c r="C8" s="10">
        <f t="shared" si="1"/>
        <v>123</v>
      </c>
      <c r="D8" s="10">
        <v>31</v>
      </c>
      <c r="E8" s="10">
        <f t="shared" si="2"/>
        <v>153</v>
      </c>
    </row>
    <row r="9" spans="1:5" x14ac:dyDescent="0.25">
      <c r="A9" t="s">
        <v>452</v>
      </c>
      <c r="C9" s="10">
        <f t="shared" si="1"/>
        <v>154</v>
      </c>
      <c r="D9" s="10">
        <v>101</v>
      </c>
      <c r="E9" s="10">
        <f t="shared" si="2"/>
        <v>254</v>
      </c>
    </row>
    <row r="10" spans="1:5" x14ac:dyDescent="0.25">
      <c r="A10" t="s">
        <v>453</v>
      </c>
      <c r="C10" s="10">
        <f t="shared" si="1"/>
        <v>255</v>
      </c>
      <c r="D10" s="10">
        <v>1</v>
      </c>
      <c r="E10" s="10">
        <f t="shared" si="2"/>
        <v>255</v>
      </c>
    </row>
    <row r="11" spans="1:5" x14ac:dyDescent="0.25">
      <c r="A11" t="s">
        <v>456</v>
      </c>
      <c r="C11" s="10">
        <f t="shared" si="1"/>
        <v>256</v>
      </c>
      <c r="D11" s="10">
        <v>31</v>
      </c>
      <c r="E11" s="10">
        <f t="shared" si="2"/>
        <v>286</v>
      </c>
    </row>
    <row r="12" spans="1:5" x14ac:dyDescent="0.25">
      <c r="A12" t="s">
        <v>457</v>
      </c>
      <c r="C12" s="10">
        <f t="shared" si="1"/>
        <v>287</v>
      </c>
      <c r="D12" s="10">
        <v>31</v>
      </c>
      <c r="E12" s="10">
        <f t="shared" si="2"/>
        <v>317</v>
      </c>
    </row>
    <row r="13" spans="1:5" x14ac:dyDescent="0.25">
      <c r="A13" t="s">
        <v>458</v>
      </c>
      <c r="C13" s="10">
        <f t="shared" si="1"/>
        <v>318</v>
      </c>
      <c r="D13" s="10">
        <v>31</v>
      </c>
      <c r="E13" s="10">
        <f t="shared" si="2"/>
        <v>348</v>
      </c>
    </row>
    <row r="14" spans="1:5" x14ac:dyDescent="0.25">
      <c r="A14" t="s">
        <v>459</v>
      </c>
      <c r="C14" s="10">
        <f t="shared" si="1"/>
        <v>349</v>
      </c>
      <c r="D14" s="10">
        <v>31</v>
      </c>
      <c r="E14" s="10">
        <f t="shared" si="2"/>
        <v>379</v>
      </c>
    </row>
    <row r="15" spans="1:5" x14ac:dyDescent="0.25">
      <c r="A15" t="s">
        <v>460</v>
      </c>
      <c r="C15" s="10">
        <f t="shared" si="1"/>
        <v>380</v>
      </c>
      <c r="D15" s="10">
        <v>31</v>
      </c>
      <c r="E15" s="10">
        <f t="shared" si="2"/>
        <v>410</v>
      </c>
    </row>
    <row r="16" spans="1:5" x14ac:dyDescent="0.25">
      <c r="A16" t="s">
        <v>454</v>
      </c>
      <c r="C16" s="10">
        <f t="shared" si="1"/>
        <v>411</v>
      </c>
      <c r="D16" s="10">
        <v>21</v>
      </c>
      <c r="E16" s="10">
        <f t="shared" si="2"/>
        <v>431</v>
      </c>
    </row>
    <row r="17" spans="1:5" x14ac:dyDescent="0.25">
      <c r="A17" t="s">
        <v>455</v>
      </c>
      <c r="C17" s="10">
        <f t="shared" si="1"/>
        <v>432</v>
      </c>
      <c r="D17" s="10">
        <v>468</v>
      </c>
      <c r="E17" s="10">
        <f t="shared" si="2"/>
        <v>899</v>
      </c>
    </row>
    <row r="18" spans="1:5" x14ac:dyDescent="0.25">
      <c r="A18" s="11" t="s">
        <v>461</v>
      </c>
      <c r="C18" s="10">
        <f t="shared" si="1"/>
        <v>900</v>
      </c>
    </row>
  </sheetData>
  <mergeCells count="1">
    <mergeCell ref="C1:E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38" bestFit="1" customWidth="1"/>
    <col min="4" max="4" width="9.140625" style="10"/>
  </cols>
  <sheetData>
    <row r="1" spans="1:5" ht="18.75" x14ac:dyDescent="0.3">
      <c r="A1" s="2"/>
      <c r="B1" s="2"/>
      <c r="C1" s="26" t="s">
        <v>114</v>
      </c>
      <c r="D1" s="27"/>
      <c r="E1" s="27"/>
    </row>
    <row r="2" spans="1:5" ht="18.75" x14ac:dyDescent="0.3">
      <c r="A2" s="1" t="s">
        <v>110</v>
      </c>
      <c r="B2" s="1"/>
      <c r="C2" s="4" t="s">
        <v>111</v>
      </c>
      <c r="D2" s="4" t="s">
        <v>112</v>
      </c>
      <c r="E2" s="4" t="s">
        <v>113</v>
      </c>
    </row>
    <row r="3" spans="1:5" ht="18.75" x14ac:dyDescent="0.3">
      <c r="A3" t="s">
        <v>462</v>
      </c>
      <c r="B3" s="1"/>
      <c r="C3" s="10">
        <v>0</v>
      </c>
      <c r="D3" s="10">
        <v>4</v>
      </c>
      <c r="E3" s="10">
        <f>C3+D3-1</f>
        <v>3</v>
      </c>
    </row>
    <row r="4" spans="1:5" ht="18.75" x14ac:dyDescent="0.3">
      <c r="A4" t="s">
        <v>463</v>
      </c>
      <c r="B4" s="1"/>
      <c r="C4" s="10">
        <f>E3+1</f>
        <v>4</v>
      </c>
      <c r="D4" s="10">
        <v>4</v>
      </c>
      <c r="E4" s="10">
        <f t="shared" ref="E4:E5" si="0">C4+D4-1</f>
        <v>7</v>
      </c>
    </row>
    <row r="5" spans="1:5" x14ac:dyDescent="0.25">
      <c r="A5" t="s">
        <v>464</v>
      </c>
      <c r="C5" s="10">
        <f t="shared" ref="C5:C6" si="1">E4+1</f>
        <v>8</v>
      </c>
      <c r="D5" s="10">
        <v>100</v>
      </c>
      <c r="E5" s="10">
        <f t="shared" si="0"/>
        <v>107</v>
      </c>
    </row>
    <row r="6" spans="1:5" x14ac:dyDescent="0.25">
      <c r="A6" s="11" t="s">
        <v>461</v>
      </c>
      <c r="C6" s="10">
        <f t="shared" si="1"/>
        <v>108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</vt:lpstr>
      <vt:lpstr>Inv</vt:lpstr>
      <vt:lpstr>IDetail</vt:lpstr>
      <vt:lpstr>SystemSetup</vt:lpstr>
      <vt:lpstr>OPVATPay</vt:lpstr>
      <vt:lpstr>Stock</vt:lpstr>
      <vt:lpstr>Telesales Hdr</vt:lpstr>
      <vt:lpstr>AccountContact</vt:lpstr>
      <vt:lpstr>AccountContactRole</vt:lpstr>
      <vt:lpstr>ContactRole</vt:lpstr>
      <vt:lpstr>UDF - UDEntity</vt:lpstr>
      <vt:lpstr>UDF - UDField</vt:lpstr>
      <vt:lpstr>UDF - UDItem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Higginson</dc:creator>
  <cp:lastModifiedBy>Mark Higginson</cp:lastModifiedBy>
  <dcterms:created xsi:type="dcterms:W3CDTF">2013-01-23T10:08:57Z</dcterms:created>
  <dcterms:modified xsi:type="dcterms:W3CDTF">2017-07-04T11:52:13Z</dcterms:modified>
</cp:coreProperties>
</file>