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d.docs.live.net/9e1891bfdd1a1462/Documents/UW/Coursework/MSCI 719/Lecture 2/Assignment 1/"/>
    </mc:Choice>
  </mc:AlternateContent>
  <xr:revisionPtr revIDLastSave="859" documentId="13_ncr:1_{1E0710E9-6C88-44C7-9AD3-E5CDE1921A17}" xr6:coauthVersionLast="47" xr6:coauthVersionMax="47" xr10:uidLastSave="{D488DD6C-0337-4432-8AD4-2A7BE6A8C8D5}"/>
  <bookViews>
    <workbookView xWindow="-108" yWindow="-108" windowWidth="23256" windowHeight="12456" activeTab="5" xr2:uid="{00000000-000D-0000-FFFF-FFFF00000000}"/>
  </bookViews>
  <sheets>
    <sheet name="Data Description" sheetId="1" r:id="rId1"/>
    <sheet name="Data" sheetId="2" r:id="rId2"/>
    <sheet name="1.1" sheetId="10" r:id="rId3"/>
    <sheet name="1.2" sheetId="11" r:id="rId4"/>
    <sheet name="1.3" sheetId="12" r:id="rId5"/>
    <sheet name="2.1" sheetId="16" r:id="rId6"/>
  </sheets>
  <definedNames>
    <definedName name="_xlnm._FilterDatabase" localSheetId="1" hidden="1">Data!$A$1:$J$2321</definedName>
    <definedName name="Slicer_Order_Date1">#N/A</definedName>
  </definedNames>
  <calcPr calcId="191029"/>
  <pivotCaches>
    <pivotCache cacheId="1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K2" i="2" l="1"/>
  <c r="L2" i="2" s="1"/>
  <c r="K3" i="2"/>
  <c r="L3" i="2" s="1"/>
  <c r="K4" i="2"/>
  <c r="L4" i="2" s="1"/>
  <c r="K5" i="2"/>
  <c r="L5" i="2" s="1"/>
  <c r="K6" i="2"/>
  <c r="L6" i="2" s="1"/>
  <c r="K7" i="2"/>
  <c r="L7" i="2" s="1"/>
  <c r="K8" i="2"/>
  <c r="L8" i="2" s="1"/>
  <c r="K9" i="2"/>
  <c r="L9" i="2" s="1"/>
  <c r="K10" i="2"/>
  <c r="L10" i="2" s="1"/>
  <c r="K11" i="2"/>
  <c r="L11" i="2" s="1"/>
  <c r="K12" i="2"/>
  <c r="L12" i="2" s="1"/>
  <c r="K13" i="2"/>
  <c r="L13" i="2" s="1"/>
  <c r="K14" i="2"/>
  <c r="L14" i="2" s="1"/>
  <c r="K15" i="2"/>
  <c r="L15" i="2" s="1"/>
  <c r="K16" i="2"/>
  <c r="L16" i="2" s="1"/>
  <c r="K17" i="2"/>
  <c r="L17" i="2" s="1"/>
  <c r="K18" i="2"/>
  <c r="L18" i="2" s="1"/>
  <c r="K19" i="2"/>
  <c r="L19" i="2" s="1"/>
  <c r="K20" i="2"/>
  <c r="L20" i="2" s="1"/>
  <c r="K21" i="2"/>
  <c r="L21" i="2" s="1"/>
  <c r="K22" i="2"/>
  <c r="L22" i="2" s="1"/>
  <c r="K23" i="2"/>
  <c r="L23" i="2" s="1"/>
  <c r="K24" i="2"/>
  <c r="L24" i="2" s="1"/>
  <c r="K25" i="2"/>
  <c r="L25" i="2" s="1"/>
  <c r="K26" i="2"/>
  <c r="L26" i="2" s="1"/>
  <c r="K27" i="2"/>
  <c r="L27" i="2" s="1"/>
  <c r="K28" i="2"/>
  <c r="L28" i="2" s="1"/>
  <c r="K29" i="2"/>
  <c r="L29" i="2" s="1"/>
  <c r="K30" i="2"/>
  <c r="L30" i="2" s="1"/>
  <c r="K31" i="2"/>
  <c r="L31" i="2" s="1"/>
  <c r="K32" i="2"/>
  <c r="L32" i="2" s="1"/>
  <c r="K33" i="2"/>
  <c r="L33" i="2" s="1"/>
  <c r="K34" i="2"/>
  <c r="L34" i="2" s="1"/>
  <c r="K35" i="2"/>
  <c r="L35" i="2" s="1"/>
  <c r="K36" i="2"/>
  <c r="L36" i="2" s="1"/>
  <c r="K37" i="2"/>
  <c r="L37" i="2" s="1"/>
  <c r="K38" i="2"/>
  <c r="L38" i="2" s="1"/>
  <c r="K39" i="2"/>
  <c r="L39" i="2" s="1"/>
  <c r="K40" i="2"/>
  <c r="L40" i="2" s="1"/>
  <c r="K41" i="2"/>
  <c r="L41" i="2" s="1"/>
  <c r="K42" i="2"/>
  <c r="L42" i="2" s="1"/>
  <c r="K43" i="2"/>
  <c r="L43" i="2" s="1"/>
  <c r="K44" i="2"/>
  <c r="L44" i="2" s="1"/>
  <c r="K45" i="2"/>
  <c r="L45" i="2" s="1"/>
  <c r="K46" i="2"/>
  <c r="L46" i="2" s="1"/>
  <c r="K47" i="2"/>
  <c r="L47" i="2" s="1"/>
  <c r="K48" i="2"/>
  <c r="L48" i="2" s="1"/>
  <c r="K49" i="2"/>
  <c r="L49" i="2" s="1"/>
  <c r="K50" i="2"/>
  <c r="L50" i="2" s="1"/>
  <c r="K51" i="2"/>
  <c r="L51" i="2" s="1"/>
  <c r="K52" i="2"/>
  <c r="L52" i="2" s="1"/>
  <c r="K53" i="2"/>
  <c r="L53" i="2" s="1"/>
  <c r="K54" i="2"/>
  <c r="L54" i="2" s="1"/>
  <c r="K55" i="2"/>
  <c r="L55" i="2" s="1"/>
  <c r="K56" i="2"/>
  <c r="L56" i="2" s="1"/>
  <c r="K57" i="2"/>
  <c r="L57" i="2" s="1"/>
  <c r="K58" i="2"/>
  <c r="L58" i="2" s="1"/>
  <c r="K59" i="2"/>
  <c r="L59" i="2" s="1"/>
  <c r="K60" i="2"/>
  <c r="L60" i="2" s="1"/>
  <c r="K61" i="2"/>
  <c r="L61" i="2" s="1"/>
  <c r="K62" i="2"/>
  <c r="L62" i="2" s="1"/>
  <c r="K63" i="2"/>
  <c r="L63" i="2" s="1"/>
  <c r="K64" i="2"/>
  <c r="L64" i="2" s="1"/>
  <c r="K65" i="2"/>
  <c r="L65" i="2" s="1"/>
  <c r="K66" i="2"/>
  <c r="L66" i="2" s="1"/>
  <c r="K67" i="2"/>
  <c r="L67" i="2" s="1"/>
  <c r="K68" i="2"/>
  <c r="L68" i="2" s="1"/>
  <c r="K69" i="2"/>
  <c r="L69" i="2" s="1"/>
  <c r="K70" i="2"/>
  <c r="L70" i="2" s="1"/>
  <c r="K71" i="2"/>
  <c r="L71" i="2" s="1"/>
  <c r="K72" i="2"/>
  <c r="L72" i="2" s="1"/>
  <c r="K73" i="2"/>
  <c r="L73" i="2" s="1"/>
  <c r="K74" i="2"/>
  <c r="L74" i="2" s="1"/>
  <c r="K75" i="2"/>
  <c r="L75" i="2" s="1"/>
  <c r="K76" i="2"/>
  <c r="L76" i="2" s="1"/>
  <c r="K77" i="2"/>
  <c r="L77" i="2" s="1"/>
  <c r="K78" i="2"/>
  <c r="L78" i="2" s="1"/>
  <c r="K79" i="2"/>
  <c r="L79" i="2" s="1"/>
  <c r="K80" i="2"/>
  <c r="L80" i="2" s="1"/>
  <c r="K81" i="2"/>
  <c r="L81" i="2" s="1"/>
  <c r="K82" i="2"/>
  <c r="L82" i="2" s="1"/>
  <c r="K83" i="2"/>
  <c r="L83" i="2" s="1"/>
  <c r="K84" i="2"/>
  <c r="L84" i="2" s="1"/>
  <c r="K85" i="2"/>
  <c r="L85" i="2" s="1"/>
  <c r="K86" i="2"/>
  <c r="L86" i="2" s="1"/>
  <c r="K87" i="2"/>
  <c r="L87" i="2" s="1"/>
  <c r="K88" i="2"/>
  <c r="L88" i="2" s="1"/>
  <c r="K89" i="2"/>
  <c r="L89" i="2" s="1"/>
  <c r="K90" i="2"/>
  <c r="L90" i="2" s="1"/>
  <c r="K91" i="2"/>
  <c r="L91" i="2" s="1"/>
  <c r="K92" i="2"/>
  <c r="L92" i="2" s="1"/>
  <c r="K93" i="2"/>
  <c r="L93" i="2" s="1"/>
  <c r="K94" i="2"/>
  <c r="L94" i="2" s="1"/>
  <c r="K95" i="2"/>
  <c r="L95" i="2" s="1"/>
  <c r="K96" i="2"/>
  <c r="L96" i="2" s="1"/>
  <c r="K97" i="2"/>
  <c r="L97" i="2" s="1"/>
  <c r="K98" i="2"/>
  <c r="L98" i="2" s="1"/>
  <c r="K99" i="2"/>
  <c r="L99" i="2" s="1"/>
  <c r="K100" i="2"/>
  <c r="L100" i="2" s="1"/>
  <c r="K101" i="2"/>
  <c r="L101" i="2" s="1"/>
  <c r="K102" i="2"/>
  <c r="L102" i="2" s="1"/>
  <c r="K103" i="2"/>
  <c r="L103" i="2" s="1"/>
  <c r="K104" i="2"/>
  <c r="L104" i="2" s="1"/>
  <c r="K105" i="2"/>
  <c r="L105" i="2" s="1"/>
  <c r="K106" i="2"/>
  <c r="L106" i="2" s="1"/>
  <c r="K107" i="2"/>
  <c r="L107" i="2" s="1"/>
  <c r="K108" i="2"/>
  <c r="L108" i="2" s="1"/>
  <c r="K109" i="2"/>
  <c r="L109" i="2" s="1"/>
  <c r="K110" i="2"/>
  <c r="L110" i="2" s="1"/>
  <c r="K111" i="2"/>
  <c r="L111" i="2" s="1"/>
  <c r="K112" i="2"/>
  <c r="L112"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6" i="2"/>
  <c r="L126" i="2" s="1"/>
  <c r="K127" i="2"/>
  <c r="L127" i="2" s="1"/>
  <c r="K128" i="2"/>
  <c r="L128" i="2" s="1"/>
  <c r="K129" i="2"/>
  <c r="L129" i="2" s="1"/>
  <c r="K130" i="2"/>
  <c r="L130" i="2" s="1"/>
  <c r="K131" i="2"/>
  <c r="L131" i="2" s="1"/>
  <c r="K132" i="2"/>
  <c r="L132" i="2" s="1"/>
  <c r="K133" i="2"/>
  <c r="L133" i="2" s="1"/>
  <c r="K134" i="2"/>
  <c r="L134" i="2" s="1"/>
  <c r="K135" i="2"/>
  <c r="L135" i="2" s="1"/>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L149" i="2" s="1"/>
  <c r="K150" i="2"/>
  <c r="L150" i="2" s="1"/>
  <c r="K151" i="2"/>
  <c r="L151" i="2" s="1"/>
  <c r="K152" i="2"/>
  <c r="L152" i="2" s="1"/>
  <c r="K153" i="2"/>
  <c r="L153" i="2" s="1"/>
  <c r="K154" i="2"/>
  <c r="L154" i="2" s="1"/>
  <c r="K155" i="2"/>
  <c r="L155" i="2" s="1"/>
  <c r="K156" i="2"/>
  <c r="L156" i="2" s="1"/>
  <c r="K157" i="2"/>
  <c r="L157" i="2" s="1"/>
  <c r="K158" i="2"/>
  <c r="L158" i="2" s="1"/>
  <c r="K159" i="2"/>
  <c r="L159" i="2" s="1"/>
  <c r="K160" i="2"/>
  <c r="L160" i="2" s="1"/>
  <c r="K161" i="2"/>
  <c r="L161" i="2" s="1"/>
  <c r="K162" i="2"/>
  <c r="L162" i="2" s="1"/>
  <c r="K163" i="2"/>
  <c r="L163" i="2" s="1"/>
  <c r="K164" i="2"/>
  <c r="L164" i="2" s="1"/>
  <c r="K165" i="2"/>
  <c r="L165" i="2" s="1"/>
  <c r="K166" i="2"/>
  <c r="L166" i="2" s="1"/>
  <c r="K167" i="2"/>
  <c r="L167" i="2" s="1"/>
  <c r="K168" i="2"/>
  <c r="L168" i="2" s="1"/>
  <c r="K169" i="2"/>
  <c r="L169" i="2" s="1"/>
  <c r="K170" i="2"/>
  <c r="L170" i="2" s="1"/>
  <c r="K171" i="2"/>
  <c r="L171" i="2" s="1"/>
  <c r="K172" i="2"/>
  <c r="L172" i="2" s="1"/>
  <c r="K173" i="2"/>
  <c r="L173" i="2" s="1"/>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99" i="2"/>
  <c r="L199"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L224" i="2" s="1"/>
  <c r="K225" i="2"/>
  <c r="L225" i="2" s="1"/>
  <c r="K226" i="2"/>
  <c r="L226" i="2" s="1"/>
  <c r="K227" i="2"/>
  <c r="L227" i="2" s="1"/>
  <c r="K228" i="2"/>
  <c r="L228" i="2" s="1"/>
  <c r="K229" i="2"/>
  <c r="L229" i="2" s="1"/>
  <c r="K230" i="2"/>
  <c r="L230"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8" i="2"/>
  <c r="L248" i="2" s="1"/>
  <c r="K249" i="2"/>
  <c r="L249" i="2" s="1"/>
  <c r="K250" i="2"/>
  <c r="L250" i="2" s="1"/>
  <c r="K251" i="2"/>
  <c r="L251" i="2" s="1"/>
  <c r="K252" i="2"/>
  <c r="L252" i="2" s="1"/>
  <c r="K253" i="2"/>
  <c r="L253" i="2" s="1"/>
  <c r="K254" i="2"/>
  <c r="L254" i="2" s="1"/>
  <c r="K255" i="2"/>
  <c r="L255" i="2" s="1"/>
  <c r="K256" i="2"/>
  <c r="L256" i="2" s="1"/>
  <c r="K257" i="2"/>
  <c r="L257" i="2" s="1"/>
  <c r="K258" i="2"/>
  <c r="L258" i="2" s="1"/>
  <c r="K259" i="2"/>
  <c r="L259" i="2" s="1"/>
  <c r="K260" i="2"/>
  <c r="L260" i="2" s="1"/>
  <c r="K261" i="2"/>
  <c r="L261" i="2" s="1"/>
  <c r="K262" i="2"/>
  <c r="L262" i="2" s="1"/>
  <c r="K263" i="2"/>
  <c r="L263" i="2" s="1"/>
  <c r="K264" i="2"/>
  <c r="L264" i="2" s="1"/>
  <c r="K265" i="2"/>
  <c r="L265" i="2" s="1"/>
  <c r="K266" i="2"/>
  <c r="L266" i="2" s="1"/>
  <c r="K267" i="2"/>
  <c r="L267" i="2" s="1"/>
  <c r="K268" i="2"/>
  <c r="L268" i="2" s="1"/>
  <c r="K269" i="2"/>
  <c r="L269" i="2" s="1"/>
  <c r="K270" i="2"/>
  <c r="L270" i="2" s="1"/>
  <c r="K271" i="2"/>
  <c r="L271" i="2" s="1"/>
  <c r="K272" i="2"/>
  <c r="L272" i="2" s="1"/>
  <c r="K273" i="2"/>
  <c r="L273" i="2" s="1"/>
  <c r="K274" i="2"/>
  <c r="L274" i="2" s="1"/>
  <c r="K275" i="2"/>
  <c r="L275" i="2" s="1"/>
  <c r="K276" i="2"/>
  <c r="L276" i="2" s="1"/>
  <c r="K277" i="2"/>
  <c r="L277" i="2" s="1"/>
  <c r="K278" i="2"/>
  <c r="L278" i="2" s="1"/>
  <c r="K279" i="2"/>
  <c r="L279" i="2" s="1"/>
  <c r="K280" i="2"/>
  <c r="L280" i="2" s="1"/>
  <c r="K281" i="2"/>
  <c r="L281" i="2" s="1"/>
  <c r="K282" i="2"/>
  <c r="L282" i="2" s="1"/>
  <c r="K283" i="2"/>
  <c r="L283" i="2" s="1"/>
  <c r="K284" i="2"/>
  <c r="L284" i="2" s="1"/>
  <c r="K285" i="2"/>
  <c r="L285" i="2" s="1"/>
  <c r="K286" i="2"/>
  <c r="L286" i="2" s="1"/>
  <c r="K287" i="2"/>
  <c r="L287" i="2" s="1"/>
  <c r="K288" i="2"/>
  <c r="L288" i="2" s="1"/>
  <c r="K289" i="2"/>
  <c r="L289" i="2" s="1"/>
  <c r="K290" i="2"/>
  <c r="L290" i="2" s="1"/>
  <c r="K291" i="2"/>
  <c r="L291" i="2" s="1"/>
  <c r="K292" i="2"/>
  <c r="L292" i="2" s="1"/>
  <c r="K293" i="2"/>
  <c r="L293" i="2" s="1"/>
  <c r="K294" i="2"/>
  <c r="L294" i="2" s="1"/>
  <c r="K295" i="2"/>
  <c r="L295" i="2" s="1"/>
  <c r="K296" i="2"/>
  <c r="L296" i="2" s="1"/>
  <c r="K297" i="2"/>
  <c r="L297" i="2" s="1"/>
  <c r="K298" i="2"/>
  <c r="L298" i="2" s="1"/>
  <c r="K299" i="2"/>
  <c r="L299" i="2" s="1"/>
  <c r="K300" i="2"/>
  <c r="L300" i="2" s="1"/>
  <c r="K301" i="2"/>
  <c r="L301" i="2" s="1"/>
  <c r="K302" i="2"/>
  <c r="L302" i="2" s="1"/>
  <c r="K303" i="2"/>
  <c r="L303" i="2" s="1"/>
  <c r="K304" i="2"/>
  <c r="L304" i="2" s="1"/>
  <c r="K305" i="2"/>
  <c r="L305" i="2" s="1"/>
  <c r="K306" i="2"/>
  <c r="L306" i="2" s="1"/>
  <c r="K307" i="2"/>
  <c r="L307" i="2" s="1"/>
  <c r="K308" i="2"/>
  <c r="L308" i="2" s="1"/>
  <c r="K309" i="2"/>
  <c r="L309" i="2" s="1"/>
  <c r="K310" i="2"/>
  <c r="L310" i="2" s="1"/>
  <c r="K311" i="2"/>
  <c r="L311" i="2" s="1"/>
  <c r="K312" i="2"/>
  <c r="L312" i="2" s="1"/>
  <c r="K313" i="2"/>
  <c r="L313" i="2" s="1"/>
  <c r="K314" i="2"/>
  <c r="L314" i="2" s="1"/>
  <c r="K315" i="2"/>
  <c r="L315" i="2" s="1"/>
  <c r="K316" i="2"/>
  <c r="L316" i="2" s="1"/>
  <c r="K317" i="2"/>
  <c r="L317" i="2" s="1"/>
  <c r="K318" i="2"/>
  <c r="L318" i="2" s="1"/>
  <c r="K319" i="2"/>
  <c r="L319" i="2" s="1"/>
  <c r="K320" i="2"/>
  <c r="L320" i="2" s="1"/>
  <c r="K321" i="2"/>
  <c r="L321" i="2" s="1"/>
  <c r="K322" i="2"/>
  <c r="L322" i="2" s="1"/>
  <c r="K323" i="2"/>
  <c r="L323" i="2" s="1"/>
  <c r="K324" i="2"/>
  <c r="L324" i="2" s="1"/>
  <c r="K325" i="2"/>
  <c r="L325" i="2" s="1"/>
  <c r="K326" i="2"/>
  <c r="L326" i="2" s="1"/>
  <c r="K327" i="2"/>
  <c r="L327" i="2" s="1"/>
  <c r="K328" i="2"/>
  <c r="L328" i="2" s="1"/>
  <c r="K329" i="2"/>
  <c r="L329" i="2" s="1"/>
  <c r="K330" i="2"/>
  <c r="L330" i="2" s="1"/>
  <c r="K331" i="2"/>
  <c r="L331" i="2" s="1"/>
  <c r="K332" i="2"/>
  <c r="L332" i="2" s="1"/>
  <c r="K333" i="2"/>
  <c r="L333" i="2" s="1"/>
  <c r="K334" i="2"/>
  <c r="L334" i="2" s="1"/>
  <c r="K335" i="2"/>
  <c r="L335" i="2" s="1"/>
  <c r="K336" i="2"/>
  <c r="L336" i="2" s="1"/>
  <c r="K337" i="2"/>
  <c r="L337" i="2" s="1"/>
  <c r="K338" i="2"/>
  <c r="L338" i="2" s="1"/>
  <c r="K339" i="2"/>
  <c r="L339" i="2" s="1"/>
  <c r="K340" i="2"/>
  <c r="L340" i="2" s="1"/>
  <c r="K341" i="2"/>
  <c r="L341" i="2" s="1"/>
  <c r="K342" i="2"/>
  <c r="L342" i="2" s="1"/>
  <c r="K343" i="2"/>
  <c r="L343" i="2" s="1"/>
  <c r="K344" i="2"/>
  <c r="L344" i="2" s="1"/>
  <c r="K345" i="2"/>
  <c r="L345" i="2" s="1"/>
  <c r="K346" i="2"/>
  <c r="L346" i="2" s="1"/>
  <c r="K347" i="2"/>
  <c r="L347" i="2" s="1"/>
  <c r="K348" i="2"/>
  <c r="L348" i="2" s="1"/>
  <c r="K349" i="2"/>
  <c r="L349" i="2" s="1"/>
  <c r="K350" i="2"/>
  <c r="L350" i="2" s="1"/>
  <c r="K351" i="2"/>
  <c r="L351" i="2" s="1"/>
  <c r="K352" i="2"/>
  <c r="L352" i="2" s="1"/>
  <c r="K353" i="2"/>
  <c r="L353" i="2" s="1"/>
  <c r="K354" i="2"/>
  <c r="L354" i="2" s="1"/>
  <c r="K355" i="2"/>
  <c r="L355" i="2" s="1"/>
  <c r="K356" i="2"/>
  <c r="L356" i="2" s="1"/>
  <c r="K357" i="2"/>
  <c r="L357" i="2" s="1"/>
  <c r="K358" i="2"/>
  <c r="L358" i="2" s="1"/>
  <c r="K359" i="2"/>
  <c r="L359" i="2" s="1"/>
  <c r="K360" i="2"/>
  <c r="L360" i="2" s="1"/>
  <c r="K361" i="2"/>
  <c r="L361" i="2" s="1"/>
  <c r="K362" i="2"/>
  <c r="L362" i="2" s="1"/>
  <c r="K363" i="2"/>
  <c r="L363" i="2" s="1"/>
  <c r="K364" i="2"/>
  <c r="L364" i="2" s="1"/>
  <c r="K365" i="2"/>
  <c r="L365" i="2" s="1"/>
  <c r="K366" i="2"/>
  <c r="L366" i="2" s="1"/>
  <c r="K367" i="2"/>
  <c r="L367" i="2" s="1"/>
  <c r="K368" i="2"/>
  <c r="L368" i="2" s="1"/>
  <c r="K369" i="2"/>
  <c r="L369" i="2" s="1"/>
  <c r="K370" i="2"/>
  <c r="L370" i="2" s="1"/>
  <c r="K371" i="2"/>
  <c r="L371" i="2" s="1"/>
  <c r="K372" i="2"/>
  <c r="L372" i="2" s="1"/>
  <c r="K373" i="2"/>
  <c r="L373" i="2" s="1"/>
  <c r="K374" i="2"/>
  <c r="L374" i="2" s="1"/>
  <c r="K375" i="2"/>
  <c r="L375" i="2" s="1"/>
  <c r="K376" i="2"/>
  <c r="L376" i="2" s="1"/>
  <c r="K377" i="2"/>
  <c r="L377" i="2" s="1"/>
  <c r="K378" i="2"/>
  <c r="L378" i="2" s="1"/>
  <c r="K379" i="2"/>
  <c r="L379" i="2" s="1"/>
  <c r="K380" i="2"/>
  <c r="L380" i="2" s="1"/>
  <c r="K381" i="2"/>
  <c r="L381" i="2" s="1"/>
  <c r="K382" i="2"/>
  <c r="L382" i="2" s="1"/>
  <c r="K383" i="2"/>
  <c r="L383" i="2" s="1"/>
  <c r="K384" i="2"/>
  <c r="L384" i="2" s="1"/>
  <c r="K385" i="2"/>
  <c r="L385" i="2" s="1"/>
  <c r="K386" i="2"/>
  <c r="L386" i="2" s="1"/>
  <c r="K387" i="2"/>
  <c r="L387" i="2" s="1"/>
  <c r="K388" i="2"/>
  <c r="L388" i="2" s="1"/>
  <c r="K389" i="2"/>
  <c r="L389" i="2" s="1"/>
  <c r="K390" i="2"/>
  <c r="L390" i="2" s="1"/>
  <c r="K391" i="2"/>
  <c r="L391" i="2" s="1"/>
  <c r="K392" i="2"/>
  <c r="L392" i="2" s="1"/>
  <c r="K393" i="2"/>
  <c r="L393" i="2" s="1"/>
  <c r="K394" i="2"/>
  <c r="L394" i="2" s="1"/>
  <c r="K395" i="2"/>
  <c r="L395" i="2" s="1"/>
  <c r="K396" i="2"/>
  <c r="L396" i="2" s="1"/>
  <c r="K397" i="2"/>
  <c r="L397" i="2" s="1"/>
  <c r="K398" i="2"/>
  <c r="L398" i="2" s="1"/>
  <c r="K399" i="2"/>
  <c r="L399" i="2" s="1"/>
  <c r="K400" i="2"/>
  <c r="L400" i="2" s="1"/>
  <c r="K401" i="2"/>
  <c r="L401" i="2" s="1"/>
  <c r="K402" i="2"/>
  <c r="L402" i="2" s="1"/>
  <c r="K403" i="2"/>
  <c r="L403" i="2" s="1"/>
  <c r="K404" i="2"/>
  <c r="L404" i="2" s="1"/>
  <c r="K405" i="2"/>
  <c r="L405" i="2" s="1"/>
  <c r="K406" i="2"/>
  <c r="L406" i="2" s="1"/>
  <c r="K407" i="2"/>
  <c r="L407" i="2" s="1"/>
  <c r="K408" i="2"/>
  <c r="L408" i="2" s="1"/>
  <c r="K409" i="2"/>
  <c r="L409" i="2" s="1"/>
  <c r="K410" i="2"/>
  <c r="L410" i="2" s="1"/>
  <c r="K411" i="2"/>
  <c r="L411" i="2" s="1"/>
  <c r="K412" i="2"/>
  <c r="L412" i="2" s="1"/>
  <c r="K413" i="2"/>
  <c r="L413" i="2" s="1"/>
  <c r="K414" i="2"/>
  <c r="L414" i="2" s="1"/>
  <c r="K415" i="2"/>
  <c r="L415" i="2" s="1"/>
  <c r="K416" i="2"/>
  <c r="L416" i="2" s="1"/>
  <c r="K417" i="2"/>
  <c r="L417" i="2" s="1"/>
  <c r="K418" i="2"/>
  <c r="L418" i="2" s="1"/>
  <c r="K419" i="2"/>
  <c r="L419" i="2" s="1"/>
  <c r="K420" i="2"/>
  <c r="L420" i="2" s="1"/>
  <c r="K421" i="2"/>
  <c r="L421" i="2" s="1"/>
  <c r="K422" i="2"/>
  <c r="L422" i="2" s="1"/>
  <c r="K423" i="2"/>
  <c r="L423" i="2" s="1"/>
  <c r="K424" i="2"/>
  <c r="L424" i="2" s="1"/>
  <c r="K425" i="2"/>
  <c r="L425" i="2" s="1"/>
  <c r="K426" i="2"/>
  <c r="L426" i="2" s="1"/>
  <c r="K427" i="2"/>
  <c r="L427" i="2" s="1"/>
  <c r="K428" i="2"/>
  <c r="L428" i="2" s="1"/>
  <c r="K429" i="2"/>
  <c r="L429" i="2" s="1"/>
  <c r="K430" i="2"/>
  <c r="L430" i="2" s="1"/>
  <c r="K431" i="2"/>
  <c r="L431" i="2" s="1"/>
  <c r="K432" i="2"/>
  <c r="L432" i="2" s="1"/>
  <c r="K433" i="2"/>
  <c r="L433" i="2" s="1"/>
  <c r="K434" i="2"/>
  <c r="L434" i="2" s="1"/>
  <c r="K435" i="2"/>
  <c r="L435" i="2" s="1"/>
  <c r="K436" i="2"/>
  <c r="L436" i="2" s="1"/>
  <c r="K437" i="2"/>
  <c r="L437" i="2" s="1"/>
  <c r="K438" i="2"/>
  <c r="L438" i="2" s="1"/>
  <c r="K439" i="2"/>
  <c r="L439" i="2" s="1"/>
  <c r="K440" i="2"/>
  <c r="L440" i="2" s="1"/>
  <c r="K441" i="2"/>
  <c r="L441" i="2" s="1"/>
  <c r="K442" i="2"/>
  <c r="L442" i="2" s="1"/>
  <c r="K443" i="2"/>
  <c r="L443" i="2" s="1"/>
  <c r="K444" i="2"/>
  <c r="L444" i="2" s="1"/>
  <c r="K445" i="2"/>
  <c r="L445" i="2" s="1"/>
  <c r="K446" i="2"/>
  <c r="L446" i="2" s="1"/>
  <c r="K447" i="2"/>
  <c r="L447" i="2" s="1"/>
  <c r="K448" i="2"/>
  <c r="L448" i="2" s="1"/>
  <c r="K449" i="2"/>
  <c r="L449" i="2" s="1"/>
  <c r="K450" i="2"/>
  <c r="L450" i="2" s="1"/>
  <c r="K451" i="2"/>
  <c r="L451" i="2" s="1"/>
  <c r="K452" i="2"/>
  <c r="L452" i="2" s="1"/>
  <c r="K453" i="2"/>
  <c r="L453" i="2" s="1"/>
  <c r="K454" i="2"/>
  <c r="L454" i="2" s="1"/>
  <c r="K455" i="2"/>
  <c r="L455" i="2" s="1"/>
  <c r="K456" i="2"/>
  <c r="L456" i="2" s="1"/>
  <c r="K457" i="2"/>
  <c r="L457" i="2" s="1"/>
  <c r="K458" i="2"/>
  <c r="L458" i="2" s="1"/>
  <c r="K459" i="2"/>
  <c r="L459" i="2" s="1"/>
  <c r="K460" i="2"/>
  <c r="L460" i="2" s="1"/>
  <c r="K461" i="2"/>
  <c r="L461" i="2" s="1"/>
  <c r="K462" i="2"/>
  <c r="L462" i="2" s="1"/>
  <c r="K463" i="2"/>
  <c r="L463" i="2" s="1"/>
  <c r="K464" i="2"/>
  <c r="L464" i="2" s="1"/>
  <c r="K465" i="2"/>
  <c r="L465" i="2" s="1"/>
  <c r="K466" i="2"/>
  <c r="L466" i="2" s="1"/>
  <c r="K467" i="2"/>
  <c r="L467" i="2" s="1"/>
  <c r="K468" i="2"/>
  <c r="L468" i="2" s="1"/>
  <c r="K469" i="2"/>
  <c r="L469" i="2" s="1"/>
  <c r="K470" i="2"/>
  <c r="L470" i="2" s="1"/>
  <c r="K471" i="2"/>
  <c r="L471" i="2" s="1"/>
  <c r="K472" i="2"/>
  <c r="L472" i="2" s="1"/>
  <c r="K473" i="2"/>
  <c r="L473" i="2" s="1"/>
  <c r="K474" i="2"/>
  <c r="L474" i="2" s="1"/>
  <c r="K475" i="2"/>
  <c r="L475" i="2" s="1"/>
  <c r="K476" i="2"/>
  <c r="L476" i="2" s="1"/>
  <c r="K477" i="2"/>
  <c r="L477" i="2" s="1"/>
  <c r="K478" i="2"/>
  <c r="L478" i="2" s="1"/>
  <c r="K479" i="2"/>
  <c r="L479" i="2" s="1"/>
  <c r="K480" i="2"/>
  <c r="L480" i="2" s="1"/>
  <c r="K481" i="2"/>
  <c r="L481" i="2" s="1"/>
  <c r="K482" i="2"/>
  <c r="L482" i="2" s="1"/>
  <c r="K483" i="2"/>
  <c r="L483" i="2" s="1"/>
  <c r="K484" i="2"/>
  <c r="L484" i="2" s="1"/>
  <c r="K485" i="2"/>
  <c r="L485" i="2" s="1"/>
  <c r="K486" i="2"/>
  <c r="L486" i="2" s="1"/>
  <c r="K487" i="2"/>
  <c r="L487" i="2" s="1"/>
  <c r="K488" i="2"/>
  <c r="L488" i="2" s="1"/>
  <c r="K489" i="2"/>
  <c r="L489" i="2" s="1"/>
  <c r="K490" i="2"/>
  <c r="L490" i="2" s="1"/>
  <c r="K491" i="2"/>
  <c r="L491" i="2" s="1"/>
  <c r="K492" i="2"/>
  <c r="L492" i="2" s="1"/>
  <c r="K493" i="2"/>
  <c r="L493" i="2" s="1"/>
  <c r="K494" i="2"/>
  <c r="L494" i="2" s="1"/>
  <c r="K495" i="2"/>
  <c r="L495" i="2" s="1"/>
  <c r="K496" i="2"/>
  <c r="L496" i="2" s="1"/>
  <c r="K497" i="2"/>
  <c r="L497" i="2" s="1"/>
  <c r="K498" i="2"/>
  <c r="L498" i="2" s="1"/>
  <c r="K499" i="2"/>
  <c r="L499" i="2" s="1"/>
  <c r="K500" i="2"/>
  <c r="L500" i="2" s="1"/>
  <c r="K501" i="2"/>
  <c r="L501" i="2" s="1"/>
  <c r="K502" i="2"/>
  <c r="L502" i="2" s="1"/>
  <c r="K503" i="2"/>
  <c r="L503" i="2" s="1"/>
  <c r="K504" i="2"/>
  <c r="L504" i="2" s="1"/>
  <c r="K505" i="2"/>
  <c r="L505" i="2" s="1"/>
  <c r="K506" i="2"/>
  <c r="L506" i="2" s="1"/>
  <c r="K507" i="2"/>
  <c r="L507" i="2" s="1"/>
  <c r="K508" i="2"/>
  <c r="L508" i="2" s="1"/>
  <c r="K509" i="2"/>
  <c r="L509" i="2" s="1"/>
  <c r="K510" i="2"/>
  <c r="L510" i="2" s="1"/>
  <c r="K511" i="2"/>
  <c r="L511" i="2" s="1"/>
  <c r="K512" i="2"/>
  <c r="L512" i="2" s="1"/>
  <c r="K513" i="2"/>
  <c r="L513" i="2" s="1"/>
  <c r="K514" i="2"/>
  <c r="L514" i="2" s="1"/>
  <c r="K515" i="2"/>
  <c r="L515" i="2" s="1"/>
  <c r="K516" i="2"/>
  <c r="L516" i="2" s="1"/>
  <c r="K517" i="2"/>
  <c r="L517" i="2" s="1"/>
  <c r="K518" i="2"/>
  <c r="L518" i="2" s="1"/>
  <c r="K519" i="2"/>
  <c r="L519" i="2" s="1"/>
  <c r="K520" i="2"/>
  <c r="L520" i="2" s="1"/>
  <c r="K521" i="2"/>
  <c r="L521" i="2" s="1"/>
  <c r="K522" i="2"/>
  <c r="L522" i="2" s="1"/>
  <c r="K523" i="2"/>
  <c r="L523" i="2" s="1"/>
  <c r="K524" i="2"/>
  <c r="L524" i="2" s="1"/>
  <c r="K525" i="2"/>
  <c r="L525" i="2" s="1"/>
  <c r="K526" i="2"/>
  <c r="L526" i="2" s="1"/>
  <c r="K527" i="2"/>
  <c r="L527" i="2" s="1"/>
  <c r="K528" i="2"/>
  <c r="L528" i="2" s="1"/>
  <c r="K529" i="2"/>
  <c r="L529" i="2" s="1"/>
  <c r="K530" i="2"/>
  <c r="L530" i="2" s="1"/>
  <c r="K531" i="2"/>
  <c r="L531" i="2" s="1"/>
  <c r="K532" i="2"/>
  <c r="L532" i="2" s="1"/>
  <c r="K533" i="2"/>
  <c r="L533" i="2" s="1"/>
  <c r="K534" i="2"/>
  <c r="L534" i="2" s="1"/>
  <c r="K535" i="2"/>
  <c r="L535" i="2" s="1"/>
  <c r="K536" i="2"/>
  <c r="L536" i="2" s="1"/>
  <c r="K537" i="2"/>
  <c r="L537" i="2" s="1"/>
  <c r="K538" i="2"/>
  <c r="L538" i="2" s="1"/>
  <c r="K539" i="2"/>
  <c r="L539" i="2" s="1"/>
  <c r="K540" i="2"/>
  <c r="L540" i="2" s="1"/>
  <c r="K541" i="2"/>
  <c r="L541" i="2" s="1"/>
  <c r="K542" i="2"/>
  <c r="L542" i="2" s="1"/>
  <c r="K543" i="2"/>
  <c r="L543" i="2" s="1"/>
  <c r="K544" i="2"/>
  <c r="L544" i="2" s="1"/>
  <c r="K545" i="2"/>
  <c r="L545" i="2" s="1"/>
  <c r="K546" i="2"/>
  <c r="L546" i="2" s="1"/>
  <c r="K547" i="2"/>
  <c r="L547" i="2" s="1"/>
  <c r="K548" i="2"/>
  <c r="L548" i="2" s="1"/>
  <c r="K549" i="2"/>
  <c r="L549" i="2" s="1"/>
  <c r="K550" i="2"/>
  <c r="L550" i="2" s="1"/>
  <c r="K551" i="2"/>
  <c r="L551" i="2" s="1"/>
  <c r="K552" i="2"/>
  <c r="L552" i="2" s="1"/>
  <c r="K553" i="2"/>
  <c r="L553" i="2" s="1"/>
  <c r="K554" i="2"/>
  <c r="L554" i="2" s="1"/>
  <c r="K555" i="2"/>
  <c r="L555" i="2" s="1"/>
  <c r="K556" i="2"/>
  <c r="L556" i="2" s="1"/>
  <c r="K557" i="2"/>
  <c r="L557" i="2" s="1"/>
  <c r="K558" i="2"/>
  <c r="L558" i="2" s="1"/>
  <c r="K559" i="2"/>
  <c r="L559" i="2" s="1"/>
  <c r="K560" i="2"/>
  <c r="L560" i="2" s="1"/>
  <c r="K561" i="2"/>
  <c r="L561" i="2" s="1"/>
  <c r="K562" i="2"/>
  <c r="L562" i="2" s="1"/>
  <c r="K563" i="2"/>
  <c r="L563" i="2" s="1"/>
  <c r="K564" i="2"/>
  <c r="L564" i="2" s="1"/>
  <c r="K565" i="2"/>
  <c r="L565" i="2" s="1"/>
  <c r="K566" i="2"/>
  <c r="L566" i="2" s="1"/>
  <c r="K567" i="2"/>
  <c r="L567" i="2" s="1"/>
  <c r="K568" i="2"/>
  <c r="L568" i="2" s="1"/>
  <c r="K569" i="2"/>
  <c r="L569" i="2" s="1"/>
  <c r="K570" i="2"/>
  <c r="L570" i="2" s="1"/>
  <c r="K571" i="2"/>
  <c r="L571" i="2" s="1"/>
  <c r="K572" i="2"/>
  <c r="L572" i="2" s="1"/>
  <c r="K573" i="2"/>
  <c r="L573" i="2" s="1"/>
  <c r="K574" i="2"/>
  <c r="L574" i="2" s="1"/>
  <c r="K575" i="2"/>
  <c r="L575" i="2" s="1"/>
  <c r="K576" i="2"/>
  <c r="L576" i="2" s="1"/>
  <c r="K577" i="2"/>
  <c r="L577" i="2" s="1"/>
  <c r="K578" i="2"/>
  <c r="L578" i="2" s="1"/>
  <c r="K579" i="2"/>
  <c r="L579" i="2" s="1"/>
  <c r="K580" i="2"/>
  <c r="L580" i="2" s="1"/>
  <c r="K581" i="2"/>
  <c r="L581" i="2" s="1"/>
  <c r="K582" i="2"/>
  <c r="L582" i="2" s="1"/>
  <c r="K583" i="2"/>
  <c r="L583" i="2" s="1"/>
  <c r="K584" i="2"/>
  <c r="L584" i="2" s="1"/>
  <c r="K585" i="2"/>
  <c r="L585" i="2" s="1"/>
  <c r="K586" i="2"/>
  <c r="L586" i="2" s="1"/>
  <c r="K587" i="2"/>
  <c r="L587" i="2" s="1"/>
  <c r="K588" i="2"/>
  <c r="L588" i="2" s="1"/>
  <c r="K589" i="2"/>
  <c r="L589" i="2" s="1"/>
  <c r="K590" i="2"/>
  <c r="L590" i="2" s="1"/>
  <c r="K591" i="2"/>
  <c r="L591" i="2" s="1"/>
  <c r="K592" i="2"/>
  <c r="L592" i="2" s="1"/>
  <c r="K593" i="2"/>
  <c r="L593" i="2" s="1"/>
  <c r="K594" i="2"/>
  <c r="L594" i="2" s="1"/>
  <c r="K595" i="2"/>
  <c r="L595" i="2" s="1"/>
  <c r="K596" i="2"/>
  <c r="L596" i="2" s="1"/>
  <c r="K597" i="2"/>
  <c r="L597" i="2" s="1"/>
  <c r="K598" i="2"/>
  <c r="L598" i="2" s="1"/>
  <c r="K599" i="2"/>
  <c r="L599" i="2" s="1"/>
  <c r="K600" i="2"/>
  <c r="L600" i="2" s="1"/>
  <c r="K601" i="2"/>
  <c r="L601" i="2" s="1"/>
  <c r="K602" i="2"/>
  <c r="L602" i="2" s="1"/>
  <c r="K603" i="2"/>
  <c r="L603" i="2" s="1"/>
  <c r="K604" i="2"/>
  <c r="L604" i="2" s="1"/>
  <c r="K605" i="2"/>
  <c r="L605" i="2" s="1"/>
  <c r="K606" i="2"/>
  <c r="L606" i="2" s="1"/>
  <c r="K607" i="2"/>
  <c r="L607" i="2" s="1"/>
  <c r="K608" i="2"/>
  <c r="L608" i="2" s="1"/>
  <c r="K609" i="2"/>
  <c r="L609" i="2" s="1"/>
  <c r="K610" i="2"/>
  <c r="L610" i="2" s="1"/>
  <c r="K611" i="2"/>
  <c r="L611" i="2" s="1"/>
  <c r="K612" i="2"/>
  <c r="L612" i="2" s="1"/>
  <c r="K613" i="2"/>
  <c r="L613" i="2" s="1"/>
  <c r="K614" i="2"/>
  <c r="L614" i="2" s="1"/>
  <c r="K615" i="2"/>
  <c r="L615" i="2" s="1"/>
  <c r="K616" i="2"/>
  <c r="L616" i="2" s="1"/>
  <c r="K617" i="2"/>
  <c r="L617" i="2" s="1"/>
  <c r="K618" i="2"/>
  <c r="L618" i="2" s="1"/>
  <c r="K619" i="2"/>
  <c r="L619" i="2" s="1"/>
  <c r="K620" i="2"/>
  <c r="L620" i="2" s="1"/>
  <c r="K621" i="2"/>
  <c r="L621" i="2" s="1"/>
  <c r="K622" i="2"/>
  <c r="L622" i="2" s="1"/>
  <c r="K623" i="2"/>
  <c r="L623" i="2" s="1"/>
  <c r="K624" i="2"/>
  <c r="L624" i="2" s="1"/>
  <c r="K625" i="2"/>
  <c r="L625" i="2" s="1"/>
  <c r="K626" i="2"/>
  <c r="L626" i="2" s="1"/>
  <c r="K627" i="2"/>
  <c r="L627" i="2" s="1"/>
  <c r="K628" i="2"/>
  <c r="L628" i="2" s="1"/>
  <c r="K629" i="2"/>
  <c r="L629" i="2" s="1"/>
  <c r="K630" i="2"/>
  <c r="L630" i="2" s="1"/>
  <c r="K631" i="2"/>
  <c r="L631" i="2" s="1"/>
  <c r="K632" i="2"/>
  <c r="L632" i="2" s="1"/>
  <c r="K633" i="2"/>
  <c r="L633" i="2" s="1"/>
  <c r="K634" i="2"/>
  <c r="L634" i="2" s="1"/>
  <c r="K635" i="2"/>
  <c r="L635" i="2" s="1"/>
  <c r="K636" i="2"/>
  <c r="L636" i="2" s="1"/>
  <c r="K637" i="2"/>
  <c r="L637" i="2" s="1"/>
  <c r="K638" i="2"/>
  <c r="L638" i="2" s="1"/>
  <c r="K639" i="2"/>
  <c r="L639" i="2" s="1"/>
  <c r="K640" i="2"/>
  <c r="L640" i="2" s="1"/>
  <c r="K641" i="2"/>
  <c r="L641" i="2" s="1"/>
  <c r="K642" i="2"/>
  <c r="L642" i="2" s="1"/>
  <c r="K643" i="2"/>
  <c r="L643" i="2" s="1"/>
  <c r="K644" i="2"/>
  <c r="L644" i="2" s="1"/>
  <c r="K645" i="2"/>
  <c r="L645" i="2" s="1"/>
  <c r="K646" i="2"/>
  <c r="L646" i="2" s="1"/>
  <c r="K647" i="2"/>
  <c r="L647" i="2" s="1"/>
  <c r="K648" i="2"/>
  <c r="L648" i="2" s="1"/>
  <c r="K649" i="2"/>
  <c r="L649" i="2" s="1"/>
  <c r="K650" i="2"/>
  <c r="L650" i="2" s="1"/>
  <c r="K651" i="2"/>
  <c r="L651" i="2" s="1"/>
  <c r="K652" i="2"/>
  <c r="L652" i="2" s="1"/>
  <c r="K653" i="2"/>
  <c r="L653" i="2" s="1"/>
  <c r="K654" i="2"/>
  <c r="L654" i="2" s="1"/>
  <c r="K655" i="2"/>
  <c r="L655" i="2" s="1"/>
  <c r="K656" i="2"/>
  <c r="L656" i="2" s="1"/>
  <c r="K657" i="2"/>
  <c r="L657" i="2" s="1"/>
  <c r="K658" i="2"/>
  <c r="L658" i="2" s="1"/>
  <c r="K659" i="2"/>
  <c r="L659" i="2" s="1"/>
  <c r="K660" i="2"/>
  <c r="L660" i="2" s="1"/>
  <c r="K661" i="2"/>
  <c r="L661" i="2" s="1"/>
  <c r="K662" i="2"/>
  <c r="L662" i="2" s="1"/>
  <c r="K663" i="2"/>
  <c r="L663" i="2" s="1"/>
  <c r="K664" i="2"/>
  <c r="L664" i="2" s="1"/>
  <c r="K665" i="2"/>
  <c r="L665" i="2" s="1"/>
  <c r="K666" i="2"/>
  <c r="L666" i="2" s="1"/>
  <c r="K667" i="2"/>
  <c r="L667" i="2" s="1"/>
  <c r="K668" i="2"/>
  <c r="L668" i="2" s="1"/>
  <c r="K669" i="2"/>
  <c r="L669" i="2" s="1"/>
  <c r="K670" i="2"/>
  <c r="L670" i="2" s="1"/>
  <c r="K671" i="2"/>
  <c r="L671" i="2" s="1"/>
  <c r="K672" i="2"/>
  <c r="L672" i="2" s="1"/>
  <c r="K673" i="2"/>
  <c r="L673" i="2" s="1"/>
  <c r="K674" i="2"/>
  <c r="L674" i="2" s="1"/>
  <c r="K675" i="2"/>
  <c r="L675" i="2" s="1"/>
  <c r="K676" i="2"/>
  <c r="L676" i="2" s="1"/>
  <c r="K677" i="2"/>
  <c r="L677" i="2" s="1"/>
  <c r="K678" i="2"/>
  <c r="L678" i="2" s="1"/>
  <c r="K679" i="2"/>
  <c r="L679" i="2" s="1"/>
  <c r="K680" i="2"/>
  <c r="L680" i="2" s="1"/>
  <c r="K681" i="2"/>
  <c r="L681" i="2" s="1"/>
  <c r="K682" i="2"/>
  <c r="L682" i="2" s="1"/>
  <c r="K683" i="2"/>
  <c r="L683" i="2" s="1"/>
  <c r="K684" i="2"/>
  <c r="L684" i="2" s="1"/>
  <c r="K685" i="2"/>
  <c r="L685" i="2" s="1"/>
  <c r="K686" i="2"/>
  <c r="L686" i="2" s="1"/>
  <c r="K687" i="2"/>
  <c r="L687" i="2" s="1"/>
  <c r="K688" i="2"/>
  <c r="L688" i="2" s="1"/>
  <c r="K689" i="2"/>
  <c r="L689" i="2" s="1"/>
  <c r="K690" i="2"/>
  <c r="L690" i="2" s="1"/>
  <c r="K691" i="2"/>
  <c r="L691" i="2" s="1"/>
  <c r="K692" i="2"/>
  <c r="L692" i="2" s="1"/>
  <c r="K693" i="2"/>
  <c r="L693" i="2" s="1"/>
  <c r="K694" i="2"/>
  <c r="L694" i="2" s="1"/>
  <c r="K695" i="2"/>
  <c r="L695" i="2" s="1"/>
  <c r="K696" i="2"/>
  <c r="L696" i="2" s="1"/>
  <c r="K697" i="2"/>
  <c r="L697" i="2" s="1"/>
  <c r="K698" i="2"/>
  <c r="L698" i="2" s="1"/>
  <c r="K699" i="2"/>
  <c r="L699" i="2" s="1"/>
  <c r="K700" i="2"/>
  <c r="L700" i="2" s="1"/>
  <c r="K701" i="2"/>
  <c r="L701" i="2" s="1"/>
  <c r="K702" i="2"/>
  <c r="L702" i="2" s="1"/>
  <c r="K703" i="2"/>
  <c r="L703" i="2" s="1"/>
  <c r="K704" i="2"/>
  <c r="L704" i="2" s="1"/>
  <c r="K705" i="2"/>
  <c r="L705" i="2" s="1"/>
  <c r="K706" i="2"/>
  <c r="L706" i="2" s="1"/>
  <c r="K707" i="2"/>
  <c r="L707" i="2" s="1"/>
  <c r="K708" i="2"/>
  <c r="L708" i="2" s="1"/>
  <c r="K709" i="2"/>
  <c r="L709" i="2" s="1"/>
  <c r="K710" i="2"/>
  <c r="L710" i="2" s="1"/>
  <c r="K711" i="2"/>
  <c r="L711" i="2" s="1"/>
  <c r="K712" i="2"/>
  <c r="L712" i="2" s="1"/>
  <c r="K713" i="2"/>
  <c r="L713" i="2" s="1"/>
  <c r="K714" i="2"/>
  <c r="L714" i="2" s="1"/>
  <c r="K715" i="2"/>
  <c r="L715" i="2" s="1"/>
  <c r="K716" i="2"/>
  <c r="L716" i="2" s="1"/>
  <c r="K717" i="2"/>
  <c r="L717" i="2" s="1"/>
  <c r="K718" i="2"/>
  <c r="L718" i="2" s="1"/>
  <c r="K719" i="2"/>
  <c r="L719" i="2" s="1"/>
  <c r="K720" i="2"/>
  <c r="L720" i="2" s="1"/>
  <c r="K721" i="2"/>
  <c r="L721" i="2" s="1"/>
  <c r="K722" i="2"/>
  <c r="L722" i="2" s="1"/>
  <c r="K723" i="2"/>
  <c r="L723" i="2" s="1"/>
  <c r="K724" i="2"/>
  <c r="L724" i="2" s="1"/>
  <c r="K725" i="2"/>
  <c r="L725" i="2" s="1"/>
  <c r="K726" i="2"/>
  <c r="L726" i="2" s="1"/>
  <c r="K727" i="2"/>
  <c r="L727" i="2" s="1"/>
  <c r="K728" i="2"/>
  <c r="L728" i="2" s="1"/>
  <c r="K729" i="2"/>
  <c r="L729" i="2" s="1"/>
  <c r="K730" i="2"/>
  <c r="L730" i="2" s="1"/>
  <c r="K731" i="2"/>
  <c r="L731" i="2" s="1"/>
  <c r="K732" i="2"/>
  <c r="L732" i="2" s="1"/>
  <c r="K733" i="2"/>
  <c r="L733" i="2" s="1"/>
  <c r="K734" i="2"/>
  <c r="L734" i="2" s="1"/>
  <c r="K735" i="2"/>
  <c r="L735" i="2" s="1"/>
  <c r="K736" i="2"/>
  <c r="L736" i="2" s="1"/>
  <c r="K737" i="2"/>
  <c r="L737" i="2" s="1"/>
  <c r="K738" i="2"/>
  <c r="L738" i="2" s="1"/>
  <c r="K739" i="2"/>
  <c r="L739" i="2" s="1"/>
  <c r="K740" i="2"/>
  <c r="L740" i="2" s="1"/>
  <c r="K741" i="2"/>
  <c r="L741" i="2" s="1"/>
  <c r="K742" i="2"/>
  <c r="L742" i="2" s="1"/>
  <c r="K743" i="2"/>
  <c r="L743" i="2" s="1"/>
  <c r="K744" i="2"/>
  <c r="L744" i="2" s="1"/>
  <c r="K745" i="2"/>
  <c r="L745" i="2" s="1"/>
  <c r="K746" i="2"/>
  <c r="L746" i="2" s="1"/>
  <c r="K747" i="2"/>
  <c r="L747" i="2" s="1"/>
  <c r="K748" i="2"/>
  <c r="L748" i="2" s="1"/>
  <c r="K749" i="2"/>
  <c r="L749" i="2" s="1"/>
  <c r="K750" i="2"/>
  <c r="L750" i="2" s="1"/>
  <c r="K751" i="2"/>
  <c r="L751" i="2" s="1"/>
  <c r="K752" i="2"/>
  <c r="L752" i="2" s="1"/>
  <c r="K753" i="2"/>
  <c r="L753" i="2" s="1"/>
  <c r="K754" i="2"/>
  <c r="L754" i="2" s="1"/>
  <c r="K755" i="2"/>
  <c r="L755" i="2" s="1"/>
  <c r="K756" i="2"/>
  <c r="L756" i="2" s="1"/>
  <c r="K757" i="2"/>
  <c r="L757" i="2" s="1"/>
  <c r="K758" i="2"/>
  <c r="L758" i="2" s="1"/>
  <c r="K759" i="2"/>
  <c r="L759" i="2" s="1"/>
  <c r="K760" i="2"/>
  <c r="L760" i="2" s="1"/>
  <c r="K761" i="2"/>
  <c r="L761" i="2" s="1"/>
  <c r="K762" i="2"/>
  <c r="L762" i="2" s="1"/>
  <c r="K763" i="2"/>
  <c r="L763" i="2" s="1"/>
  <c r="K764" i="2"/>
  <c r="L764" i="2" s="1"/>
  <c r="K765" i="2"/>
  <c r="L765" i="2" s="1"/>
  <c r="K766" i="2"/>
  <c r="L766" i="2" s="1"/>
  <c r="K767" i="2"/>
  <c r="L767" i="2" s="1"/>
  <c r="K768" i="2"/>
  <c r="L768" i="2" s="1"/>
  <c r="K769" i="2"/>
  <c r="L769" i="2" s="1"/>
  <c r="K770" i="2"/>
  <c r="L770" i="2" s="1"/>
  <c r="K771" i="2"/>
  <c r="L771" i="2" s="1"/>
  <c r="K772" i="2"/>
  <c r="L772" i="2" s="1"/>
  <c r="K773" i="2"/>
  <c r="L773" i="2" s="1"/>
  <c r="K774" i="2"/>
  <c r="L774" i="2" s="1"/>
  <c r="K775" i="2"/>
  <c r="L775" i="2" s="1"/>
  <c r="K776" i="2"/>
  <c r="L776" i="2" s="1"/>
  <c r="K777" i="2"/>
  <c r="L777" i="2" s="1"/>
  <c r="K778" i="2"/>
  <c r="L778" i="2" s="1"/>
  <c r="K779" i="2"/>
  <c r="L779" i="2" s="1"/>
  <c r="K780" i="2"/>
  <c r="L780" i="2" s="1"/>
  <c r="K781" i="2"/>
  <c r="L781" i="2" s="1"/>
  <c r="K782" i="2"/>
  <c r="L782" i="2" s="1"/>
  <c r="K783" i="2"/>
  <c r="L783" i="2" s="1"/>
  <c r="K784" i="2"/>
  <c r="L784" i="2" s="1"/>
  <c r="K785" i="2"/>
  <c r="L785" i="2" s="1"/>
  <c r="K786" i="2"/>
  <c r="L786" i="2" s="1"/>
  <c r="K787" i="2"/>
  <c r="L787" i="2" s="1"/>
  <c r="K788" i="2"/>
  <c r="L788" i="2" s="1"/>
  <c r="K789" i="2"/>
  <c r="L789" i="2" s="1"/>
  <c r="K790" i="2"/>
  <c r="L790" i="2" s="1"/>
  <c r="K791" i="2"/>
  <c r="L791" i="2" s="1"/>
  <c r="K792" i="2"/>
  <c r="L792" i="2" s="1"/>
  <c r="K793" i="2"/>
  <c r="L793" i="2" s="1"/>
  <c r="K794" i="2"/>
  <c r="L794" i="2" s="1"/>
  <c r="K795" i="2"/>
  <c r="L795" i="2" s="1"/>
  <c r="K796" i="2"/>
  <c r="L796" i="2" s="1"/>
  <c r="K797" i="2"/>
  <c r="L797" i="2" s="1"/>
  <c r="K798" i="2"/>
  <c r="L798" i="2" s="1"/>
  <c r="K799" i="2"/>
  <c r="L799" i="2" s="1"/>
  <c r="K800" i="2"/>
  <c r="L800" i="2" s="1"/>
  <c r="K801" i="2"/>
  <c r="L801" i="2" s="1"/>
  <c r="K802" i="2"/>
  <c r="L802" i="2" s="1"/>
  <c r="K803" i="2"/>
  <c r="L803" i="2" s="1"/>
  <c r="K804" i="2"/>
  <c r="L804" i="2" s="1"/>
  <c r="K805" i="2"/>
  <c r="L805" i="2" s="1"/>
  <c r="K806" i="2"/>
  <c r="L806" i="2" s="1"/>
  <c r="K807" i="2"/>
  <c r="L807" i="2" s="1"/>
  <c r="K808" i="2"/>
  <c r="L808" i="2" s="1"/>
  <c r="K809" i="2"/>
  <c r="L809" i="2" s="1"/>
  <c r="K810" i="2"/>
  <c r="L810" i="2" s="1"/>
  <c r="K811" i="2"/>
  <c r="L811" i="2" s="1"/>
  <c r="K812" i="2"/>
  <c r="L812" i="2" s="1"/>
  <c r="K813" i="2"/>
  <c r="L813" i="2" s="1"/>
  <c r="K814" i="2"/>
  <c r="L814" i="2" s="1"/>
  <c r="K815" i="2"/>
  <c r="L815" i="2" s="1"/>
  <c r="K816" i="2"/>
  <c r="L816" i="2" s="1"/>
  <c r="K817" i="2"/>
  <c r="L817" i="2" s="1"/>
  <c r="K818" i="2"/>
  <c r="L818" i="2" s="1"/>
  <c r="K819" i="2"/>
  <c r="L819" i="2" s="1"/>
  <c r="K820" i="2"/>
  <c r="L820" i="2" s="1"/>
  <c r="K821" i="2"/>
  <c r="L821" i="2" s="1"/>
  <c r="K822" i="2"/>
  <c r="L822" i="2" s="1"/>
  <c r="K823" i="2"/>
  <c r="L823" i="2" s="1"/>
  <c r="K824" i="2"/>
  <c r="L824" i="2" s="1"/>
  <c r="K825" i="2"/>
  <c r="L825" i="2" s="1"/>
  <c r="K826" i="2"/>
  <c r="L826" i="2" s="1"/>
  <c r="K827" i="2"/>
  <c r="L827" i="2" s="1"/>
  <c r="K828" i="2"/>
  <c r="L828" i="2" s="1"/>
  <c r="K829" i="2"/>
  <c r="L829" i="2" s="1"/>
  <c r="K830" i="2"/>
  <c r="L830" i="2" s="1"/>
  <c r="K831" i="2"/>
  <c r="L831" i="2" s="1"/>
  <c r="K832" i="2"/>
  <c r="L832" i="2" s="1"/>
  <c r="K833" i="2"/>
  <c r="L833" i="2" s="1"/>
  <c r="K834" i="2"/>
  <c r="L834" i="2" s="1"/>
  <c r="K835" i="2"/>
  <c r="L835" i="2" s="1"/>
  <c r="K836" i="2"/>
  <c r="L836" i="2" s="1"/>
  <c r="K837" i="2"/>
  <c r="L837" i="2" s="1"/>
  <c r="K838" i="2"/>
  <c r="L838" i="2" s="1"/>
  <c r="K839" i="2"/>
  <c r="L839" i="2" s="1"/>
  <c r="K840" i="2"/>
  <c r="L840" i="2" s="1"/>
  <c r="K841" i="2"/>
  <c r="L841" i="2" s="1"/>
  <c r="K842" i="2"/>
  <c r="L842" i="2" s="1"/>
  <c r="K843" i="2"/>
  <c r="L843" i="2" s="1"/>
  <c r="K844" i="2"/>
  <c r="L844" i="2" s="1"/>
  <c r="K845" i="2"/>
  <c r="L845" i="2" s="1"/>
  <c r="K846" i="2"/>
  <c r="L846" i="2" s="1"/>
  <c r="K847" i="2"/>
  <c r="L847" i="2" s="1"/>
  <c r="K848" i="2"/>
  <c r="L848" i="2" s="1"/>
  <c r="K849" i="2"/>
  <c r="L849" i="2" s="1"/>
  <c r="K850" i="2"/>
  <c r="L850" i="2" s="1"/>
  <c r="K851" i="2"/>
  <c r="L851" i="2" s="1"/>
  <c r="K852" i="2"/>
  <c r="L852" i="2" s="1"/>
  <c r="K853" i="2"/>
  <c r="L853" i="2" s="1"/>
  <c r="K854" i="2"/>
  <c r="L854" i="2" s="1"/>
  <c r="K855" i="2"/>
  <c r="L855" i="2" s="1"/>
  <c r="K856" i="2"/>
  <c r="L856" i="2" s="1"/>
  <c r="K857" i="2"/>
  <c r="L857" i="2" s="1"/>
  <c r="K858" i="2"/>
  <c r="L858" i="2" s="1"/>
  <c r="K859" i="2"/>
  <c r="L859" i="2" s="1"/>
  <c r="K860" i="2"/>
  <c r="L860" i="2" s="1"/>
  <c r="K861" i="2"/>
  <c r="L861" i="2" s="1"/>
  <c r="K862" i="2"/>
  <c r="L862" i="2" s="1"/>
  <c r="K863" i="2"/>
  <c r="L863" i="2" s="1"/>
  <c r="K864" i="2"/>
  <c r="L864" i="2" s="1"/>
  <c r="K865" i="2"/>
  <c r="L865" i="2" s="1"/>
  <c r="K866" i="2"/>
  <c r="L866" i="2" s="1"/>
  <c r="K867" i="2"/>
  <c r="L867" i="2" s="1"/>
  <c r="K868" i="2"/>
  <c r="L868" i="2" s="1"/>
  <c r="K869" i="2"/>
  <c r="L869" i="2" s="1"/>
  <c r="K870" i="2"/>
  <c r="L870" i="2" s="1"/>
  <c r="K871" i="2"/>
  <c r="L871" i="2" s="1"/>
  <c r="K872" i="2"/>
  <c r="L872" i="2" s="1"/>
  <c r="K873" i="2"/>
  <c r="L873" i="2" s="1"/>
  <c r="K874" i="2"/>
  <c r="L874" i="2" s="1"/>
  <c r="K875" i="2"/>
  <c r="L875" i="2" s="1"/>
  <c r="K876" i="2"/>
  <c r="L876" i="2" s="1"/>
  <c r="K877" i="2"/>
  <c r="L877" i="2" s="1"/>
  <c r="K878" i="2"/>
  <c r="L878" i="2" s="1"/>
  <c r="K879" i="2"/>
  <c r="L879" i="2" s="1"/>
  <c r="K880" i="2"/>
  <c r="L880" i="2" s="1"/>
  <c r="K881" i="2"/>
  <c r="L881" i="2" s="1"/>
  <c r="K882" i="2"/>
  <c r="L882" i="2" s="1"/>
  <c r="K883" i="2"/>
  <c r="L883" i="2" s="1"/>
  <c r="K884" i="2"/>
  <c r="L884" i="2" s="1"/>
  <c r="K885" i="2"/>
  <c r="L885" i="2" s="1"/>
  <c r="K886" i="2"/>
  <c r="L886" i="2" s="1"/>
  <c r="K887" i="2"/>
  <c r="L887" i="2" s="1"/>
  <c r="K888" i="2"/>
  <c r="L888" i="2" s="1"/>
  <c r="K889" i="2"/>
  <c r="L889" i="2" s="1"/>
  <c r="K890" i="2"/>
  <c r="L890" i="2" s="1"/>
  <c r="K891" i="2"/>
  <c r="L891" i="2" s="1"/>
  <c r="K892" i="2"/>
  <c r="L892" i="2" s="1"/>
  <c r="K893" i="2"/>
  <c r="L893" i="2" s="1"/>
  <c r="K894" i="2"/>
  <c r="L894" i="2" s="1"/>
  <c r="K895" i="2"/>
  <c r="L895" i="2" s="1"/>
  <c r="K896" i="2"/>
  <c r="L896" i="2" s="1"/>
  <c r="K897" i="2"/>
  <c r="L897" i="2" s="1"/>
  <c r="K898" i="2"/>
  <c r="L898" i="2" s="1"/>
  <c r="K899" i="2"/>
  <c r="L899" i="2" s="1"/>
  <c r="K900" i="2"/>
  <c r="L900" i="2" s="1"/>
  <c r="K901" i="2"/>
  <c r="L901" i="2" s="1"/>
  <c r="K902" i="2"/>
  <c r="L902" i="2" s="1"/>
  <c r="K903" i="2"/>
  <c r="L903" i="2" s="1"/>
  <c r="K904" i="2"/>
  <c r="L904" i="2" s="1"/>
  <c r="K905" i="2"/>
  <c r="L905" i="2" s="1"/>
  <c r="K906" i="2"/>
  <c r="L906" i="2" s="1"/>
  <c r="K907" i="2"/>
  <c r="L907" i="2" s="1"/>
  <c r="K908" i="2"/>
  <c r="L908" i="2" s="1"/>
  <c r="K909" i="2"/>
  <c r="L909" i="2" s="1"/>
  <c r="K910" i="2"/>
  <c r="L910" i="2" s="1"/>
  <c r="K911" i="2"/>
  <c r="L911" i="2" s="1"/>
  <c r="K912" i="2"/>
  <c r="L912" i="2" s="1"/>
  <c r="K913" i="2"/>
  <c r="L913" i="2" s="1"/>
  <c r="K914" i="2"/>
  <c r="L914" i="2" s="1"/>
  <c r="K915" i="2"/>
  <c r="L915" i="2" s="1"/>
  <c r="K916" i="2"/>
  <c r="L916" i="2" s="1"/>
  <c r="K917" i="2"/>
  <c r="L917" i="2" s="1"/>
  <c r="K918" i="2"/>
  <c r="L918" i="2" s="1"/>
  <c r="K919" i="2"/>
  <c r="L919" i="2" s="1"/>
  <c r="K920" i="2"/>
  <c r="L920" i="2" s="1"/>
  <c r="K921" i="2"/>
  <c r="L921" i="2" s="1"/>
  <c r="K922" i="2"/>
  <c r="L922" i="2" s="1"/>
  <c r="K923" i="2"/>
  <c r="L923" i="2" s="1"/>
  <c r="K924" i="2"/>
  <c r="L924" i="2" s="1"/>
  <c r="K925" i="2"/>
  <c r="L925" i="2" s="1"/>
  <c r="K926" i="2"/>
  <c r="L926" i="2" s="1"/>
  <c r="K927" i="2"/>
  <c r="L927" i="2" s="1"/>
  <c r="K928" i="2"/>
  <c r="L928" i="2" s="1"/>
  <c r="K929" i="2"/>
  <c r="L929" i="2" s="1"/>
  <c r="K930" i="2"/>
  <c r="L930" i="2" s="1"/>
  <c r="K931" i="2"/>
  <c r="L931" i="2" s="1"/>
  <c r="K932" i="2"/>
  <c r="L932" i="2" s="1"/>
  <c r="K933" i="2"/>
  <c r="L933" i="2" s="1"/>
  <c r="K934" i="2"/>
  <c r="L934" i="2" s="1"/>
  <c r="K935" i="2"/>
  <c r="L935" i="2" s="1"/>
  <c r="K936" i="2"/>
  <c r="L936" i="2" s="1"/>
  <c r="K937" i="2"/>
  <c r="L937" i="2" s="1"/>
  <c r="K938" i="2"/>
  <c r="L938" i="2" s="1"/>
  <c r="K939" i="2"/>
  <c r="L939" i="2" s="1"/>
  <c r="K940" i="2"/>
  <c r="L940" i="2" s="1"/>
  <c r="K941" i="2"/>
  <c r="L941" i="2" s="1"/>
  <c r="K942" i="2"/>
  <c r="L942" i="2" s="1"/>
  <c r="K943" i="2"/>
  <c r="L943" i="2" s="1"/>
  <c r="K944" i="2"/>
  <c r="L944" i="2" s="1"/>
  <c r="K945" i="2"/>
  <c r="L945" i="2" s="1"/>
  <c r="K946" i="2"/>
  <c r="L946" i="2" s="1"/>
  <c r="K947" i="2"/>
  <c r="L947" i="2" s="1"/>
  <c r="K948" i="2"/>
  <c r="L948" i="2" s="1"/>
  <c r="K949" i="2"/>
  <c r="L949" i="2" s="1"/>
  <c r="K950" i="2"/>
  <c r="L950" i="2" s="1"/>
  <c r="K951" i="2"/>
  <c r="L951" i="2" s="1"/>
  <c r="K952" i="2"/>
  <c r="L952" i="2" s="1"/>
  <c r="K953" i="2"/>
  <c r="L953" i="2" s="1"/>
  <c r="K954" i="2"/>
  <c r="L954" i="2" s="1"/>
  <c r="K955" i="2"/>
  <c r="L955" i="2" s="1"/>
  <c r="K956" i="2"/>
  <c r="L956" i="2" s="1"/>
  <c r="K957" i="2"/>
  <c r="L957" i="2" s="1"/>
  <c r="K958" i="2"/>
  <c r="L958" i="2" s="1"/>
  <c r="K959" i="2"/>
  <c r="L959" i="2" s="1"/>
  <c r="K960" i="2"/>
  <c r="L960" i="2" s="1"/>
  <c r="K961" i="2"/>
  <c r="L961" i="2" s="1"/>
  <c r="K962" i="2"/>
  <c r="L962" i="2" s="1"/>
  <c r="K963" i="2"/>
  <c r="L963" i="2" s="1"/>
  <c r="K964" i="2"/>
  <c r="L964" i="2" s="1"/>
  <c r="K965" i="2"/>
  <c r="L965" i="2" s="1"/>
  <c r="K966" i="2"/>
  <c r="L966" i="2" s="1"/>
  <c r="K967" i="2"/>
  <c r="L967" i="2" s="1"/>
  <c r="K968" i="2"/>
  <c r="L968" i="2" s="1"/>
  <c r="K969" i="2"/>
  <c r="L969" i="2" s="1"/>
  <c r="K970" i="2"/>
  <c r="L970" i="2" s="1"/>
  <c r="K971" i="2"/>
  <c r="L971" i="2" s="1"/>
  <c r="K972" i="2"/>
  <c r="L972" i="2" s="1"/>
  <c r="K973" i="2"/>
  <c r="L973" i="2" s="1"/>
  <c r="K974" i="2"/>
  <c r="L974" i="2" s="1"/>
  <c r="K975" i="2"/>
  <c r="L975" i="2" s="1"/>
  <c r="K976" i="2"/>
  <c r="L976" i="2" s="1"/>
  <c r="K977" i="2"/>
  <c r="L977" i="2" s="1"/>
  <c r="K978" i="2"/>
  <c r="L978" i="2" s="1"/>
  <c r="K979" i="2"/>
  <c r="L979" i="2" s="1"/>
  <c r="K980" i="2"/>
  <c r="L980" i="2" s="1"/>
  <c r="K981" i="2"/>
  <c r="L981" i="2" s="1"/>
  <c r="K982" i="2"/>
  <c r="L982" i="2" s="1"/>
  <c r="K983" i="2"/>
  <c r="L983" i="2" s="1"/>
  <c r="K984" i="2"/>
  <c r="L984" i="2" s="1"/>
  <c r="K985" i="2"/>
  <c r="L985" i="2" s="1"/>
  <c r="K986" i="2"/>
  <c r="L986" i="2" s="1"/>
  <c r="K987" i="2"/>
  <c r="L987" i="2" s="1"/>
  <c r="K988" i="2"/>
  <c r="L988" i="2" s="1"/>
  <c r="K989" i="2"/>
  <c r="L989" i="2" s="1"/>
  <c r="K990" i="2"/>
  <c r="L990" i="2" s="1"/>
  <c r="K991" i="2"/>
  <c r="L991" i="2" s="1"/>
  <c r="K992" i="2"/>
  <c r="L992" i="2" s="1"/>
  <c r="K993" i="2"/>
  <c r="L993" i="2" s="1"/>
  <c r="K994" i="2"/>
  <c r="L994" i="2" s="1"/>
  <c r="K995" i="2"/>
  <c r="L995" i="2" s="1"/>
  <c r="K996" i="2"/>
  <c r="L996" i="2" s="1"/>
  <c r="K997" i="2"/>
  <c r="L997" i="2" s="1"/>
  <c r="K998" i="2"/>
  <c r="L998" i="2" s="1"/>
  <c r="K999" i="2"/>
  <c r="L999" i="2" s="1"/>
  <c r="K1000" i="2"/>
  <c r="L1000" i="2" s="1"/>
  <c r="K1001" i="2"/>
  <c r="L1001" i="2" s="1"/>
  <c r="K1002" i="2"/>
  <c r="L1002" i="2" s="1"/>
  <c r="K1003" i="2"/>
  <c r="L1003" i="2" s="1"/>
  <c r="K1004" i="2"/>
  <c r="L1004" i="2" s="1"/>
  <c r="K1005" i="2"/>
  <c r="L1005" i="2" s="1"/>
  <c r="K1006" i="2"/>
  <c r="L1006" i="2" s="1"/>
  <c r="K1007" i="2"/>
  <c r="L1007" i="2" s="1"/>
  <c r="K1008" i="2"/>
  <c r="L1008" i="2" s="1"/>
  <c r="K1009" i="2"/>
  <c r="L1009" i="2" s="1"/>
  <c r="K1010" i="2"/>
  <c r="L1010" i="2" s="1"/>
  <c r="K1011" i="2"/>
  <c r="L1011" i="2" s="1"/>
  <c r="K1012" i="2"/>
  <c r="L1012" i="2" s="1"/>
  <c r="K1013" i="2"/>
  <c r="L1013" i="2" s="1"/>
  <c r="K1014" i="2"/>
  <c r="L1014" i="2" s="1"/>
  <c r="K1015" i="2"/>
  <c r="L1015" i="2" s="1"/>
  <c r="K1016" i="2"/>
  <c r="L1016" i="2" s="1"/>
  <c r="K1017" i="2"/>
  <c r="L1017" i="2" s="1"/>
  <c r="K1018" i="2"/>
  <c r="L1018" i="2" s="1"/>
  <c r="K1019" i="2"/>
  <c r="L1019" i="2" s="1"/>
  <c r="K1020" i="2"/>
  <c r="L1020" i="2" s="1"/>
  <c r="K1021" i="2"/>
  <c r="L1021" i="2" s="1"/>
  <c r="K1022" i="2"/>
  <c r="L1022" i="2" s="1"/>
  <c r="K1023" i="2"/>
  <c r="L1023" i="2" s="1"/>
  <c r="K1024" i="2"/>
  <c r="L1024" i="2" s="1"/>
  <c r="K1025" i="2"/>
  <c r="L1025" i="2" s="1"/>
  <c r="K1026" i="2"/>
  <c r="L1026" i="2" s="1"/>
  <c r="K1027" i="2"/>
  <c r="L1027" i="2" s="1"/>
  <c r="K1028" i="2"/>
  <c r="L1028" i="2" s="1"/>
  <c r="K1029" i="2"/>
  <c r="L1029" i="2" s="1"/>
  <c r="K1030" i="2"/>
  <c r="L1030" i="2" s="1"/>
  <c r="K1031" i="2"/>
  <c r="L1031" i="2" s="1"/>
  <c r="K1032" i="2"/>
  <c r="L1032" i="2" s="1"/>
  <c r="K1033" i="2"/>
  <c r="L1033" i="2" s="1"/>
  <c r="K1034" i="2"/>
  <c r="L1034" i="2" s="1"/>
  <c r="K1035" i="2"/>
  <c r="L1035" i="2" s="1"/>
  <c r="K1036" i="2"/>
  <c r="L1036" i="2" s="1"/>
  <c r="K1037" i="2"/>
  <c r="L1037" i="2" s="1"/>
  <c r="K1038" i="2"/>
  <c r="L1038" i="2" s="1"/>
  <c r="K1039" i="2"/>
  <c r="L1039" i="2" s="1"/>
  <c r="K1040" i="2"/>
  <c r="L1040" i="2" s="1"/>
  <c r="K1041" i="2"/>
  <c r="L1041" i="2" s="1"/>
  <c r="K1042" i="2"/>
  <c r="L1042" i="2" s="1"/>
  <c r="K1043" i="2"/>
  <c r="L1043" i="2" s="1"/>
  <c r="K1044" i="2"/>
  <c r="L1044" i="2" s="1"/>
  <c r="K1045" i="2"/>
  <c r="L1045" i="2" s="1"/>
  <c r="K1046" i="2"/>
  <c r="L1046" i="2" s="1"/>
  <c r="K1047" i="2"/>
  <c r="L1047" i="2" s="1"/>
  <c r="K1048" i="2"/>
  <c r="L1048" i="2" s="1"/>
  <c r="K1049" i="2"/>
  <c r="L1049" i="2" s="1"/>
  <c r="K1050" i="2"/>
  <c r="L1050" i="2" s="1"/>
  <c r="K1051" i="2"/>
  <c r="L1051" i="2" s="1"/>
  <c r="K1052" i="2"/>
  <c r="L1052" i="2" s="1"/>
  <c r="K1053" i="2"/>
  <c r="L1053" i="2" s="1"/>
  <c r="K1054" i="2"/>
  <c r="L1054" i="2" s="1"/>
  <c r="K1055" i="2"/>
  <c r="L1055" i="2" s="1"/>
  <c r="K1056" i="2"/>
  <c r="L1056" i="2" s="1"/>
  <c r="K1057" i="2"/>
  <c r="L1057" i="2" s="1"/>
  <c r="K1058" i="2"/>
  <c r="L1058" i="2" s="1"/>
  <c r="K1059" i="2"/>
  <c r="L1059" i="2" s="1"/>
  <c r="K1060" i="2"/>
  <c r="L1060" i="2" s="1"/>
  <c r="K1061" i="2"/>
  <c r="L1061" i="2" s="1"/>
  <c r="K1062" i="2"/>
  <c r="L1062" i="2" s="1"/>
  <c r="K1063" i="2"/>
  <c r="L1063" i="2" s="1"/>
  <c r="K1064" i="2"/>
  <c r="L1064" i="2" s="1"/>
  <c r="K1065" i="2"/>
  <c r="L1065" i="2" s="1"/>
  <c r="K1066" i="2"/>
  <c r="L1066" i="2" s="1"/>
  <c r="K1067" i="2"/>
  <c r="L1067" i="2" s="1"/>
  <c r="K1068" i="2"/>
  <c r="L1068" i="2" s="1"/>
  <c r="K1069" i="2"/>
  <c r="L1069" i="2" s="1"/>
  <c r="K1070" i="2"/>
  <c r="L1070" i="2" s="1"/>
  <c r="K1071" i="2"/>
  <c r="L1071" i="2" s="1"/>
  <c r="K1072" i="2"/>
  <c r="L1072" i="2" s="1"/>
  <c r="K1073" i="2"/>
  <c r="L1073" i="2" s="1"/>
  <c r="K1074" i="2"/>
  <c r="L1074" i="2" s="1"/>
  <c r="K1075" i="2"/>
  <c r="L1075" i="2" s="1"/>
  <c r="K1076" i="2"/>
  <c r="L1076" i="2" s="1"/>
  <c r="K1077" i="2"/>
  <c r="L1077" i="2" s="1"/>
  <c r="K1078" i="2"/>
  <c r="L1078" i="2" s="1"/>
  <c r="K1079" i="2"/>
  <c r="L1079" i="2" s="1"/>
  <c r="K1080" i="2"/>
  <c r="L1080" i="2" s="1"/>
  <c r="K1081" i="2"/>
  <c r="L1081" i="2" s="1"/>
  <c r="K1082" i="2"/>
  <c r="L1082" i="2" s="1"/>
  <c r="K1083" i="2"/>
  <c r="L1083" i="2" s="1"/>
  <c r="K1084" i="2"/>
  <c r="L1084" i="2" s="1"/>
  <c r="K1085" i="2"/>
  <c r="L1085" i="2" s="1"/>
  <c r="K1086" i="2"/>
  <c r="L1086" i="2" s="1"/>
  <c r="K1087" i="2"/>
  <c r="L1087" i="2" s="1"/>
  <c r="K1088" i="2"/>
  <c r="L1088" i="2" s="1"/>
  <c r="K1089" i="2"/>
  <c r="L1089" i="2" s="1"/>
  <c r="K1090" i="2"/>
  <c r="L1090" i="2" s="1"/>
  <c r="K1091" i="2"/>
  <c r="L1091" i="2" s="1"/>
  <c r="K1092" i="2"/>
  <c r="L1092" i="2" s="1"/>
  <c r="K1093" i="2"/>
  <c r="L1093" i="2" s="1"/>
  <c r="K1094" i="2"/>
  <c r="L1094" i="2" s="1"/>
  <c r="K1095" i="2"/>
  <c r="L1095" i="2" s="1"/>
  <c r="K1096" i="2"/>
  <c r="L1096" i="2" s="1"/>
  <c r="K1097" i="2"/>
  <c r="L1097" i="2" s="1"/>
  <c r="K1098" i="2"/>
  <c r="L1098" i="2" s="1"/>
  <c r="K1099" i="2"/>
  <c r="L1099" i="2" s="1"/>
  <c r="K1100" i="2"/>
  <c r="L1100" i="2" s="1"/>
  <c r="K1101" i="2"/>
  <c r="L1101" i="2" s="1"/>
  <c r="K1102" i="2"/>
  <c r="L1102" i="2" s="1"/>
  <c r="K1103" i="2"/>
  <c r="L1103" i="2" s="1"/>
  <c r="K1104" i="2"/>
  <c r="L1104" i="2" s="1"/>
  <c r="K1105" i="2"/>
  <c r="L1105" i="2" s="1"/>
  <c r="K1106" i="2"/>
  <c r="L1106" i="2" s="1"/>
  <c r="K1107" i="2"/>
  <c r="L1107" i="2" s="1"/>
  <c r="K1108" i="2"/>
  <c r="L1108" i="2" s="1"/>
  <c r="K1109" i="2"/>
  <c r="L1109" i="2" s="1"/>
  <c r="K1110" i="2"/>
  <c r="L1110" i="2" s="1"/>
  <c r="K1111" i="2"/>
  <c r="L1111" i="2" s="1"/>
  <c r="K1112" i="2"/>
  <c r="L1112" i="2" s="1"/>
  <c r="K1113" i="2"/>
  <c r="L1113" i="2" s="1"/>
  <c r="K1114" i="2"/>
  <c r="L1114" i="2" s="1"/>
  <c r="K1115" i="2"/>
  <c r="L1115" i="2" s="1"/>
  <c r="K1116" i="2"/>
  <c r="L1116" i="2" s="1"/>
  <c r="K1117" i="2"/>
  <c r="L1117" i="2" s="1"/>
  <c r="K1118" i="2"/>
  <c r="L1118" i="2" s="1"/>
  <c r="K1119" i="2"/>
  <c r="L1119" i="2" s="1"/>
  <c r="K1120" i="2"/>
  <c r="L1120" i="2" s="1"/>
  <c r="K1121" i="2"/>
  <c r="L1121" i="2" s="1"/>
  <c r="K1122" i="2"/>
  <c r="L1122" i="2" s="1"/>
  <c r="K1123" i="2"/>
  <c r="L1123" i="2" s="1"/>
  <c r="K1124" i="2"/>
  <c r="L1124" i="2" s="1"/>
  <c r="K1125" i="2"/>
  <c r="L1125" i="2" s="1"/>
  <c r="K1126" i="2"/>
  <c r="L1126" i="2" s="1"/>
  <c r="K1127" i="2"/>
  <c r="L1127" i="2" s="1"/>
  <c r="K1128" i="2"/>
  <c r="L1128" i="2" s="1"/>
  <c r="K1129" i="2"/>
  <c r="L1129" i="2" s="1"/>
  <c r="K1130" i="2"/>
  <c r="L1130" i="2" s="1"/>
  <c r="K1131" i="2"/>
  <c r="L1131" i="2" s="1"/>
  <c r="K1132" i="2"/>
  <c r="L1132" i="2" s="1"/>
  <c r="K1133" i="2"/>
  <c r="L1133" i="2" s="1"/>
  <c r="K1134" i="2"/>
  <c r="L1134" i="2" s="1"/>
  <c r="K1135" i="2"/>
  <c r="L1135" i="2" s="1"/>
  <c r="K1136" i="2"/>
  <c r="L1136" i="2" s="1"/>
  <c r="K1137" i="2"/>
  <c r="L1137" i="2" s="1"/>
  <c r="K1138" i="2"/>
  <c r="L1138" i="2" s="1"/>
  <c r="K1139" i="2"/>
  <c r="L1139" i="2" s="1"/>
  <c r="K1140" i="2"/>
  <c r="L1140" i="2" s="1"/>
  <c r="K1141" i="2"/>
  <c r="L1141" i="2" s="1"/>
  <c r="K1142" i="2"/>
  <c r="L1142" i="2" s="1"/>
  <c r="K1143" i="2"/>
  <c r="L1143" i="2" s="1"/>
  <c r="K1144" i="2"/>
  <c r="L1144" i="2" s="1"/>
  <c r="K1145" i="2"/>
  <c r="L1145" i="2" s="1"/>
  <c r="K1146" i="2"/>
  <c r="L1146" i="2" s="1"/>
  <c r="K1147" i="2"/>
  <c r="L1147" i="2" s="1"/>
  <c r="K1148" i="2"/>
  <c r="L1148" i="2" s="1"/>
  <c r="K1149" i="2"/>
  <c r="L1149" i="2" s="1"/>
  <c r="K1150" i="2"/>
  <c r="L1150" i="2" s="1"/>
  <c r="K1151" i="2"/>
  <c r="L1151" i="2" s="1"/>
  <c r="K1152" i="2"/>
  <c r="L1152" i="2" s="1"/>
  <c r="K1153" i="2"/>
  <c r="L1153" i="2" s="1"/>
  <c r="K1154" i="2"/>
  <c r="L1154" i="2" s="1"/>
  <c r="K1155" i="2"/>
  <c r="L1155" i="2" s="1"/>
  <c r="K1156" i="2"/>
  <c r="L1156" i="2" s="1"/>
  <c r="K1157" i="2"/>
  <c r="L1157" i="2" s="1"/>
  <c r="K1158" i="2"/>
  <c r="L1158" i="2" s="1"/>
  <c r="K1159" i="2"/>
  <c r="L1159" i="2" s="1"/>
  <c r="K1160" i="2"/>
  <c r="L1160" i="2" s="1"/>
  <c r="K1161" i="2"/>
  <c r="L1161" i="2" s="1"/>
  <c r="K1162" i="2"/>
  <c r="L1162" i="2" s="1"/>
  <c r="K1163" i="2"/>
  <c r="L1163" i="2" s="1"/>
  <c r="K1164" i="2"/>
  <c r="L1164" i="2" s="1"/>
  <c r="K1165" i="2"/>
  <c r="L1165" i="2" s="1"/>
  <c r="K1166" i="2"/>
  <c r="L1166" i="2" s="1"/>
  <c r="K1167" i="2"/>
  <c r="L1167" i="2" s="1"/>
  <c r="K1168" i="2"/>
  <c r="L1168" i="2" s="1"/>
  <c r="K1169" i="2"/>
  <c r="L1169" i="2" s="1"/>
  <c r="K1170" i="2"/>
  <c r="L1170" i="2" s="1"/>
  <c r="K1171" i="2"/>
  <c r="L1171" i="2" s="1"/>
  <c r="K1172" i="2"/>
  <c r="L1172" i="2" s="1"/>
  <c r="K1173" i="2"/>
  <c r="L1173" i="2" s="1"/>
  <c r="K1174" i="2"/>
  <c r="L1174" i="2" s="1"/>
  <c r="K1175" i="2"/>
  <c r="L1175" i="2" s="1"/>
  <c r="K1176" i="2"/>
  <c r="L1176" i="2" s="1"/>
  <c r="K1177" i="2"/>
  <c r="L1177" i="2" s="1"/>
  <c r="K1178" i="2"/>
  <c r="L1178" i="2" s="1"/>
  <c r="K1179" i="2"/>
  <c r="L1179" i="2" s="1"/>
  <c r="K1180" i="2"/>
  <c r="L1180" i="2" s="1"/>
  <c r="K1181" i="2"/>
  <c r="L1181" i="2" s="1"/>
  <c r="K1182" i="2"/>
  <c r="L1182" i="2" s="1"/>
  <c r="K1183" i="2"/>
  <c r="L1183" i="2" s="1"/>
  <c r="K1184" i="2"/>
  <c r="L1184" i="2" s="1"/>
  <c r="K1185" i="2"/>
  <c r="L1185" i="2" s="1"/>
  <c r="K1186" i="2"/>
  <c r="L1186" i="2" s="1"/>
  <c r="K1187" i="2"/>
  <c r="L1187" i="2" s="1"/>
  <c r="K1188" i="2"/>
  <c r="L1188" i="2" s="1"/>
  <c r="K1189" i="2"/>
  <c r="L1189" i="2" s="1"/>
  <c r="K1190" i="2"/>
  <c r="L1190" i="2" s="1"/>
  <c r="K1191" i="2"/>
  <c r="L1191" i="2" s="1"/>
  <c r="K1192" i="2"/>
  <c r="L1192" i="2" s="1"/>
  <c r="K1193" i="2"/>
  <c r="L1193" i="2" s="1"/>
  <c r="K1194" i="2"/>
  <c r="L1194" i="2" s="1"/>
  <c r="K1195" i="2"/>
  <c r="L1195" i="2" s="1"/>
  <c r="K1196" i="2"/>
  <c r="L1196" i="2" s="1"/>
  <c r="K1197" i="2"/>
  <c r="L1197" i="2" s="1"/>
  <c r="K1198" i="2"/>
  <c r="L1198" i="2" s="1"/>
  <c r="K1199" i="2"/>
  <c r="L1199" i="2" s="1"/>
  <c r="K1200" i="2"/>
  <c r="L1200" i="2" s="1"/>
  <c r="K1201" i="2"/>
  <c r="L1201" i="2" s="1"/>
  <c r="K1202" i="2"/>
  <c r="L1202" i="2" s="1"/>
  <c r="K1203" i="2"/>
  <c r="L1203" i="2" s="1"/>
  <c r="K1204" i="2"/>
  <c r="L1204" i="2" s="1"/>
  <c r="K1205" i="2"/>
  <c r="L1205" i="2" s="1"/>
  <c r="K1206" i="2"/>
  <c r="L1206" i="2" s="1"/>
  <c r="K1207" i="2"/>
  <c r="L1207" i="2" s="1"/>
  <c r="K1208" i="2"/>
  <c r="L1208" i="2" s="1"/>
  <c r="K1209" i="2"/>
  <c r="L1209" i="2" s="1"/>
  <c r="K1210" i="2"/>
  <c r="L1210" i="2" s="1"/>
  <c r="K1211" i="2"/>
  <c r="L1211" i="2" s="1"/>
  <c r="K1212" i="2"/>
  <c r="L1212" i="2" s="1"/>
  <c r="K1213" i="2"/>
  <c r="L1213" i="2" s="1"/>
  <c r="K1214" i="2"/>
  <c r="L1214" i="2" s="1"/>
  <c r="K1215" i="2"/>
  <c r="L1215" i="2" s="1"/>
  <c r="K1216" i="2"/>
  <c r="L1216" i="2" s="1"/>
  <c r="K1217" i="2"/>
  <c r="L1217" i="2" s="1"/>
  <c r="K1218" i="2"/>
  <c r="L1218" i="2" s="1"/>
  <c r="K1219" i="2"/>
  <c r="L1219" i="2" s="1"/>
  <c r="K1220" i="2"/>
  <c r="L1220" i="2" s="1"/>
  <c r="K1221" i="2"/>
  <c r="L1221" i="2" s="1"/>
  <c r="K1222" i="2"/>
  <c r="L1222" i="2" s="1"/>
  <c r="K1223" i="2"/>
  <c r="L1223" i="2" s="1"/>
  <c r="K1224" i="2"/>
  <c r="L1224" i="2" s="1"/>
  <c r="K1225" i="2"/>
  <c r="L1225" i="2" s="1"/>
  <c r="K1226" i="2"/>
  <c r="L1226" i="2" s="1"/>
  <c r="K1227" i="2"/>
  <c r="L1227" i="2" s="1"/>
  <c r="K1228" i="2"/>
  <c r="L1228" i="2" s="1"/>
  <c r="K1229" i="2"/>
  <c r="L1229" i="2" s="1"/>
  <c r="K1230" i="2"/>
  <c r="L1230" i="2" s="1"/>
  <c r="K1231" i="2"/>
  <c r="L1231" i="2" s="1"/>
  <c r="K1232" i="2"/>
  <c r="L1232" i="2" s="1"/>
  <c r="K1233" i="2"/>
  <c r="L1233" i="2" s="1"/>
  <c r="K1234" i="2"/>
  <c r="L1234" i="2" s="1"/>
  <c r="K1235" i="2"/>
  <c r="L1235" i="2" s="1"/>
  <c r="K1236" i="2"/>
  <c r="L1236" i="2" s="1"/>
  <c r="K1237" i="2"/>
  <c r="L1237" i="2" s="1"/>
  <c r="K1238" i="2"/>
  <c r="L1238" i="2" s="1"/>
  <c r="K1239" i="2"/>
  <c r="L1239" i="2" s="1"/>
  <c r="K1240" i="2"/>
  <c r="L1240" i="2" s="1"/>
  <c r="K1241" i="2"/>
  <c r="L1241" i="2" s="1"/>
  <c r="K1242" i="2"/>
  <c r="L1242" i="2" s="1"/>
  <c r="K1243" i="2"/>
  <c r="L1243" i="2" s="1"/>
  <c r="K1244" i="2"/>
  <c r="L1244" i="2" s="1"/>
  <c r="K1245" i="2"/>
  <c r="L1245" i="2" s="1"/>
  <c r="K1246" i="2"/>
  <c r="L1246" i="2" s="1"/>
  <c r="K1247" i="2"/>
  <c r="L1247" i="2" s="1"/>
  <c r="K1248" i="2"/>
  <c r="L1248" i="2" s="1"/>
  <c r="K1249" i="2"/>
  <c r="L1249" i="2" s="1"/>
  <c r="K1250" i="2"/>
  <c r="L1250" i="2" s="1"/>
  <c r="K1251" i="2"/>
  <c r="L1251" i="2" s="1"/>
  <c r="K1252" i="2"/>
  <c r="L1252" i="2" s="1"/>
  <c r="K1253" i="2"/>
  <c r="L1253" i="2" s="1"/>
  <c r="K1254" i="2"/>
  <c r="L1254" i="2" s="1"/>
  <c r="K1255" i="2"/>
  <c r="L1255" i="2" s="1"/>
  <c r="K1256" i="2"/>
  <c r="L1256" i="2" s="1"/>
  <c r="K1257" i="2"/>
  <c r="L1257" i="2" s="1"/>
  <c r="K1258" i="2"/>
  <c r="L1258" i="2" s="1"/>
  <c r="K1259" i="2"/>
  <c r="L1259" i="2" s="1"/>
  <c r="K1260" i="2"/>
  <c r="L1260" i="2" s="1"/>
  <c r="K1261" i="2"/>
  <c r="L1261" i="2" s="1"/>
  <c r="K1262" i="2"/>
  <c r="L1262" i="2" s="1"/>
  <c r="K1263" i="2"/>
  <c r="L1263" i="2" s="1"/>
  <c r="K1264" i="2"/>
  <c r="L1264" i="2" s="1"/>
  <c r="K1265" i="2"/>
  <c r="L1265" i="2" s="1"/>
  <c r="K1266" i="2"/>
  <c r="L1266" i="2" s="1"/>
  <c r="K1267" i="2"/>
  <c r="L1267" i="2" s="1"/>
  <c r="K1268" i="2"/>
  <c r="L1268" i="2" s="1"/>
  <c r="K1269" i="2"/>
  <c r="L1269" i="2" s="1"/>
  <c r="K1270" i="2"/>
  <c r="L1270" i="2" s="1"/>
  <c r="K1271" i="2"/>
  <c r="L1271" i="2" s="1"/>
  <c r="K1272" i="2"/>
  <c r="L1272" i="2" s="1"/>
  <c r="K1273" i="2"/>
  <c r="L1273" i="2" s="1"/>
  <c r="K1274" i="2"/>
  <c r="L1274" i="2" s="1"/>
  <c r="K1275" i="2"/>
  <c r="L1275" i="2" s="1"/>
  <c r="K1276" i="2"/>
  <c r="L1276" i="2" s="1"/>
  <c r="K1277" i="2"/>
  <c r="L1277" i="2" s="1"/>
  <c r="K1278" i="2"/>
  <c r="L1278" i="2" s="1"/>
  <c r="K1279" i="2"/>
  <c r="L1279" i="2" s="1"/>
  <c r="K1280" i="2"/>
  <c r="L1280" i="2" s="1"/>
  <c r="K1281" i="2"/>
  <c r="L1281" i="2" s="1"/>
  <c r="K1282" i="2"/>
  <c r="L1282" i="2" s="1"/>
  <c r="K1283" i="2"/>
  <c r="L1283" i="2" s="1"/>
  <c r="K1284" i="2"/>
  <c r="L1284" i="2" s="1"/>
  <c r="K1285" i="2"/>
  <c r="L1285" i="2" s="1"/>
  <c r="K1286" i="2"/>
  <c r="L1286" i="2" s="1"/>
  <c r="K1287" i="2"/>
  <c r="L1287" i="2" s="1"/>
  <c r="K1288" i="2"/>
  <c r="L1288" i="2" s="1"/>
  <c r="K1289" i="2"/>
  <c r="L1289" i="2" s="1"/>
  <c r="K1290" i="2"/>
  <c r="L1290" i="2" s="1"/>
  <c r="K1291" i="2"/>
  <c r="L1291" i="2" s="1"/>
  <c r="K1292" i="2"/>
  <c r="L1292" i="2" s="1"/>
  <c r="K1293" i="2"/>
  <c r="L1293" i="2" s="1"/>
  <c r="K1294" i="2"/>
  <c r="L1294" i="2" s="1"/>
  <c r="K1295" i="2"/>
  <c r="L1295" i="2" s="1"/>
  <c r="K1296" i="2"/>
  <c r="L1296" i="2" s="1"/>
  <c r="K1297" i="2"/>
  <c r="L1297" i="2" s="1"/>
  <c r="K1298" i="2"/>
  <c r="L1298" i="2" s="1"/>
  <c r="K1299" i="2"/>
  <c r="L1299" i="2" s="1"/>
  <c r="K1300" i="2"/>
  <c r="L1300" i="2" s="1"/>
  <c r="K1301" i="2"/>
  <c r="L1301" i="2" s="1"/>
  <c r="K1302" i="2"/>
  <c r="L1302" i="2" s="1"/>
  <c r="K1303" i="2"/>
  <c r="L1303" i="2" s="1"/>
  <c r="K1304" i="2"/>
  <c r="L1304" i="2" s="1"/>
  <c r="K1305" i="2"/>
  <c r="L1305" i="2" s="1"/>
  <c r="K1306" i="2"/>
  <c r="L1306" i="2" s="1"/>
  <c r="K1307" i="2"/>
  <c r="L1307" i="2" s="1"/>
  <c r="K1308" i="2"/>
  <c r="L1308" i="2" s="1"/>
  <c r="K1309" i="2"/>
  <c r="L1309" i="2" s="1"/>
  <c r="K1310" i="2"/>
  <c r="L1310" i="2" s="1"/>
  <c r="K1311" i="2"/>
  <c r="L1311" i="2" s="1"/>
  <c r="K1312" i="2"/>
  <c r="L1312" i="2" s="1"/>
  <c r="K1313" i="2"/>
  <c r="L1313" i="2" s="1"/>
  <c r="K1314" i="2"/>
  <c r="L1314" i="2" s="1"/>
  <c r="K1315" i="2"/>
  <c r="L1315" i="2" s="1"/>
  <c r="K1316" i="2"/>
  <c r="L1316" i="2" s="1"/>
  <c r="K1317" i="2"/>
  <c r="L1317" i="2" s="1"/>
  <c r="K1318" i="2"/>
  <c r="L1318" i="2" s="1"/>
  <c r="K1319" i="2"/>
  <c r="L1319" i="2" s="1"/>
  <c r="K1320" i="2"/>
  <c r="L1320" i="2" s="1"/>
  <c r="K1321" i="2"/>
  <c r="L1321" i="2" s="1"/>
  <c r="K1322" i="2"/>
  <c r="L1322" i="2" s="1"/>
  <c r="K1323" i="2"/>
  <c r="L1323" i="2" s="1"/>
  <c r="K1324" i="2"/>
  <c r="L1324" i="2" s="1"/>
  <c r="K1325" i="2"/>
  <c r="L1325" i="2" s="1"/>
  <c r="K1326" i="2"/>
  <c r="L1326" i="2" s="1"/>
  <c r="K1327" i="2"/>
  <c r="L1327" i="2" s="1"/>
  <c r="K1328" i="2"/>
  <c r="L1328" i="2" s="1"/>
  <c r="K1329" i="2"/>
  <c r="L1329" i="2" s="1"/>
  <c r="K1330" i="2"/>
  <c r="L1330" i="2" s="1"/>
  <c r="K1331" i="2"/>
  <c r="L1331" i="2" s="1"/>
  <c r="K1332" i="2"/>
  <c r="L1332" i="2" s="1"/>
  <c r="K1333" i="2"/>
  <c r="L1333" i="2" s="1"/>
  <c r="K1334" i="2"/>
  <c r="L1334" i="2" s="1"/>
  <c r="K1335" i="2"/>
  <c r="L1335" i="2" s="1"/>
  <c r="K1336" i="2"/>
  <c r="L1336" i="2" s="1"/>
  <c r="K1337" i="2"/>
  <c r="L1337" i="2" s="1"/>
  <c r="K1338" i="2"/>
  <c r="L1338" i="2" s="1"/>
  <c r="K1339" i="2"/>
  <c r="L1339" i="2" s="1"/>
  <c r="K1340" i="2"/>
  <c r="L1340" i="2" s="1"/>
  <c r="K1341" i="2"/>
  <c r="L1341" i="2" s="1"/>
  <c r="K1342" i="2"/>
  <c r="L1342" i="2" s="1"/>
  <c r="K1343" i="2"/>
  <c r="L1343" i="2" s="1"/>
  <c r="K1344" i="2"/>
  <c r="L1344" i="2" s="1"/>
  <c r="K1345" i="2"/>
  <c r="L1345" i="2" s="1"/>
  <c r="K1346" i="2"/>
  <c r="L1346" i="2" s="1"/>
  <c r="K1347" i="2"/>
  <c r="L1347" i="2" s="1"/>
  <c r="K1348" i="2"/>
  <c r="L1348" i="2" s="1"/>
  <c r="K1349" i="2"/>
  <c r="L1349" i="2" s="1"/>
  <c r="K1350" i="2"/>
  <c r="L1350" i="2" s="1"/>
  <c r="K1351" i="2"/>
  <c r="L1351" i="2" s="1"/>
  <c r="K1352" i="2"/>
  <c r="L1352" i="2" s="1"/>
  <c r="K1353" i="2"/>
  <c r="L1353" i="2" s="1"/>
  <c r="K1354" i="2"/>
  <c r="L1354" i="2" s="1"/>
  <c r="K1355" i="2"/>
  <c r="L1355" i="2" s="1"/>
  <c r="K1356" i="2"/>
  <c r="L1356" i="2" s="1"/>
  <c r="K1357" i="2"/>
  <c r="L1357" i="2" s="1"/>
  <c r="K1358" i="2"/>
  <c r="L1358" i="2" s="1"/>
  <c r="K1359" i="2"/>
  <c r="L1359" i="2" s="1"/>
  <c r="K1360" i="2"/>
  <c r="L1360" i="2" s="1"/>
  <c r="K1361" i="2"/>
  <c r="L1361" i="2" s="1"/>
  <c r="K1362" i="2"/>
  <c r="L1362" i="2" s="1"/>
  <c r="K1363" i="2"/>
  <c r="L1363" i="2" s="1"/>
  <c r="K1364" i="2"/>
  <c r="L1364" i="2" s="1"/>
  <c r="K1365" i="2"/>
  <c r="L1365" i="2" s="1"/>
  <c r="K1366" i="2"/>
  <c r="L1366" i="2" s="1"/>
  <c r="K1367" i="2"/>
  <c r="L1367" i="2" s="1"/>
  <c r="K1368" i="2"/>
  <c r="L1368" i="2" s="1"/>
  <c r="K1369" i="2"/>
  <c r="L1369" i="2" s="1"/>
  <c r="K1370" i="2"/>
  <c r="L1370" i="2" s="1"/>
  <c r="K1371" i="2"/>
  <c r="L1371" i="2" s="1"/>
  <c r="K1372" i="2"/>
  <c r="L1372" i="2" s="1"/>
  <c r="K1373" i="2"/>
  <c r="L1373" i="2" s="1"/>
  <c r="K1374" i="2"/>
  <c r="L1374" i="2" s="1"/>
  <c r="K1375" i="2"/>
  <c r="L1375" i="2" s="1"/>
  <c r="K1376" i="2"/>
  <c r="L1376" i="2" s="1"/>
  <c r="K1377" i="2"/>
  <c r="L1377" i="2" s="1"/>
  <c r="K1378" i="2"/>
  <c r="L1378" i="2" s="1"/>
  <c r="K1379" i="2"/>
  <c r="L1379" i="2" s="1"/>
  <c r="K1380" i="2"/>
  <c r="L1380" i="2" s="1"/>
  <c r="K1381" i="2"/>
  <c r="L1381" i="2" s="1"/>
  <c r="K1382" i="2"/>
  <c r="L1382" i="2" s="1"/>
  <c r="K1383" i="2"/>
  <c r="L1383" i="2" s="1"/>
  <c r="K1384" i="2"/>
  <c r="L1384" i="2" s="1"/>
  <c r="K1385" i="2"/>
  <c r="L1385" i="2" s="1"/>
  <c r="K1386" i="2"/>
  <c r="L1386" i="2" s="1"/>
  <c r="K1387" i="2"/>
  <c r="L1387" i="2" s="1"/>
  <c r="K1388" i="2"/>
  <c r="L1388" i="2" s="1"/>
  <c r="K1389" i="2"/>
  <c r="L1389" i="2" s="1"/>
  <c r="K1390" i="2"/>
  <c r="L1390" i="2" s="1"/>
  <c r="K1391" i="2"/>
  <c r="L1391" i="2" s="1"/>
  <c r="K1392" i="2"/>
  <c r="L1392" i="2" s="1"/>
  <c r="K1393" i="2"/>
  <c r="L1393" i="2" s="1"/>
  <c r="K1394" i="2"/>
  <c r="L1394" i="2" s="1"/>
  <c r="K1395" i="2"/>
  <c r="L1395" i="2" s="1"/>
  <c r="K1396" i="2"/>
  <c r="L1396" i="2" s="1"/>
  <c r="K1397" i="2"/>
  <c r="L1397" i="2" s="1"/>
  <c r="K1398" i="2"/>
  <c r="L1398" i="2" s="1"/>
  <c r="K1399" i="2"/>
  <c r="L1399" i="2" s="1"/>
  <c r="K1400" i="2"/>
  <c r="L1400" i="2" s="1"/>
  <c r="K1401" i="2"/>
  <c r="L1401" i="2" s="1"/>
  <c r="K1402" i="2"/>
  <c r="L1402" i="2" s="1"/>
  <c r="K1403" i="2"/>
  <c r="L1403" i="2" s="1"/>
  <c r="K1404" i="2"/>
  <c r="L1404" i="2" s="1"/>
  <c r="K1405" i="2"/>
  <c r="L1405" i="2" s="1"/>
  <c r="K1406" i="2"/>
  <c r="L1406" i="2" s="1"/>
  <c r="K1407" i="2"/>
  <c r="L1407" i="2" s="1"/>
  <c r="K1408" i="2"/>
  <c r="L1408" i="2" s="1"/>
  <c r="K1409" i="2"/>
  <c r="L1409" i="2" s="1"/>
  <c r="K1410" i="2"/>
  <c r="L1410" i="2" s="1"/>
  <c r="K1411" i="2"/>
  <c r="L1411" i="2" s="1"/>
  <c r="K1412" i="2"/>
  <c r="L1412" i="2" s="1"/>
  <c r="K1413" i="2"/>
  <c r="L1413" i="2" s="1"/>
  <c r="K1414" i="2"/>
  <c r="L1414" i="2" s="1"/>
  <c r="K1415" i="2"/>
  <c r="L1415" i="2" s="1"/>
  <c r="K1416" i="2"/>
  <c r="L1416" i="2" s="1"/>
  <c r="K1417" i="2"/>
  <c r="L1417" i="2" s="1"/>
  <c r="K1418" i="2"/>
  <c r="L1418" i="2" s="1"/>
  <c r="K1419" i="2"/>
  <c r="L1419" i="2" s="1"/>
  <c r="K1420" i="2"/>
  <c r="L1420" i="2" s="1"/>
  <c r="K1421" i="2"/>
  <c r="L1421" i="2" s="1"/>
  <c r="K1422" i="2"/>
  <c r="L1422" i="2" s="1"/>
  <c r="K1423" i="2"/>
  <c r="L1423" i="2" s="1"/>
  <c r="K1424" i="2"/>
  <c r="L1424" i="2" s="1"/>
  <c r="K1425" i="2"/>
  <c r="L1425" i="2" s="1"/>
  <c r="K1426" i="2"/>
  <c r="L1426" i="2" s="1"/>
  <c r="K1427" i="2"/>
  <c r="L1427" i="2" s="1"/>
  <c r="K1428" i="2"/>
  <c r="L1428" i="2" s="1"/>
  <c r="K1429" i="2"/>
  <c r="L1429" i="2" s="1"/>
  <c r="K1430" i="2"/>
  <c r="L1430" i="2" s="1"/>
  <c r="K1431" i="2"/>
  <c r="L1431" i="2" s="1"/>
  <c r="K1432" i="2"/>
  <c r="L1432" i="2" s="1"/>
  <c r="K1433" i="2"/>
  <c r="L1433" i="2" s="1"/>
  <c r="K1434" i="2"/>
  <c r="L1434" i="2" s="1"/>
  <c r="K1435" i="2"/>
  <c r="L1435" i="2" s="1"/>
  <c r="K1436" i="2"/>
  <c r="L1436" i="2" s="1"/>
  <c r="K1437" i="2"/>
  <c r="L1437" i="2" s="1"/>
  <c r="K1438" i="2"/>
  <c r="L1438" i="2" s="1"/>
  <c r="K1439" i="2"/>
  <c r="L1439" i="2" s="1"/>
  <c r="K1440" i="2"/>
  <c r="L1440" i="2" s="1"/>
  <c r="K1441" i="2"/>
  <c r="L1441" i="2" s="1"/>
  <c r="K1442" i="2"/>
  <c r="L1442" i="2" s="1"/>
  <c r="K1443" i="2"/>
  <c r="L1443" i="2" s="1"/>
  <c r="K1444" i="2"/>
  <c r="L1444" i="2" s="1"/>
  <c r="K1445" i="2"/>
  <c r="L1445" i="2" s="1"/>
  <c r="K1446" i="2"/>
  <c r="L1446" i="2" s="1"/>
  <c r="K1447" i="2"/>
  <c r="L1447" i="2" s="1"/>
  <c r="K1448" i="2"/>
  <c r="L1448" i="2" s="1"/>
  <c r="K1449" i="2"/>
  <c r="L1449" i="2" s="1"/>
  <c r="K1450" i="2"/>
  <c r="L1450" i="2" s="1"/>
  <c r="K1451" i="2"/>
  <c r="L1451" i="2" s="1"/>
  <c r="K1452" i="2"/>
  <c r="L1452" i="2" s="1"/>
  <c r="K1453" i="2"/>
  <c r="L1453" i="2" s="1"/>
  <c r="K1454" i="2"/>
  <c r="L1454" i="2" s="1"/>
  <c r="K1455" i="2"/>
  <c r="L1455" i="2" s="1"/>
  <c r="K1456" i="2"/>
  <c r="L1456" i="2" s="1"/>
  <c r="K1457" i="2"/>
  <c r="L1457" i="2" s="1"/>
  <c r="K1458" i="2"/>
  <c r="L1458" i="2" s="1"/>
  <c r="K1459" i="2"/>
  <c r="L1459" i="2" s="1"/>
  <c r="K1460" i="2"/>
  <c r="L1460" i="2" s="1"/>
  <c r="K1461" i="2"/>
  <c r="L1461" i="2" s="1"/>
  <c r="K1462" i="2"/>
  <c r="L1462" i="2" s="1"/>
  <c r="K1463" i="2"/>
  <c r="L1463" i="2" s="1"/>
  <c r="K1464" i="2"/>
  <c r="L1464" i="2" s="1"/>
  <c r="K1465" i="2"/>
  <c r="L1465" i="2" s="1"/>
  <c r="K1466" i="2"/>
  <c r="L1466" i="2" s="1"/>
  <c r="K1467" i="2"/>
  <c r="L1467" i="2" s="1"/>
  <c r="K1468" i="2"/>
  <c r="L1468" i="2" s="1"/>
  <c r="K1469" i="2"/>
  <c r="L1469" i="2" s="1"/>
  <c r="K1470" i="2"/>
  <c r="L1470" i="2" s="1"/>
  <c r="K1471" i="2"/>
  <c r="L1471" i="2" s="1"/>
  <c r="K1472" i="2"/>
  <c r="L1472" i="2" s="1"/>
  <c r="K1473" i="2"/>
  <c r="L1473" i="2" s="1"/>
  <c r="K1474" i="2"/>
  <c r="L1474" i="2" s="1"/>
  <c r="K1475" i="2"/>
  <c r="L1475" i="2" s="1"/>
  <c r="K1476" i="2"/>
  <c r="L1476" i="2" s="1"/>
  <c r="K1477" i="2"/>
  <c r="L1477" i="2" s="1"/>
  <c r="K1478" i="2"/>
  <c r="L1478" i="2" s="1"/>
  <c r="K1479" i="2"/>
  <c r="L1479" i="2" s="1"/>
  <c r="K1480" i="2"/>
  <c r="L1480" i="2" s="1"/>
  <c r="K1481" i="2"/>
  <c r="L1481" i="2" s="1"/>
  <c r="K1482" i="2"/>
  <c r="L1482" i="2" s="1"/>
  <c r="K1483" i="2"/>
  <c r="L1483" i="2" s="1"/>
  <c r="K1484" i="2"/>
  <c r="L1484" i="2" s="1"/>
  <c r="K1485" i="2"/>
  <c r="L1485" i="2" s="1"/>
  <c r="K1486" i="2"/>
  <c r="L1486" i="2" s="1"/>
  <c r="K1487" i="2"/>
  <c r="L1487" i="2" s="1"/>
  <c r="K1488" i="2"/>
  <c r="L1488" i="2" s="1"/>
  <c r="K1489" i="2"/>
  <c r="L1489" i="2" s="1"/>
  <c r="K1490" i="2"/>
  <c r="L1490" i="2" s="1"/>
  <c r="K1491" i="2"/>
  <c r="L1491" i="2" s="1"/>
  <c r="K1492" i="2"/>
  <c r="L1492" i="2" s="1"/>
  <c r="K1493" i="2"/>
  <c r="L1493" i="2" s="1"/>
  <c r="K1494" i="2"/>
  <c r="L1494" i="2" s="1"/>
  <c r="K1495" i="2"/>
  <c r="L1495" i="2" s="1"/>
  <c r="K1496" i="2"/>
  <c r="L1496" i="2" s="1"/>
  <c r="K1497" i="2"/>
  <c r="L1497" i="2" s="1"/>
  <c r="K1498" i="2"/>
  <c r="L1498" i="2" s="1"/>
  <c r="K1499" i="2"/>
  <c r="L1499" i="2" s="1"/>
  <c r="K1500" i="2"/>
  <c r="L1500" i="2" s="1"/>
  <c r="K1501" i="2"/>
  <c r="L1501" i="2" s="1"/>
  <c r="K1502" i="2"/>
  <c r="L1502" i="2" s="1"/>
  <c r="K1503" i="2"/>
  <c r="L1503" i="2" s="1"/>
  <c r="K1504" i="2"/>
  <c r="L1504" i="2" s="1"/>
  <c r="K1505" i="2"/>
  <c r="L1505" i="2" s="1"/>
  <c r="K1506" i="2"/>
  <c r="L1506" i="2" s="1"/>
  <c r="K1507" i="2"/>
  <c r="L1507" i="2" s="1"/>
  <c r="K1508" i="2"/>
  <c r="L1508" i="2" s="1"/>
  <c r="K1509" i="2"/>
  <c r="L1509" i="2" s="1"/>
  <c r="K1510" i="2"/>
  <c r="L1510" i="2" s="1"/>
  <c r="K1511" i="2"/>
  <c r="L1511" i="2" s="1"/>
  <c r="K1512" i="2"/>
  <c r="L1512" i="2" s="1"/>
  <c r="K1513" i="2"/>
  <c r="L1513" i="2" s="1"/>
  <c r="K1514" i="2"/>
  <c r="L1514" i="2" s="1"/>
  <c r="K1515" i="2"/>
  <c r="L1515" i="2" s="1"/>
  <c r="K1516" i="2"/>
  <c r="L1516" i="2" s="1"/>
  <c r="K1517" i="2"/>
  <c r="L1517" i="2" s="1"/>
  <c r="K1518" i="2"/>
  <c r="L1518" i="2" s="1"/>
  <c r="K1519" i="2"/>
  <c r="L1519" i="2" s="1"/>
  <c r="K1520" i="2"/>
  <c r="L1520" i="2" s="1"/>
  <c r="K1521" i="2"/>
  <c r="L1521" i="2" s="1"/>
  <c r="K1522" i="2"/>
  <c r="L1522" i="2" s="1"/>
  <c r="K1523" i="2"/>
  <c r="L1523" i="2" s="1"/>
  <c r="K1524" i="2"/>
  <c r="L1524" i="2" s="1"/>
  <c r="K1525" i="2"/>
  <c r="L1525" i="2" s="1"/>
  <c r="K1526" i="2"/>
  <c r="L1526" i="2" s="1"/>
  <c r="K1527" i="2"/>
  <c r="L1527" i="2" s="1"/>
  <c r="K1528" i="2"/>
  <c r="L1528" i="2" s="1"/>
  <c r="K1529" i="2"/>
  <c r="L1529" i="2" s="1"/>
  <c r="K1530" i="2"/>
  <c r="L1530" i="2" s="1"/>
  <c r="K1531" i="2"/>
  <c r="L1531" i="2" s="1"/>
  <c r="K1532" i="2"/>
  <c r="L1532" i="2" s="1"/>
  <c r="K1533" i="2"/>
  <c r="L1533" i="2" s="1"/>
  <c r="K1534" i="2"/>
  <c r="L1534" i="2" s="1"/>
  <c r="K1535" i="2"/>
  <c r="L1535" i="2" s="1"/>
  <c r="K1536" i="2"/>
  <c r="L1536" i="2" s="1"/>
  <c r="K1537" i="2"/>
  <c r="L1537" i="2" s="1"/>
  <c r="K1538" i="2"/>
  <c r="L1538" i="2" s="1"/>
  <c r="K1539" i="2"/>
  <c r="L1539" i="2" s="1"/>
  <c r="K1540" i="2"/>
  <c r="L1540" i="2" s="1"/>
  <c r="K1541" i="2"/>
  <c r="L1541" i="2" s="1"/>
  <c r="K1542" i="2"/>
  <c r="L1542" i="2" s="1"/>
  <c r="K1543" i="2"/>
  <c r="L1543" i="2" s="1"/>
  <c r="K1544" i="2"/>
  <c r="L1544" i="2" s="1"/>
  <c r="K1545" i="2"/>
  <c r="L1545" i="2" s="1"/>
  <c r="K1546" i="2"/>
  <c r="L1546" i="2" s="1"/>
  <c r="K1547" i="2"/>
  <c r="L1547" i="2" s="1"/>
  <c r="K1548" i="2"/>
  <c r="L1548" i="2" s="1"/>
  <c r="K1549" i="2"/>
  <c r="L1549" i="2" s="1"/>
  <c r="K1550" i="2"/>
  <c r="L1550" i="2" s="1"/>
  <c r="K1551" i="2"/>
  <c r="L1551" i="2" s="1"/>
  <c r="K1552" i="2"/>
  <c r="L1552" i="2" s="1"/>
  <c r="K1553" i="2"/>
  <c r="L1553" i="2" s="1"/>
  <c r="K1554" i="2"/>
  <c r="L1554" i="2" s="1"/>
  <c r="K1555" i="2"/>
  <c r="L1555" i="2" s="1"/>
  <c r="K1556" i="2"/>
  <c r="L1556" i="2" s="1"/>
  <c r="K1557" i="2"/>
  <c r="L1557" i="2" s="1"/>
  <c r="K1558" i="2"/>
  <c r="L1558" i="2" s="1"/>
  <c r="K1559" i="2"/>
  <c r="L1559" i="2" s="1"/>
  <c r="K1560" i="2"/>
  <c r="L1560" i="2" s="1"/>
  <c r="K1561" i="2"/>
  <c r="L1561" i="2" s="1"/>
  <c r="K1562" i="2"/>
  <c r="L1562" i="2" s="1"/>
  <c r="K1563" i="2"/>
  <c r="L1563" i="2" s="1"/>
  <c r="K1564" i="2"/>
  <c r="L1564" i="2" s="1"/>
  <c r="K1565" i="2"/>
  <c r="L1565" i="2" s="1"/>
  <c r="K1566" i="2"/>
  <c r="L1566" i="2" s="1"/>
  <c r="K1567" i="2"/>
  <c r="L1567" i="2" s="1"/>
  <c r="K1568" i="2"/>
  <c r="L1568" i="2" s="1"/>
  <c r="K1569" i="2"/>
  <c r="L1569" i="2" s="1"/>
  <c r="K1570" i="2"/>
  <c r="L1570" i="2" s="1"/>
  <c r="K1571" i="2"/>
  <c r="L1571" i="2" s="1"/>
  <c r="K1572" i="2"/>
  <c r="L1572" i="2" s="1"/>
  <c r="K1573" i="2"/>
  <c r="L1573" i="2" s="1"/>
  <c r="K1574" i="2"/>
  <c r="L1574" i="2" s="1"/>
  <c r="K1575" i="2"/>
  <c r="L1575" i="2" s="1"/>
  <c r="K1576" i="2"/>
  <c r="L1576" i="2" s="1"/>
  <c r="K1577" i="2"/>
  <c r="L1577" i="2" s="1"/>
  <c r="K1578" i="2"/>
  <c r="L1578" i="2" s="1"/>
  <c r="K1579" i="2"/>
  <c r="L1579" i="2" s="1"/>
  <c r="K1580" i="2"/>
  <c r="L1580" i="2" s="1"/>
  <c r="K1581" i="2"/>
  <c r="L1581" i="2" s="1"/>
  <c r="K1582" i="2"/>
  <c r="L1582" i="2" s="1"/>
  <c r="K1583" i="2"/>
  <c r="L1583" i="2" s="1"/>
  <c r="K1584" i="2"/>
  <c r="L1584" i="2" s="1"/>
  <c r="K1585" i="2"/>
  <c r="L1585" i="2" s="1"/>
  <c r="K1586" i="2"/>
  <c r="L1586" i="2" s="1"/>
  <c r="K1587" i="2"/>
  <c r="L1587" i="2" s="1"/>
  <c r="K1588" i="2"/>
  <c r="L1588" i="2" s="1"/>
  <c r="K1589" i="2"/>
  <c r="L1589" i="2" s="1"/>
  <c r="K1590" i="2"/>
  <c r="L1590" i="2" s="1"/>
  <c r="K1591" i="2"/>
  <c r="L1591" i="2" s="1"/>
  <c r="K1592" i="2"/>
  <c r="L1592" i="2" s="1"/>
  <c r="K1593" i="2"/>
  <c r="L1593" i="2" s="1"/>
  <c r="K1594" i="2"/>
  <c r="L1594" i="2" s="1"/>
  <c r="K1595" i="2"/>
  <c r="L1595" i="2" s="1"/>
  <c r="K1596" i="2"/>
  <c r="L1596" i="2" s="1"/>
  <c r="K1597" i="2"/>
  <c r="L1597" i="2" s="1"/>
  <c r="K1598" i="2"/>
  <c r="L1598" i="2" s="1"/>
  <c r="K1599" i="2"/>
  <c r="L1599" i="2" s="1"/>
  <c r="K1600" i="2"/>
  <c r="L1600" i="2" s="1"/>
  <c r="K1601" i="2"/>
  <c r="L1601" i="2" s="1"/>
  <c r="K1602" i="2"/>
  <c r="L1602" i="2" s="1"/>
  <c r="K1603" i="2"/>
  <c r="L1603" i="2" s="1"/>
  <c r="K1604" i="2"/>
  <c r="L1604" i="2" s="1"/>
  <c r="K1605" i="2"/>
  <c r="L1605" i="2" s="1"/>
  <c r="K1606" i="2"/>
  <c r="L1606" i="2" s="1"/>
  <c r="K1607" i="2"/>
  <c r="L1607" i="2" s="1"/>
  <c r="K1608" i="2"/>
  <c r="L1608" i="2" s="1"/>
  <c r="K1609" i="2"/>
  <c r="L1609" i="2" s="1"/>
  <c r="K1610" i="2"/>
  <c r="L1610" i="2" s="1"/>
  <c r="K1611" i="2"/>
  <c r="L1611" i="2" s="1"/>
  <c r="K1612" i="2"/>
  <c r="L1612" i="2" s="1"/>
  <c r="K1613" i="2"/>
  <c r="L1613" i="2" s="1"/>
  <c r="K1614" i="2"/>
  <c r="L1614" i="2" s="1"/>
  <c r="K1615" i="2"/>
  <c r="L1615" i="2" s="1"/>
  <c r="K1616" i="2"/>
  <c r="L1616" i="2" s="1"/>
  <c r="K1617" i="2"/>
  <c r="L1617" i="2" s="1"/>
  <c r="K1618" i="2"/>
  <c r="L1618" i="2" s="1"/>
  <c r="K1619" i="2"/>
  <c r="L1619" i="2" s="1"/>
  <c r="K1620" i="2"/>
  <c r="L1620" i="2" s="1"/>
  <c r="K1621" i="2"/>
  <c r="L1621" i="2" s="1"/>
  <c r="K1622" i="2"/>
  <c r="L1622" i="2" s="1"/>
  <c r="K1623" i="2"/>
  <c r="L1623" i="2" s="1"/>
  <c r="K1624" i="2"/>
  <c r="L1624" i="2" s="1"/>
  <c r="K1625" i="2"/>
  <c r="L1625" i="2" s="1"/>
  <c r="K1626" i="2"/>
  <c r="L1626" i="2" s="1"/>
  <c r="K1627" i="2"/>
  <c r="L1627" i="2" s="1"/>
  <c r="K1628" i="2"/>
  <c r="L1628" i="2" s="1"/>
  <c r="K1629" i="2"/>
  <c r="L1629" i="2" s="1"/>
  <c r="K1630" i="2"/>
  <c r="L1630" i="2" s="1"/>
  <c r="K1631" i="2"/>
  <c r="L1631" i="2" s="1"/>
  <c r="K1632" i="2"/>
  <c r="L1632" i="2" s="1"/>
  <c r="K1633" i="2"/>
  <c r="L1633" i="2" s="1"/>
  <c r="K1634" i="2"/>
  <c r="L1634" i="2" s="1"/>
  <c r="K1635" i="2"/>
  <c r="L1635" i="2" s="1"/>
  <c r="K1636" i="2"/>
  <c r="L1636" i="2" s="1"/>
  <c r="K1637" i="2"/>
  <c r="L1637" i="2" s="1"/>
  <c r="K1638" i="2"/>
  <c r="L1638" i="2" s="1"/>
  <c r="K1639" i="2"/>
  <c r="L1639" i="2" s="1"/>
  <c r="K1640" i="2"/>
  <c r="L1640" i="2" s="1"/>
  <c r="K1641" i="2"/>
  <c r="L1641" i="2" s="1"/>
  <c r="K1642" i="2"/>
  <c r="L1642" i="2" s="1"/>
  <c r="K1643" i="2"/>
  <c r="L1643" i="2" s="1"/>
  <c r="K1644" i="2"/>
  <c r="L1644" i="2" s="1"/>
  <c r="K1645" i="2"/>
  <c r="L1645" i="2" s="1"/>
  <c r="K1646" i="2"/>
  <c r="L1646" i="2" s="1"/>
  <c r="K1647" i="2"/>
  <c r="L1647" i="2" s="1"/>
  <c r="K1648" i="2"/>
  <c r="L1648" i="2" s="1"/>
  <c r="K1649" i="2"/>
  <c r="L1649" i="2" s="1"/>
  <c r="K1650" i="2"/>
  <c r="L1650" i="2" s="1"/>
  <c r="K1651" i="2"/>
  <c r="L1651" i="2" s="1"/>
  <c r="K1652" i="2"/>
  <c r="L1652" i="2" s="1"/>
  <c r="K1653" i="2"/>
  <c r="L1653" i="2" s="1"/>
  <c r="K1654" i="2"/>
  <c r="L1654" i="2" s="1"/>
  <c r="K1655" i="2"/>
  <c r="L1655" i="2" s="1"/>
  <c r="K1656" i="2"/>
  <c r="L1656" i="2" s="1"/>
  <c r="K1657" i="2"/>
  <c r="L1657" i="2" s="1"/>
  <c r="K1658" i="2"/>
  <c r="L1658" i="2" s="1"/>
  <c r="K1659" i="2"/>
  <c r="L1659" i="2" s="1"/>
  <c r="K1660" i="2"/>
  <c r="L1660" i="2" s="1"/>
  <c r="K1661" i="2"/>
  <c r="L1661" i="2" s="1"/>
  <c r="K1662" i="2"/>
  <c r="L1662" i="2" s="1"/>
  <c r="K1663" i="2"/>
  <c r="L1663" i="2" s="1"/>
  <c r="K1664" i="2"/>
  <c r="L1664" i="2" s="1"/>
  <c r="K1665" i="2"/>
  <c r="L1665" i="2" s="1"/>
  <c r="K1666" i="2"/>
  <c r="L1666" i="2" s="1"/>
  <c r="K1667" i="2"/>
  <c r="L1667" i="2" s="1"/>
  <c r="K1668" i="2"/>
  <c r="L1668" i="2" s="1"/>
  <c r="K1669" i="2"/>
  <c r="L1669" i="2" s="1"/>
  <c r="K1670" i="2"/>
  <c r="L1670" i="2" s="1"/>
  <c r="K1671" i="2"/>
  <c r="L1671" i="2" s="1"/>
  <c r="K1672" i="2"/>
  <c r="L1672" i="2" s="1"/>
  <c r="K1673" i="2"/>
  <c r="L1673" i="2" s="1"/>
  <c r="K1674" i="2"/>
  <c r="L1674" i="2" s="1"/>
  <c r="K1675" i="2"/>
  <c r="L1675" i="2" s="1"/>
  <c r="K1676" i="2"/>
  <c r="L1676" i="2" s="1"/>
  <c r="K1677" i="2"/>
  <c r="L1677" i="2" s="1"/>
  <c r="K1678" i="2"/>
  <c r="L1678" i="2" s="1"/>
  <c r="K1679" i="2"/>
  <c r="L1679" i="2" s="1"/>
  <c r="K1680" i="2"/>
  <c r="L1680" i="2" s="1"/>
  <c r="K1681" i="2"/>
  <c r="L1681" i="2" s="1"/>
  <c r="K1682" i="2"/>
  <c r="L1682" i="2" s="1"/>
  <c r="K1683" i="2"/>
  <c r="L1683" i="2" s="1"/>
  <c r="K1684" i="2"/>
  <c r="L1684" i="2" s="1"/>
  <c r="K1685" i="2"/>
  <c r="L1685" i="2" s="1"/>
  <c r="K1686" i="2"/>
  <c r="L1686" i="2" s="1"/>
  <c r="K1687" i="2"/>
  <c r="L1687" i="2" s="1"/>
  <c r="K1688" i="2"/>
  <c r="L1688" i="2" s="1"/>
  <c r="K1689" i="2"/>
  <c r="L1689" i="2" s="1"/>
  <c r="K1690" i="2"/>
  <c r="L1690" i="2" s="1"/>
  <c r="K1691" i="2"/>
  <c r="L1691" i="2" s="1"/>
  <c r="K1692" i="2"/>
  <c r="L1692" i="2" s="1"/>
  <c r="K1693" i="2"/>
  <c r="L1693" i="2" s="1"/>
  <c r="K1694" i="2"/>
  <c r="L1694" i="2" s="1"/>
  <c r="K1695" i="2"/>
  <c r="L1695" i="2" s="1"/>
  <c r="K1696" i="2"/>
  <c r="L1696" i="2" s="1"/>
  <c r="K1697" i="2"/>
  <c r="L1697" i="2" s="1"/>
  <c r="K1698" i="2"/>
  <c r="L1698" i="2" s="1"/>
  <c r="K1699" i="2"/>
  <c r="L1699" i="2" s="1"/>
  <c r="K1700" i="2"/>
  <c r="L1700" i="2" s="1"/>
  <c r="K1701" i="2"/>
  <c r="L1701" i="2" s="1"/>
  <c r="K1702" i="2"/>
  <c r="L1702" i="2" s="1"/>
  <c r="K1703" i="2"/>
  <c r="L1703" i="2" s="1"/>
  <c r="K1704" i="2"/>
  <c r="L1704" i="2" s="1"/>
  <c r="K1705" i="2"/>
  <c r="L1705" i="2" s="1"/>
  <c r="K1706" i="2"/>
  <c r="L1706" i="2" s="1"/>
  <c r="K1707" i="2"/>
  <c r="L1707" i="2" s="1"/>
  <c r="K1708" i="2"/>
  <c r="L1708" i="2" s="1"/>
  <c r="K1709" i="2"/>
  <c r="L1709" i="2" s="1"/>
  <c r="K1710" i="2"/>
  <c r="L1710" i="2" s="1"/>
  <c r="K1711" i="2"/>
  <c r="L1711" i="2" s="1"/>
  <c r="K1712" i="2"/>
  <c r="L1712" i="2" s="1"/>
  <c r="K1713" i="2"/>
  <c r="L1713" i="2" s="1"/>
  <c r="K1714" i="2"/>
  <c r="L1714" i="2" s="1"/>
  <c r="K1715" i="2"/>
  <c r="L1715" i="2" s="1"/>
  <c r="K1716" i="2"/>
  <c r="L1716" i="2" s="1"/>
  <c r="K1717" i="2"/>
  <c r="L1717" i="2" s="1"/>
  <c r="K1718" i="2"/>
  <c r="L1718" i="2" s="1"/>
  <c r="K1719" i="2"/>
  <c r="L1719" i="2" s="1"/>
  <c r="K1720" i="2"/>
  <c r="L1720" i="2" s="1"/>
  <c r="K1721" i="2"/>
  <c r="L1721" i="2" s="1"/>
  <c r="K1722" i="2"/>
  <c r="L1722" i="2" s="1"/>
  <c r="K1723" i="2"/>
  <c r="L1723" i="2" s="1"/>
  <c r="K1724" i="2"/>
  <c r="L1724" i="2" s="1"/>
  <c r="K1725" i="2"/>
  <c r="L1725" i="2" s="1"/>
  <c r="K1726" i="2"/>
  <c r="L1726" i="2" s="1"/>
  <c r="K1727" i="2"/>
  <c r="L1727" i="2" s="1"/>
  <c r="K1728" i="2"/>
  <c r="L1728" i="2" s="1"/>
  <c r="K1729" i="2"/>
  <c r="L1729" i="2" s="1"/>
  <c r="K1730" i="2"/>
  <c r="L1730" i="2" s="1"/>
  <c r="K1731" i="2"/>
  <c r="L1731" i="2" s="1"/>
  <c r="K1732" i="2"/>
  <c r="L1732" i="2" s="1"/>
  <c r="K1733" i="2"/>
  <c r="L1733" i="2" s="1"/>
  <c r="K1734" i="2"/>
  <c r="L1734" i="2" s="1"/>
  <c r="K1735" i="2"/>
  <c r="L1735" i="2" s="1"/>
  <c r="K1736" i="2"/>
  <c r="L1736" i="2" s="1"/>
  <c r="K1737" i="2"/>
  <c r="L1737" i="2" s="1"/>
  <c r="K1738" i="2"/>
  <c r="L1738" i="2" s="1"/>
  <c r="K1739" i="2"/>
  <c r="L1739" i="2" s="1"/>
  <c r="K1740" i="2"/>
  <c r="L1740" i="2" s="1"/>
  <c r="K1741" i="2"/>
  <c r="L1741" i="2" s="1"/>
  <c r="K1742" i="2"/>
  <c r="L1742" i="2" s="1"/>
  <c r="K1743" i="2"/>
  <c r="L1743" i="2" s="1"/>
  <c r="K1744" i="2"/>
  <c r="L1744" i="2" s="1"/>
  <c r="K1745" i="2"/>
  <c r="L1745" i="2" s="1"/>
  <c r="K1746" i="2"/>
  <c r="L1746" i="2" s="1"/>
  <c r="K1747" i="2"/>
  <c r="L1747" i="2" s="1"/>
  <c r="K1748" i="2"/>
  <c r="L1748" i="2" s="1"/>
  <c r="K1749" i="2"/>
  <c r="L1749" i="2" s="1"/>
  <c r="K1750" i="2"/>
  <c r="L1750" i="2" s="1"/>
  <c r="K1751" i="2"/>
  <c r="L1751" i="2" s="1"/>
  <c r="K1752" i="2"/>
  <c r="L1752" i="2" s="1"/>
  <c r="K1753" i="2"/>
  <c r="L1753" i="2" s="1"/>
  <c r="K1754" i="2"/>
  <c r="L1754" i="2" s="1"/>
  <c r="K1755" i="2"/>
  <c r="L1755" i="2" s="1"/>
  <c r="K1756" i="2"/>
  <c r="L1756" i="2" s="1"/>
  <c r="K1757" i="2"/>
  <c r="L1757" i="2" s="1"/>
  <c r="K1758" i="2"/>
  <c r="L1758" i="2" s="1"/>
  <c r="K1759" i="2"/>
  <c r="L1759" i="2" s="1"/>
  <c r="K1760" i="2"/>
  <c r="L1760" i="2" s="1"/>
  <c r="K1761" i="2"/>
  <c r="L1761" i="2" s="1"/>
  <c r="K1762" i="2"/>
  <c r="L1762" i="2" s="1"/>
  <c r="K1763" i="2"/>
  <c r="L1763" i="2" s="1"/>
  <c r="K1764" i="2"/>
  <c r="L1764" i="2" s="1"/>
  <c r="K1765" i="2"/>
  <c r="L1765" i="2" s="1"/>
  <c r="K1766" i="2"/>
  <c r="L1766" i="2" s="1"/>
  <c r="K1767" i="2"/>
  <c r="L1767" i="2" s="1"/>
  <c r="K1768" i="2"/>
  <c r="L1768" i="2" s="1"/>
  <c r="K1769" i="2"/>
  <c r="L1769" i="2" s="1"/>
  <c r="K1770" i="2"/>
  <c r="L1770" i="2" s="1"/>
  <c r="K1771" i="2"/>
  <c r="L1771" i="2" s="1"/>
  <c r="K1772" i="2"/>
  <c r="L1772" i="2" s="1"/>
  <c r="K1773" i="2"/>
  <c r="L1773" i="2" s="1"/>
  <c r="K1774" i="2"/>
  <c r="L1774" i="2" s="1"/>
  <c r="K1775" i="2"/>
  <c r="L1775" i="2" s="1"/>
  <c r="K1776" i="2"/>
  <c r="L1776" i="2" s="1"/>
  <c r="K1777" i="2"/>
  <c r="L1777" i="2" s="1"/>
  <c r="K1778" i="2"/>
  <c r="L1778" i="2" s="1"/>
  <c r="K1779" i="2"/>
  <c r="L1779" i="2" s="1"/>
  <c r="K1780" i="2"/>
  <c r="L1780" i="2" s="1"/>
  <c r="K1781" i="2"/>
  <c r="L1781" i="2" s="1"/>
  <c r="K1782" i="2"/>
  <c r="L1782" i="2" s="1"/>
  <c r="K1783" i="2"/>
  <c r="L1783" i="2" s="1"/>
  <c r="K1784" i="2"/>
  <c r="L1784" i="2" s="1"/>
  <c r="K1785" i="2"/>
  <c r="L1785" i="2" s="1"/>
  <c r="K1786" i="2"/>
  <c r="L1786" i="2" s="1"/>
  <c r="K1787" i="2"/>
  <c r="L1787" i="2" s="1"/>
  <c r="K1788" i="2"/>
  <c r="L1788" i="2" s="1"/>
  <c r="K1789" i="2"/>
  <c r="L1789" i="2" s="1"/>
  <c r="K1790" i="2"/>
  <c r="L1790" i="2" s="1"/>
  <c r="K1791" i="2"/>
  <c r="L1791" i="2" s="1"/>
  <c r="K1792" i="2"/>
  <c r="L1792" i="2" s="1"/>
  <c r="K1793" i="2"/>
  <c r="L1793" i="2" s="1"/>
  <c r="K1794" i="2"/>
  <c r="L1794" i="2" s="1"/>
  <c r="K1795" i="2"/>
  <c r="L1795" i="2" s="1"/>
  <c r="K1796" i="2"/>
  <c r="L1796" i="2" s="1"/>
  <c r="K1797" i="2"/>
  <c r="L1797" i="2" s="1"/>
  <c r="K1798" i="2"/>
  <c r="L1798" i="2" s="1"/>
  <c r="K1799" i="2"/>
  <c r="L1799" i="2" s="1"/>
  <c r="K1800" i="2"/>
  <c r="L1800" i="2" s="1"/>
  <c r="K1801" i="2"/>
  <c r="L1801" i="2" s="1"/>
  <c r="K1802" i="2"/>
  <c r="L1802" i="2" s="1"/>
  <c r="K1803" i="2"/>
  <c r="L1803" i="2" s="1"/>
  <c r="K1804" i="2"/>
  <c r="L1804" i="2" s="1"/>
  <c r="K1805" i="2"/>
  <c r="L1805" i="2" s="1"/>
  <c r="K1806" i="2"/>
  <c r="L1806" i="2" s="1"/>
  <c r="K1807" i="2"/>
  <c r="L1807" i="2" s="1"/>
  <c r="K1808" i="2"/>
  <c r="L1808" i="2" s="1"/>
  <c r="K1809" i="2"/>
  <c r="L1809" i="2" s="1"/>
  <c r="K1810" i="2"/>
  <c r="L1810" i="2" s="1"/>
  <c r="K1811" i="2"/>
  <c r="L1811" i="2" s="1"/>
  <c r="K1812" i="2"/>
  <c r="L1812" i="2" s="1"/>
  <c r="K1813" i="2"/>
  <c r="L1813" i="2" s="1"/>
  <c r="K1814" i="2"/>
  <c r="L1814" i="2" s="1"/>
  <c r="K1815" i="2"/>
  <c r="L1815" i="2" s="1"/>
  <c r="K1816" i="2"/>
  <c r="L1816" i="2" s="1"/>
  <c r="K1817" i="2"/>
  <c r="L1817" i="2" s="1"/>
  <c r="K1818" i="2"/>
  <c r="L1818" i="2" s="1"/>
  <c r="K1819" i="2"/>
  <c r="L1819" i="2" s="1"/>
  <c r="K1820" i="2"/>
  <c r="L1820" i="2" s="1"/>
  <c r="K1821" i="2"/>
  <c r="L1821" i="2" s="1"/>
  <c r="K1822" i="2"/>
  <c r="L1822" i="2" s="1"/>
  <c r="K1823" i="2"/>
  <c r="L1823" i="2" s="1"/>
  <c r="K1824" i="2"/>
  <c r="L1824" i="2" s="1"/>
  <c r="K1825" i="2"/>
  <c r="L1825" i="2" s="1"/>
  <c r="K1826" i="2"/>
  <c r="L1826" i="2" s="1"/>
  <c r="K1827" i="2"/>
  <c r="L1827" i="2" s="1"/>
  <c r="K1828" i="2"/>
  <c r="L1828" i="2" s="1"/>
  <c r="K1829" i="2"/>
  <c r="L1829" i="2" s="1"/>
  <c r="K1830" i="2"/>
  <c r="L1830" i="2" s="1"/>
  <c r="K1831" i="2"/>
  <c r="L1831" i="2" s="1"/>
  <c r="K1832" i="2"/>
  <c r="L1832" i="2" s="1"/>
  <c r="K1833" i="2"/>
  <c r="L1833" i="2" s="1"/>
  <c r="K1834" i="2"/>
  <c r="L1834" i="2" s="1"/>
  <c r="K1835" i="2"/>
  <c r="L1835" i="2" s="1"/>
  <c r="K1836" i="2"/>
  <c r="L1836" i="2" s="1"/>
  <c r="K1837" i="2"/>
  <c r="L1837" i="2" s="1"/>
  <c r="K1838" i="2"/>
  <c r="L1838" i="2" s="1"/>
  <c r="K1839" i="2"/>
  <c r="L1839" i="2" s="1"/>
  <c r="K1840" i="2"/>
  <c r="L1840" i="2" s="1"/>
  <c r="K1841" i="2"/>
  <c r="L1841" i="2" s="1"/>
  <c r="K1842" i="2"/>
  <c r="L1842" i="2" s="1"/>
  <c r="K1843" i="2"/>
  <c r="L1843" i="2" s="1"/>
  <c r="K1844" i="2"/>
  <c r="L1844" i="2" s="1"/>
  <c r="K1845" i="2"/>
  <c r="L1845" i="2" s="1"/>
  <c r="K1846" i="2"/>
  <c r="L1846" i="2" s="1"/>
  <c r="K1847" i="2"/>
  <c r="L1847" i="2" s="1"/>
  <c r="K1848" i="2"/>
  <c r="L1848" i="2" s="1"/>
  <c r="K1849" i="2"/>
  <c r="L1849" i="2" s="1"/>
  <c r="K1850" i="2"/>
  <c r="L1850" i="2" s="1"/>
  <c r="K1851" i="2"/>
  <c r="L1851" i="2" s="1"/>
  <c r="K1852" i="2"/>
  <c r="L1852" i="2" s="1"/>
  <c r="K1853" i="2"/>
  <c r="L1853" i="2" s="1"/>
  <c r="K1854" i="2"/>
  <c r="L1854" i="2" s="1"/>
  <c r="K1855" i="2"/>
  <c r="L1855" i="2" s="1"/>
  <c r="K1856" i="2"/>
  <c r="L1856" i="2" s="1"/>
  <c r="K1857" i="2"/>
  <c r="L1857" i="2" s="1"/>
  <c r="K1858" i="2"/>
  <c r="L1858" i="2" s="1"/>
  <c r="K1859" i="2"/>
  <c r="L1859" i="2" s="1"/>
  <c r="K1860" i="2"/>
  <c r="L1860" i="2" s="1"/>
  <c r="K1861" i="2"/>
  <c r="L1861" i="2" s="1"/>
  <c r="K1862" i="2"/>
  <c r="L1862" i="2" s="1"/>
  <c r="K1863" i="2"/>
  <c r="L1863" i="2" s="1"/>
  <c r="K1864" i="2"/>
  <c r="L1864" i="2" s="1"/>
  <c r="K1865" i="2"/>
  <c r="L1865" i="2" s="1"/>
  <c r="K1866" i="2"/>
  <c r="L1866" i="2" s="1"/>
  <c r="K1867" i="2"/>
  <c r="L1867" i="2" s="1"/>
  <c r="K1868" i="2"/>
  <c r="L1868" i="2" s="1"/>
  <c r="K1869" i="2"/>
  <c r="L1869" i="2" s="1"/>
  <c r="K1870" i="2"/>
  <c r="L1870" i="2" s="1"/>
  <c r="K1871" i="2"/>
  <c r="L1871" i="2" s="1"/>
  <c r="K1872" i="2"/>
  <c r="L1872" i="2" s="1"/>
  <c r="K1873" i="2"/>
  <c r="L1873" i="2" s="1"/>
  <c r="K1874" i="2"/>
  <c r="L1874" i="2" s="1"/>
  <c r="K1875" i="2"/>
  <c r="L1875" i="2" s="1"/>
  <c r="K1876" i="2"/>
  <c r="L1876" i="2" s="1"/>
  <c r="K1877" i="2"/>
  <c r="L1877" i="2" s="1"/>
  <c r="K1878" i="2"/>
  <c r="L1878" i="2" s="1"/>
  <c r="K1879" i="2"/>
  <c r="L1879" i="2" s="1"/>
  <c r="K1880" i="2"/>
  <c r="L1880" i="2" s="1"/>
  <c r="K1881" i="2"/>
  <c r="L1881" i="2" s="1"/>
  <c r="K1882" i="2"/>
  <c r="L1882" i="2" s="1"/>
  <c r="K1883" i="2"/>
  <c r="L1883" i="2" s="1"/>
  <c r="K1884" i="2"/>
  <c r="L1884" i="2" s="1"/>
  <c r="K1885" i="2"/>
  <c r="L1885" i="2" s="1"/>
  <c r="K1886" i="2"/>
  <c r="L1886" i="2" s="1"/>
  <c r="K1887" i="2"/>
  <c r="L1887" i="2" s="1"/>
  <c r="K1888" i="2"/>
  <c r="L1888" i="2" s="1"/>
  <c r="K1889" i="2"/>
  <c r="L1889" i="2" s="1"/>
  <c r="K1890" i="2"/>
  <c r="L1890" i="2" s="1"/>
  <c r="K1891" i="2"/>
  <c r="L1891" i="2" s="1"/>
  <c r="K1892" i="2"/>
  <c r="L1892" i="2" s="1"/>
  <c r="K1893" i="2"/>
  <c r="L1893" i="2" s="1"/>
  <c r="K1894" i="2"/>
  <c r="L1894" i="2" s="1"/>
  <c r="K1895" i="2"/>
  <c r="L1895" i="2" s="1"/>
  <c r="K1896" i="2"/>
  <c r="L1896" i="2" s="1"/>
  <c r="K1897" i="2"/>
  <c r="L1897" i="2" s="1"/>
  <c r="K1898" i="2"/>
  <c r="L1898" i="2" s="1"/>
  <c r="K1899" i="2"/>
  <c r="L1899" i="2" s="1"/>
  <c r="K1900" i="2"/>
  <c r="L1900" i="2" s="1"/>
  <c r="K1901" i="2"/>
  <c r="L1901" i="2" s="1"/>
  <c r="K1902" i="2"/>
  <c r="L1902" i="2" s="1"/>
  <c r="K1903" i="2"/>
  <c r="L1903" i="2" s="1"/>
  <c r="K1904" i="2"/>
  <c r="L1904" i="2" s="1"/>
  <c r="K1905" i="2"/>
  <c r="L1905" i="2" s="1"/>
  <c r="K1906" i="2"/>
  <c r="L1906" i="2" s="1"/>
  <c r="K1907" i="2"/>
  <c r="L1907" i="2" s="1"/>
  <c r="K1908" i="2"/>
  <c r="L1908" i="2" s="1"/>
  <c r="K1909" i="2"/>
  <c r="L1909" i="2" s="1"/>
  <c r="K1910" i="2"/>
  <c r="L1910" i="2" s="1"/>
  <c r="K1911" i="2"/>
  <c r="L1911" i="2" s="1"/>
  <c r="K1912" i="2"/>
  <c r="L1912" i="2" s="1"/>
  <c r="K1913" i="2"/>
  <c r="L1913" i="2" s="1"/>
  <c r="K1914" i="2"/>
  <c r="L1914" i="2" s="1"/>
  <c r="K1915" i="2"/>
  <c r="L1915" i="2" s="1"/>
  <c r="K1916" i="2"/>
  <c r="L1916" i="2" s="1"/>
  <c r="K1917" i="2"/>
  <c r="L1917" i="2" s="1"/>
  <c r="K1918" i="2"/>
  <c r="L1918" i="2" s="1"/>
  <c r="K1919" i="2"/>
  <c r="L1919" i="2" s="1"/>
  <c r="K1920" i="2"/>
  <c r="L1920" i="2" s="1"/>
  <c r="K1921" i="2"/>
  <c r="L1921" i="2" s="1"/>
  <c r="K1922" i="2"/>
  <c r="L1922" i="2" s="1"/>
  <c r="K1923" i="2"/>
  <c r="L1923" i="2" s="1"/>
  <c r="K1924" i="2"/>
  <c r="L1924" i="2" s="1"/>
  <c r="K1925" i="2"/>
  <c r="L1925" i="2" s="1"/>
  <c r="K1926" i="2"/>
  <c r="L1926" i="2" s="1"/>
  <c r="K1927" i="2"/>
  <c r="L1927" i="2" s="1"/>
  <c r="K1928" i="2"/>
  <c r="L1928" i="2" s="1"/>
  <c r="K1929" i="2"/>
  <c r="L1929" i="2" s="1"/>
  <c r="K1930" i="2"/>
  <c r="L1930" i="2" s="1"/>
  <c r="K1931" i="2"/>
  <c r="L1931" i="2" s="1"/>
  <c r="K1932" i="2"/>
  <c r="L1932" i="2" s="1"/>
  <c r="K1933" i="2"/>
  <c r="L1933" i="2" s="1"/>
  <c r="K1934" i="2"/>
  <c r="L1934" i="2" s="1"/>
  <c r="K1935" i="2"/>
  <c r="L1935" i="2" s="1"/>
  <c r="K1936" i="2"/>
  <c r="L1936" i="2" s="1"/>
  <c r="K1937" i="2"/>
  <c r="L1937" i="2" s="1"/>
  <c r="K1938" i="2"/>
  <c r="L1938" i="2" s="1"/>
  <c r="K1939" i="2"/>
  <c r="L1939" i="2" s="1"/>
  <c r="K1940" i="2"/>
  <c r="L1940" i="2" s="1"/>
  <c r="K1941" i="2"/>
  <c r="L1941" i="2" s="1"/>
  <c r="K1942" i="2"/>
  <c r="L1942" i="2" s="1"/>
  <c r="K1943" i="2"/>
  <c r="L1943" i="2" s="1"/>
  <c r="K1944" i="2"/>
  <c r="L1944" i="2" s="1"/>
  <c r="K1945" i="2"/>
  <c r="L1945" i="2" s="1"/>
  <c r="K1946" i="2"/>
  <c r="L1946" i="2" s="1"/>
  <c r="K1947" i="2"/>
  <c r="L1947" i="2" s="1"/>
  <c r="K1948" i="2"/>
  <c r="L1948" i="2" s="1"/>
  <c r="K1949" i="2"/>
  <c r="L1949" i="2" s="1"/>
  <c r="K1950" i="2"/>
  <c r="L1950" i="2" s="1"/>
  <c r="K1951" i="2"/>
  <c r="L1951" i="2" s="1"/>
  <c r="K1952" i="2"/>
  <c r="L1952" i="2" s="1"/>
  <c r="K1953" i="2"/>
  <c r="L1953" i="2" s="1"/>
  <c r="K1954" i="2"/>
  <c r="L1954" i="2" s="1"/>
  <c r="K1955" i="2"/>
  <c r="L1955" i="2" s="1"/>
  <c r="K1956" i="2"/>
  <c r="L1956" i="2" s="1"/>
  <c r="K1957" i="2"/>
  <c r="L1957" i="2" s="1"/>
  <c r="K1958" i="2"/>
  <c r="L1958" i="2" s="1"/>
  <c r="K1959" i="2"/>
  <c r="L1959" i="2" s="1"/>
  <c r="K1960" i="2"/>
  <c r="L1960" i="2" s="1"/>
  <c r="K1961" i="2"/>
  <c r="L1961" i="2" s="1"/>
  <c r="K1962" i="2"/>
  <c r="L1962" i="2" s="1"/>
  <c r="K1963" i="2"/>
  <c r="L1963" i="2" s="1"/>
  <c r="K1964" i="2"/>
  <c r="L1964" i="2" s="1"/>
  <c r="K1965" i="2"/>
  <c r="L1965" i="2" s="1"/>
  <c r="K1966" i="2"/>
  <c r="L1966" i="2" s="1"/>
  <c r="K1967" i="2"/>
  <c r="L1967" i="2" s="1"/>
  <c r="K1968" i="2"/>
  <c r="L1968" i="2" s="1"/>
  <c r="K1969" i="2"/>
  <c r="L1969" i="2" s="1"/>
  <c r="K1970" i="2"/>
  <c r="L1970" i="2" s="1"/>
  <c r="K1971" i="2"/>
  <c r="L1971" i="2" s="1"/>
  <c r="K1972" i="2"/>
  <c r="L1972" i="2" s="1"/>
  <c r="K1973" i="2"/>
  <c r="L1973" i="2" s="1"/>
  <c r="K1974" i="2"/>
  <c r="L1974" i="2" s="1"/>
  <c r="K1975" i="2"/>
  <c r="L1975" i="2" s="1"/>
  <c r="K1976" i="2"/>
  <c r="L1976" i="2" s="1"/>
  <c r="K1977" i="2"/>
  <c r="L1977" i="2" s="1"/>
  <c r="K1978" i="2"/>
  <c r="L1978" i="2" s="1"/>
  <c r="K1979" i="2"/>
  <c r="L1979" i="2" s="1"/>
  <c r="K1980" i="2"/>
  <c r="L1980" i="2" s="1"/>
  <c r="K1981" i="2"/>
  <c r="L1981" i="2" s="1"/>
  <c r="K1982" i="2"/>
  <c r="L1982" i="2" s="1"/>
  <c r="K1983" i="2"/>
  <c r="L1983" i="2" s="1"/>
  <c r="K1984" i="2"/>
  <c r="L1984" i="2" s="1"/>
  <c r="K1985" i="2"/>
  <c r="L1985" i="2" s="1"/>
  <c r="K1986" i="2"/>
  <c r="L1986" i="2" s="1"/>
  <c r="K1987" i="2"/>
  <c r="L1987" i="2" s="1"/>
  <c r="K1988" i="2"/>
  <c r="L1988" i="2" s="1"/>
  <c r="K1989" i="2"/>
  <c r="L1989" i="2" s="1"/>
  <c r="K1990" i="2"/>
  <c r="L1990" i="2" s="1"/>
  <c r="K1991" i="2"/>
  <c r="L1991" i="2" s="1"/>
  <c r="K1992" i="2"/>
  <c r="L1992" i="2" s="1"/>
  <c r="K1993" i="2"/>
  <c r="L1993" i="2" s="1"/>
  <c r="K1994" i="2"/>
  <c r="L1994" i="2" s="1"/>
  <c r="K1995" i="2"/>
  <c r="L1995" i="2" s="1"/>
  <c r="K1996" i="2"/>
  <c r="L1996" i="2" s="1"/>
  <c r="K1997" i="2"/>
  <c r="L1997" i="2" s="1"/>
  <c r="K1998" i="2"/>
  <c r="L1998" i="2" s="1"/>
  <c r="K1999" i="2"/>
  <c r="L1999" i="2" s="1"/>
  <c r="K2000" i="2"/>
  <c r="L2000" i="2" s="1"/>
  <c r="K2001" i="2"/>
  <c r="L2001" i="2" s="1"/>
  <c r="K2002" i="2"/>
  <c r="L2002" i="2" s="1"/>
  <c r="K2003" i="2"/>
  <c r="L2003" i="2" s="1"/>
  <c r="K2004" i="2"/>
  <c r="L2004" i="2" s="1"/>
  <c r="K2005" i="2"/>
  <c r="L2005" i="2" s="1"/>
  <c r="K2006" i="2"/>
  <c r="L2006" i="2" s="1"/>
  <c r="K2007" i="2"/>
  <c r="L2007" i="2" s="1"/>
  <c r="K2008" i="2"/>
  <c r="L2008" i="2" s="1"/>
  <c r="K2009" i="2"/>
  <c r="L2009" i="2" s="1"/>
  <c r="K2010" i="2"/>
  <c r="L2010" i="2" s="1"/>
  <c r="K2011" i="2"/>
  <c r="L2011" i="2" s="1"/>
  <c r="K2012" i="2"/>
  <c r="L2012" i="2" s="1"/>
  <c r="K2013" i="2"/>
  <c r="L2013" i="2" s="1"/>
  <c r="K2014" i="2"/>
  <c r="L2014" i="2" s="1"/>
  <c r="K2015" i="2"/>
  <c r="L2015" i="2" s="1"/>
  <c r="K2016" i="2"/>
  <c r="L2016" i="2" s="1"/>
  <c r="K2017" i="2"/>
  <c r="L2017" i="2" s="1"/>
  <c r="K2018" i="2"/>
  <c r="L2018" i="2" s="1"/>
  <c r="K2019" i="2"/>
  <c r="L2019" i="2" s="1"/>
  <c r="K2020" i="2"/>
  <c r="L2020" i="2" s="1"/>
  <c r="K2021" i="2"/>
  <c r="L2021" i="2" s="1"/>
  <c r="K2022" i="2"/>
  <c r="L2022" i="2" s="1"/>
  <c r="K2023" i="2"/>
  <c r="L2023" i="2" s="1"/>
  <c r="K2024" i="2"/>
  <c r="L2024" i="2" s="1"/>
  <c r="K2025" i="2"/>
  <c r="L2025" i="2" s="1"/>
  <c r="K2026" i="2"/>
  <c r="L2026" i="2" s="1"/>
  <c r="K2027" i="2"/>
  <c r="L2027" i="2" s="1"/>
  <c r="K2028" i="2"/>
  <c r="L2028" i="2" s="1"/>
  <c r="K2029" i="2"/>
  <c r="L2029" i="2" s="1"/>
  <c r="K2030" i="2"/>
  <c r="L2030" i="2" s="1"/>
  <c r="K2031" i="2"/>
  <c r="L2031" i="2" s="1"/>
  <c r="K2032" i="2"/>
  <c r="L2032" i="2" s="1"/>
  <c r="K2033" i="2"/>
  <c r="L2033" i="2" s="1"/>
  <c r="K2034" i="2"/>
  <c r="L2034" i="2" s="1"/>
  <c r="K2035" i="2"/>
  <c r="L2035" i="2" s="1"/>
  <c r="K2036" i="2"/>
  <c r="L2036" i="2" s="1"/>
  <c r="K2037" i="2"/>
  <c r="L2037" i="2" s="1"/>
  <c r="K2038" i="2"/>
  <c r="L2038" i="2" s="1"/>
  <c r="K2039" i="2"/>
  <c r="L2039" i="2" s="1"/>
  <c r="K2040" i="2"/>
  <c r="L2040" i="2" s="1"/>
  <c r="K2041" i="2"/>
  <c r="L2041" i="2" s="1"/>
  <c r="K2042" i="2"/>
  <c r="L2042" i="2" s="1"/>
  <c r="K2043" i="2"/>
  <c r="L2043" i="2" s="1"/>
  <c r="K2044" i="2"/>
  <c r="L2044" i="2" s="1"/>
  <c r="K2045" i="2"/>
  <c r="L2045" i="2" s="1"/>
  <c r="K2046" i="2"/>
  <c r="L2046" i="2" s="1"/>
  <c r="K2047" i="2"/>
  <c r="L2047" i="2" s="1"/>
  <c r="K2048" i="2"/>
  <c r="L2048" i="2" s="1"/>
  <c r="K2049" i="2"/>
  <c r="L2049" i="2" s="1"/>
  <c r="K2050" i="2"/>
  <c r="L2050" i="2" s="1"/>
  <c r="K2051" i="2"/>
  <c r="L2051" i="2" s="1"/>
  <c r="K2052" i="2"/>
  <c r="L2052" i="2" s="1"/>
  <c r="K2053" i="2"/>
  <c r="L2053" i="2" s="1"/>
  <c r="K2054" i="2"/>
  <c r="L2054" i="2" s="1"/>
  <c r="K2055" i="2"/>
  <c r="L2055" i="2" s="1"/>
  <c r="K2056" i="2"/>
  <c r="L2056" i="2" s="1"/>
  <c r="K2057" i="2"/>
  <c r="L2057" i="2" s="1"/>
  <c r="K2058" i="2"/>
  <c r="L2058" i="2" s="1"/>
  <c r="K2059" i="2"/>
  <c r="L2059" i="2" s="1"/>
  <c r="K2060" i="2"/>
  <c r="L2060" i="2" s="1"/>
  <c r="K2061" i="2"/>
  <c r="L2061" i="2" s="1"/>
  <c r="K2062" i="2"/>
  <c r="L2062" i="2" s="1"/>
  <c r="K2063" i="2"/>
  <c r="L2063" i="2" s="1"/>
  <c r="K2064" i="2"/>
  <c r="L2064" i="2" s="1"/>
  <c r="K2065" i="2"/>
  <c r="L2065" i="2" s="1"/>
  <c r="K2066" i="2"/>
  <c r="L2066" i="2" s="1"/>
  <c r="K2067" i="2"/>
  <c r="L2067" i="2" s="1"/>
  <c r="K2068" i="2"/>
  <c r="L2068" i="2" s="1"/>
  <c r="K2069" i="2"/>
  <c r="L2069" i="2" s="1"/>
  <c r="K2070" i="2"/>
  <c r="L2070" i="2" s="1"/>
  <c r="K2071" i="2"/>
  <c r="L2071" i="2" s="1"/>
  <c r="K2072" i="2"/>
  <c r="L2072" i="2" s="1"/>
  <c r="K2073" i="2"/>
  <c r="L2073" i="2" s="1"/>
  <c r="K2074" i="2"/>
  <c r="L2074" i="2" s="1"/>
  <c r="K2075" i="2"/>
  <c r="L2075" i="2" s="1"/>
  <c r="K2076" i="2"/>
  <c r="L2076" i="2" s="1"/>
  <c r="K2077" i="2"/>
  <c r="L2077" i="2" s="1"/>
  <c r="K2078" i="2"/>
  <c r="L2078" i="2" s="1"/>
  <c r="K2079" i="2"/>
  <c r="L2079" i="2" s="1"/>
  <c r="K2080" i="2"/>
  <c r="L2080" i="2" s="1"/>
  <c r="K2081" i="2"/>
  <c r="L2081" i="2" s="1"/>
  <c r="K2082" i="2"/>
  <c r="L2082" i="2" s="1"/>
  <c r="K2083" i="2"/>
  <c r="L2083" i="2" s="1"/>
  <c r="K2084" i="2"/>
  <c r="L2084" i="2" s="1"/>
  <c r="K2085" i="2"/>
  <c r="L2085" i="2" s="1"/>
  <c r="K2086" i="2"/>
  <c r="L2086" i="2" s="1"/>
  <c r="K2087" i="2"/>
  <c r="L2087" i="2" s="1"/>
  <c r="K2088" i="2"/>
  <c r="L2088" i="2" s="1"/>
  <c r="K2089" i="2"/>
  <c r="L2089" i="2" s="1"/>
  <c r="K2090" i="2"/>
  <c r="L2090" i="2" s="1"/>
  <c r="K2091" i="2"/>
  <c r="L2091" i="2" s="1"/>
  <c r="K2092" i="2"/>
  <c r="L2092" i="2" s="1"/>
  <c r="K2093" i="2"/>
  <c r="L2093" i="2" s="1"/>
  <c r="K2094" i="2"/>
  <c r="L2094" i="2" s="1"/>
  <c r="K2095" i="2"/>
  <c r="L2095" i="2" s="1"/>
  <c r="K2096" i="2"/>
  <c r="L2096" i="2" s="1"/>
  <c r="K2097" i="2"/>
  <c r="L2097" i="2" s="1"/>
  <c r="K2098" i="2"/>
  <c r="L2098" i="2" s="1"/>
  <c r="K2099" i="2"/>
  <c r="L2099" i="2" s="1"/>
  <c r="K2100" i="2"/>
  <c r="L2100" i="2" s="1"/>
  <c r="K2101" i="2"/>
  <c r="L2101" i="2" s="1"/>
  <c r="K2102" i="2"/>
  <c r="L2102" i="2" s="1"/>
  <c r="K2103" i="2"/>
  <c r="L2103" i="2" s="1"/>
  <c r="K2104" i="2"/>
  <c r="L2104" i="2" s="1"/>
  <c r="K2105" i="2"/>
  <c r="L2105" i="2" s="1"/>
  <c r="K2106" i="2"/>
  <c r="L2106" i="2" s="1"/>
  <c r="K2107" i="2"/>
  <c r="L2107" i="2" s="1"/>
  <c r="K2108" i="2"/>
  <c r="L2108" i="2" s="1"/>
  <c r="K2109" i="2"/>
  <c r="L2109" i="2" s="1"/>
  <c r="K2110" i="2"/>
  <c r="L2110" i="2" s="1"/>
  <c r="K2111" i="2"/>
  <c r="L2111" i="2" s="1"/>
  <c r="K2112" i="2"/>
  <c r="L2112" i="2" s="1"/>
  <c r="K2113" i="2"/>
  <c r="L2113" i="2" s="1"/>
  <c r="K2114" i="2"/>
  <c r="L2114" i="2" s="1"/>
  <c r="K2115" i="2"/>
  <c r="L2115" i="2" s="1"/>
  <c r="K2116" i="2"/>
  <c r="L2116" i="2" s="1"/>
  <c r="K2117" i="2"/>
  <c r="L2117" i="2" s="1"/>
  <c r="K2118" i="2"/>
  <c r="L2118" i="2" s="1"/>
  <c r="K2119" i="2"/>
  <c r="L2119" i="2" s="1"/>
  <c r="K2120" i="2"/>
  <c r="L2120" i="2" s="1"/>
  <c r="K2121" i="2"/>
  <c r="L2121" i="2" s="1"/>
  <c r="K2122" i="2"/>
  <c r="L2122" i="2" s="1"/>
  <c r="K2123" i="2"/>
  <c r="L2123" i="2" s="1"/>
  <c r="K2124" i="2"/>
  <c r="L2124" i="2" s="1"/>
  <c r="K2125" i="2"/>
  <c r="L2125" i="2" s="1"/>
  <c r="K2126" i="2"/>
  <c r="L2126" i="2" s="1"/>
  <c r="K2127" i="2"/>
  <c r="L2127" i="2" s="1"/>
  <c r="K2128" i="2"/>
  <c r="L2128" i="2" s="1"/>
  <c r="K2129" i="2"/>
  <c r="L2129" i="2" s="1"/>
  <c r="K2130" i="2"/>
  <c r="L2130" i="2" s="1"/>
  <c r="K2131" i="2"/>
  <c r="L2131" i="2" s="1"/>
  <c r="K2132" i="2"/>
  <c r="L2132" i="2" s="1"/>
  <c r="K2133" i="2"/>
  <c r="L2133" i="2" s="1"/>
  <c r="K2134" i="2"/>
  <c r="L2134" i="2" s="1"/>
  <c r="K2135" i="2"/>
  <c r="L2135" i="2" s="1"/>
  <c r="K2136" i="2"/>
  <c r="L2136" i="2" s="1"/>
  <c r="K2137" i="2"/>
  <c r="L2137" i="2" s="1"/>
  <c r="K2138" i="2"/>
  <c r="L2138" i="2" s="1"/>
  <c r="K2139" i="2"/>
  <c r="L2139" i="2" s="1"/>
  <c r="K2140" i="2"/>
  <c r="L2140" i="2" s="1"/>
  <c r="K2141" i="2"/>
  <c r="L2141" i="2" s="1"/>
  <c r="K2142" i="2"/>
  <c r="L2142" i="2" s="1"/>
  <c r="K2143" i="2"/>
  <c r="L2143" i="2" s="1"/>
  <c r="K2144" i="2"/>
  <c r="L2144" i="2" s="1"/>
  <c r="K2145" i="2"/>
  <c r="L2145" i="2" s="1"/>
  <c r="K2146" i="2"/>
  <c r="L2146" i="2" s="1"/>
  <c r="K2147" i="2"/>
  <c r="L2147" i="2" s="1"/>
  <c r="K2148" i="2"/>
  <c r="L2148" i="2" s="1"/>
  <c r="K2149" i="2"/>
  <c r="L2149" i="2" s="1"/>
  <c r="K2150" i="2"/>
  <c r="L2150" i="2" s="1"/>
  <c r="K2151" i="2"/>
  <c r="L2151" i="2" s="1"/>
  <c r="K2152" i="2"/>
  <c r="L2152" i="2" s="1"/>
  <c r="K2153" i="2"/>
  <c r="L2153" i="2" s="1"/>
  <c r="K2154" i="2"/>
  <c r="L2154" i="2" s="1"/>
  <c r="K2155" i="2"/>
  <c r="L2155" i="2" s="1"/>
  <c r="K2156" i="2"/>
  <c r="L2156" i="2" s="1"/>
  <c r="K2157" i="2"/>
  <c r="L2157" i="2" s="1"/>
  <c r="K2158" i="2"/>
  <c r="L2158" i="2" s="1"/>
  <c r="K2159" i="2"/>
  <c r="L2159" i="2" s="1"/>
  <c r="K2160" i="2"/>
  <c r="L2160" i="2" s="1"/>
  <c r="K2161" i="2"/>
  <c r="L2161" i="2" s="1"/>
  <c r="K2162" i="2"/>
  <c r="L2162" i="2" s="1"/>
  <c r="K2163" i="2"/>
  <c r="L2163" i="2" s="1"/>
  <c r="K2164" i="2"/>
  <c r="L2164" i="2" s="1"/>
  <c r="K2165" i="2"/>
  <c r="L2165" i="2" s="1"/>
  <c r="K2166" i="2"/>
  <c r="L2166" i="2" s="1"/>
  <c r="K2167" i="2"/>
  <c r="L2167" i="2" s="1"/>
  <c r="K2168" i="2"/>
  <c r="L2168" i="2" s="1"/>
  <c r="K2169" i="2"/>
  <c r="L2169" i="2" s="1"/>
  <c r="K2170" i="2"/>
  <c r="L2170" i="2" s="1"/>
  <c r="K2171" i="2"/>
  <c r="L2171" i="2" s="1"/>
  <c r="K2172" i="2"/>
  <c r="L2172" i="2" s="1"/>
  <c r="K2173" i="2"/>
  <c r="L2173" i="2" s="1"/>
  <c r="K2174" i="2"/>
  <c r="L2174" i="2" s="1"/>
  <c r="K2175" i="2"/>
  <c r="L2175" i="2" s="1"/>
  <c r="K2176" i="2"/>
  <c r="L2176" i="2" s="1"/>
  <c r="K2177" i="2"/>
  <c r="L2177" i="2" s="1"/>
  <c r="K2178" i="2"/>
  <c r="L2178" i="2" s="1"/>
  <c r="K2179" i="2"/>
  <c r="L2179" i="2" s="1"/>
  <c r="K2180" i="2"/>
  <c r="L2180" i="2" s="1"/>
  <c r="K2181" i="2"/>
  <c r="L2181" i="2" s="1"/>
  <c r="K2182" i="2"/>
  <c r="L2182" i="2" s="1"/>
  <c r="K2183" i="2"/>
  <c r="L2183" i="2" s="1"/>
  <c r="K2184" i="2"/>
  <c r="L2184" i="2" s="1"/>
  <c r="K2185" i="2"/>
  <c r="L2185" i="2" s="1"/>
  <c r="K2186" i="2"/>
  <c r="L2186" i="2" s="1"/>
  <c r="K2187" i="2"/>
  <c r="L2187" i="2" s="1"/>
  <c r="K2188" i="2"/>
  <c r="L2188" i="2" s="1"/>
  <c r="K2189" i="2"/>
  <c r="L2189" i="2" s="1"/>
  <c r="K2190" i="2"/>
  <c r="L2190" i="2" s="1"/>
  <c r="K2191" i="2"/>
  <c r="L2191" i="2" s="1"/>
  <c r="K2192" i="2"/>
  <c r="L2192" i="2" s="1"/>
  <c r="K2193" i="2"/>
  <c r="L2193" i="2" s="1"/>
  <c r="K2194" i="2"/>
  <c r="L2194" i="2" s="1"/>
  <c r="K2195" i="2"/>
  <c r="L2195" i="2" s="1"/>
  <c r="K2196" i="2"/>
  <c r="L2196" i="2" s="1"/>
  <c r="K2197" i="2"/>
  <c r="L2197" i="2" s="1"/>
  <c r="K2198" i="2"/>
  <c r="L2198" i="2" s="1"/>
  <c r="K2199" i="2"/>
  <c r="L2199" i="2" s="1"/>
  <c r="K2200" i="2"/>
  <c r="L2200" i="2" s="1"/>
  <c r="K2201" i="2"/>
  <c r="L2201" i="2" s="1"/>
  <c r="K2202" i="2"/>
  <c r="L2202" i="2" s="1"/>
  <c r="K2203" i="2"/>
  <c r="L2203" i="2" s="1"/>
  <c r="K2204" i="2"/>
  <c r="L2204" i="2" s="1"/>
  <c r="K2205" i="2"/>
  <c r="L2205" i="2" s="1"/>
  <c r="K2206" i="2"/>
  <c r="L2206" i="2" s="1"/>
  <c r="K2207" i="2"/>
  <c r="L2207" i="2" s="1"/>
  <c r="K2208" i="2"/>
  <c r="L2208" i="2" s="1"/>
  <c r="K2209" i="2"/>
  <c r="L2209" i="2" s="1"/>
  <c r="K2210" i="2"/>
  <c r="L2210" i="2" s="1"/>
  <c r="K2211" i="2"/>
  <c r="L2211" i="2" s="1"/>
  <c r="K2212" i="2"/>
  <c r="L2212" i="2" s="1"/>
  <c r="K2213" i="2"/>
  <c r="L2213" i="2" s="1"/>
  <c r="K2214" i="2"/>
  <c r="L2214" i="2" s="1"/>
  <c r="K2215" i="2"/>
  <c r="L2215" i="2" s="1"/>
  <c r="K2216" i="2"/>
  <c r="L2216" i="2" s="1"/>
  <c r="K2217" i="2"/>
  <c r="L2217" i="2" s="1"/>
  <c r="K2218" i="2"/>
  <c r="L2218" i="2" s="1"/>
  <c r="K2219" i="2"/>
  <c r="L2219" i="2" s="1"/>
  <c r="K2220" i="2"/>
  <c r="L2220" i="2" s="1"/>
  <c r="K2221" i="2"/>
  <c r="L2221" i="2" s="1"/>
  <c r="K2222" i="2"/>
  <c r="L2222" i="2" s="1"/>
  <c r="K2223" i="2"/>
  <c r="L2223" i="2" s="1"/>
  <c r="K2224" i="2"/>
  <c r="L2224" i="2" s="1"/>
  <c r="K2225" i="2"/>
  <c r="L2225" i="2" s="1"/>
  <c r="K2226" i="2"/>
  <c r="L2226" i="2" s="1"/>
  <c r="K2227" i="2"/>
  <c r="L2227" i="2" s="1"/>
  <c r="K2228" i="2"/>
  <c r="L2228" i="2" s="1"/>
  <c r="K2229" i="2"/>
  <c r="L2229" i="2" s="1"/>
  <c r="K2230" i="2"/>
  <c r="L2230" i="2" s="1"/>
  <c r="K2231" i="2"/>
  <c r="L2231" i="2" s="1"/>
  <c r="K2232" i="2"/>
  <c r="L2232" i="2" s="1"/>
  <c r="K2233" i="2"/>
  <c r="L2233" i="2" s="1"/>
  <c r="K2234" i="2"/>
  <c r="L2234" i="2" s="1"/>
  <c r="K2235" i="2"/>
  <c r="L2235" i="2" s="1"/>
  <c r="K2236" i="2"/>
  <c r="L2236" i="2" s="1"/>
  <c r="K2237" i="2"/>
  <c r="L2237" i="2" s="1"/>
  <c r="K2238" i="2"/>
  <c r="L2238" i="2" s="1"/>
  <c r="K2239" i="2"/>
  <c r="L2239" i="2" s="1"/>
  <c r="K2240" i="2"/>
  <c r="L2240" i="2" s="1"/>
  <c r="K2241" i="2"/>
  <c r="L2241" i="2" s="1"/>
  <c r="K2242" i="2"/>
  <c r="L2242" i="2" s="1"/>
  <c r="K2243" i="2"/>
  <c r="L2243" i="2" s="1"/>
  <c r="K2244" i="2"/>
  <c r="L2244" i="2" s="1"/>
  <c r="K2245" i="2"/>
  <c r="L2245" i="2" s="1"/>
  <c r="K2246" i="2"/>
  <c r="L2246" i="2" s="1"/>
  <c r="K2247" i="2"/>
  <c r="L2247" i="2" s="1"/>
  <c r="K2248" i="2"/>
  <c r="L2248" i="2" s="1"/>
  <c r="K2249" i="2"/>
  <c r="L2249" i="2" s="1"/>
  <c r="K2250" i="2"/>
  <c r="L2250" i="2" s="1"/>
  <c r="K2251" i="2"/>
  <c r="L2251" i="2" s="1"/>
  <c r="K2252" i="2"/>
  <c r="L2252" i="2" s="1"/>
  <c r="K2253" i="2"/>
  <c r="L2253" i="2" s="1"/>
  <c r="K2254" i="2"/>
  <c r="L2254" i="2" s="1"/>
  <c r="K2255" i="2"/>
  <c r="L2255" i="2" s="1"/>
  <c r="K2256" i="2"/>
  <c r="L2256" i="2" s="1"/>
  <c r="K2257" i="2"/>
  <c r="L2257" i="2" s="1"/>
  <c r="K2258" i="2"/>
  <c r="L2258" i="2" s="1"/>
  <c r="K2259" i="2"/>
  <c r="L2259" i="2" s="1"/>
  <c r="K2260" i="2"/>
  <c r="L2260" i="2" s="1"/>
  <c r="K2261" i="2"/>
  <c r="L2261" i="2" s="1"/>
  <c r="K2262" i="2"/>
  <c r="L2262" i="2" s="1"/>
  <c r="K2263" i="2"/>
  <c r="L2263" i="2" s="1"/>
  <c r="K2264" i="2"/>
  <c r="L2264" i="2" s="1"/>
  <c r="K2265" i="2"/>
  <c r="L2265" i="2" s="1"/>
  <c r="K2266" i="2"/>
  <c r="L2266" i="2" s="1"/>
  <c r="K2267" i="2"/>
  <c r="L2267" i="2" s="1"/>
  <c r="K2268" i="2"/>
  <c r="L2268" i="2" s="1"/>
  <c r="K2269" i="2"/>
  <c r="L2269" i="2" s="1"/>
  <c r="K2270" i="2"/>
  <c r="L2270" i="2" s="1"/>
  <c r="K2271" i="2"/>
  <c r="L2271" i="2" s="1"/>
  <c r="K2272" i="2"/>
  <c r="L2272" i="2" s="1"/>
  <c r="K2273" i="2"/>
  <c r="L2273" i="2" s="1"/>
  <c r="K2274" i="2"/>
  <c r="L2274" i="2" s="1"/>
  <c r="K2275" i="2"/>
  <c r="L2275" i="2" s="1"/>
  <c r="K2276" i="2"/>
  <c r="L2276" i="2" s="1"/>
  <c r="K2277" i="2"/>
  <c r="L2277" i="2" s="1"/>
  <c r="K2278" i="2"/>
  <c r="L2278" i="2" s="1"/>
  <c r="K2279" i="2"/>
  <c r="L2279" i="2" s="1"/>
  <c r="K2280" i="2"/>
  <c r="L2280" i="2" s="1"/>
  <c r="K2281" i="2"/>
  <c r="L2281" i="2" s="1"/>
  <c r="K2282" i="2"/>
  <c r="L2282" i="2" s="1"/>
  <c r="K2283" i="2"/>
  <c r="L2283" i="2" s="1"/>
  <c r="K2284" i="2"/>
  <c r="L2284" i="2" s="1"/>
  <c r="K2285" i="2"/>
  <c r="L2285" i="2" s="1"/>
  <c r="K2286" i="2"/>
  <c r="L2286" i="2" s="1"/>
  <c r="K2287" i="2"/>
  <c r="L2287" i="2" s="1"/>
  <c r="K2288" i="2"/>
  <c r="L2288" i="2" s="1"/>
  <c r="K2289" i="2"/>
  <c r="L2289" i="2" s="1"/>
  <c r="K2290" i="2"/>
  <c r="L2290" i="2" s="1"/>
  <c r="K2291" i="2"/>
  <c r="L2291" i="2" s="1"/>
  <c r="K2292" i="2"/>
  <c r="L2292" i="2" s="1"/>
  <c r="K2293" i="2"/>
  <c r="L2293" i="2" s="1"/>
  <c r="K2294" i="2"/>
  <c r="L2294" i="2" s="1"/>
  <c r="K2295" i="2"/>
  <c r="L2295" i="2" s="1"/>
  <c r="K2296" i="2"/>
  <c r="L2296" i="2" s="1"/>
  <c r="K2297" i="2"/>
  <c r="L2297" i="2" s="1"/>
  <c r="K2298" i="2"/>
  <c r="L2298" i="2" s="1"/>
  <c r="K2299" i="2"/>
  <c r="L2299" i="2" s="1"/>
  <c r="K2300" i="2"/>
  <c r="L2300" i="2" s="1"/>
  <c r="K2301" i="2"/>
  <c r="L2301" i="2" s="1"/>
  <c r="K2302" i="2"/>
  <c r="L2302" i="2" s="1"/>
  <c r="K2303" i="2"/>
  <c r="L2303" i="2" s="1"/>
  <c r="K2304" i="2"/>
  <c r="L2304" i="2" s="1"/>
  <c r="K2305" i="2"/>
  <c r="L2305" i="2" s="1"/>
  <c r="K2306" i="2"/>
  <c r="L2306" i="2" s="1"/>
  <c r="K2307" i="2"/>
  <c r="L2307" i="2" s="1"/>
  <c r="K2308" i="2"/>
  <c r="L2308" i="2" s="1"/>
  <c r="K2309" i="2"/>
  <c r="L2309" i="2" s="1"/>
  <c r="K2310" i="2"/>
  <c r="L2310" i="2" s="1"/>
  <c r="K2311" i="2"/>
  <c r="L2311" i="2" s="1"/>
  <c r="K2312" i="2"/>
  <c r="L2312" i="2" s="1"/>
  <c r="K2313" i="2"/>
  <c r="L2313" i="2" s="1"/>
  <c r="K2314" i="2"/>
  <c r="L2314" i="2" s="1"/>
  <c r="K2315" i="2"/>
  <c r="L2315" i="2" s="1"/>
  <c r="K2316" i="2"/>
  <c r="L2316" i="2" s="1"/>
  <c r="K2317" i="2"/>
  <c r="L2317" i="2" s="1"/>
  <c r="K2318" i="2"/>
  <c r="L2318" i="2" s="1"/>
  <c r="K2319" i="2"/>
  <c r="L2319" i="2" s="1"/>
  <c r="K2320" i="2"/>
  <c r="L2320" i="2" s="1"/>
  <c r="K2321" i="2"/>
  <c r="L2321" i="2" s="1"/>
</calcChain>
</file>

<file path=xl/sharedStrings.xml><?xml version="1.0" encoding="utf-8"?>
<sst xmlns="http://schemas.openxmlformats.org/spreadsheetml/2006/main" count="5162" uniqueCount="2396">
  <si>
    <t>Below is a description of each field found in the data:</t>
  </si>
  <si>
    <t>Field</t>
  </si>
  <si>
    <t>Description</t>
  </si>
  <si>
    <t>Retailer ID</t>
  </si>
  <si>
    <t>Each retailer ID represents a unique physical store, open daily from noon-9pm.</t>
  </si>
  <si>
    <t>Delivery Neighborhood ID</t>
  </si>
  <si>
    <t>Assume that each retailer serves exactly one neighborhood, and that all retailers serving the neighborhood are included in the data.</t>
  </si>
  <si>
    <t>Order ID</t>
  </si>
  <si>
    <t>Unique Order #. Assume all orders are on-demand (as opposed to scheduled).</t>
  </si>
  <si>
    <t>Order Date</t>
  </si>
  <si>
    <t>Date order was placed.</t>
  </si>
  <si>
    <t>Order Time</t>
  </si>
  <si>
    <t>Time order was placed.</t>
  </si>
  <si>
    <t>Order Status</t>
  </si>
  <si>
    <t>Delivery Time</t>
  </si>
  <si>
    <t>If the order was delivered, this represents the number of minutes between when the order was placed and when the order was delivered.</t>
  </si>
  <si>
    <t>GMV</t>
  </si>
  <si>
    <t>Delivery Fee</t>
  </si>
  <si>
    <t>Retailer delivery fee to consumers.</t>
  </si>
  <si>
    <t>Substitution</t>
  </si>
  <si>
    <t>TRUE = the retailer substituted at least one item on the consumer's order (due to availability)
FALSE = the retailer did not substitute any items</t>
  </si>
  <si>
    <t>*This data has been disguised and was developed solely for the basis of class discussion.</t>
  </si>
  <si>
    <t>11-00011</t>
  </si>
  <si>
    <t>Delivered</t>
  </si>
  <si>
    <t>11-00012</t>
  </si>
  <si>
    <t>11-00013</t>
  </si>
  <si>
    <t>11-00015</t>
  </si>
  <si>
    <t>11-00014</t>
  </si>
  <si>
    <t>11-00016</t>
  </si>
  <si>
    <t>11-00017</t>
  </si>
  <si>
    <t>11-00018</t>
  </si>
  <si>
    <t>11-00019</t>
  </si>
  <si>
    <t>11-00020</t>
  </si>
  <si>
    <t>11-00021</t>
  </si>
  <si>
    <t>11-00022</t>
  </si>
  <si>
    <t>11-00023</t>
  </si>
  <si>
    <t>11-00024</t>
  </si>
  <si>
    <t>11-00025</t>
  </si>
  <si>
    <t>11-00026</t>
  </si>
  <si>
    <t>11-00027</t>
  </si>
  <si>
    <t>11-00028</t>
  </si>
  <si>
    <t>11-00029</t>
  </si>
  <si>
    <t>11-00031</t>
  </si>
  <si>
    <t>Void</t>
  </si>
  <si>
    <t>N/A</t>
  </si>
  <si>
    <t>11-00030</t>
  </si>
  <si>
    <t>11-00032</t>
  </si>
  <si>
    <t>11-00033</t>
  </si>
  <si>
    <t>11-00034</t>
  </si>
  <si>
    <t>11-00035</t>
  </si>
  <si>
    <t>11-00036</t>
  </si>
  <si>
    <t>11-00037</t>
  </si>
  <si>
    <t>11-00038</t>
  </si>
  <si>
    <t>11-00040</t>
  </si>
  <si>
    <t>11-00039</t>
  </si>
  <si>
    <t>11-00041</t>
  </si>
  <si>
    <t>11-00042</t>
  </si>
  <si>
    <t>11-00043</t>
  </si>
  <si>
    <t>11-00045</t>
  </si>
  <si>
    <t>11-00044</t>
  </si>
  <si>
    <t>11-00046</t>
  </si>
  <si>
    <t>11-00047</t>
  </si>
  <si>
    <t>11-00048</t>
  </si>
  <si>
    <t>11-00049</t>
  </si>
  <si>
    <t>11-00050</t>
  </si>
  <si>
    <t>11-00051</t>
  </si>
  <si>
    <t>11-00052</t>
  </si>
  <si>
    <t>11-00053</t>
  </si>
  <si>
    <t>11-00054</t>
  </si>
  <si>
    <t>11-00057</t>
  </si>
  <si>
    <t>11-00056</t>
  </si>
  <si>
    <t>11-00055</t>
  </si>
  <si>
    <t>11-00059</t>
  </si>
  <si>
    <t>11-00058</t>
  </si>
  <si>
    <t>11-00060</t>
  </si>
  <si>
    <t>11-00061</t>
  </si>
  <si>
    <t>11-00062</t>
  </si>
  <si>
    <t>11-00063</t>
  </si>
  <si>
    <t>11-00064</t>
  </si>
  <si>
    <t>11-00065</t>
  </si>
  <si>
    <t>11-00066</t>
  </si>
  <si>
    <t>11-00067</t>
  </si>
  <si>
    <t>11-00068</t>
  </si>
  <si>
    <t>11-00069</t>
  </si>
  <si>
    <t>11-00070</t>
  </si>
  <si>
    <t>11-00071</t>
  </si>
  <si>
    <t>11-00072</t>
  </si>
  <si>
    <t>11-00073</t>
  </si>
  <si>
    <t>11-00074</t>
  </si>
  <si>
    <t>11-00075</t>
  </si>
  <si>
    <t>11-00076</t>
  </si>
  <si>
    <t>11-00077</t>
  </si>
  <si>
    <t>11-00078</t>
  </si>
  <si>
    <t>11-00079</t>
  </si>
  <si>
    <t>11-00080</t>
  </si>
  <si>
    <t>11-00081</t>
  </si>
  <si>
    <t>11-00082</t>
  </si>
  <si>
    <t>11-00083</t>
  </si>
  <si>
    <t>11-00084</t>
  </si>
  <si>
    <t>11-00085</t>
  </si>
  <si>
    <t>11-00086</t>
  </si>
  <si>
    <t>11-00087</t>
  </si>
  <si>
    <t>11-00088</t>
  </si>
  <si>
    <t>11-00089</t>
  </si>
  <si>
    <t>11-00090</t>
  </si>
  <si>
    <t>11-00091</t>
  </si>
  <si>
    <t>11-00092</t>
  </si>
  <si>
    <t>11-00093</t>
  </si>
  <si>
    <t>11-00094</t>
  </si>
  <si>
    <t>11-00095</t>
  </si>
  <si>
    <t>11-00096</t>
  </si>
  <si>
    <t>11-00098</t>
  </si>
  <si>
    <t>11-00097</t>
  </si>
  <si>
    <t>11-00099</t>
  </si>
  <si>
    <t>11-00100</t>
  </si>
  <si>
    <t>11-00101</t>
  </si>
  <si>
    <t>11-00102</t>
  </si>
  <si>
    <t>11-00103</t>
  </si>
  <si>
    <t>11-00104</t>
  </si>
  <si>
    <t>11-00105</t>
  </si>
  <si>
    <t>11-00106</t>
  </si>
  <si>
    <t>11-00107</t>
  </si>
  <si>
    <t>11-00108</t>
  </si>
  <si>
    <t>11-00109</t>
  </si>
  <si>
    <t>11-00111</t>
  </si>
  <si>
    <t>11-00110</t>
  </si>
  <si>
    <t>11-00112</t>
  </si>
  <si>
    <t>11-00113</t>
  </si>
  <si>
    <t>11-00114</t>
  </si>
  <si>
    <t>11-00115</t>
  </si>
  <si>
    <t>11-00116</t>
  </si>
  <si>
    <t>11-00117</t>
  </si>
  <si>
    <t>11-00118</t>
  </si>
  <si>
    <t>11-00119</t>
  </si>
  <si>
    <t>11-00120</t>
  </si>
  <si>
    <t>11-00121</t>
  </si>
  <si>
    <t>11-00122</t>
  </si>
  <si>
    <t>11-00123</t>
  </si>
  <si>
    <t>11-00125</t>
  </si>
  <si>
    <t>11-00124</t>
  </si>
  <si>
    <t>11-00126</t>
  </si>
  <si>
    <t>11-00127</t>
  </si>
  <si>
    <t>11-00128</t>
  </si>
  <si>
    <t>11-00129</t>
  </si>
  <si>
    <t>11-00131</t>
  </si>
  <si>
    <t>11-00130</t>
  </si>
  <si>
    <t>11-00132</t>
  </si>
  <si>
    <t>11-00133</t>
  </si>
  <si>
    <t>11-00134</t>
  </si>
  <si>
    <t>11-00135</t>
  </si>
  <si>
    <t>11-00136</t>
  </si>
  <si>
    <t>11-00137</t>
  </si>
  <si>
    <t>11-00138</t>
  </si>
  <si>
    <t>11-00139</t>
  </si>
  <si>
    <t>11-00140</t>
  </si>
  <si>
    <t>11-00141</t>
  </si>
  <si>
    <t>11-00142</t>
  </si>
  <si>
    <t>11-00143</t>
  </si>
  <si>
    <t>11-00144</t>
  </si>
  <si>
    <t>11-00145</t>
  </si>
  <si>
    <t>11-00146</t>
  </si>
  <si>
    <t>11-00147</t>
  </si>
  <si>
    <t>11-00149</t>
  </si>
  <si>
    <t>11-00148</t>
  </si>
  <si>
    <t>11-00151</t>
  </si>
  <si>
    <t>11-00150</t>
  </si>
  <si>
    <t>11-00152</t>
  </si>
  <si>
    <t>11-00153</t>
  </si>
  <si>
    <t>11-00154</t>
  </si>
  <si>
    <t>11-00155</t>
  </si>
  <si>
    <t>11-00156</t>
  </si>
  <si>
    <t>11-00157</t>
  </si>
  <si>
    <t>11-00158</t>
  </si>
  <si>
    <t>11-00159</t>
  </si>
  <si>
    <t>11-00160</t>
  </si>
  <si>
    <t>11-00161</t>
  </si>
  <si>
    <t>11-00162</t>
  </si>
  <si>
    <t>11-00163</t>
  </si>
  <si>
    <t>11-00164</t>
  </si>
  <si>
    <t>11-00165</t>
  </si>
  <si>
    <t>11-00166</t>
  </si>
  <si>
    <t>11-00167</t>
  </si>
  <si>
    <t>11-00168</t>
  </si>
  <si>
    <t>11-00169</t>
  </si>
  <si>
    <t>11-00170</t>
  </si>
  <si>
    <t>11-00171</t>
  </si>
  <si>
    <t>11-00173</t>
  </si>
  <si>
    <t>11-00172</t>
  </si>
  <si>
    <t>11-00174</t>
  </si>
  <si>
    <t>11-00175</t>
  </si>
  <si>
    <t>11-00176</t>
  </si>
  <si>
    <t>11-00177</t>
  </si>
  <si>
    <t>11-00178</t>
  </si>
  <si>
    <t>11-00180</t>
  </si>
  <si>
    <t>11-00179</t>
  </si>
  <si>
    <t>11-00181</t>
  </si>
  <si>
    <t>11-00182</t>
  </si>
  <si>
    <t>11-00183</t>
  </si>
  <si>
    <t>11-00184</t>
  </si>
  <si>
    <t>11-00185</t>
  </si>
  <si>
    <t>11-00186</t>
  </si>
  <si>
    <t>11-00187</t>
  </si>
  <si>
    <t>11-00188</t>
  </si>
  <si>
    <t>11-00190</t>
  </si>
  <si>
    <t>11-00189</t>
  </si>
  <si>
    <t>11-00192</t>
  </si>
  <si>
    <t>11-00191</t>
  </si>
  <si>
    <t>11-00193</t>
  </si>
  <si>
    <t>11-00194</t>
  </si>
  <si>
    <t>11-00195</t>
  </si>
  <si>
    <t>11-00196</t>
  </si>
  <si>
    <t>11-00197</t>
  </si>
  <si>
    <t>11-00198</t>
  </si>
  <si>
    <t>11-00199</t>
  </si>
  <si>
    <t>11-00200</t>
  </si>
  <si>
    <t>11-00201</t>
  </si>
  <si>
    <t>11-00202</t>
  </si>
  <si>
    <t>11-00203</t>
  </si>
  <si>
    <t>11-00205</t>
  </si>
  <si>
    <t>11-00204</t>
  </si>
  <si>
    <t>11-00206</t>
  </si>
  <si>
    <t>11-00207</t>
  </si>
  <si>
    <t>11-00208</t>
  </si>
  <si>
    <t>11-00209</t>
  </si>
  <si>
    <t>11-00210</t>
  </si>
  <si>
    <t>11-00211</t>
  </si>
  <si>
    <t>11-00212</t>
  </si>
  <si>
    <t>11-00213</t>
  </si>
  <si>
    <t>11-00214</t>
  </si>
  <si>
    <t>11-00215</t>
  </si>
  <si>
    <t>11-00216</t>
  </si>
  <si>
    <t>11-00217</t>
  </si>
  <si>
    <t>11-00218</t>
  </si>
  <si>
    <t>11-00219</t>
  </si>
  <si>
    <t>11-00220</t>
  </si>
  <si>
    <t>11-00221</t>
  </si>
  <si>
    <t>11-00222</t>
  </si>
  <si>
    <t>11-00223</t>
  </si>
  <si>
    <t>11-00224</t>
  </si>
  <si>
    <t>11-00225</t>
  </si>
  <si>
    <t>11-00226</t>
  </si>
  <si>
    <t>11-00227</t>
  </si>
  <si>
    <t>11-00228</t>
  </si>
  <si>
    <t>11-00229</t>
  </si>
  <si>
    <t>11-00230</t>
  </si>
  <si>
    <t>11-00231</t>
  </si>
  <si>
    <t>11-00232</t>
  </si>
  <si>
    <t>11-00233</t>
  </si>
  <si>
    <t>11-00234</t>
  </si>
  <si>
    <t>11-00235</t>
  </si>
  <si>
    <t>11-00236</t>
  </si>
  <si>
    <t>11-00237</t>
  </si>
  <si>
    <t>11-00238</t>
  </si>
  <si>
    <t>11-00239</t>
  </si>
  <si>
    <t>11-00240</t>
  </si>
  <si>
    <t>11-00241</t>
  </si>
  <si>
    <t>11-00242</t>
  </si>
  <si>
    <t>11-00243</t>
  </si>
  <si>
    <t>11-00244</t>
  </si>
  <si>
    <t>11-00245</t>
  </si>
  <si>
    <t>11-00246</t>
  </si>
  <si>
    <t>11-00247</t>
  </si>
  <si>
    <t>11-00248</t>
  </si>
  <si>
    <t>11-00250</t>
  </si>
  <si>
    <t>11-00249</t>
  </si>
  <si>
    <t>11-00251</t>
  </si>
  <si>
    <t>11-00252</t>
  </si>
  <si>
    <t>11-00253</t>
  </si>
  <si>
    <t>11-00254</t>
  </si>
  <si>
    <t>11-00256</t>
  </si>
  <si>
    <t>11-00255</t>
  </si>
  <si>
    <t>11-00257</t>
  </si>
  <si>
    <t>11-00258</t>
  </si>
  <si>
    <t>11-00259</t>
  </si>
  <si>
    <t>11-00260</t>
  </si>
  <si>
    <t>11-00261</t>
  </si>
  <si>
    <t>11-00262</t>
  </si>
  <si>
    <t>11-00263</t>
  </si>
  <si>
    <t>11-00264</t>
  </si>
  <si>
    <t>11-00265</t>
  </si>
  <si>
    <t>11-00266</t>
  </si>
  <si>
    <t>11-00267</t>
  </si>
  <si>
    <t>11-00268</t>
  </si>
  <si>
    <t>11-00269</t>
  </si>
  <si>
    <t>11-00270</t>
  </si>
  <si>
    <t>11-00271</t>
  </si>
  <si>
    <t>11-00272</t>
  </si>
  <si>
    <t>11-00273</t>
  </si>
  <si>
    <t>11-00274</t>
  </si>
  <si>
    <t>11-00275</t>
  </si>
  <si>
    <t>11-00276</t>
  </si>
  <si>
    <t>11-00277</t>
  </si>
  <si>
    <t>11-00278</t>
  </si>
  <si>
    <t>11-00280</t>
  </si>
  <si>
    <t>11-00279</t>
  </si>
  <si>
    <t>11-00281</t>
  </si>
  <si>
    <t>11-00282</t>
  </si>
  <si>
    <t>11-00283</t>
  </si>
  <si>
    <t>11-00284</t>
  </si>
  <si>
    <t>11-00286</t>
  </si>
  <si>
    <t>11-00285</t>
  </si>
  <si>
    <t>11-00287</t>
  </si>
  <si>
    <t>11-00288</t>
  </si>
  <si>
    <t>11-00289</t>
  </si>
  <si>
    <t>11-00290</t>
  </si>
  <si>
    <t>11-00291</t>
  </si>
  <si>
    <t>11-00292</t>
  </si>
  <si>
    <t>11-00293</t>
  </si>
  <si>
    <t>11-00294</t>
  </si>
  <si>
    <t>11-00295</t>
  </si>
  <si>
    <t>11-00296</t>
  </si>
  <si>
    <t>11-00297</t>
  </si>
  <si>
    <t>11-00298</t>
  </si>
  <si>
    <t>11-00300</t>
  </si>
  <si>
    <t>11-00299</t>
  </si>
  <si>
    <t>11-00301</t>
  </si>
  <si>
    <t>11-00302</t>
  </si>
  <si>
    <t>11-00303</t>
  </si>
  <si>
    <t>11-00304</t>
  </si>
  <si>
    <t>11-00305</t>
  </si>
  <si>
    <t>11-00306</t>
  </si>
  <si>
    <t>11-00307</t>
  </si>
  <si>
    <t>11-00308</t>
  </si>
  <si>
    <t>11-00309</t>
  </si>
  <si>
    <t>11-00310</t>
  </si>
  <si>
    <t>11-00311</t>
  </si>
  <si>
    <t>11-00312</t>
  </si>
  <si>
    <t>11-00313</t>
  </si>
  <si>
    <t>11-00314</t>
  </si>
  <si>
    <t>11-00315</t>
  </si>
  <si>
    <t>11-00316</t>
  </si>
  <si>
    <t>11-00317</t>
  </si>
  <si>
    <t>11-00318</t>
  </si>
  <si>
    <t>11-00319</t>
  </si>
  <si>
    <t>11-00320</t>
  </si>
  <si>
    <t>11-00321</t>
  </si>
  <si>
    <t>11-00322</t>
  </si>
  <si>
    <t>11-00323</t>
  </si>
  <si>
    <t>11-00324</t>
  </si>
  <si>
    <t>11-00325</t>
  </si>
  <si>
    <t>11-00326</t>
  </si>
  <si>
    <t>11-00327</t>
  </si>
  <si>
    <t>11-00328</t>
  </si>
  <si>
    <t>11-00329</t>
  </si>
  <si>
    <t>11-00330</t>
  </si>
  <si>
    <t>11-00331</t>
  </si>
  <si>
    <t>11-00332</t>
  </si>
  <si>
    <t>11-00333</t>
  </si>
  <si>
    <t>11-00334</t>
  </si>
  <si>
    <t>11-00335</t>
  </si>
  <si>
    <t>11-00336</t>
  </si>
  <si>
    <t>11-00337</t>
  </si>
  <si>
    <t>11-00338</t>
  </si>
  <si>
    <t>11-00339</t>
  </si>
  <si>
    <t>11-00340</t>
  </si>
  <si>
    <t>11-00341</t>
  </si>
  <si>
    <t>11-00342</t>
  </si>
  <si>
    <t>11-00343</t>
  </si>
  <si>
    <t>11-00344</t>
  </si>
  <si>
    <t>11-00345</t>
  </si>
  <si>
    <t>11-00346</t>
  </si>
  <si>
    <t>11-00347</t>
  </si>
  <si>
    <t>11-00349</t>
  </si>
  <si>
    <t>11-00348</t>
  </si>
  <si>
    <t>11-00350</t>
  </si>
  <si>
    <t>11-00351</t>
  </si>
  <si>
    <t>11-00352</t>
  </si>
  <si>
    <t>11-00353</t>
  </si>
  <si>
    <t>11-00354</t>
  </si>
  <si>
    <t>11-00355</t>
  </si>
  <si>
    <t>11-00356</t>
  </si>
  <si>
    <t>11-00357</t>
  </si>
  <si>
    <t>11-00358</t>
  </si>
  <si>
    <t>11-00359</t>
  </si>
  <si>
    <t>11-00360</t>
  </si>
  <si>
    <t>11-00361</t>
  </si>
  <si>
    <t>11-00362</t>
  </si>
  <si>
    <t>11-00363</t>
  </si>
  <si>
    <t>11-00364</t>
  </si>
  <si>
    <t>11-00366</t>
  </si>
  <si>
    <t>11-00365</t>
  </si>
  <si>
    <t>11-00367</t>
  </si>
  <si>
    <t>11-00369</t>
  </si>
  <si>
    <t>11-00368</t>
  </si>
  <si>
    <t>11-00372</t>
  </si>
  <si>
    <t>11-00371</t>
  </si>
  <si>
    <t>11-00370</t>
  </si>
  <si>
    <t>11-00374</t>
  </si>
  <si>
    <t>11-00373</t>
  </si>
  <si>
    <t>11-00375</t>
  </si>
  <si>
    <t>11-00376</t>
  </si>
  <si>
    <t>11-00378</t>
  </si>
  <si>
    <t>11-00377</t>
  </si>
  <si>
    <t>11-00380</t>
  </si>
  <si>
    <t>11-00379</t>
  </si>
  <si>
    <t>11-00382</t>
  </si>
  <si>
    <t>11-00381</t>
  </si>
  <si>
    <t>11-00383</t>
  </si>
  <si>
    <t>11-00385</t>
  </si>
  <si>
    <t>11-00384</t>
  </si>
  <si>
    <t>11-00386</t>
  </si>
  <si>
    <t>11-00387</t>
  </si>
  <si>
    <t>11-00388</t>
  </si>
  <si>
    <t>11-00389</t>
  </si>
  <si>
    <t>11-00390</t>
  </si>
  <si>
    <t>11-00391</t>
  </si>
  <si>
    <t>11-00392</t>
  </si>
  <si>
    <t>11-00395</t>
  </si>
  <si>
    <t>11-00394</t>
  </si>
  <si>
    <t>11-00393</t>
  </si>
  <si>
    <t>11-00397</t>
  </si>
  <si>
    <t>11-00396</t>
  </si>
  <si>
    <t>11-00398</t>
  </si>
  <si>
    <t>11-00399</t>
  </si>
  <si>
    <t>11-00400</t>
  </si>
  <si>
    <t>11-00401</t>
  </si>
  <si>
    <t>11-00402</t>
  </si>
  <si>
    <t>11-00403</t>
  </si>
  <si>
    <t>11-00404</t>
  </si>
  <si>
    <t>11-00405</t>
  </si>
  <si>
    <t>11-00407</t>
  </si>
  <si>
    <t>11-00408</t>
  </si>
  <si>
    <t>11-00406</t>
  </si>
  <si>
    <t>11-00409</t>
  </si>
  <si>
    <t>11-00411</t>
  </si>
  <si>
    <t>11-00410</t>
  </si>
  <si>
    <t>11-00412</t>
  </si>
  <si>
    <t>11-00413</t>
  </si>
  <si>
    <t>11-00415</t>
  </si>
  <si>
    <t>11-00414</t>
  </si>
  <si>
    <t>11-00416</t>
  </si>
  <si>
    <t>11-00418</t>
  </si>
  <si>
    <t>11-00417</t>
  </si>
  <si>
    <t>11-00419</t>
  </si>
  <si>
    <t>11-00420</t>
  </si>
  <si>
    <t>11-00422</t>
  </si>
  <si>
    <t>11-00421</t>
  </si>
  <si>
    <t>11-00423</t>
  </si>
  <si>
    <t>11-00424</t>
  </si>
  <si>
    <t>11-00425</t>
  </si>
  <si>
    <t>11-00426</t>
  </si>
  <si>
    <t>11-00427</t>
  </si>
  <si>
    <t>11-00428</t>
  </si>
  <si>
    <t>11-00429</t>
  </si>
  <si>
    <t>11-00430</t>
  </si>
  <si>
    <t>11-00431</t>
  </si>
  <si>
    <t>11-00432</t>
  </si>
  <si>
    <t>11-00433</t>
  </si>
  <si>
    <t>11-00434</t>
  </si>
  <si>
    <t>11-00435</t>
  </si>
  <si>
    <t>11-00437</t>
  </si>
  <si>
    <t>11-00436</t>
  </si>
  <si>
    <t>11-00439</t>
  </si>
  <si>
    <t>11-00440</t>
  </si>
  <si>
    <t>11-00438</t>
  </si>
  <si>
    <t>11-00442</t>
  </si>
  <si>
    <t>11-00443</t>
  </si>
  <si>
    <t>11-00441</t>
  </si>
  <si>
    <t>11-00444</t>
  </si>
  <si>
    <t>11-00445</t>
  </si>
  <si>
    <t>11-00448</t>
  </si>
  <si>
    <t>11-00446</t>
  </si>
  <si>
    <t>11-00447</t>
  </si>
  <si>
    <t>11-00449</t>
  </si>
  <si>
    <t>11-00450</t>
  </si>
  <si>
    <t>11-00452</t>
  </si>
  <si>
    <t>11-00451</t>
  </si>
  <si>
    <t>11-00453</t>
  </si>
  <si>
    <t>11-00454</t>
  </si>
  <si>
    <t>11-00456</t>
  </si>
  <si>
    <t>11-00455</t>
  </si>
  <si>
    <t>11-00458</t>
  </si>
  <si>
    <t>11-00457</t>
  </si>
  <si>
    <t>11-00459</t>
  </si>
  <si>
    <t>11-00460</t>
  </si>
  <si>
    <t>11-00461</t>
  </si>
  <si>
    <t>11-00462</t>
  </si>
  <si>
    <t>11-00463</t>
  </si>
  <si>
    <t>11-00465</t>
  </si>
  <si>
    <t>11-00464</t>
  </si>
  <si>
    <t>11-00467</t>
  </si>
  <si>
    <t>11-00466</t>
  </si>
  <si>
    <t>11-00468</t>
  </si>
  <si>
    <t>11-00469</t>
  </si>
  <si>
    <t>11-00471</t>
  </si>
  <si>
    <t>11-00470</t>
  </si>
  <si>
    <t>11-00472</t>
  </si>
  <si>
    <t>11-00473</t>
  </si>
  <si>
    <t>11-00474</t>
  </si>
  <si>
    <t>11-00475</t>
  </si>
  <si>
    <t>11-00476</t>
  </si>
  <si>
    <t>11-00477</t>
  </si>
  <si>
    <t>11-00478</t>
  </si>
  <si>
    <t>11-00479</t>
  </si>
  <si>
    <t>11-00480</t>
  </si>
  <si>
    <t>11-00481</t>
  </si>
  <si>
    <t>11-00482</t>
  </si>
  <si>
    <t>11-00483</t>
  </si>
  <si>
    <t>11-00484</t>
  </si>
  <si>
    <t>11-00485</t>
  </si>
  <si>
    <t>11-00486</t>
  </si>
  <si>
    <t>11-00487</t>
  </si>
  <si>
    <t>11-00489</t>
  </si>
  <si>
    <t>11-00488</t>
  </si>
  <si>
    <t>11-00490</t>
  </si>
  <si>
    <t>11-00491</t>
  </si>
  <si>
    <t>11-00493</t>
  </si>
  <si>
    <t>11-00492</t>
  </si>
  <si>
    <t>11-00494</t>
  </si>
  <si>
    <t>11-00495</t>
  </si>
  <si>
    <t>11-00496</t>
  </si>
  <si>
    <t>11-00497</t>
  </si>
  <si>
    <t>11-00498</t>
  </si>
  <si>
    <t>11-00499</t>
  </si>
  <si>
    <t>11-00501</t>
  </si>
  <si>
    <t>11-00500</t>
  </si>
  <si>
    <t>11-00502</t>
  </si>
  <si>
    <t>11-00503</t>
  </si>
  <si>
    <t>11-00504</t>
  </si>
  <si>
    <t>11-00505</t>
  </si>
  <si>
    <t>11-00506</t>
  </si>
  <si>
    <t>11-00507</t>
  </si>
  <si>
    <t>11-00508</t>
  </si>
  <si>
    <t>11-00509</t>
  </si>
  <si>
    <t>11-00511</t>
  </si>
  <si>
    <t>11-00510</t>
  </si>
  <si>
    <t>11-00512</t>
  </si>
  <si>
    <t>11-00513</t>
  </si>
  <si>
    <t>11-00514</t>
  </si>
  <si>
    <t>11-00515</t>
  </si>
  <si>
    <t>11-00516</t>
  </si>
  <si>
    <t>11-00517</t>
  </si>
  <si>
    <t>11-00518</t>
  </si>
  <si>
    <t>11-00519</t>
  </si>
  <si>
    <t>11-00520</t>
  </si>
  <si>
    <t>11-00521</t>
  </si>
  <si>
    <t>11-00522</t>
  </si>
  <si>
    <t>11-00523</t>
  </si>
  <si>
    <t>11-00524</t>
  </si>
  <si>
    <t>11-00525</t>
  </si>
  <si>
    <t>11-00526</t>
  </si>
  <si>
    <t>11-00527</t>
  </si>
  <si>
    <t>11-00528</t>
  </si>
  <si>
    <t>11-00529</t>
  </si>
  <si>
    <t>11-00530</t>
  </si>
  <si>
    <t>11-00531</t>
  </si>
  <si>
    <t>11-00532</t>
  </si>
  <si>
    <t>11-00533</t>
  </si>
  <si>
    <t>11-00534</t>
  </si>
  <si>
    <t>11-00535</t>
  </si>
  <si>
    <t>11-00536</t>
  </si>
  <si>
    <t>11-00537</t>
  </si>
  <si>
    <t>11-00538</t>
  </si>
  <si>
    <t>11-00539</t>
  </si>
  <si>
    <t>11-00540</t>
  </si>
  <si>
    <t>11-00541</t>
  </si>
  <si>
    <t>11-00542</t>
  </si>
  <si>
    <t>11-00543</t>
  </si>
  <si>
    <t>11-00544</t>
  </si>
  <si>
    <t>11-00545</t>
  </si>
  <si>
    <t>11-00546</t>
  </si>
  <si>
    <t>11-00547</t>
  </si>
  <si>
    <t>11-00548</t>
  </si>
  <si>
    <t>11-00549</t>
  </si>
  <si>
    <t>11-00550</t>
  </si>
  <si>
    <t>11-00551</t>
  </si>
  <si>
    <t>11-00552</t>
  </si>
  <si>
    <t>11-00553</t>
  </si>
  <si>
    <t>11-00554</t>
  </si>
  <si>
    <t>11-00555</t>
  </si>
  <si>
    <t>11-00556</t>
  </si>
  <si>
    <t>11-00557</t>
  </si>
  <si>
    <t>11-00558</t>
  </si>
  <si>
    <t>11-00559</t>
  </si>
  <si>
    <t>11-00560</t>
  </si>
  <si>
    <t>11-00561</t>
  </si>
  <si>
    <t>11-00562</t>
  </si>
  <si>
    <t>11-00563</t>
  </si>
  <si>
    <t>11-00565</t>
  </si>
  <si>
    <t>11-00564</t>
  </si>
  <si>
    <t>11-00568</t>
  </si>
  <si>
    <t>11-00566</t>
  </si>
  <si>
    <t>11-00567</t>
  </si>
  <si>
    <t>11-00569</t>
  </si>
  <si>
    <t>11-00571</t>
  </si>
  <si>
    <t>11-00570</t>
  </si>
  <si>
    <t>11-00572</t>
  </si>
  <si>
    <t>11-00574</t>
  </si>
  <si>
    <t>11-00573</t>
  </si>
  <si>
    <t>11-00575</t>
  </si>
  <si>
    <t>11-00576</t>
  </si>
  <si>
    <t>11-00577</t>
  </si>
  <si>
    <t>11-00579</t>
  </si>
  <si>
    <t>11-00578</t>
  </si>
  <si>
    <t>11-00580</t>
  </si>
  <si>
    <t>11-00583</t>
  </si>
  <si>
    <t>11-00582</t>
  </si>
  <si>
    <t>11-00581</t>
  </si>
  <si>
    <t>11-00584</t>
  </si>
  <si>
    <t>11-00585</t>
  </si>
  <si>
    <t>11-00586</t>
  </si>
  <si>
    <t>11-00588</t>
  </si>
  <si>
    <t>11-00589</t>
  </si>
  <si>
    <t>11-00587</t>
  </si>
  <si>
    <t>11-00590</t>
  </si>
  <si>
    <t>11-00591</t>
  </si>
  <si>
    <t>11-00592</t>
  </si>
  <si>
    <t>11-00593</t>
  </si>
  <si>
    <t>11-00594</t>
  </si>
  <si>
    <t>11-00595</t>
  </si>
  <si>
    <t>11-00597</t>
  </si>
  <si>
    <t>11-00596</t>
  </si>
  <si>
    <t>11-00598</t>
  </si>
  <si>
    <t>11-00599</t>
  </si>
  <si>
    <t>11-00600</t>
  </si>
  <si>
    <t>11-00601</t>
  </si>
  <si>
    <t>11-00605</t>
  </si>
  <si>
    <t>11-00602</t>
  </si>
  <si>
    <t>11-00604</t>
  </si>
  <si>
    <t>11-00606</t>
  </si>
  <si>
    <t>11-00607</t>
  </si>
  <si>
    <t>11-00603</t>
  </si>
  <si>
    <t>11-00608</t>
  </si>
  <si>
    <t>11-00609</t>
  </si>
  <si>
    <t>11-00610</t>
  </si>
  <si>
    <t>11-00611</t>
  </si>
  <si>
    <t>11-00612</t>
  </si>
  <si>
    <t>11-00613</t>
  </si>
  <si>
    <t>11-00614</t>
  </si>
  <si>
    <t>11-00615</t>
  </si>
  <si>
    <t>11-00616</t>
  </si>
  <si>
    <t>11-00617</t>
  </si>
  <si>
    <t>11-00619</t>
  </si>
  <si>
    <t>11-00618</t>
  </si>
  <si>
    <t>11-00620</t>
  </si>
  <si>
    <t>11-00621</t>
  </si>
  <si>
    <t>11-00622</t>
  </si>
  <si>
    <t>11-00624</t>
  </si>
  <si>
    <t>11-00623</t>
  </si>
  <si>
    <t>11-00626</t>
  </si>
  <si>
    <t>11-00625</t>
  </si>
  <si>
    <t>11-00627</t>
  </si>
  <si>
    <t>11-00628</t>
  </si>
  <si>
    <t>11-00629</t>
  </si>
  <si>
    <t>11-00630</t>
  </si>
  <si>
    <t>11-00633</t>
  </si>
  <si>
    <t>11-00632</t>
  </si>
  <si>
    <t>11-00631</t>
  </si>
  <si>
    <t>11-00634</t>
  </si>
  <si>
    <t>11-00635</t>
  </si>
  <si>
    <t>11-00636</t>
  </si>
  <si>
    <t>11-00638</t>
  </si>
  <si>
    <t>11-00637</t>
  </si>
  <si>
    <t>11-00640</t>
  </si>
  <si>
    <t>11-00639</t>
  </si>
  <si>
    <t>11-00641</t>
  </si>
  <si>
    <t>11-00642</t>
  </si>
  <si>
    <t>11-00643</t>
  </si>
  <si>
    <t>11-00645</t>
  </si>
  <si>
    <t>11-00644</t>
  </si>
  <si>
    <t>11-00646</t>
  </si>
  <si>
    <t>11-00647</t>
  </si>
  <si>
    <t>11-00648</t>
  </si>
  <si>
    <t>11-00649</t>
  </si>
  <si>
    <t>11-00650</t>
  </si>
  <si>
    <t>11-00651</t>
  </si>
  <si>
    <t>11-00653</t>
  </si>
  <si>
    <t>11-00652</t>
  </si>
  <si>
    <t>11-00654</t>
  </si>
  <si>
    <t>11-00657</t>
  </si>
  <si>
    <t>11-00656</t>
  </si>
  <si>
    <t>11-00655</t>
  </si>
  <si>
    <t>11-00658</t>
  </si>
  <si>
    <t>11-00660</t>
  </si>
  <si>
    <t>11-00659</t>
  </si>
  <si>
    <t>11-00662</t>
  </si>
  <si>
    <t>11-00661</t>
  </si>
  <si>
    <t>11-00663</t>
  </si>
  <si>
    <t>11-00664</t>
  </si>
  <si>
    <t>11-00666</t>
  </si>
  <si>
    <t>11-00665</t>
  </si>
  <si>
    <t>11-00667</t>
  </si>
  <si>
    <t>11-00668</t>
  </si>
  <si>
    <t>11-00670</t>
  </si>
  <si>
    <t>11-00669</t>
  </si>
  <si>
    <t>11-00671</t>
  </si>
  <si>
    <t>11-00672</t>
  </si>
  <si>
    <t>11-00674</t>
  </si>
  <si>
    <t>11-00673</t>
  </si>
  <si>
    <t>11-00675</t>
  </si>
  <si>
    <t>11-00677</t>
  </si>
  <si>
    <t>11-00676</t>
  </si>
  <si>
    <t>11-00679</t>
  </si>
  <si>
    <t>11-00678</t>
  </si>
  <si>
    <t>11-00680</t>
  </si>
  <si>
    <t>11-00681</t>
  </si>
  <si>
    <t>11-00682</t>
  </si>
  <si>
    <t>11-00683</t>
  </si>
  <si>
    <t>11-00684</t>
  </si>
  <si>
    <t>11-00687</t>
  </si>
  <si>
    <t>11-00685</t>
  </si>
  <si>
    <t>11-00686</t>
  </si>
  <si>
    <t>11-00688</t>
  </si>
  <si>
    <t>11-00689</t>
  </si>
  <si>
    <t>11-00690</t>
  </si>
  <si>
    <t>11-00691</t>
  </si>
  <si>
    <t>11-00692</t>
  </si>
  <si>
    <t>11-00693</t>
  </si>
  <si>
    <t>11-00694</t>
  </si>
  <si>
    <t>11-00696</t>
  </si>
  <si>
    <t>11-00695</t>
  </si>
  <si>
    <t>11-00697</t>
  </si>
  <si>
    <t>11-00698</t>
  </si>
  <si>
    <t>11-00699</t>
  </si>
  <si>
    <t>11-00700</t>
  </si>
  <si>
    <t>11-00701</t>
  </si>
  <si>
    <t>11-00706</t>
  </si>
  <si>
    <t>11-00708</t>
  </si>
  <si>
    <t>11-00704</t>
  </si>
  <si>
    <t>11-00705</t>
  </si>
  <si>
    <t>11-00702</t>
  </si>
  <si>
    <t>11-00707</t>
  </si>
  <si>
    <t>11-00703</t>
  </si>
  <si>
    <t>11-00709</t>
  </si>
  <si>
    <t>11-00710</t>
  </si>
  <si>
    <t>11-00711</t>
  </si>
  <si>
    <t>11-00712</t>
  </si>
  <si>
    <t>11-00713</t>
  </si>
  <si>
    <t>11-00714</t>
  </si>
  <si>
    <t>11-00715</t>
  </si>
  <si>
    <t>11-00716</t>
  </si>
  <si>
    <t>11-00717</t>
  </si>
  <si>
    <t>11-00718</t>
  </si>
  <si>
    <t>11-00719</t>
  </si>
  <si>
    <t>11-00721</t>
  </si>
  <si>
    <t>11-00720</t>
  </si>
  <si>
    <t>11-00723</t>
  </si>
  <si>
    <t>11-00722</t>
  </si>
  <si>
    <t>11-00724</t>
  </si>
  <si>
    <t>11-00725</t>
  </si>
  <si>
    <t>11-00727</t>
  </si>
  <si>
    <t>11-00726</t>
  </si>
  <si>
    <t>11-00728</t>
  </si>
  <si>
    <t>11-00729</t>
  </si>
  <si>
    <t>11-00731</t>
  </si>
  <si>
    <t>11-00730</t>
  </si>
  <si>
    <t>11-00732</t>
  </si>
  <si>
    <t>11-00733</t>
  </si>
  <si>
    <t>11-00734</t>
  </si>
  <si>
    <t>11-00736</t>
  </si>
  <si>
    <t>11-00737</t>
  </si>
  <si>
    <t>11-00735</t>
  </si>
  <si>
    <t>11-00739</t>
  </si>
  <si>
    <t>11-00738</t>
  </si>
  <si>
    <t>11-00740</t>
  </si>
  <si>
    <t>11-00741</t>
  </si>
  <si>
    <t>11-00742</t>
  </si>
  <si>
    <t>11-00743</t>
  </si>
  <si>
    <t>11-00744</t>
  </si>
  <si>
    <t>11-00745</t>
  </si>
  <si>
    <t>11-00746</t>
  </si>
  <si>
    <t>11-00747</t>
  </si>
  <si>
    <t>11-00748</t>
  </si>
  <si>
    <t>11-00749</t>
  </si>
  <si>
    <t>11-00750</t>
  </si>
  <si>
    <t>11-00751</t>
  </si>
  <si>
    <t>11-00752</t>
  </si>
  <si>
    <t>11-00753</t>
  </si>
  <si>
    <t>11-00754</t>
  </si>
  <si>
    <t>11-00756</t>
  </si>
  <si>
    <t>11-00755</t>
  </si>
  <si>
    <t>11-00757</t>
  </si>
  <si>
    <t>11-00758</t>
  </si>
  <si>
    <t>11-00759</t>
  </si>
  <si>
    <t>11-00760</t>
  </si>
  <si>
    <t>11-00761</t>
  </si>
  <si>
    <t>11-00762</t>
  </si>
  <si>
    <t>11-00763</t>
  </si>
  <si>
    <t>11-00765</t>
  </si>
  <si>
    <t>11-00764</t>
  </si>
  <si>
    <t>11-00767</t>
  </si>
  <si>
    <t>11-00766</t>
  </si>
  <si>
    <t>11-00769</t>
  </si>
  <si>
    <t>11-00768</t>
  </si>
  <si>
    <t>11-00770</t>
  </si>
  <si>
    <t>11-00771</t>
  </si>
  <si>
    <t>11-00772</t>
  </si>
  <si>
    <t>11-00773</t>
  </si>
  <si>
    <t>11-00774</t>
  </si>
  <si>
    <t>11-00775</t>
  </si>
  <si>
    <t>11-00776</t>
  </si>
  <si>
    <t>11-00777</t>
  </si>
  <si>
    <t>11-00778</t>
  </si>
  <si>
    <t>11-00779</t>
  </si>
  <si>
    <t>11-00781</t>
  </si>
  <si>
    <t>11-00780</t>
  </si>
  <si>
    <t>11-00782</t>
  </si>
  <si>
    <t>11-00783</t>
  </si>
  <si>
    <t>11-00785</t>
  </si>
  <si>
    <t>11-00784</t>
  </si>
  <si>
    <t>11-00786</t>
  </si>
  <si>
    <t>11-00787</t>
  </si>
  <si>
    <t>11-00788</t>
  </si>
  <si>
    <t>11-00789</t>
  </si>
  <si>
    <t>11-00790</t>
  </si>
  <si>
    <t>11-00791</t>
  </si>
  <si>
    <t>11-00792</t>
  </si>
  <si>
    <t>11-00793</t>
  </si>
  <si>
    <t>11-00794</t>
  </si>
  <si>
    <t>11-00795</t>
  </si>
  <si>
    <t>11-00796</t>
  </si>
  <si>
    <t>11-00797</t>
  </si>
  <si>
    <t>11-00798</t>
  </si>
  <si>
    <t>11-00799</t>
  </si>
  <si>
    <t>11-00800</t>
  </si>
  <si>
    <t>11-00801</t>
  </si>
  <si>
    <t>11-00802</t>
  </si>
  <si>
    <t>11-00803</t>
  </si>
  <si>
    <t>11-00804</t>
  </si>
  <si>
    <t>11-00805</t>
  </si>
  <si>
    <t>11-00806</t>
  </si>
  <si>
    <t>11-00807</t>
  </si>
  <si>
    <t>11-00808</t>
  </si>
  <si>
    <t>11-00809</t>
  </si>
  <si>
    <t>11-00810</t>
  </si>
  <si>
    <t>11-00811</t>
  </si>
  <si>
    <t>11-00812</t>
  </si>
  <si>
    <t>11-00813</t>
  </si>
  <si>
    <t>11-00814</t>
  </si>
  <si>
    <t>11-00815</t>
  </si>
  <si>
    <t>11-00818</t>
  </si>
  <si>
    <t>11-00816</t>
  </si>
  <si>
    <t>11-00817</t>
  </si>
  <si>
    <t>11-00819</t>
  </si>
  <si>
    <t>11-00820</t>
  </si>
  <si>
    <t>11-00821</t>
  </si>
  <si>
    <t>11-00822</t>
  </si>
  <si>
    <t>11-00823</t>
  </si>
  <si>
    <t>11-00824</t>
  </si>
  <si>
    <t>11-00825</t>
  </si>
  <si>
    <t>11-00826</t>
  </si>
  <si>
    <t>11-00827</t>
  </si>
  <si>
    <t>11-00828</t>
  </si>
  <si>
    <t>11-00829</t>
  </si>
  <si>
    <t>11-00830</t>
  </si>
  <si>
    <t>11-00831</t>
  </si>
  <si>
    <t>11-00832</t>
  </si>
  <si>
    <t>11-00833</t>
  </si>
  <si>
    <t>11-00834</t>
  </si>
  <si>
    <t>11-00835</t>
  </si>
  <si>
    <t>11-00836</t>
  </si>
  <si>
    <t>11-00838</t>
  </si>
  <si>
    <t>11-00837</t>
  </si>
  <si>
    <t>11-00839</t>
  </si>
  <si>
    <t>11-00840</t>
  </si>
  <si>
    <t>11-00841</t>
  </si>
  <si>
    <t>11-00842</t>
  </si>
  <si>
    <t>11-00843</t>
  </si>
  <si>
    <t>11-00844</t>
  </si>
  <si>
    <t>11-00845</t>
  </si>
  <si>
    <t>11-00846</t>
  </si>
  <si>
    <t>11-00847</t>
  </si>
  <si>
    <t>11-00849</t>
  </si>
  <si>
    <t>11-00848</t>
  </si>
  <si>
    <t>11-00850</t>
  </si>
  <si>
    <t>11-00851</t>
  </si>
  <si>
    <t>11-00852</t>
  </si>
  <si>
    <t>11-00853</t>
  </si>
  <si>
    <t>11-00854</t>
  </si>
  <si>
    <t>11-00855</t>
  </si>
  <si>
    <t>11-00856</t>
  </si>
  <si>
    <t>11-00857</t>
  </si>
  <si>
    <t>11-00858</t>
  </si>
  <si>
    <t>11-00859</t>
  </si>
  <si>
    <t>11-00860</t>
  </si>
  <si>
    <t>11-00861</t>
  </si>
  <si>
    <t>11-00862</t>
  </si>
  <si>
    <t>11-00863</t>
  </si>
  <si>
    <t>11-00864</t>
  </si>
  <si>
    <t>11-00865</t>
  </si>
  <si>
    <t>11-00866</t>
  </si>
  <si>
    <t>11-00867</t>
  </si>
  <si>
    <t>11-00868</t>
  </si>
  <si>
    <t>11-00869</t>
  </si>
  <si>
    <t>11-00870</t>
  </si>
  <si>
    <t>11-00871</t>
  </si>
  <si>
    <t>11-00872</t>
  </si>
  <si>
    <t>11-00873</t>
  </si>
  <si>
    <t>11-00874</t>
  </si>
  <si>
    <t>11-00875</t>
  </si>
  <si>
    <t>11-00876</t>
  </si>
  <si>
    <t>11-00877</t>
  </si>
  <si>
    <t>11-00878</t>
  </si>
  <si>
    <t>11-00879</t>
  </si>
  <si>
    <t>11-00880</t>
  </si>
  <si>
    <t>11-00881</t>
  </si>
  <si>
    <t>11-00882</t>
  </si>
  <si>
    <t>11-00883</t>
  </si>
  <si>
    <t>11-00884</t>
  </si>
  <si>
    <t>11-00885</t>
  </si>
  <si>
    <t>11-00886</t>
  </si>
  <si>
    <t>11-00887</t>
  </si>
  <si>
    <t>11-00888</t>
  </si>
  <si>
    <t>11-00889</t>
  </si>
  <si>
    <t>11-00890</t>
  </si>
  <si>
    <t>11-00891</t>
  </si>
  <si>
    <t>11-00892</t>
  </si>
  <si>
    <t>11-00893</t>
  </si>
  <si>
    <t>11-00894</t>
  </si>
  <si>
    <t>11-00895</t>
  </si>
  <si>
    <t>11-00896</t>
  </si>
  <si>
    <t>11-00897</t>
  </si>
  <si>
    <t>11-00898</t>
  </si>
  <si>
    <t>11-00899</t>
  </si>
  <si>
    <t>11-00900</t>
  </si>
  <si>
    <t>11-00902</t>
  </si>
  <si>
    <t>11-00901</t>
  </si>
  <si>
    <t>11-00903</t>
  </si>
  <si>
    <t>11-00905</t>
  </si>
  <si>
    <t>11-00904</t>
  </si>
  <si>
    <t>11-00906</t>
  </si>
  <si>
    <t>11-00907</t>
  </si>
  <si>
    <t>11-00908</t>
  </si>
  <si>
    <t>11-00909</t>
  </si>
  <si>
    <t>11-00910</t>
  </si>
  <si>
    <t>11-00911</t>
  </si>
  <si>
    <t>11-00913</t>
  </si>
  <si>
    <t>11-00912</t>
  </si>
  <si>
    <t>11-00914</t>
  </si>
  <si>
    <t>11-00915</t>
  </si>
  <si>
    <t>11-00916</t>
  </si>
  <si>
    <t>11-00917</t>
  </si>
  <si>
    <t>11-00918</t>
  </si>
  <si>
    <t>11-00919</t>
  </si>
  <si>
    <t>11-00920</t>
  </si>
  <si>
    <t>11-00921</t>
  </si>
  <si>
    <t>11-00923</t>
  </si>
  <si>
    <t>11-00922</t>
  </si>
  <si>
    <t>11-00924</t>
  </si>
  <si>
    <t>11-00925</t>
  </si>
  <si>
    <t>11-00926</t>
  </si>
  <si>
    <t>11-00927</t>
  </si>
  <si>
    <t>11-00928</t>
  </si>
  <si>
    <t>11-00929</t>
  </si>
  <si>
    <t>11-00930</t>
  </si>
  <si>
    <t>11-00931</t>
  </si>
  <si>
    <t>21-00101</t>
  </si>
  <si>
    <t>21-00102</t>
  </si>
  <si>
    <t>21-00103</t>
  </si>
  <si>
    <t>21-00104</t>
  </si>
  <si>
    <t>21-00105</t>
  </si>
  <si>
    <t>21-00106</t>
  </si>
  <si>
    <t>21-00107</t>
  </si>
  <si>
    <t>21-00108</t>
  </si>
  <si>
    <t>21-00109</t>
  </si>
  <si>
    <t>21-00110</t>
  </si>
  <si>
    <t>21-00111</t>
  </si>
  <si>
    <t>21-00112</t>
  </si>
  <si>
    <t>21-00113</t>
  </si>
  <si>
    <t>21-00114</t>
  </si>
  <si>
    <t>21-00115</t>
  </si>
  <si>
    <t>21-00118</t>
  </si>
  <si>
    <t>21-00116</t>
  </si>
  <si>
    <t>21-00117</t>
  </si>
  <si>
    <t>21-00119</t>
  </si>
  <si>
    <t>21-00120</t>
  </si>
  <si>
    <t>21-00121</t>
  </si>
  <si>
    <t>21-00122</t>
  </si>
  <si>
    <t>21-00123</t>
  </si>
  <si>
    <t>21-00124</t>
  </si>
  <si>
    <t>21-00125</t>
  </si>
  <si>
    <t>21-00126</t>
  </si>
  <si>
    <t>21-00127</t>
  </si>
  <si>
    <t>21-00128</t>
  </si>
  <si>
    <t>21-00129</t>
  </si>
  <si>
    <t>21-00130</t>
  </si>
  <si>
    <t>21-00131</t>
  </si>
  <si>
    <t>21-00132</t>
  </si>
  <si>
    <t>21-00133</t>
  </si>
  <si>
    <t>21-00134</t>
  </si>
  <si>
    <t>21-00135</t>
  </si>
  <si>
    <t>21-00136</t>
  </si>
  <si>
    <t>21-00137</t>
  </si>
  <si>
    <t>21-00138</t>
  </si>
  <si>
    <t>21-00139</t>
  </si>
  <si>
    <t>21-00140</t>
  </si>
  <si>
    <t>21-00141</t>
  </si>
  <si>
    <t>21-00142</t>
  </si>
  <si>
    <t>21-00144</t>
  </si>
  <si>
    <t>21-00143</t>
  </si>
  <si>
    <t>21-00145</t>
  </si>
  <si>
    <t>21-00146</t>
  </si>
  <si>
    <t>21-00147</t>
  </si>
  <si>
    <t>21-00148</t>
  </si>
  <si>
    <t>21-00149</t>
  </si>
  <si>
    <t>21-00150</t>
  </si>
  <si>
    <t>21-00151</t>
  </si>
  <si>
    <t>21-00152</t>
  </si>
  <si>
    <t>21-00153</t>
  </si>
  <si>
    <t>21-00154</t>
  </si>
  <si>
    <t>21-00155</t>
  </si>
  <si>
    <t>21-00156</t>
  </si>
  <si>
    <t>21-00157</t>
  </si>
  <si>
    <t>21-00158</t>
  </si>
  <si>
    <t>21-00159</t>
  </si>
  <si>
    <t>21-00160</t>
  </si>
  <si>
    <t>21-00161</t>
  </si>
  <si>
    <t>21-00162</t>
  </si>
  <si>
    <t>21-00163</t>
  </si>
  <si>
    <t>21-00164</t>
  </si>
  <si>
    <t>21-00165</t>
  </si>
  <si>
    <t>21-00166</t>
  </si>
  <si>
    <t>21-00167</t>
  </si>
  <si>
    <t>21-00168</t>
  </si>
  <si>
    <t>21-00169</t>
  </si>
  <si>
    <t>21-00170</t>
  </si>
  <si>
    <t>21-00171</t>
  </si>
  <si>
    <t>21-00172</t>
  </si>
  <si>
    <t>21-00173</t>
  </si>
  <si>
    <t>21-00174</t>
  </si>
  <si>
    <t>21-00176</t>
  </si>
  <si>
    <t>21-00175</t>
  </si>
  <si>
    <t>21-00177</t>
  </si>
  <si>
    <t>21-00178</t>
  </si>
  <si>
    <t>21-00179</t>
  </si>
  <si>
    <t>21-00180</t>
  </si>
  <si>
    <t>21-00181</t>
  </si>
  <si>
    <t>21-00182</t>
  </si>
  <si>
    <t>21-00183</t>
  </si>
  <si>
    <t>21-00184</t>
  </si>
  <si>
    <t>21-00185</t>
  </si>
  <si>
    <t>21-00186</t>
  </si>
  <si>
    <t>21-00187</t>
  </si>
  <si>
    <t>21-00188</t>
  </si>
  <si>
    <t>21-00189</t>
  </si>
  <si>
    <t>21-00190</t>
  </si>
  <si>
    <t>21-00191</t>
  </si>
  <si>
    <t>21-00192</t>
  </si>
  <si>
    <t>21-00193</t>
  </si>
  <si>
    <t>21-00194</t>
  </si>
  <si>
    <t>21-00195</t>
  </si>
  <si>
    <t>21-00196</t>
  </si>
  <si>
    <t>21-00197</t>
  </si>
  <si>
    <t>21-00198</t>
  </si>
  <si>
    <t>21-00199</t>
  </si>
  <si>
    <t>21-00200</t>
  </si>
  <si>
    <t>21-00201</t>
  </si>
  <si>
    <t>21-00202</t>
  </si>
  <si>
    <t>21-00203</t>
  </si>
  <si>
    <t>21-00204</t>
  </si>
  <si>
    <t>21-00205</t>
  </si>
  <si>
    <t>21-00206</t>
  </si>
  <si>
    <t>21-00207</t>
  </si>
  <si>
    <t>21-00208</t>
  </si>
  <si>
    <t>21-00209</t>
  </si>
  <si>
    <t>21-00210</t>
  </si>
  <si>
    <t>21-00211</t>
  </si>
  <si>
    <t>21-00212</t>
  </si>
  <si>
    <t>21-00213</t>
  </si>
  <si>
    <t>21-00214</t>
  </si>
  <si>
    <t>21-00215</t>
  </si>
  <si>
    <t>21-00216</t>
  </si>
  <si>
    <t>21-00217</t>
  </si>
  <si>
    <t>21-00218</t>
  </si>
  <si>
    <t>21-00219</t>
  </si>
  <si>
    <t>21-00220</t>
  </si>
  <si>
    <t>21-00221</t>
  </si>
  <si>
    <t>21-00222</t>
  </si>
  <si>
    <t>21-00223</t>
  </si>
  <si>
    <t>21-00224</t>
  </si>
  <si>
    <t>21-00225</t>
  </si>
  <si>
    <t>21-00226</t>
  </si>
  <si>
    <t>21-00227</t>
  </si>
  <si>
    <t>21-00228</t>
  </si>
  <si>
    <t>21-00229</t>
  </si>
  <si>
    <t>21-00230</t>
  </si>
  <si>
    <t>21-00231</t>
  </si>
  <si>
    <t>21-00232</t>
  </si>
  <si>
    <t>21-00233</t>
  </si>
  <si>
    <t>21-00234</t>
  </si>
  <si>
    <t>21-00235</t>
  </si>
  <si>
    <t>21-00237</t>
  </si>
  <si>
    <t>21-00236</t>
  </si>
  <si>
    <t>21-00238</t>
  </si>
  <si>
    <t>21-00239</t>
  </si>
  <si>
    <t>21-00240</t>
  </si>
  <si>
    <t>21-00241</t>
  </si>
  <si>
    <t>21-00242</t>
  </si>
  <si>
    <t>21-00243</t>
  </si>
  <si>
    <t>21-00244</t>
  </si>
  <si>
    <t>21-00245</t>
  </si>
  <si>
    <t>21-00246</t>
  </si>
  <si>
    <t>21-00247</t>
  </si>
  <si>
    <t>21-00248</t>
  </si>
  <si>
    <t>21-00249</t>
  </si>
  <si>
    <t>21-00250</t>
  </si>
  <si>
    <t>21-00251</t>
  </si>
  <si>
    <t>21-00252</t>
  </si>
  <si>
    <t>21-00253</t>
  </si>
  <si>
    <t>21-00254</t>
  </si>
  <si>
    <t>21-00255</t>
  </si>
  <si>
    <t>21-00256</t>
  </si>
  <si>
    <t>21-00257</t>
  </si>
  <si>
    <t>21-00258</t>
  </si>
  <si>
    <t>21-00259</t>
  </si>
  <si>
    <t>21-00260</t>
  </si>
  <si>
    <t>21-00261</t>
  </si>
  <si>
    <t>21-00262</t>
  </si>
  <si>
    <t>21-00263</t>
  </si>
  <si>
    <t>21-00264</t>
  </si>
  <si>
    <t>21-00265</t>
  </si>
  <si>
    <t>21-00266</t>
  </si>
  <si>
    <t>21-00267</t>
  </si>
  <si>
    <t>21-00268</t>
  </si>
  <si>
    <t>21-00269</t>
  </si>
  <si>
    <t>21-00270</t>
  </si>
  <si>
    <t>21-00271</t>
  </si>
  <si>
    <t>21-00272</t>
  </si>
  <si>
    <t>21-00273</t>
  </si>
  <si>
    <t>21-00274</t>
  </si>
  <si>
    <t>21-00275</t>
  </si>
  <si>
    <t>21-00276</t>
  </si>
  <si>
    <t>21-00277</t>
  </si>
  <si>
    <t>21-00278</t>
  </si>
  <si>
    <t>21-00279</t>
  </si>
  <si>
    <t>21-00280</t>
  </si>
  <si>
    <t>21-00281</t>
  </si>
  <si>
    <t>21-00282</t>
  </si>
  <si>
    <t>21-00283</t>
  </si>
  <si>
    <t>21-00284</t>
  </si>
  <si>
    <t>21-00285</t>
  </si>
  <si>
    <t>21-00286</t>
  </si>
  <si>
    <t>21-00287</t>
  </si>
  <si>
    <t>21-00288</t>
  </si>
  <si>
    <t>21-00289</t>
  </si>
  <si>
    <t>21-00290</t>
  </si>
  <si>
    <t>21-00291</t>
  </si>
  <si>
    <t>21-00292</t>
  </si>
  <si>
    <t>21-00293</t>
  </si>
  <si>
    <t>21-00294</t>
  </si>
  <si>
    <t>21-00295</t>
  </si>
  <si>
    <t>21-00296</t>
  </si>
  <si>
    <t>21-00297</t>
  </si>
  <si>
    <t>21-00298</t>
  </si>
  <si>
    <t>21-00299</t>
  </si>
  <si>
    <t>21-00300</t>
  </si>
  <si>
    <t>21-00301</t>
  </si>
  <si>
    <t>21-00302</t>
  </si>
  <si>
    <t>21-00303</t>
  </si>
  <si>
    <t>21-00304</t>
  </si>
  <si>
    <t>21-00305</t>
  </si>
  <si>
    <t>21-00306</t>
  </si>
  <si>
    <t>21-00307</t>
  </si>
  <si>
    <t>21-00308</t>
  </si>
  <si>
    <t>21-00309</t>
  </si>
  <si>
    <t>21-00310</t>
  </si>
  <si>
    <t>21-00311</t>
  </si>
  <si>
    <t>21-00312</t>
  </si>
  <si>
    <t>21-00313</t>
  </si>
  <si>
    <t>21-00314</t>
  </si>
  <si>
    <t>21-00315</t>
  </si>
  <si>
    <t>21-00316</t>
  </si>
  <si>
    <t>21-00317</t>
  </si>
  <si>
    <t>21-00318</t>
  </si>
  <si>
    <t>21-00319</t>
  </si>
  <si>
    <t>21-00320</t>
  </si>
  <si>
    <t>21-00321</t>
  </si>
  <si>
    <t>21-00322</t>
  </si>
  <si>
    <t>21-00323</t>
  </si>
  <si>
    <t>21-00324</t>
  </si>
  <si>
    <t>21-00325</t>
  </si>
  <si>
    <t>21-00327</t>
  </si>
  <si>
    <t>21-00326</t>
  </si>
  <si>
    <t>21-00328</t>
  </si>
  <si>
    <t>21-00329</t>
  </si>
  <si>
    <t>21-00330</t>
  </si>
  <si>
    <t>21-00331</t>
  </si>
  <si>
    <t>21-00332</t>
  </si>
  <si>
    <t>21-00333</t>
  </si>
  <si>
    <t>21-00334</t>
  </si>
  <si>
    <t>21-00335</t>
  </si>
  <si>
    <t>21-00336</t>
  </si>
  <si>
    <t>21-00337</t>
  </si>
  <si>
    <t>21-00338</t>
  </si>
  <si>
    <t>21-00339</t>
  </si>
  <si>
    <t>21-00340</t>
  </si>
  <si>
    <t>21-00341</t>
  </si>
  <si>
    <t>21-00342</t>
  </si>
  <si>
    <t>21-00343</t>
  </si>
  <si>
    <t>21-00344</t>
  </si>
  <si>
    <t>21-00345</t>
  </si>
  <si>
    <t>21-00346</t>
  </si>
  <si>
    <t>21-00347</t>
  </si>
  <si>
    <t>21-00348</t>
  </si>
  <si>
    <t>21-00349</t>
  </si>
  <si>
    <t>21-00350</t>
  </si>
  <si>
    <t>21-00352</t>
  </si>
  <si>
    <t>21-00351</t>
  </si>
  <si>
    <t>21-00353</t>
  </si>
  <si>
    <t>21-00354</t>
  </si>
  <si>
    <t>21-00355</t>
  </si>
  <si>
    <t>21-00356</t>
  </si>
  <si>
    <t>21-00357</t>
  </si>
  <si>
    <t>21-00358</t>
  </si>
  <si>
    <t>21-00359</t>
  </si>
  <si>
    <t>21-00360</t>
  </si>
  <si>
    <t>21-00361</t>
  </si>
  <si>
    <t>21-00362</t>
  </si>
  <si>
    <t>21-00363</t>
  </si>
  <si>
    <t>21-00364</t>
  </si>
  <si>
    <t>21-00365</t>
  </si>
  <si>
    <t>21-00366</t>
  </si>
  <si>
    <t>21-00367</t>
  </si>
  <si>
    <t>21-00368</t>
  </si>
  <si>
    <t>21-00369</t>
  </si>
  <si>
    <t>21-00370</t>
  </si>
  <si>
    <t>21-00371</t>
  </si>
  <si>
    <t>21-00372</t>
  </si>
  <si>
    <t>21-00373</t>
  </si>
  <si>
    <t>21-00374</t>
  </si>
  <si>
    <t>21-00376</t>
  </si>
  <si>
    <t>21-00375</t>
  </si>
  <si>
    <t>21-00377</t>
  </si>
  <si>
    <t>21-00378</t>
  </si>
  <si>
    <t>21-00379</t>
  </si>
  <si>
    <t>21-00381</t>
  </si>
  <si>
    <t>21-00380</t>
  </si>
  <si>
    <t>21-00382</t>
  </si>
  <si>
    <t>21-00383</t>
  </si>
  <si>
    <t>21-00384</t>
  </si>
  <si>
    <t>21-00386</t>
  </si>
  <si>
    <t>21-00385</t>
  </si>
  <si>
    <t>21-00387</t>
  </si>
  <si>
    <t>21-00389</t>
  </si>
  <si>
    <t>21-00388</t>
  </si>
  <si>
    <t>21-00391</t>
  </si>
  <si>
    <t>21-00390</t>
  </si>
  <si>
    <t>21-00392</t>
  </si>
  <si>
    <t>21-00394</t>
  </si>
  <si>
    <t>21-00393</t>
  </si>
  <si>
    <t>21-00395</t>
  </si>
  <si>
    <t>21-00397</t>
  </si>
  <si>
    <t>21-00396</t>
  </si>
  <si>
    <t>21-00398</t>
  </si>
  <si>
    <t>21-00399</t>
  </si>
  <si>
    <t>21-00400</t>
  </si>
  <si>
    <t>21-00401</t>
  </si>
  <si>
    <t>21-00402</t>
  </si>
  <si>
    <t>21-00404</t>
  </si>
  <si>
    <t>21-00403</t>
  </si>
  <si>
    <t>21-00405</t>
  </si>
  <si>
    <t>21-00406</t>
  </si>
  <si>
    <t>21-00408</t>
  </si>
  <si>
    <t>21-00407</t>
  </si>
  <si>
    <t>21-00410</t>
  </si>
  <si>
    <t>21-00409</t>
  </si>
  <si>
    <t>21-00411</t>
  </si>
  <si>
    <t>21-00412</t>
  </si>
  <si>
    <t>21-00413</t>
  </si>
  <si>
    <t>21-00414</t>
  </si>
  <si>
    <t>21-00415</t>
  </si>
  <si>
    <t>21-00417</t>
  </si>
  <si>
    <t>21-00416</t>
  </si>
  <si>
    <t>21-00418</t>
  </si>
  <si>
    <t>21-00419</t>
  </si>
  <si>
    <t>21-00420</t>
  </si>
  <si>
    <t>21-00421</t>
  </si>
  <si>
    <t>21-00422</t>
  </si>
  <si>
    <t>21-00423</t>
  </si>
  <si>
    <t>21-00425</t>
  </si>
  <si>
    <t>21-00424</t>
  </si>
  <si>
    <t>21-00426</t>
  </si>
  <si>
    <t>21-00427</t>
  </si>
  <si>
    <t>21-00428</t>
  </si>
  <si>
    <t>21-00429</t>
  </si>
  <si>
    <t>21-00430</t>
  </si>
  <si>
    <t>21-00432</t>
  </si>
  <si>
    <t>21-00431</t>
  </si>
  <si>
    <t>21-00433</t>
  </si>
  <si>
    <t>21-00435</t>
  </si>
  <si>
    <t>21-00434</t>
  </si>
  <si>
    <t>21-00436</t>
  </si>
  <si>
    <t>21-00437</t>
  </si>
  <si>
    <t>21-00438</t>
  </si>
  <si>
    <t>21-00439</t>
  </si>
  <si>
    <t>21-00440</t>
  </si>
  <si>
    <t>21-00441</t>
  </si>
  <si>
    <t>21-00442</t>
  </si>
  <si>
    <t>21-00443</t>
  </si>
  <si>
    <t>21-00444</t>
  </si>
  <si>
    <t>21-00445</t>
  </si>
  <si>
    <t>21-00446</t>
  </si>
  <si>
    <t>21-00448</t>
  </si>
  <si>
    <t>21-00447</t>
  </si>
  <si>
    <t>21-00449</t>
  </si>
  <si>
    <t>21-00450</t>
  </si>
  <si>
    <t>21-00451</t>
  </si>
  <si>
    <t>21-00452</t>
  </si>
  <si>
    <t>21-00453</t>
  </si>
  <si>
    <t>21-00454</t>
  </si>
  <si>
    <t>21-00455</t>
  </si>
  <si>
    <t>21-00456</t>
  </si>
  <si>
    <t>21-00457</t>
  </si>
  <si>
    <t>21-00459</t>
  </si>
  <si>
    <t>21-00458</t>
  </si>
  <si>
    <t>21-00460</t>
  </si>
  <si>
    <t>21-00461</t>
  </si>
  <si>
    <t>21-00462</t>
  </si>
  <si>
    <t>21-00463</t>
  </si>
  <si>
    <t>21-00464</t>
  </si>
  <si>
    <t>21-00465</t>
  </si>
  <si>
    <t>21-00467</t>
  </si>
  <si>
    <t>21-00466</t>
  </si>
  <si>
    <t>21-00468</t>
  </si>
  <si>
    <t>21-00470</t>
  </si>
  <si>
    <t>21-00469</t>
  </si>
  <si>
    <t>21-00471</t>
  </si>
  <si>
    <t>21-00472</t>
  </si>
  <si>
    <t>21-00473</t>
  </si>
  <si>
    <t>21-00474</t>
  </si>
  <si>
    <t>21-00475</t>
  </si>
  <si>
    <t>21-00476</t>
  </si>
  <si>
    <t>21-00477</t>
  </si>
  <si>
    <t>21-00478</t>
  </si>
  <si>
    <t>21-00479</t>
  </si>
  <si>
    <t>21-00481</t>
  </si>
  <si>
    <t>21-00480</t>
  </si>
  <si>
    <t>21-00482</t>
  </si>
  <si>
    <t>21-00483</t>
  </si>
  <si>
    <t>21-00484</t>
  </si>
  <si>
    <t>21-00485</t>
  </si>
  <si>
    <t>21-00486</t>
  </si>
  <si>
    <t>21-00487</t>
  </si>
  <si>
    <t>21-00488</t>
  </si>
  <si>
    <t>21-00489</t>
  </si>
  <si>
    <t>21-00490</t>
  </si>
  <si>
    <t>21-00491</t>
  </si>
  <si>
    <t>21-00492</t>
  </si>
  <si>
    <t>21-00493</t>
  </si>
  <si>
    <t>21-00494</t>
  </si>
  <si>
    <t>21-00495</t>
  </si>
  <si>
    <t>21-00496</t>
  </si>
  <si>
    <t>21-00497</t>
  </si>
  <si>
    <t>21-00498</t>
  </si>
  <si>
    <t>21-00499</t>
  </si>
  <si>
    <t>21-00500</t>
  </si>
  <si>
    <t>21-00501</t>
  </si>
  <si>
    <t>21-00502</t>
  </si>
  <si>
    <t>21-00503</t>
  </si>
  <si>
    <t>21-00504</t>
  </si>
  <si>
    <t>21-00505</t>
  </si>
  <si>
    <t>21-00506</t>
  </si>
  <si>
    <t>21-00507</t>
  </si>
  <si>
    <t>21-00508</t>
  </si>
  <si>
    <t>21-00509</t>
  </si>
  <si>
    <t>21-00510</t>
  </si>
  <si>
    <t>21-00511</t>
  </si>
  <si>
    <t>21-00512</t>
  </si>
  <si>
    <t>21-00513</t>
  </si>
  <si>
    <t>21-00514</t>
  </si>
  <si>
    <t>21-00515</t>
  </si>
  <si>
    <t>21-00516</t>
  </si>
  <si>
    <t>21-00517</t>
  </si>
  <si>
    <t>21-00518</t>
  </si>
  <si>
    <t>21-00519</t>
  </si>
  <si>
    <t>21-00520</t>
  </si>
  <si>
    <t>21-00521</t>
  </si>
  <si>
    <t>21-00522</t>
  </si>
  <si>
    <t>21-00523</t>
  </si>
  <si>
    <t>21-00525</t>
  </si>
  <si>
    <t>21-00524</t>
  </si>
  <si>
    <t>21-00526</t>
  </si>
  <si>
    <t>21-00527</t>
  </si>
  <si>
    <t>21-00529</t>
  </si>
  <si>
    <t>21-00528</t>
  </si>
  <si>
    <t>21-00532</t>
  </si>
  <si>
    <t>21-00530</t>
  </si>
  <si>
    <t>21-00531</t>
  </si>
  <si>
    <t>21-00533</t>
  </si>
  <si>
    <t>21-00534</t>
  </si>
  <si>
    <t>21-00536</t>
  </si>
  <si>
    <t>21-00535</t>
  </si>
  <si>
    <t>21-00537</t>
  </si>
  <si>
    <t>21-00538</t>
  </si>
  <si>
    <t>21-00539</t>
  </si>
  <si>
    <t>21-00541</t>
  </si>
  <si>
    <t>21-00540</t>
  </si>
  <si>
    <t>21-00542</t>
  </si>
  <si>
    <t>21-00543</t>
  </si>
  <si>
    <t>21-00545</t>
  </si>
  <si>
    <t>21-00544</t>
  </si>
  <si>
    <t>21-00546</t>
  </si>
  <si>
    <t>21-00547</t>
  </si>
  <si>
    <t>21-00549</t>
  </si>
  <si>
    <t>21-00548</t>
  </si>
  <si>
    <t>21-00550</t>
  </si>
  <si>
    <t>21-00551</t>
  </si>
  <si>
    <t>21-00552</t>
  </si>
  <si>
    <t>21-00553</t>
  </si>
  <si>
    <t>21-00554</t>
  </si>
  <si>
    <t>21-00555</t>
  </si>
  <si>
    <t>21-00556</t>
  </si>
  <si>
    <t>21-00557</t>
  </si>
  <si>
    <t>21-00558</t>
  </si>
  <si>
    <t>21-00559</t>
  </si>
  <si>
    <t>21-00561</t>
  </si>
  <si>
    <t>21-00563</t>
  </si>
  <si>
    <t>21-00560</t>
  </si>
  <si>
    <t>21-00562</t>
  </si>
  <si>
    <t>21-00565</t>
  </si>
  <si>
    <t>21-00564</t>
  </si>
  <si>
    <t>21-00567</t>
  </si>
  <si>
    <t>21-00566</t>
  </si>
  <si>
    <t>21-00569</t>
  </si>
  <si>
    <t>21-00570</t>
  </si>
  <si>
    <t>21-00568</t>
  </si>
  <si>
    <t>21-00571</t>
  </si>
  <si>
    <t>21-00572</t>
  </si>
  <si>
    <t>21-00573</t>
  </si>
  <si>
    <t>21-00574</t>
  </si>
  <si>
    <t>21-00575</t>
  </si>
  <si>
    <t>21-00576</t>
  </si>
  <si>
    <t>21-00577</t>
  </si>
  <si>
    <t>21-00578</t>
  </si>
  <si>
    <t>21-00579</t>
  </si>
  <si>
    <t>21-00581</t>
  </si>
  <si>
    <t>21-00580</t>
  </si>
  <si>
    <t>21-00582</t>
  </si>
  <si>
    <t>21-00583</t>
  </si>
  <si>
    <t>21-00584</t>
  </si>
  <si>
    <t>21-00585</t>
  </si>
  <si>
    <t>21-00586</t>
  </si>
  <si>
    <t>21-00588</t>
  </si>
  <si>
    <t>21-00587</t>
  </si>
  <si>
    <t>21-00589</t>
  </si>
  <si>
    <t>21-00590</t>
  </si>
  <si>
    <t>21-00591</t>
  </si>
  <si>
    <t>21-00592</t>
  </si>
  <si>
    <t>21-00593</t>
  </si>
  <si>
    <t>21-00594</t>
  </si>
  <si>
    <t>21-00596</t>
  </si>
  <si>
    <t>21-00595</t>
  </si>
  <si>
    <t>21-00597</t>
  </si>
  <si>
    <t>21-00598</t>
  </si>
  <si>
    <t>21-00600</t>
  </si>
  <si>
    <t>21-00599</t>
  </si>
  <si>
    <t>21-00601</t>
  </si>
  <si>
    <t>21-00603</t>
  </si>
  <si>
    <t>21-00602</t>
  </si>
  <si>
    <t>21-00604</t>
  </si>
  <si>
    <t>21-00606</t>
  </si>
  <si>
    <t>21-00605</t>
  </si>
  <si>
    <t>21-00607</t>
  </si>
  <si>
    <t>21-00608</t>
  </si>
  <si>
    <t>21-00609</t>
  </si>
  <si>
    <t>21-00610</t>
  </si>
  <si>
    <t>21-00611</t>
  </si>
  <si>
    <t>21-00614</t>
  </si>
  <si>
    <t>21-00613</t>
  </si>
  <si>
    <t>21-00612</t>
  </si>
  <si>
    <t>21-00615</t>
  </si>
  <si>
    <t>21-00616</t>
  </si>
  <si>
    <t>21-00617</t>
  </si>
  <si>
    <t>21-00619</t>
  </si>
  <si>
    <t>21-00618</t>
  </si>
  <si>
    <t>21-00620</t>
  </si>
  <si>
    <t>21-00621</t>
  </si>
  <si>
    <t>21-00622</t>
  </si>
  <si>
    <t>21-00624</t>
  </si>
  <si>
    <t>21-00623</t>
  </si>
  <si>
    <t>21-00626</t>
  </si>
  <si>
    <t>21-00625</t>
  </si>
  <si>
    <t>21-00627</t>
  </si>
  <si>
    <t>21-00629</t>
  </si>
  <si>
    <t>21-00628</t>
  </si>
  <si>
    <t>21-00630</t>
  </si>
  <si>
    <t>21-00631</t>
  </si>
  <si>
    <t>21-00632</t>
  </si>
  <si>
    <t>21-00633</t>
  </si>
  <si>
    <t>21-00635</t>
  </si>
  <si>
    <t>21-00634</t>
  </si>
  <si>
    <t>21-00636</t>
  </si>
  <si>
    <t>21-00638</t>
  </si>
  <si>
    <t>21-00639</t>
  </si>
  <si>
    <t>21-00637</t>
  </si>
  <si>
    <t>21-00640</t>
  </si>
  <si>
    <t>21-00641</t>
  </si>
  <si>
    <t>21-00642</t>
  </si>
  <si>
    <t>21-00644</t>
  </si>
  <si>
    <t>21-00643</t>
  </si>
  <si>
    <t>21-00645</t>
  </si>
  <si>
    <t>21-00646</t>
  </si>
  <si>
    <t>21-00647</t>
  </si>
  <si>
    <t>21-00648</t>
  </si>
  <si>
    <t>21-00649</t>
  </si>
  <si>
    <t>21-00650</t>
  </si>
  <si>
    <t>21-00651</t>
  </si>
  <si>
    <t>21-00652</t>
  </si>
  <si>
    <t>21-00653</t>
  </si>
  <si>
    <t>21-00654</t>
  </si>
  <si>
    <t>21-00655</t>
  </si>
  <si>
    <t>21-00656</t>
  </si>
  <si>
    <t>21-00659</t>
  </si>
  <si>
    <t>21-00657</t>
  </si>
  <si>
    <t>21-00658</t>
  </si>
  <si>
    <t>21-00660</t>
  </si>
  <si>
    <t>21-00661</t>
  </si>
  <si>
    <t>21-00662</t>
  </si>
  <si>
    <t>21-00663</t>
  </si>
  <si>
    <t>21-00664</t>
  </si>
  <si>
    <t>21-00665</t>
  </si>
  <si>
    <t>21-00666</t>
  </si>
  <si>
    <t>21-00667</t>
  </si>
  <si>
    <t>21-00668</t>
  </si>
  <si>
    <t>21-00669</t>
  </si>
  <si>
    <t>21-00670</t>
  </si>
  <si>
    <t>21-00671</t>
  </si>
  <si>
    <t>21-00672</t>
  </si>
  <si>
    <t>21-00674</t>
  </si>
  <si>
    <t>21-00673</t>
  </si>
  <si>
    <t>21-00675</t>
  </si>
  <si>
    <t>21-00676</t>
  </si>
  <si>
    <t>21-00677</t>
  </si>
  <si>
    <t>21-00678</t>
  </si>
  <si>
    <t>21-00679</t>
  </si>
  <si>
    <t>21-00681</t>
  </si>
  <si>
    <t>21-00680</t>
  </si>
  <si>
    <t>21-00682</t>
  </si>
  <si>
    <t>21-00683</t>
  </si>
  <si>
    <t>21-00684</t>
  </si>
  <si>
    <t>21-00685</t>
  </si>
  <si>
    <t>21-00686</t>
  </si>
  <si>
    <t>21-00687</t>
  </si>
  <si>
    <t>21-00688</t>
  </si>
  <si>
    <t>21-00689</t>
  </si>
  <si>
    <t>21-00691</t>
  </si>
  <si>
    <t>21-00690</t>
  </si>
  <si>
    <t>21-00692</t>
  </si>
  <si>
    <t>21-00693</t>
  </si>
  <si>
    <t>21-00694</t>
  </si>
  <si>
    <t>21-00695</t>
  </si>
  <si>
    <t>21-00696</t>
  </si>
  <si>
    <t>21-00697</t>
  </si>
  <si>
    <t>21-00698</t>
  </si>
  <si>
    <t>21-00699</t>
  </si>
  <si>
    <t>21-00700</t>
  </si>
  <si>
    <t>21-00702</t>
  </si>
  <si>
    <t>21-00701</t>
  </si>
  <si>
    <t>21-00703</t>
  </si>
  <si>
    <t>21-00704</t>
  </si>
  <si>
    <t>21-00705</t>
  </si>
  <si>
    <t>21-00706</t>
  </si>
  <si>
    <t>21-00707</t>
  </si>
  <si>
    <t>21-00708</t>
  </si>
  <si>
    <t>21-00709</t>
  </si>
  <si>
    <t>21-00710</t>
  </si>
  <si>
    <t>21-00711</t>
  </si>
  <si>
    <t>21-00712</t>
  </si>
  <si>
    <t>21-00713</t>
  </si>
  <si>
    <t>21-00714</t>
  </si>
  <si>
    <t>21-00715</t>
  </si>
  <si>
    <t>21-00716</t>
  </si>
  <si>
    <t>21-00717</t>
  </si>
  <si>
    <t>21-00718</t>
  </si>
  <si>
    <t>21-00719</t>
  </si>
  <si>
    <t>21-00720</t>
  </si>
  <si>
    <t>21-00721</t>
  </si>
  <si>
    <t>21-00722</t>
  </si>
  <si>
    <t>21-00723</t>
  </si>
  <si>
    <t>21-00724</t>
  </si>
  <si>
    <t>21-00725</t>
  </si>
  <si>
    <t>21-00726</t>
  </si>
  <si>
    <t>21-00727</t>
  </si>
  <si>
    <t>21-00728</t>
  </si>
  <si>
    <t>21-00729</t>
  </si>
  <si>
    <t>21-00730</t>
  </si>
  <si>
    <t>21-00731</t>
  </si>
  <si>
    <t>21-00732</t>
  </si>
  <si>
    <t>21-00733</t>
  </si>
  <si>
    <t>21-00734</t>
  </si>
  <si>
    <t>21-00735</t>
  </si>
  <si>
    <t>21-00736</t>
  </si>
  <si>
    <t>21-00737</t>
  </si>
  <si>
    <t>21-00738</t>
  </si>
  <si>
    <t>21-00739</t>
  </si>
  <si>
    <t>21-00740</t>
  </si>
  <si>
    <t>21-00741</t>
  </si>
  <si>
    <t>21-00743</t>
  </si>
  <si>
    <t>21-00742</t>
  </si>
  <si>
    <t>21-00744</t>
  </si>
  <si>
    <t>21-00745</t>
  </si>
  <si>
    <t>21-00746</t>
  </si>
  <si>
    <t>21-00747</t>
  </si>
  <si>
    <t>21-00748</t>
  </si>
  <si>
    <t>21-00750</t>
  </si>
  <si>
    <t>21-00749</t>
  </si>
  <si>
    <t>21-00752</t>
  </si>
  <si>
    <t>21-00751</t>
  </si>
  <si>
    <t>21-00753</t>
  </si>
  <si>
    <t>21-00755</t>
  </si>
  <si>
    <t>21-00754</t>
  </si>
  <si>
    <t>21-00757</t>
  </si>
  <si>
    <t>21-00756</t>
  </si>
  <si>
    <t>21-00758</t>
  </si>
  <si>
    <t>21-00759</t>
  </si>
  <si>
    <t>21-00760</t>
  </si>
  <si>
    <t>21-00761</t>
  </si>
  <si>
    <t>21-00762</t>
  </si>
  <si>
    <t>21-00763</t>
  </si>
  <si>
    <t>21-00764</t>
  </si>
  <si>
    <t>21-00765</t>
  </si>
  <si>
    <t>21-00766</t>
  </si>
  <si>
    <t>21-00767</t>
  </si>
  <si>
    <t>21-00768</t>
  </si>
  <si>
    <t>21-00769</t>
  </si>
  <si>
    <t>21-00770</t>
  </si>
  <si>
    <t>21-00771</t>
  </si>
  <si>
    <t>21-00772</t>
  </si>
  <si>
    <t>21-00773</t>
  </si>
  <si>
    <t>21-00774</t>
  </si>
  <si>
    <t>21-00776</t>
  </si>
  <si>
    <t>21-00775</t>
  </si>
  <si>
    <t>21-00777</t>
  </si>
  <si>
    <t>21-00778</t>
  </si>
  <si>
    <t>21-00779</t>
  </si>
  <si>
    <t>21-00780</t>
  </si>
  <si>
    <t>21-00782</t>
  </si>
  <si>
    <t>21-00783</t>
  </si>
  <si>
    <t>21-00781</t>
  </si>
  <si>
    <t>21-00784</t>
  </si>
  <si>
    <t>21-00785</t>
  </si>
  <si>
    <t>21-00787</t>
  </si>
  <si>
    <t>21-00786</t>
  </si>
  <si>
    <t>21-00788</t>
  </si>
  <si>
    <t>21-00789</t>
  </si>
  <si>
    <t>21-00791</t>
  </si>
  <si>
    <t>21-00790</t>
  </si>
  <si>
    <t>21-00792</t>
  </si>
  <si>
    <t>21-00793</t>
  </si>
  <si>
    <t>21-00794</t>
  </si>
  <si>
    <t>21-00795</t>
  </si>
  <si>
    <t>21-00796</t>
  </si>
  <si>
    <t>21-00797</t>
  </si>
  <si>
    <t>21-00801</t>
  </si>
  <si>
    <t>21-00798</t>
  </si>
  <si>
    <t>21-00799</t>
  </si>
  <si>
    <t>21-00800</t>
  </si>
  <si>
    <t>21-00802</t>
  </si>
  <si>
    <t>21-00803</t>
  </si>
  <si>
    <t>21-00804</t>
  </si>
  <si>
    <t>21-00805</t>
  </si>
  <si>
    <t>21-00806</t>
  </si>
  <si>
    <t>21-00807</t>
  </si>
  <si>
    <t>21-00808</t>
  </si>
  <si>
    <t>21-00809</t>
  </si>
  <si>
    <t>21-00810</t>
  </si>
  <si>
    <t>21-00811</t>
  </si>
  <si>
    <t>21-00812</t>
  </si>
  <si>
    <t>21-00813</t>
  </si>
  <si>
    <t>21-00814</t>
  </si>
  <si>
    <t>21-00815</t>
  </si>
  <si>
    <t>21-00816</t>
  </si>
  <si>
    <t>21-00817</t>
  </si>
  <si>
    <t>21-00818</t>
  </si>
  <si>
    <t>21-00820</t>
  </si>
  <si>
    <t>21-00819</t>
  </si>
  <si>
    <t>21-00821</t>
  </si>
  <si>
    <t>21-00822</t>
  </si>
  <si>
    <t>21-00823</t>
  </si>
  <si>
    <t>21-00824</t>
  </si>
  <si>
    <t>21-00825</t>
  </si>
  <si>
    <t>21-00826</t>
  </si>
  <si>
    <t>21-00827</t>
  </si>
  <si>
    <t>21-00828</t>
  </si>
  <si>
    <t>21-00829</t>
  </si>
  <si>
    <t>21-00830</t>
  </si>
  <si>
    <t>21-00831</t>
  </si>
  <si>
    <t>21-00832</t>
  </si>
  <si>
    <t>21-00833</t>
  </si>
  <si>
    <t>21-00835</t>
  </si>
  <si>
    <t>21-00834</t>
  </si>
  <si>
    <t>21-00836</t>
  </si>
  <si>
    <t>21-00837</t>
  </si>
  <si>
    <t>21-00838</t>
  </si>
  <si>
    <t>21-00839</t>
  </si>
  <si>
    <t>21-00840</t>
  </si>
  <si>
    <t>21-00841</t>
  </si>
  <si>
    <t>21-00842</t>
  </si>
  <si>
    <t>21-00843</t>
  </si>
  <si>
    <t>21-00844</t>
  </si>
  <si>
    <t>21-00846</t>
  </si>
  <si>
    <t>21-00845</t>
  </si>
  <si>
    <t>31-00101</t>
  </si>
  <si>
    <t>31-00102</t>
  </si>
  <si>
    <t>31-00103</t>
  </si>
  <si>
    <t>31-00104</t>
  </si>
  <si>
    <t>31-00105</t>
  </si>
  <si>
    <t>31-00106</t>
  </si>
  <si>
    <t>31-00107</t>
  </si>
  <si>
    <t>31-00109</t>
  </si>
  <si>
    <t>31-00108</t>
  </si>
  <si>
    <t>31-00110</t>
  </si>
  <si>
    <t>31-00111</t>
  </si>
  <si>
    <t>31-00112</t>
  </si>
  <si>
    <t>31-00113</t>
  </si>
  <si>
    <t>31-00114</t>
  </si>
  <si>
    <t>31-00115</t>
  </si>
  <si>
    <t>31-00116</t>
  </si>
  <si>
    <t>31-00117</t>
  </si>
  <si>
    <t>31-00118</t>
  </si>
  <si>
    <t>31-00119</t>
  </si>
  <si>
    <t>31-00120</t>
  </si>
  <si>
    <t>31-00121</t>
  </si>
  <si>
    <t>31-00122</t>
  </si>
  <si>
    <t>31-00123</t>
  </si>
  <si>
    <t>31-00124</t>
  </si>
  <si>
    <t>31-00126</t>
  </si>
  <si>
    <t>31-00125</t>
  </si>
  <si>
    <t>31-00127</t>
  </si>
  <si>
    <t>31-00128</t>
  </si>
  <si>
    <t>31-00129</t>
  </si>
  <si>
    <t>31-00130</t>
  </si>
  <si>
    <t>31-00131</t>
  </si>
  <si>
    <t>31-00132</t>
  </si>
  <si>
    <t>31-00133</t>
  </si>
  <si>
    <t>31-00134</t>
  </si>
  <si>
    <t>31-00135</t>
  </si>
  <si>
    <t>31-00136</t>
  </si>
  <si>
    <t>31-00137</t>
  </si>
  <si>
    <t>31-00138</t>
  </si>
  <si>
    <t>31-00139</t>
  </si>
  <si>
    <t>31-00140</t>
  </si>
  <si>
    <t>31-00141</t>
  </si>
  <si>
    <t>31-00142</t>
  </si>
  <si>
    <t>31-00143</t>
  </si>
  <si>
    <t>31-00144</t>
  </si>
  <si>
    <t>31-00145</t>
  </si>
  <si>
    <t>31-00146</t>
  </si>
  <si>
    <t>31-00147</t>
  </si>
  <si>
    <t>31-00148</t>
  </si>
  <si>
    <t>31-00149</t>
  </si>
  <si>
    <t>31-00150</t>
  </si>
  <si>
    <t>31-00151</t>
  </si>
  <si>
    <t>31-00152</t>
  </si>
  <si>
    <t>31-00153</t>
  </si>
  <si>
    <t>31-00154</t>
  </si>
  <si>
    <t>31-00155</t>
  </si>
  <si>
    <t>31-00156</t>
  </si>
  <si>
    <t>31-00157</t>
  </si>
  <si>
    <t>31-00158</t>
  </si>
  <si>
    <t>31-00159</t>
  </si>
  <si>
    <t>31-00160</t>
  </si>
  <si>
    <t>31-00161</t>
  </si>
  <si>
    <t>31-00162</t>
  </si>
  <si>
    <t>31-00163</t>
  </si>
  <si>
    <t>31-00164</t>
  </si>
  <si>
    <t>31-00165</t>
  </si>
  <si>
    <t>31-00166</t>
  </si>
  <si>
    <t>31-00167</t>
  </si>
  <si>
    <t>31-00168</t>
  </si>
  <si>
    <t>31-00169</t>
  </si>
  <si>
    <t>31-00170</t>
  </si>
  <si>
    <t>31-00171</t>
  </si>
  <si>
    <t>31-00172</t>
  </si>
  <si>
    <t>31-00173</t>
  </si>
  <si>
    <t>31-00174</t>
  </si>
  <si>
    <t>31-00175</t>
  </si>
  <si>
    <t>31-00176</t>
  </si>
  <si>
    <t>31-00177</t>
  </si>
  <si>
    <t>31-00178</t>
  </si>
  <si>
    <t>31-00179</t>
  </si>
  <si>
    <t>31-00180</t>
  </si>
  <si>
    <t>31-00181</t>
  </si>
  <si>
    <t>31-00182</t>
  </si>
  <si>
    <t>31-00183</t>
  </si>
  <si>
    <t>31-00184</t>
  </si>
  <si>
    <t>31-00185</t>
  </si>
  <si>
    <t>31-00186</t>
  </si>
  <si>
    <t>31-00187</t>
  </si>
  <si>
    <t>31-00188</t>
  </si>
  <si>
    <t>31-00189</t>
  </si>
  <si>
    <t>31-00190</t>
  </si>
  <si>
    <t>31-00191</t>
  </si>
  <si>
    <t>31-00192</t>
  </si>
  <si>
    <t>31-00193</t>
  </si>
  <si>
    <t>31-00194</t>
  </si>
  <si>
    <t>31-00195</t>
  </si>
  <si>
    <t>31-00196</t>
  </si>
  <si>
    <t>31-00197</t>
  </si>
  <si>
    <t>31-00198</t>
  </si>
  <si>
    <t>31-00199</t>
  </si>
  <si>
    <t>31-00200</t>
  </si>
  <si>
    <t>31-00201</t>
  </si>
  <si>
    <t>31-00202</t>
  </si>
  <si>
    <t>31-00203</t>
  </si>
  <si>
    <t>31-00204</t>
  </si>
  <si>
    <t>31-00205</t>
  </si>
  <si>
    <t>31-00206</t>
  </si>
  <si>
    <t>31-00208</t>
  </si>
  <si>
    <t>31-00207</t>
  </si>
  <si>
    <t>31-00209</t>
  </si>
  <si>
    <t>31-00210</t>
  </si>
  <si>
    <t>31-00211</t>
  </si>
  <si>
    <t>31-00212</t>
  </si>
  <si>
    <t>31-00213</t>
  </si>
  <si>
    <t>31-00214</t>
  </si>
  <si>
    <t>31-00215</t>
  </si>
  <si>
    <t>31-00216</t>
  </si>
  <si>
    <t>31-00217</t>
  </si>
  <si>
    <t>31-00218</t>
  </si>
  <si>
    <t>31-00219</t>
  </si>
  <si>
    <t>31-00220</t>
  </si>
  <si>
    <t>31-00221</t>
  </si>
  <si>
    <t>31-00222</t>
  </si>
  <si>
    <t>31-00223</t>
  </si>
  <si>
    <t>31-00224</t>
  </si>
  <si>
    <t>31-00225</t>
  </si>
  <si>
    <t>31-00226</t>
  </si>
  <si>
    <t>31-00227</t>
  </si>
  <si>
    <t>31-00228</t>
  </si>
  <si>
    <t>31-00229</t>
  </si>
  <si>
    <t>31-00230</t>
  </si>
  <si>
    <t>31-00231</t>
  </si>
  <si>
    <t>31-00232</t>
  </si>
  <si>
    <t>31-00233</t>
  </si>
  <si>
    <t>31-00234</t>
  </si>
  <si>
    <t>31-00235</t>
  </si>
  <si>
    <t>31-00236</t>
  </si>
  <si>
    <t>31-00237</t>
  </si>
  <si>
    <t>31-00238</t>
  </si>
  <si>
    <t>31-00239</t>
  </si>
  <si>
    <t>31-00240</t>
  </si>
  <si>
    <t>31-00241</t>
  </si>
  <si>
    <t>31-00242</t>
  </si>
  <si>
    <t>31-00243</t>
  </si>
  <si>
    <t>31-00244</t>
  </si>
  <si>
    <t>31-00245</t>
  </si>
  <si>
    <t>31-00246</t>
  </si>
  <si>
    <t>31-00247</t>
  </si>
  <si>
    <t>31-00248</t>
  </si>
  <si>
    <t>31-00249</t>
  </si>
  <si>
    <t>31-00250</t>
  </si>
  <si>
    <t>31-00251</t>
  </si>
  <si>
    <t>31-00252</t>
  </si>
  <si>
    <t>31-00253</t>
  </si>
  <si>
    <t>31-00254</t>
  </si>
  <si>
    <t>31-00255</t>
  </si>
  <si>
    <t>31-00256</t>
  </si>
  <si>
    <t>31-00257</t>
  </si>
  <si>
    <t>31-00258</t>
  </si>
  <si>
    <t>31-00259</t>
  </si>
  <si>
    <t>31-00260</t>
  </si>
  <si>
    <t>31-00261</t>
  </si>
  <si>
    <t>31-00262</t>
  </si>
  <si>
    <t>31-00263</t>
  </si>
  <si>
    <t>31-00264</t>
  </si>
  <si>
    <t>31-00265</t>
  </si>
  <si>
    <t>31-00266</t>
  </si>
  <si>
    <t>31-00267</t>
  </si>
  <si>
    <t>31-00268</t>
  </si>
  <si>
    <t>31-00269</t>
  </si>
  <si>
    <t>31-00270</t>
  </si>
  <si>
    <t>31-00271</t>
  </si>
  <si>
    <t>31-00272</t>
  </si>
  <si>
    <t>31-00273</t>
  </si>
  <si>
    <t>31-00274</t>
  </si>
  <si>
    <t>31-00275</t>
  </si>
  <si>
    <t>31-00276</t>
  </si>
  <si>
    <t>31-00277</t>
  </si>
  <si>
    <t>31-00278</t>
  </si>
  <si>
    <t>31-00279</t>
  </si>
  <si>
    <t>31-00280</t>
  </si>
  <si>
    <t>31-00281</t>
  </si>
  <si>
    <t>31-00282</t>
  </si>
  <si>
    <t>31-00283</t>
  </si>
  <si>
    <t>31-00284</t>
  </si>
  <si>
    <t>31-00285</t>
  </si>
  <si>
    <t>31-00286</t>
  </si>
  <si>
    <t>31-00287</t>
  </si>
  <si>
    <t>31-00289</t>
  </si>
  <si>
    <t>31-00288</t>
  </si>
  <si>
    <t>31-00290</t>
  </si>
  <si>
    <t>31-00291</t>
  </si>
  <si>
    <t>31-00292</t>
  </si>
  <si>
    <t>31-00293</t>
  </si>
  <si>
    <t>31-00294</t>
  </si>
  <si>
    <t>31-00295</t>
  </si>
  <si>
    <t>31-00296</t>
  </si>
  <si>
    <t>31-00297</t>
  </si>
  <si>
    <t>31-00298</t>
  </si>
  <si>
    <t>31-00300</t>
  </si>
  <si>
    <t>31-00299</t>
  </si>
  <si>
    <t>31-00301</t>
  </si>
  <si>
    <t>31-00302</t>
  </si>
  <si>
    <t>31-00303</t>
  </si>
  <si>
    <t>31-00304</t>
  </si>
  <si>
    <t>31-00305</t>
  </si>
  <si>
    <t>31-00306</t>
  </si>
  <si>
    <t>31-00307</t>
  </si>
  <si>
    <t>31-00308</t>
  </si>
  <si>
    <t>31-00309</t>
  </si>
  <si>
    <t>31-00310</t>
  </si>
  <si>
    <t>31-00311</t>
  </si>
  <si>
    <t>31-00312</t>
  </si>
  <si>
    <t>31-00313</t>
  </si>
  <si>
    <t>31-00314</t>
  </si>
  <si>
    <t>31-00315</t>
  </si>
  <si>
    <t>31-00316</t>
  </si>
  <si>
    <t>31-00317</t>
  </si>
  <si>
    <t>31-00318</t>
  </si>
  <si>
    <t>31-00319</t>
  </si>
  <si>
    <t>31-00320</t>
  </si>
  <si>
    <t>31-00321</t>
  </si>
  <si>
    <t>31-00322</t>
  </si>
  <si>
    <t>31-00323</t>
  </si>
  <si>
    <t>31-00324</t>
  </si>
  <si>
    <t>31-00325</t>
  </si>
  <si>
    <t>31-00326</t>
  </si>
  <si>
    <t>31-00327</t>
  </si>
  <si>
    <t>31-00328</t>
  </si>
  <si>
    <t>31-00329</t>
  </si>
  <si>
    <t>31-00330</t>
  </si>
  <si>
    <t>31-00331</t>
  </si>
  <si>
    <t>31-00332</t>
  </si>
  <si>
    <t>31-00333</t>
  </si>
  <si>
    <t>31-00334</t>
  </si>
  <si>
    <t>31-00335</t>
  </si>
  <si>
    <t>31-00336</t>
  </si>
  <si>
    <t>31-00337</t>
  </si>
  <si>
    <t>31-00338</t>
  </si>
  <si>
    <t>31-00339</t>
  </si>
  <si>
    <t>31-00340</t>
  </si>
  <si>
    <t>31-00341</t>
  </si>
  <si>
    <t>31-00342</t>
  </si>
  <si>
    <t>31-00343</t>
  </si>
  <si>
    <t>31-00344</t>
  </si>
  <si>
    <t>31-00345</t>
  </si>
  <si>
    <t>31-00346</t>
  </si>
  <si>
    <t>31-00347</t>
  </si>
  <si>
    <t>31-00348</t>
  </si>
  <si>
    <t>31-00350</t>
  </si>
  <si>
    <t>31-00349</t>
  </si>
  <si>
    <t>31-00351</t>
  </si>
  <si>
    <t>31-00352</t>
  </si>
  <si>
    <t>31-00353</t>
  </si>
  <si>
    <t>31-00354</t>
  </si>
  <si>
    <t>31-00355</t>
  </si>
  <si>
    <t>31-00356</t>
  </si>
  <si>
    <t>31-00357</t>
  </si>
  <si>
    <t>31-00359</t>
  </si>
  <si>
    <t>31-00358</t>
  </si>
  <si>
    <t>31-00360</t>
  </si>
  <si>
    <t>31-00361</t>
  </si>
  <si>
    <t>31-00362</t>
  </si>
  <si>
    <t>31-00365</t>
  </si>
  <si>
    <t>31-00364</t>
  </si>
  <si>
    <t>31-00363</t>
  </si>
  <si>
    <t>31-00366</t>
  </si>
  <si>
    <t>31-00367</t>
  </si>
  <si>
    <t>31-00368</t>
  </si>
  <si>
    <t>31-00369</t>
  </si>
  <si>
    <t>31-00370</t>
  </si>
  <si>
    <t>31-00371</t>
  </si>
  <si>
    <t>31-00372</t>
  </si>
  <si>
    <t>31-00373</t>
  </si>
  <si>
    <t>31-00374</t>
  </si>
  <si>
    <t>31-00375</t>
  </si>
  <si>
    <t>31-00377</t>
  </si>
  <si>
    <t>31-00376</t>
  </si>
  <si>
    <t>31-00378</t>
  </si>
  <si>
    <t>31-00379</t>
  </si>
  <si>
    <t>31-00380</t>
  </si>
  <si>
    <t>31-00381</t>
  </si>
  <si>
    <t>31-00382</t>
  </si>
  <si>
    <t>31-00384</t>
  </si>
  <si>
    <t>31-00383</t>
  </si>
  <si>
    <t>31-00385</t>
  </si>
  <si>
    <t>31-00386</t>
  </si>
  <si>
    <t>31-00388</t>
  </si>
  <si>
    <t>31-00387</t>
  </si>
  <si>
    <t>31-00390</t>
  </si>
  <si>
    <t>31-00389</t>
  </si>
  <si>
    <t>31-00391</t>
  </si>
  <si>
    <t>31-00393</t>
  </si>
  <si>
    <t>31-00392</t>
  </si>
  <si>
    <t>31-00394</t>
  </si>
  <si>
    <t>31-00395</t>
  </si>
  <si>
    <t>31-00396</t>
  </si>
  <si>
    <t>31-00398</t>
  </si>
  <si>
    <t>31-00397</t>
  </si>
  <si>
    <t>31-00399</t>
  </si>
  <si>
    <t>31-00400</t>
  </si>
  <si>
    <t>31-00401</t>
  </si>
  <si>
    <t>31-00402</t>
  </si>
  <si>
    <t>31-00403</t>
  </si>
  <si>
    <t>31-00404</t>
  </si>
  <si>
    <t>31-00405</t>
  </si>
  <si>
    <t>31-00406</t>
  </si>
  <si>
    <t>31-00407</t>
  </si>
  <si>
    <t>31-00409</t>
  </si>
  <si>
    <t>31-00408</t>
  </si>
  <si>
    <t>31-00411</t>
  </si>
  <si>
    <t>31-00410</t>
  </si>
  <si>
    <t>31-00412</t>
  </si>
  <si>
    <t>31-00413</t>
  </si>
  <si>
    <t>31-00414</t>
  </si>
  <si>
    <t>31-00415</t>
  </si>
  <si>
    <t>31-00416</t>
  </si>
  <si>
    <t>31-00417</t>
  </si>
  <si>
    <t>31-00418</t>
  </si>
  <si>
    <t>31-00419</t>
  </si>
  <si>
    <t>31-00420</t>
  </si>
  <si>
    <t>31-00421</t>
  </si>
  <si>
    <t>31-00422</t>
  </si>
  <si>
    <t>31-00424</t>
  </si>
  <si>
    <t>31-00423</t>
  </si>
  <si>
    <t>31-00425</t>
  </si>
  <si>
    <t>31-00426</t>
  </si>
  <si>
    <t>31-00427</t>
  </si>
  <si>
    <t>31-00428</t>
  </si>
  <si>
    <t>31-00429</t>
  </si>
  <si>
    <t>31-00430</t>
  </si>
  <si>
    <t>31-00431</t>
  </si>
  <si>
    <t>31-00432</t>
  </si>
  <si>
    <t>31-00433</t>
  </si>
  <si>
    <t>31-00435</t>
  </si>
  <si>
    <t>31-00434</t>
  </si>
  <si>
    <t>31-00436</t>
  </si>
  <si>
    <t>31-00437</t>
  </si>
  <si>
    <t>31-00438</t>
  </si>
  <si>
    <t>31-00439</t>
  </si>
  <si>
    <t>31-00440</t>
  </si>
  <si>
    <t>31-00441</t>
  </si>
  <si>
    <t>31-00442</t>
  </si>
  <si>
    <t>31-00443</t>
  </si>
  <si>
    <t>31-00444</t>
  </si>
  <si>
    <t>31-00445</t>
  </si>
  <si>
    <t>31-00447</t>
  </si>
  <si>
    <t>31-00446</t>
  </si>
  <si>
    <t>31-00448</t>
  </si>
  <si>
    <t>31-00449</t>
  </si>
  <si>
    <t>31-00450</t>
  </si>
  <si>
    <t>31-00451</t>
  </si>
  <si>
    <t>31-00452</t>
  </si>
  <si>
    <t>31-00453</t>
  </si>
  <si>
    <t>31-00454</t>
  </si>
  <si>
    <t>31-00455</t>
  </si>
  <si>
    <t>31-00456</t>
  </si>
  <si>
    <t>31-00457</t>
  </si>
  <si>
    <t>31-00458</t>
  </si>
  <si>
    <t>31-00459</t>
  </si>
  <si>
    <t>31-00460</t>
  </si>
  <si>
    <t>31-00461</t>
  </si>
  <si>
    <t>31-00462</t>
  </si>
  <si>
    <t>31-00463</t>
  </si>
  <si>
    <t>31-00464</t>
  </si>
  <si>
    <t>31-00465</t>
  </si>
  <si>
    <t>31-00466</t>
  </si>
  <si>
    <t>31-00467</t>
  </si>
  <si>
    <t>31-00468</t>
  </si>
  <si>
    <t>31-00469</t>
  </si>
  <si>
    <t>31-00470</t>
  </si>
  <si>
    <t>31-00471</t>
  </si>
  <si>
    <t>31-00472</t>
  </si>
  <si>
    <t>31-00473</t>
  </si>
  <si>
    <t>31-00474</t>
  </si>
  <si>
    <t>31-00475</t>
  </si>
  <si>
    <t>31-00476</t>
  </si>
  <si>
    <t>31-00477</t>
  </si>
  <si>
    <t>31-00479</t>
  </si>
  <si>
    <t>31-00478</t>
  </si>
  <si>
    <t>31-00480</t>
  </si>
  <si>
    <t>31-00481</t>
  </si>
  <si>
    <t>31-00482</t>
  </si>
  <si>
    <t>31-00483</t>
  </si>
  <si>
    <t>31-00484</t>
  </si>
  <si>
    <t>31-00485</t>
  </si>
  <si>
    <t>31-00486</t>
  </si>
  <si>
    <t>31-00487</t>
  </si>
  <si>
    <t>31-00488</t>
  </si>
  <si>
    <t>31-00489</t>
  </si>
  <si>
    <t>31-00490</t>
  </si>
  <si>
    <t>31-00491</t>
  </si>
  <si>
    <t>31-00492</t>
  </si>
  <si>
    <t>31-00494</t>
  </si>
  <si>
    <t>31-00493</t>
  </si>
  <si>
    <t>31-00495</t>
  </si>
  <si>
    <t>31-00497</t>
  </si>
  <si>
    <t>31-00496</t>
  </si>
  <si>
    <t>31-00500</t>
  </si>
  <si>
    <t>31-00498</t>
  </si>
  <si>
    <t>31-00499</t>
  </si>
  <si>
    <t>31-00501</t>
  </si>
  <si>
    <t>31-00502</t>
  </si>
  <si>
    <t>31-00503</t>
  </si>
  <si>
    <t>31-00504</t>
  </si>
  <si>
    <t>31-00505</t>
  </si>
  <si>
    <t>31-00506</t>
  </si>
  <si>
    <t>31-00507</t>
  </si>
  <si>
    <t>31-00508</t>
  </si>
  <si>
    <t>31-00509</t>
  </si>
  <si>
    <t>31-00511</t>
  </si>
  <si>
    <t>31-00510</t>
  </si>
  <si>
    <t>31-00513</t>
  </si>
  <si>
    <t>31-00514</t>
  </si>
  <si>
    <t>31-00512</t>
  </si>
  <si>
    <t>31-00515</t>
  </si>
  <si>
    <t>31-00516</t>
  </si>
  <si>
    <t>31-00517</t>
  </si>
  <si>
    <t>31-00518</t>
  </si>
  <si>
    <t>31-00519</t>
  </si>
  <si>
    <t>31-00520</t>
  </si>
  <si>
    <t>31-00521</t>
  </si>
  <si>
    <t>31-00522</t>
  </si>
  <si>
    <t>31-00524</t>
  </si>
  <si>
    <t>31-00523</t>
  </si>
  <si>
    <t>31-00525</t>
  </si>
  <si>
    <t>31-00527</t>
  </si>
  <si>
    <t>31-00526</t>
  </si>
  <si>
    <t>31-00528</t>
  </si>
  <si>
    <t>31-00529</t>
  </si>
  <si>
    <t>31-00530</t>
  </si>
  <si>
    <t>31-00531</t>
  </si>
  <si>
    <t>31-00532</t>
  </si>
  <si>
    <t>31-00534</t>
  </si>
  <si>
    <t>31-00533</t>
  </si>
  <si>
    <t>31-00535</t>
  </si>
  <si>
    <t>31-00536</t>
  </si>
  <si>
    <t>31-00537</t>
  </si>
  <si>
    <t>31-00538</t>
  </si>
  <si>
    <t>31-00539</t>
  </si>
  <si>
    <t>31-00540</t>
  </si>
  <si>
    <t>31-00541</t>
  </si>
  <si>
    <t>31-00543</t>
  </si>
  <si>
    <t>31-00542</t>
  </si>
  <si>
    <t>31-00545</t>
  </si>
  <si>
    <t>31-00544</t>
  </si>
  <si>
    <t>31-00546</t>
  </si>
  <si>
    <t>31-00547</t>
  </si>
  <si>
    <t>31-00548</t>
  </si>
  <si>
    <t>31-00549</t>
  </si>
  <si>
    <t>31-00550</t>
  </si>
  <si>
    <t>31-00551</t>
  </si>
  <si>
    <t>31-00553</t>
  </si>
  <si>
    <t>31-00552</t>
  </si>
  <si>
    <t>31-00554</t>
  </si>
  <si>
    <t>31-00555</t>
  </si>
  <si>
    <t>31-00556</t>
  </si>
  <si>
    <t>31-00558</t>
  </si>
  <si>
    <t>31-00557</t>
  </si>
  <si>
    <t>31-00559</t>
  </si>
  <si>
    <t>31-00561</t>
  </si>
  <si>
    <t>31-00560</t>
  </si>
  <si>
    <t>31-00562</t>
  </si>
  <si>
    <t>31-00564</t>
  </si>
  <si>
    <t>31-00563</t>
  </si>
  <si>
    <t>31-00567</t>
  </si>
  <si>
    <t>31-00566</t>
  </si>
  <si>
    <t>31-00565</t>
  </si>
  <si>
    <t>31-00568</t>
  </si>
  <si>
    <t>31-00569</t>
  </si>
  <si>
    <t>31-00570</t>
  </si>
  <si>
    <t>31-00571</t>
  </si>
  <si>
    <t>31-00572</t>
  </si>
  <si>
    <t>31-00573</t>
  </si>
  <si>
    <t>31-00574</t>
  </si>
  <si>
    <t>31-00575</t>
  </si>
  <si>
    <t>31-00576</t>
  </si>
  <si>
    <t>31-00577</t>
  </si>
  <si>
    <t>31-00578</t>
  </si>
  <si>
    <t>31-00579</t>
  </si>
  <si>
    <t>31-00580</t>
  </si>
  <si>
    <t>31-00581</t>
  </si>
  <si>
    <t>31-00582</t>
  </si>
  <si>
    <t>31-00583</t>
  </si>
  <si>
    <t>31-00584</t>
  </si>
  <si>
    <t>31-00585</t>
  </si>
  <si>
    <t>31-00587</t>
  </si>
  <si>
    <t>31-00588</t>
  </si>
  <si>
    <t>31-00589</t>
  </si>
  <si>
    <t>31-00586</t>
  </si>
  <si>
    <t>31-00590</t>
  </si>
  <si>
    <t>31-00591</t>
  </si>
  <si>
    <t>31-00592</t>
  </si>
  <si>
    <t>31-00593</t>
  </si>
  <si>
    <t>31-00594</t>
  </si>
  <si>
    <t>31-00595</t>
  </si>
  <si>
    <t>31-00597</t>
  </si>
  <si>
    <t>31-00596</t>
  </si>
  <si>
    <t>31-00598</t>
  </si>
  <si>
    <t>31-00599</t>
  </si>
  <si>
    <t>31-00600</t>
  </si>
  <si>
    <t>31-00601</t>
  </si>
  <si>
    <t>31-00602</t>
  </si>
  <si>
    <t>31-00603</t>
  </si>
  <si>
    <t>31-00604</t>
  </si>
  <si>
    <t>31-00605</t>
  </si>
  <si>
    <t>31-00606</t>
  </si>
  <si>
    <t>31-00607</t>
  </si>
  <si>
    <t>31-00608</t>
  </si>
  <si>
    <t>31-00609</t>
  </si>
  <si>
    <t>31-00610</t>
  </si>
  <si>
    <t>31-00611</t>
  </si>
  <si>
    <t>31-00612</t>
  </si>
  <si>
    <t>31-00613</t>
  </si>
  <si>
    <t>31-00614</t>
  </si>
  <si>
    <t>31-00615</t>
  </si>
  <si>
    <t>31-00616</t>
  </si>
  <si>
    <t>31-00617</t>
  </si>
  <si>
    <t>31-00618</t>
  </si>
  <si>
    <t>31-00619</t>
  </si>
  <si>
    <t>31-00620</t>
  </si>
  <si>
    <t>31-00621</t>
  </si>
  <si>
    <t>31-00622</t>
  </si>
  <si>
    <t>31-00623</t>
  </si>
  <si>
    <t>31-00624</t>
  </si>
  <si>
    <t>31-00625</t>
  </si>
  <si>
    <t>31-00626</t>
  </si>
  <si>
    <t>31-00627</t>
  </si>
  <si>
    <t>31-00628</t>
  </si>
  <si>
    <t>31-00629</t>
  </si>
  <si>
    <t>31-00630</t>
  </si>
  <si>
    <t>31-00631</t>
  </si>
  <si>
    <t>31-00632</t>
  </si>
  <si>
    <t>31-00633</t>
  </si>
  <si>
    <t>31-00634</t>
  </si>
  <si>
    <t>31-00635</t>
  </si>
  <si>
    <t>31-00636</t>
  </si>
  <si>
    <t>31-00637</t>
  </si>
  <si>
    <t>31-00638</t>
  </si>
  <si>
    <t>31-00639</t>
  </si>
  <si>
    <t>31-00640</t>
  </si>
  <si>
    <t>31-00641</t>
  </si>
  <si>
    <t>31-00642</t>
  </si>
  <si>
    <t>31-00643</t>
  </si>
  <si>
    <t>31-00644</t>
  </si>
  <si>
    <t>31-00645</t>
  </si>
  <si>
    <t>31-00646</t>
  </si>
  <si>
    <t>31-00647</t>
  </si>
  <si>
    <t>31-00648</t>
  </si>
  <si>
    <t>31-00649</t>
  </si>
  <si>
    <t>31-00650</t>
  </si>
  <si>
    <t>31-00651</t>
  </si>
  <si>
    <t>31-00652</t>
  </si>
  <si>
    <t>31-00654</t>
  </si>
  <si>
    <t>31-00653</t>
  </si>
  <si>
    <t>31-00655</t>
  </si>
  <si>
    <t>31-00656</t>
  </si>
  <si>
    <t>31-00657</t>
  </si>
  <si>
    <t>31-00658</t>
  </si>
  <si>
    <t>31-00659</t>
  </si>
  <si>
    <t>31-00660</t>
  </si>
  <si>
    <t>31-00661</t>
  </si>
  <si>
    <t>31-00662</t>
  </si>
  <si>
    <t>31-00663</t>
  </si>
  <si>
    <t>31-00664</t>
  </si>
  <si>
    <t>31-00665</t>
  </si>
  <si>
    <t>31-00667</t>
  </si>
  <si>
    <t>31-00666</t>
  </si>
  <si>
    <t>31-00669</t>
  </si>
  <si>
    <t>31-00668</t>
  </si>
  <si>
    <t>31-00670</t>
  </si>
  <si>
    <t>31-00672</t>
  </si>
  <si>
    <t>31-00671</t>
  </si>
  <si>
    <t>31-00673</t>
  </si>
  <si>
    <t>31-00674</t>
  </si>
  <si>
    <t>31-00675</t>
  </si>
  <si>
    <t>31-00676</t>
  </si>
  <si>
    <t>31-00677</t>
  </si>
  <si>
    <t>31-00678</t>
  </si>
  <si>
    <t>31-00679</t>
  </si>
  <si>
    <t>31-00680</t>
  </si>
  <si>
    <t>31-00681</t>
  </si>
  <si>
    <t>31-00682</t>
  </si>
  <si>
    <t>31-00683</t>
  </si>
  <si>
    <t>31-00684</t>
  </si>
  <si>
    <t>31-00686</t>
  </si>
  <si>
    <t>31-00685</t>
  </si>
  <si>
    <t>31-00687</t>
  </si>
  <si>
    <t>31-00688</t>
  </si>
  <si>
    <t>31-00689</t>
  </si>
  <si>
    <t>31-00691</t>
  </si>
  <si>
    <t>31-00690</t>
  </si>
  <si>
    <t>31-00692</t>
  </si>
  <si>
    <t>31-00693</t>
  </si>
  <si>
    <t>31-00694</t>
  </si>
  <si>
    <t>31-00695</t>
  </si>
  <si>
    <t>31-00697</t>
  </si>
  <si>
    <t>31-00696</t>
  </si>
  <si>
    <t>31-00698</t>
  </si>
  <si>
    <t>31-00699</t>
  </si>
  <si>
    <t>31-00700</t>
  </si>
  <si>
    <t>31-00701</t>
  </si>
  <si>
    <t>31-00702</t>
  </si>
  <si>
    <t>31-00703</t>
  </si>
  <si>
    <t>31-00704</t>
  </si>
  <si>
    <t>31-00705</t>
  </si>
  <si>
    <t>31-00706</t>
  </si>
  <si>
    <t>31-00708</t>
  </si>
  <si>
    <t>31-00707</t>
  </si>
  <si>
    <t>31-00709</t>
  </si>
  <si>
    <t>31-00710</t>
  </si>
  <si>
    <t>31-00711</t>
  </si>
  <si>
    <t>31-00712</t>
  </si>
  <si>
    <t>31-00713</t>
  </si>
  <si>
    <t>31-00714</t>
  </si>
  <si>
    <t>31-00715</t>
  </si>
  <si>
    <t>31-00717</t>
  </si>
  <si>
    <t>31-00716</t>
  </si>
  <si>
    <t>31-00719</t>
  </si>
  <si>
    <t>31-00718</t>
  </si>
  <si>
    <t>31-00721</t>
  </si>
  <si>
    <t>31-00720</t>
  </si>
  <si>
    <t>31-00722</t>
  </si>
  <si>
    <t>31-00723</t>
  </si>
  <si>
    <t>31-00725</t>
  </si>
  <si>
    <t>31-00724</t>
  </si>
  <si>
    <t>31-00726</t>
  </si>
  <si>
    <t>31-00727</t>
  </si>
  <si>
    <t>31-00728</t>
  </si>
  <si>
    <t>31-00729</t>
  </si>
  <si>
    <t>31-00730</t>
  </si>
  <si>
    <t>31-00732</t>
  </si>
  <si>
    <t>31-00731</t>
  </si>
  <si>
    <t>31-00733</t>
  </si>
  <si>
    <t>31-00734</t>
  </si>
  <si>
    <t>31-00735</t>
  </si>
  <si>
    <t>31-00736</t>
  </si>
  <si>
    <t>31-00737</t>
  </si>
  <si>
    <t>31-00738</t>
  </si>
  <si>
    <t>31-00739</t>
  </si>
  <si>
    <t>31-00740</t>
  </si>
  <si>
    <t>31-00741</t>
  </si>
  <si>
    <t>31-00743</t>
  </si>
  <si>
    <t>31-00742</t>
  </si>
  <si>
    <t>31-00744</t>
  </si>
  <si>
    <t>31-00745</t>
  </si>
  <si>
    <t>31-00746</t>
  </si>
  <si>
    <t>31-00747</t>
  </si>
  <si>
    <t>31-00748</t>
  </si>
  <si>
    <t>31-00749</t>
  </si>
  <si>
    <t>31-00750</t>
  </si>
  <si>
    <t>31-00751</t>
  </si>
  <si>
    <t>31-00752</t>
  </si>
  <si>
    <t>31-00753</t>
  </si>
  <si>
    <t>Delivered = Order was delivered successfully
Void = Order was voided (cancelled) by retailer
The data does not include a very small percent of orders that were voided by the consumer.</t>
  </si>
  <si>
    <t>Gross Merchandise Value = the dollar value of merchandise that was ordered. When a substitution occurs, this number is updated to reflect the dollar value of merchandise delivered to the consumer.</t>
  </si>
  <si>
    <t>DoW</t>
  </si>
  <si>
    <t>Sum of GMV</t>
  </si>
  <si>
    <t>Row Labels</t>
  </si>
  <si>
    <t>Grand Total</t>
  </si>
  <si>
    <t>03-Apr</t>
  </si>
  <si>
    <t>04-Apr</t>
  </si>
  <si>
    <t>05-Apr</t>
  </si>
  <si>
    <t>Average of Delivery Time</t>
  </si>
  <si>
    <t>Column Labels</t>
  </si>
  <si>
    <t>DayNumber</t>
  </si>
  <si>
    <t>Monday</t>
  </si>
  <si>
    <t>Tuesday</t>
  </si>
  <si>
    <t>Wednesday</t>
  </si>
  <si>
    <t>Thursday</t>
  </si>
  <si>
    <t>Friday</t>
  </si>
  <si>
    <t>Saturday</t>
  </si>
  <si>
    <t>Sunday</t>
  </si>
  <si>
    <t>Count of Order Status</t>
  </si>
  <si>
    <t>15</t>
  </si>
  <si>
    <t>12</t>
  </si>
  <si>
    <t>18</t>
  </si>
  <si>
    <t>Average</t>
  </si>
  <si>
    <t>Variance</t>
  </si>
  <si>
    <t>df</t>
  </si>
  <si>
    <t>SUMMARY</t>
  </si>
  <si>
    <t>Count</t>
  </si>
  <si>
    <t>Sum</t>
  </si>
  <si>
    <t>ANOVA</t>
  </si>
  <si>
    <t>Source of Variation</t>
  </si>
  <si>
    <t>SS</t>
  </si>
  <si>
    <t>MS</t>
  </si>
  <si>
    <t>F</t>
  </si>
  <si>
    <t>P-value</t>
  </si>
  <si>
    <t>F crit</t>
  </si>
  <si>
    <t>Total</t>
  </si>
  <si>
    <t>1 Total</t>
  </si>
  <si>
    <t>2 Total</t>
  </si>
  <si>
    <t>3 Total</t>
  </si>
  <si>
    <t>Anova: Two-Factor Without Replication</t>
  </si>
  <si>
    <t>Rows</t>
  </si>
  <si>
    <t>Columns</t>
  </si>
  <si>
    <t>Error</t>
  </si>
  <si>
    <t>TimeInterval</t>
  </si>
  <si>
    <t>Day of Week</t>
  </si>
  <si>
    <t>Retailer</t>
  </si>
  <si>
    <t>Void Rate</t>
  </si>
  <si>
    <t>Date</t>
  </si>
  <si>
    <t>Time Intervals</t>
  </si>
  <si>
    <t>Count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</si>
</sst>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quot;$&quot;* #,##0_);_(&quot;$&quot;* \(#,##0\);_(&quot;$&quot;* &quot;-&quot;??_);_(@_)"/>
    <numFmt numFmtId="167" formatCode="h"/>
    <numFmt numFmtId="169" formatCode="0.000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5">
    <border>
      <left/>
      <right/>
      <top/>
      <bottom/>
      <diagonal/>
    </border>
    <border>
      <left/>
      <right/>
      <top/>
      <bottom style="thin">
        <color indexed="64"/>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7">
    <xf numFmtId="0" fontId="0" fillId="0" borderId="0" xfId="0"/>
    <xf numFmtId="0" fontId="2" fillId="0" borderId="1" xfId="0" applyFont="1" applyBorder="1"/>
    <xf numFmtId="0" fontId="0" fillId="0" borderId="0" xfId="0" applyAlignment="1">
      <alignment wrapText="1"/>
    </xf>
    <xf numFmtId="0" fontId="3" fillId="0" borderId="0" xfId="0" applyFont="1"/>
    <xf numFmtId="0" fontId="2" fillId="0" borderId="0" xfId="0" applyFont="1"/>
    <xf numFmtId="14" fontId="0" fillId="0" borderId="0" xfId="0" applyNumberFormat="1"/>
    <xf numFmtId="18" fontId="0" fillId="0" borderId="0" xfId="0" applyNumberFormat="1"/>
    <xf numFmtId="165" fontId="0" fillId="0" borderId="0" xfId="1" applyNumberFormat="1" applyFont="1"/>
    <xf numFmtId="164" fontId="0" fillId="0" borderId="0" xfId="1" applyFont="1"/>
    <xf numFmtId="2" fontId="0" fillId="0" borderId="0" xfId="0" applyNumberFormat="1"/>
    <xf numFmtId="0" fontId="0" fillId="0" borderId="0" xfId="0" applyAlignment="1">
      <alignment horizontal="left"/>
    </xf>
    <xf numFmtId="0" fontId="0" fillId="0" borderId="0" xfId="0" pivotButton="1"/>
    <xf numFmtId="0" fontId="2" fillId="2" borderId="2" xfId="0" applyFont="1" applyFill="1" applyBorder="1"/>
    <xf numFmtId="0" fontId="0" fillId="0" borderId="0" xfId="0" applyNumberFormat="1"/>
    <xf numFmtId="10" fontId="0" fillId="0" borderId="0" xfId="0" applyNumberFormat="1"/>
    <xf numFmtId="0" fontId="0" fillId="0" borderId="0" xfId="0" applyFill="1" applyBorder="1" applyAlignment="1"/>
    <xf numFmtId="0" fontId="0" fillId="0" borderId="3" xfId="0" applyFill="1" applyBorder="1" applyAlignment="1"/>
    <xf numFmtId="0" fontId="5" fillId="0" borderId="4" xfId="0" applyFont="1" applyFill="1" applyBorder="1" applyAlignment="1">
      <alignment horizontal="center"/>
    </xf>
    <xf numFmtId="0" fontId="0" fillId="3" borderId="0" xfId="0" applyFill="1" applyBorder="1" applyAlignment="1"/>
    <xf numFmtId="167" fontId="0" fillId="0" borderId="0" xfId="0" applyNumberFormat="1"/>
    <xf numFmtId="167" fontId="0" fillId="0" borderId="0" xfId="0" applyNumberFormat="1" applyAlignment="1">
      <alignment horizontal="left"/>
    </xf>
    <xf numFmtId="167" fontId="0" fillId="0" borderId="0" xfId="0" applyNumberFormat="1" applyAlignment="1">
      <alignment horizontal="right"/>
    </xf>
    <xf numFmtId="0" fontId="2" fillId="2" borderId="0" xfId="0" applyFont="1" applyFill="1" applyAlignment="1">
      <alignment horizontal="center"/>
    </xf>
    <xf numFmtId="0" fontId="2" fillId="2" borderId="2" xfId="0" applyFont="1" applyFill="1" applyBorder="1" applyAlignment="1">
      <alignment horizontal="center"/>
    </xf>
    <xf numFmtId="169" fontId="0" fillId="0" borderId="0" xfId="0" applyNumberFormat="1" applyFill="1" applyBorder="1" applyAlignment="1"/>
    <xf numFmtId="169" fontId="0" fillId="0" borderId="3" xfId="0" applyNumberFormat="1" applyFill="1" applyBorder="1" applyAlignment="1"/>
    <xf numFmtId="169" fontId="0" fillId="3" borderId="0" xfId="0" applyNumberFormat="1" applyFill="1" applyBorder="1" applyAlignment="1"/>
  </cellXfs>
  <cellStyles count="2">
    <cellStyle name="Currency" xfId="1" builtinId="4"/>
    <cellStyle name="Normal" xfId="0" builtinId="0"/>
  </cellStyles>
  <dxfs count="8">
    <dxf>
      <numFmt numFmtId="167" formatCode="h"/>
    </dxf>
    <dxf>
      <numFmt numFmtId="2" formatCode="0.00"/>
    </dxf>
    <dxf>
      <numFmt numFmtId="2" formatCode="0.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quot;$&quot;* #,##0_);_(&quot;$&quot;* \(#,##0\);_(&quot;$&quot;* &quot;-&quot;??_);_(@_)"/>
    </dxf>
    <dxf>
      <numFmt numFmtId="23" formatCode="h:mm\ AM/PM"/>
    </dxf>
    <dxf>
      <numFmt numFmtId="19" formatCode="dd/mm/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[Drizly_Dataset_Assignment1_Advait.xlsx]2.1!PivotTable2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t>
            </a:r>
            <a:r>
              <a:rPr lang="en-IN"/>
              <a:t>GMV over Time period and Dates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'2.1'!$C$2:$C$3</c:f>
              <c:strCache>
                <c:ptCount val="1"/>
                <c:pt idx="0">
                  <c:v>03-Apr</c:v>
                </c:pt>
              </c:strCache>
            </c:strRef>
          </c:tx>
          <c:spPr>
            <a:solidFill>
              <a:schemeClr val="accent1"/>
            </a:solidFill>
            <a:ln>
              <a:noFill/>
            </a:ln>
            <a:effectLst/>
          </c:spPr>
          <c:invertIfNegative val="0"/>
          <c:cat>
            <c:strRef>
              <c:f>'2.1'!$B$4:$B$7</c:f>
              <c:strCache>
                <c:ptCount val="3"/>
                <c:pt idx="0">
                  <c:v>12</c:v>
                </c:pt>
                <c:pt idx="1">
                  <c:v>15</c:v>
                </c:pt>
                <c:pt idx="2">
                  <c:v>18</c:v>
                </c:pt>
              </c:strCache>
            </c:strRef>
          </c:cat>
          <c:val>
            <c:numRef>
              <c:f>'2.1'!$C$4:$C$7</c:f>
              <c:numCache>
                <c:formatCode>General</c:formatCode>
                <c:ptCount val="3"/>
                <c:pt idx="0">
                  <c:v>3699</c:v>
                </c:pt>
                <c:pt idx="1">
                  <c:v>13962</c:v>
                </c:pt>
                <c:pt idx="2">
                  <c:v>13957</c:v>
                </c:pt>
              </c:numCache>
            </c:numRef>
          </c:val>
          <c:extLst>
            <c:ext xmlns:c16="http://schemas.microsoft.com/office/drawing/2014/chart" uri="{C3380CC4-5D6E-409C-BE32-E72D297353CC}">
              <c16:uniqueId val="{00000000-CFF7-4B46-8B2D-EE38D26EACF1}"/>
            </c:ext>
          </c:extLst>
        </c:ser>
        <c:ser>
          <c:idx val="1"/>
          <c:order val="1"/>
          <c:tx>
            <c:strRef>
              <c:f>'2.1'!$D$2:$D$3</c:f>
              <c:strCache>
                <c:ptCount val="1"/>
                <c:pt idx="0">
                  <c:v>04-Apr</c:v>
                </c:pt>
              </c:strCache>
            </c:strRef>
          </c:tx>
          <c:spPr>
            <a:solidFill>
              <a:schemeClr val="accent2"/>
            </a:solidFill>
            <a:ln>
              <a:noFill/>
            </a:ln>
            <a:effectLst/>
          </c:spPr>
          <c:invertIfNegative val="0"/>
          <c:cat>
            <c:strRef>
              <c:f>'2.1'!$B$4:$B$7</c:f>
              <c:strCache>
                <c:ptCount val="3"/>
                <c:pt idx="0">
                  <c:v>12</c:v>
                </c:pt>
                <c:pt idx="1">
                  <c:v>15</c:v>
                </c:pt>
                <c:pt idx="2">
                  <c:v>18</c:v>
                </c:pt>
              </c:strCache>
            </c:strRef>
          </c:cat>
          <c:val>
            <c:numRef>
              <c:f>'2.1'!$D$4:$D$7</c:f>
              <c:numCache>
                <c:formatCode>General</c:formatCode>
                <c:ptCount val="3"/>
                <c:pt idx="0">
                  <c:v>4597</c:v>
                </c:pt>
                <c:pt idx="1">
                  <c:v>17097</c:v>
                </c:pt>
                <c:pt idx="2">
                  <c:v>22572</c:v>
                </c:pt>
              </c:numCache>
            </c:numRef>
          </c:val>
          <c:extLst>
            <c:ext xmlns:c16="http://schemas.microsoft.com/office/drawing/2014/chart" uri="{C3380CC4-5D6E-409C-BE32-E72D297353CC}">
              <c16:uniqueId val="{00000001-CFF7-4B46-8B2D-EE38D26EACF1}"/>
            </c:ext>
          </c:extLst>
        </c:ser>
        <c:ser>
          <c:idx val="2"/>
          <c:order val="2"/>
          <c:tx>
            <c:strRef>
              <c:f>'2.1'!$E$2:$E$3</c:f>
              <c:strCache>
                <c:ptCount val="1"/>
                <c:pt idx="0">
                  <c:v>05-Apr</c:v>
                </c:pt>
              </c:strCache>
            </c:strRef>
          </c:tx>
          <c:spPr>
            <a:solidFill>
              <a:schemeClr val="accent3"/>
            </a:solidFill>
            <a:ln>
              <a:noFill/>
            </a:ln>
            <a:effectLst/>
          </c:spPr>
          <c:invertIfNegative val="0"/>
          <c:cat>
            <c:strRef>
              <c:f>'2.1'!$B$4:$B$7</c:f>
              <c:strCache>
                <c:ptCount val="3"/>
                <c:pt idx="0">
                  <c:v>12</c:v>
                </c:pt>
                <c:pt idx="1">
                  <c:v>15</c:v>
                </c:pt>
                <c:pt idx="2">
                  <c:v>18</c:v>
                </c:pt>
              </c:strCache>
            </c:strRef>
          </c:cat>
          <c:val>
            <c:numRef>
              <c:f>'2.1'!$E$4:$E$7</c:f>
              <c:numCache>
                <c:formatCode>General</c:formatCode>
                <c:ptCount val="3"/>
                <c:pt idx="0">
                  <c:v>2679</c:v>
                </c:pt>
                <c:pt idx="1">
                  <c:v>10457</c:v>
                </c:pt>
                <c:pt idx="2">
                  <c:v>12790</c:v>
                </c:pt>
              </c:numCache>
            </c:numRef>
          </c:val>
          <c:extLst>
            <c:ext xmlns:c16="http://schemas.microsoft.com/office/drawing/2014/chart" uri="{C3380CC4-5D6E-409C-BE32-E72D297353CC}">
              <c16:uniqueId val="{00000002-CFF7-4B46-8B2D-EE38D26EACF1}"/>
            </c:ext>
          </c:extLst>
        </c:ser>
        <c:dLbls>
          <c:showLegendKey val="0"/>
          <c:showVal val="0"/>
          <c:showCatName val="0"/>
          <c:showSerName val="0"/>
          <c:showPercent val="0"/>
          <c:showBubbleSize val="0"/>
        </c:dLbls>
        <c:gapWidth val="219"/>
        <c:overlap val="-27"/>
        <c:axId val="1135283808"/>
        <c:axId val="1135275488"/>
      </c:barChart>
      <c:catAx>
        <c:axId val="113528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r>
                  <a:rPr lang="en-IN" baseline="0"/>
                  <a:t> Period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75488"/>
        <c:crosses val="autoZero"/>
        <c:auto val="1"/>
        <c:lblAlgn val="ctr"/>
        <c:lblOffset val="100"/>
        <c:noMultiLvlLbl val="0"/>
      </c:catAx>
      <c:valAx>
        <c:axId val="113527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GMV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8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[Drizly_Dataset_Assignment1_Advait.xlsx]2.1!PivotTable3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baseline="0">
                <a:effectLst/>
              </a:rPr>
              <a:t>No. of Orders over </a:t>
            </a:r>
            <a:r>
              <a:rPr lang="en-IN" sz="1400" b="0" i="0" u="none" strike="noStrike" baseline="0">
                <a:effectLst/>
              </a:rPr>
              <a:t>Time period and Dates</a:t>
            </a:r>
            <a:endParaRPr lang="en-IN" sz="1100">
              <a:effectLst/>
            </a:endParaRPr>
          </a:p>
        </c:rich>
      </c:tx>
      <c:layout>
        <c:manualLayout>
          <c:xMode val="edge"/>
          <c:yMode val="edge"/>
          <c:x val="0.27327882091661621"/>
          <c:y val="8.58100413939004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'2.1'!$I$2:$I$3</c:f>
              <c:strCache>
                <c:ptCount val="1"/>
                <c:pt idx="0">
                  <c:v>03-Apr</c:v>
                </c:pt>
              </c:strCache>
            </c:strRef>
          </c:tx>
          <c:spPr>
            <a:solidFill>
              <a:schemeClr val="accent1"/>
            </a:solidFill>
            <a:ln>
              <a:noFill/>
            </a:ln>
            <a:effectLst/>
          </c:spPr>
          <c:invertIfNegative val="0"/>
          <c:cat>
            <c:strRef>
              <c:f>'2.1'!$H$4:$H$7</c:f>
              <c:strCache>
                <c:ptCount val="3"/>
                <c:pt idx="0">
                  <c:v>12</c:v>
                </c:pt>
                <c:pt idx="1">
                  <c:v>15</c:v>
                </c:pt>
                <c:pt idx="2">
                  <c:v>18</c:v>
                </c:pt>
              </c:strCache>
            </c:strRef>
          </c:cat>
          <c:val>
            <c:numRef>
              <c:f>'2.1'!$I$4:$I$7</c:f>
              <c:numCache>
                <c:formatCode>General</c:formatCode>
                <c:ptCount val="3"/>
                <c:pt idx="0">
                  <c:v>60</c:v>
                </c:pt>
                <c:pt idx="1">
                  <c:v>206</c:v>
                </c:pt>
                <c:pt idx="2">
                  <c:v>215</c:v>
                </c:pt>
              </c:numCache>
            </c:numRef>
          </c:val>
          <c:extLst>
            <c:ext xmlns:c16="http://schemas.microsoft.com/office/drawing/2014/chart" uri="{C3380CC4-5D6E-409C-BE32-E72D297353CC}">
              <c16:uniqueId val="{00000000-0FFC-4985-AF2C-367405731E34}"/>
            </c:ext>
          </c:extLst>
        </c:ser>
        <c:ser>
          <c:idx val="1"/>
          <c:order val="1"/>
          <c:tx>
            <c:strRef>
              <c:f>'2.1'!$J$2:$J$3</c:f>
              <c:strCache>
                <c:ptCount val="1"/>
                <c:pt idx="0">
                  <c:v>04-Apr</c:v>
                </c:pt>
              </c:strCache>
            </c:strRef>
          </c:tx>
          <c:spPr>
            <a:solidFill>
              <a:schemeClr val="accent2"/>
            </a:solidFill>
            <a:ln>
              <a:noFill/>
            </a:ln>
            <a:effectLst/>
          </c:spPr>
          <c:invertIfNegative val="0"/>
          <c:cat>
            <c:strRef>
              <c:f>'2.1'!$H$4:$H$7</c:f>
              <c:strCache>
                <c:ptCount val="3"/>
                <c:pt idx="0">
                  <c:v>12</c:v>
                </c:pt>
                <c:pt idx="1">
                  <c:v>15</c:v>
                </c:pt>
                <c:pt idx="2">
                  <c:v>18</c:v>
                </c:pt>
              </c:strCache>
            </c:strRef>
          </c:cat>
          <c:val>
            <c:numRef>
              <c:f>'2.1'!$J$4:$J$7</c:f>
              <c:numCache>
                <c:formatCode>General</c:formatCode>
                <c:ptCount val="3"/>
                <c:pt idx="0">
                  <c:v>69</c:v>
                </c:pt>
                <c:pt idx="1">
                  <c:v>269</c:v>
                </c:pt>
                <c:pt idx="2">
                  <c:v>338</c:v>
                </c:pt>
              </c:numCache>
            </c:numRef>
          </c:val>
          <c:extLst>
            <c:ext xmlns:c16="http://schemas.microsoft.com/office/drawing/2014/chart" uri="{C3380CC4-5D6E-409C-BE32-E72D297353CC}">
              <c16:uniqueId val="{00000001-0FFC-4985-AF2C-367405731E34}"/>
            </c:ext>
          </c:extLst>
        </c:ser>
        <c:ser>
          <c:idx val="2"/>
          <c:order val="2"/>
          <c:tx>
            <c:strRef>
              <c:f>'2.1'!$K$2:$K$3</c:f>
              <c:strCache>
                <c:ptCount val="1"/>
                <c:pt idx="0">
                  <c:v>05-Apr</c:v>
                </c:pt>
              </c:strCache>
            </c:strRef>
          </c:tx>
          <c:spPr>
            <a:solidFill>
              <a:schemeClr val="accent3"/>
            </a:solidFill>
            <a:ln>
              <a:noFill/>
            </a:ln>
            <a:effectLst/>
          </c:spPr>
          <c:invertIfNegative val="0"/>
          <c:cat>
            <c:strRef>
              <c:f>'2.1'!$H$4:$H$7</c:f>
              <c:strCache>
                <c:ptCount val="3"/>
                <c:pt idx="0">
                  <c:v>12</c:v>
                </c:pt>
                <c:pt idx="1">
                  <c:v>15</c:v>
                </c:pt>
                <c:pt idx="2">
                  <c:v>18</c:v>
                </c:pt>
              </c:strCache>
            </c:strRef>
          </c:cat>
          <c:val>
            <c:numRef>
              <c:f>'2.1'!$K$4:$K$7</c:f>
              <c:numCache>
                <c:formatCode>General</c:formatCode>
                <c:ptCount val="3"/>
                <c:pt idx="0">
                  <c:v>46</c:v>
                </c:pt>
                <c:pt idx="1">
                  <c:v>171</c:v>
                </c:pt>
                <c:pt idx="2">
                  <c:v>195</c:v>
                </c:pt>
              </c:numCache>
            </c:numRef>
          </c:val>
          <c:extLst>
            <c:ext xmlns:c16="http://schemas.microsoft.com/office/drawing/2014/chart" uri="{C3380CC4-5D6E-409C-BE32-E72D297353CC}">
              <c16:uniqueId val="{00000002-0FFC-4985-AF2C-367405731E34}"/>
            </c:ext>
          </c:extLst>
        </c:ser>
        <c:dLbls>
          <c:showLegendKey val="0"/>
          <c:showVal val="0"/>
          <c:showCatName val="0"/>
          <c:showSerName val="0"/>
          <c:showPercent val="0"/>
          <c:showBubbleSize val="0"/>
        </c:dLbls>
        <c:gapWidth val="219"/>
        <c:overlap val="-27"/>
        <c:axId val="586822912"/>
        <c:axId val="586827904"/>
      </c:barChart>
      <c:catAx>
        <c:axId val="58682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 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27904"/>
        <c:crosses val="autoZero"/>
        <c:auto val="1"/>
        <c:lblAlgn val="ctr"/>
        <c:lblOffset val="100"/>
        <c:noMultiLvlLbl val="0"/>
      </c:catAx>
      <c:valAx>
        <c:axId val="58682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2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436245</xdr:colOff>
      <xdr:row>1</xdr:row>
      <xdr:rowOff>28575</xdr:rowOff>
    </xdr:from>
    <xdr:to>
      <xdr:col>15</xdr:col>
      <xdr:colOff>1099185</xdr:colOff>
      <xdr:row>14</xdr:row>
      <xdr:rowOff>131445</xdr:rowOff>
    </xdr:to>
    <mc:AlternateContent xmlns:mc="http://schemas.openxmlformats.org/markup-compatibility/2006">
      <mc:Choice xmlns:a14="http://schemas.microsoft.com/office/drawing/2010/main" Requires="a14">
        <xdr:graphicFrame macro="">
          <xdr:nvGraphicFramePr>
            <xdr:cNvPr id="2" name="Order Date 1">
              <a:extLst>
                <a:ext uri="{FF2B5EF4-FFF2-40B4-BE49-F238E27FC236}">
                  <a16:creationId xmlns:a16="http://schemas.microsoft.com/office/drawing/2014/main" id="{BE1E456B-AF98-4A4F-B325-95AF144DE0C2}"/>
                </a:ext>
              </a:extLst>
            </xdr:cNvPr>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dr:sp macro="" textlink="">
          <xdr:nvSpPr>
            <xdr:cNvPr id="0" name=""/>
            <xdr:cNvSpPr>
              <a:spLocks noTextEdit="1"/>
            </xdr:cNvSpPr>
          </xdr:nvSpPr>
          <xdr:spPr>
            <a:xfrm>
              <a:off x="11066145" y="211455"/>
              <a:ext cx="1813560" cy="2480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209550</xdr:colOff>
      <xdr:row>10</xdr:row>
      <xdr:rowOff>17145</xdr:rowOff>
    </xdr:from>
    <xdr:to>
      <xdr:col>7</xdr:col>
      <xdr:colOff>480060</xdr:colOff>
      <xdr:row>27</xdr:row>
      <xdr:rowOff>0</xdr:rowOff>
    </xdr:to>
    <xdr:graphicFrame macro="">
      <xdr:nvGraphicFramePr>
        <xdr:cNvPr id="3" name="Chart 2">
          <a:extLst>
            <a:ext uri="{FF2B5EF4-FFF2-40B4-BE49-F238E27FC236}">
              <a16:creationId xmlns:a16="http://schemas.microsoft.com/office/drawing/2014/main" id="{C001A44C-0D43-4C77-8D20-4C54B881D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746760</xdr:colOff>
      <xdr:row>10</xdr:row>
      <xdr:rowOff>152400</xdr:rowOff>
    </xdr:from>
    <xdr:to>
      <xdr:col>14</xdr:col>
      <xdr:colOff>15240</xdr:colOff>
      <xdr:row>27</xdr:row>
      <xdr:rowOff>160020</xdr:rowOff>
    </xdr:to>
    <xdr:graphicFrame macro="">
      <xdr:nvGraphicFramePr>
        <xdr:cNvPr id="4" name="Chart 3">
          <a:extLst>
            <a:ext uri="{FF2B5EF4-FFF2-40B4-BE49-F238E27FC236}">
              <a16:creationId xmlns:a16="http://schemas.microsoft.com/office/drawing/2014/main" id="{21F70402-AEAD-4C03-BD19-4C530844C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VAIT SHAH" refreshedDate="44948.685191666664" createdVersion="8" refreshedVersion="8" minRefreshableVersion="3" recordCount="2320" xr:uid="{B00C8D14-24B2-4427-B4A7-5003580350D9}">
  <cacheSource type="worksheet">
    <worksheetSource name="Table1"/>
  </cacheSource>
  <cacheFields count="14">
    <cacheField name="Retailer ID" numFmtId="0">
      <sharedItems containsSemiMixedTypes="0" containsString="0" containsNumber="1" containsInteger="1" minValue="1" maxValue="3" count="3">
        <n v="1"/>
        <n v="2"/>
        <n v="3"/>
      </sharedItems>
    </cacheField>
    <cacheField name="Delivery Neighborhood ID" numFmtId="0">
      <sharedItems containsSemiMixedTypes="0" containsString="0" containsNumber="1" containsInteger="1" minValue="1" maxValue="1"/>
    </cacheField>
    <cacheField name="Order ID" numFmtId="0">
      <sharedItems count="2320">
        <s v="11-00011"/>
        <s v="11-00012"/>
        <s v="11-00013"/>
        <s v="11-00015"/>
        <s v="11-00014"/>
        <s v="11-00016"/>
        <s v="11-00017"/>
        <s v="11-00018"/>
        <s v="11-00019"/>
        <s v="11-00020"/>
        <s v="11-00021"/>
        <s v="11-00022"/>
        <s v="11-00023"/>
        <s v="11-00024"/>
        <s v="11-00025"/>
        <s v="11-00026"/>
        <s v="11-00027"/>
        <s v="11-00028"/>
        <s v="11-00029"/>
        <s v="11-00031"/>
        <s v="11-00030"/>
        <s v="11-00032"/>
        <s v="11-00033"/>
        <s v="11-00034"/>
        <s v="11-00035"/>
        <s v="11-00036"/>
        <s v="11-00037"/>
        <s v="11-00038"/>
        <s v="11-00040"/>
        <s v="11-00039"/>
        <s v="11-00041"/>
        <s v="11-00042"/>
        <s v="11-00043"/>
        <s v="11-00045"/>
        <s v="11-00044"/>
        <s v="11-00046"/>
        <s v="11-00047"/>
        <s v="11-00048"/>
        <s v="11-00049"/>
        <s v="11-00050"/>
        <s v="11-00051"/>
        <s v="11-00052"/>
        <s v="11-00053"/>
        <s v="11-00054"/>
        <s v="11-00057"/>
        <s v="11-00056"/>
        <s v="11-00055"/>
        <s v="11-00059"/>
        <s v="11-00058"/>
        <s v="11-00060"/>
        <s v="11-00061"/>
        <s v="11-00062"/>
        <s v="11-00063"/>
        <s v="11-00064"/>
        <s v="11-00065"/>
        <s v="11-00066"/>
        <s v="11-00067"/>
        <s v="11-00068"/>
        <s v="11-00069"/>
        <s v="11-00070"/>
        <s v="11-00071"/>
        <s v="11-00072"/>
        <s v="11-00073"/>
        <s v="11-00074"/>
        <s v="11-00075"/>
        <s v="11-00076"/>
        <s v="11-00077"/>
        <s v="11-00078"/>
        <s v="11-00079"/>
        <s v="11-00080"/>
        <s v="11-00081"/>
        <s v="11-00082"/>
        <s v="11-00083"/>
        <s v="11-00084"/>
        <s v="11-00085"/>
        <s v="11-00086"/>
        <s v="11-00087"/>
        <s v="11-00088"/>
        <s v="11-00089"/>
        <s v="11-00090"/>
        <s v="11-00091"/>
        <s v="11-00092"/>
        <s v="11-00093"/>
        <s v="11-00094"/>
        <s v="11-00095"/>
        <s v="11-00096"/>
        <s v="11-00098"/>
        <s v="11-00097"/>
        <s v="11-00099"/>
        <s v="11-00100"/>
        <s v="11-00101"/>
        <s v="11-00102"/>
        <s v="11-00103"/>
        <s v="11-00104"/>
        <s v="11-00105"/>
        <s v="11-00106"/>
        <s v="11-00107"/>
        <s v="11-00108"/>
        <s v="11-00109"/>
        <s v="11-00111"/>
        <s v="11-00110"/>
        <s v="11-00112"/>
        <s v="11-00113"/>
        <s v="11-00114"/>
        <s v="11-00115"/>
        <s v="11-00116"/>
        <s v="11-00117"/>
        <s v="11-00118"/>
        <s v="11-00119"/>
        <s v="11-00120"/>
        <s v="11-00121"/>
        <s v="11-00122"/>
        <s v="11-00123"/>
        <s v="11-00125"/>
        <s v="11-00124"/>
        <s v="11-00126"/>
        <s v="11-00127"/>
        <s v="11-00128"/>
        <s v="11-00129"/>
        <s v="11-00131"/>
        <s v="11-00130"/>
        <s v="11-00132"/>
        <s v="11-00133"/>
        <s v="11-00134"/>
        <s v="11-00135"/>
        <s v="11-00136"/>
        <s v="11-00137"/>
        <s v="11-00138"/>
        <s v="11-00139"/>
        <s v="11-00140"/>
        <s v="11-00141"/>
        <s v="11-00142"/>
        <s v="11-00143"/>
        <s v="11-00144"/>
        <s v="11-00145"/>
        <s v="11-00146"/>
        <s v="11-00147"/>
        <s v="11-00149"/>
        <s v="11-00148"/>
        <s v="11-00151"/>
        <s v="11-00150"/>
        <s v="11-00152"/>
        <s v="11-00153"/>
        <s v="11-00154"/>
        <s v="11-00155"/>
        <s v="11-00156"/>
        <s v="11-00157"/>
        <s v="11-00158"/>
        <s v="11-00159"/>
        <s v="11-00160"/>
        <s v="11-00161"/>
        <s v="11-00162"/>
        <s v="11-00163"/>
        <s v="11-00164"/>
        <s v="11-00165"/>
        <s v="11-00166"/>
        <s v="11-00167"/>
        <s v="11-00168"/>
        <s v="11-00169"/>
        <s v="11-00170"/>
        <s v="11-00171"/>
        <s v="11-00173"/>
        <s v="11-00172"/>
        <s v="11-00174"/>
        <s v="11-00175"/>
        <s v="11-00176"/>
        <s v="11-00177"/>
        <s v="11-00178"/>
        <s v="11-00180"/>
        <s v="11-00179"/>
        <s v="11-00181"/>
        <s v="11-00182"/>
        <s v="11-00183"/>
        <s v="11-00184"/>
        <s v="11-00185"/>
        <s v="11-00186"/>
        <s v="11-00187"/>
        <s v="11-00188"/>
        <s v="11-00190"/>
        <s v="11-00189"/>
        <s v="11-00192"/>
        <s v="11-00191"/>
        <s v="11-00193"/>
        <s v="11-00194"/>
        <s v="11-00195"/>
        <s v="11-00196"/>
        <s v="11-00197"/>
        <s v="11-00198"/>
        <s v="11-00199"/>
        <s v="11-00200"/>
        <s v="11-00201"/>
        <s v="11-00202"/>
        <s v="11-00203"/>
        <s v="11-00205"/>
        <s v="11-00204"/>
        <s v="11-00206"/>
        <s v="11-00207"/>
        <s v="11-00208"/>
        <s v="11-00209"/>
        <s v="11-00210"/>
        <s v="11-00211"/>
        <s v="11-00212"/>
        <s v="11-00213"/>
        <s v="11-00214"/>
        <s v="11-00215"/>
        <s v="11-00216"/>
        <s v="11-00217"/>
        <s v="11-00218"/>
        <s v="11-00219"/>
        <s v="11-00220"/>
        <s v="11-00221"/>
        <s v="11-00222"/>
        <s v="11-00223"/>
        <s v="11-00224"/>
        <s v="11-00225"/>
        <s v="11-00226"/>
        <s v="11-00227"/>
        <s v="11-00228"/>
        <s v="11-00229"/>
        <s v="11-00230"/>
        <s v="11-00231"/>
        <s v="11-00232"/>
        <s v="11-00233"/>
        <s v="11-00234"/>
        <s v="11-00235"/>
        <s v="11-00236"/>
        <s v="11-00237"/>
        <s v="11-00238"/>
        <s v="11-00239"/>
        <s v="11-00240"/>
        <s v="11-00241"/>
        <s v="11-00242"/>
        <s v="11-00243"/>
        <s v="11-00244"/>
        <s v="11-00245"/>
        <s v="11-00246"/>
        <s v="11-00247"/>
        <s v="11-00248"/>
        <s v="11-00250"/>
        <s v="11-00249"/>
        <s v="11-00251"/>
        <s v="11-00252"/>
        <s v="11-00253"/>
        <s v="11-00254"/>
        <s v="11-00256"/>
        <s v="11-00255"/>
        <s v="11-00257"/>
        <s v="11-00258"/>
        <s v="11-00259"/>
        <s v="11-00260"/>
        <s v="11-00261"/>
        <s v="11-00262"/>
        <s v="11-00263"/>
        <s v="11-00264"/>
        <s v="11-00265"/>
        <s v="11-00266"/>
        <s v="11-00267"/>
        <s v="11-00268"/>
        <s v="11-00269"/>
        <s v="11-00270"/>
        <s v="11-00271"/>
        <s v="11-00272"/>
        <s v="11-00273"/>
        <s v="11-00274"/>
        <s v="11-00275"/>
        <s v="11-00276"/>
        <s v="11-00277"/>
        <s v="11-00278"/>
        <s v="11-00280"/>
        <s v="11-00279"/>
        <s v="11-00281"/>
        <s v="11-00282"/>
        <s v="11-00283"/>
        <s v="11-00284"/>
        <s v="11-00286"/>
        <s v="11-00285"/>
        <s v="11-00287"/>
        <s v="11-00288"/>
        <s v="11-00289"/>
        <s v="11-00290"/>
        <s v="11-00291"/>
        <s v="11-00292"/>
        <s v="11-00293"/>
        <s v="11-00294"/>
        <s v="11-00295"/>
        <s v="11-00296"/>
        <s v="11-00297"/>
        <s v="11-00298"/>
        <s v="11-00300"/>
        <s v="11-00299"/>
        <s v="11-00301"/>
        <s v="11-00302"/>
        <s v="11-00303"/>
        <s v="11-00304"/>
        <s v="11-00305"/>
        <s v="11-00306"/>
        <s v="11-00307"/>
        <s v="11-00308"/>
        <s v="11-00309"/>
        <s v="11-00310"/>
        <s v="11-00311"/>
        <s v="11-00312"/>
        <s v="11-00313"/>
        <s v="11-00314"/>
        <s v="11-00315"/>
        <s v="11-00316"/>
        <s v="11-00317"/>
        <s v="11-00318"/>
        <s v="11-00319"/>
        <s v="11-00320"/>
        <s v="11-00321"/>
        <s v="11-00322"/>
        <s v="11-00323"/>
        <s v="11-00324"/>
        <s v="11-00325"/>
        <s v="11-00326"/>
        <s v="11-00327"/>
        <s v="11-00328"/>
        <s v="11-00329"/>
        <s v="11-00330"/>
        <s v="11-00331"/>
        <s v="11-00332"/>
        <s v="11-00333"/>
        <s v="11-00334"/>
        <s v="11-00335"/>
        <s v="11-00336"/>
        <s v="11-00337"/>
        <s v="11-00338"/>
        <s v="11-00339"/>
        <s v="11-00340"/>
        <s v="11-00341"/>
        <s v="11-00342"/>
        <s v="11-00343"/>
        <s v="11-00344"/>
        <s v="11-00345"/>
        <s v="11-00346"/>
        <s v="11-00347"/>
        <s v="11-00349"/>
        <s v="11-00348"/>
        <s v="11-00350"/>
        <s v="11-00351"/>
        <s v="11-00352"/>
        <s v="11-00353"/>
        <s v="11-00354"/>
        <s v="11-00355"/>
        <s v="11-00356"/>
        <s v="11-00357"/>
        <s v="11-00358"/>
        <s v="11-00359"/>
        <s v="11-00360"/>
        <s v="11-00361"/>
        <s v="11-00362"/>
        <s v="11-00363"/>
        <s v="11-00364"/>
        <s v="11-00366"/>
        <s v="11-00365"/>
        <s v="11-00367"/>
        <s v="11-00369"/>
        <s v="11-00368"/>
        <s v="11-00372"/>
        <s v="11-00371"/>
        <s v="11-00370"/>
        <s v="11-00374"/>
        <s v="11-00373"/>
        <s v="11-00375"/>
        <s v="11-00376"/>
        <s v="11-00378"/>
        <s v="11-00377"/>
        <s v="11-00380"/>
        <s v="11-00379"/>
        <s v="11-00382"/>
        <s v="11-00381"/>
        <s v="11-00383"/>
        <s v="11-00385"/>
        <s v="11-00384"/>
        <s v="11-00386"/>
        <s v="11-00387"/>
        <s v="11-00388"/>
        <s v="11-00389"/>
        <s v="11-00390"/>
        <s v="11-00391"/>
        <s v="11-00392"/>
        <s v="11-00395"/>
        <s v="11-00394"/>
        <s v="11-00393"/>
        <s v="11-00397"/>
        <s v="11-00396"/>
        <s v="11-00398"/>
        <s v="11-00399"/>
        <s v="11-00400"/>
        <s v="11-00401"/>
        <s v="11-00402"/>
        <s v="11-00403"/>
        <s v="11-00404"/>
        <s v="11-00405"/>
        <s v="11-00407"/>
        <s v="11-00408"/>
        <s v="11-00406"/>
        <s v="11-00409"/>
        <s v="11-00411"/>
        <s v="11-00410"/>
        <s v="11-00412"/>
        <s v="11-00413"/>
        <s v="11-00415"/>
        <s v="11-00414"/>
        <s v="11-00416"/>
        <s v="11-00418"/>
        <s v="11-00417"/>
        <s v="11-00419"/>
        <s v="11-00420"/>
        <s v="11-00422"/>
        <s v="11-00421"/>
        <s v="11-00423"/>
        <s v="11-00424"/>
        <s v="11-00425"/>
        <s v="11-00426"/>
        <s v="11-00427"/>
        <s v="11-00428"/>
        <s v="11-00429"/>
        <s v="11-00430"/>
        <s v="11-00431"/>
        <s v="11-00432"/>
        <s v="11-00433"/>
        <s v="11-00434"/>
        <s v="11-00435"/>
        <s v="11-00437"/>
        <s v="11-00436"/>
        <s v="11-00439"/>
        <s v="11-00440"/>
        <s v="11-00438"/>
        <s v="11-00442"/>
        <s v="11-00443"/>
        <s v="11-00441"/>
        <s v="11-00444"/>
        <s v="11-00445"/>
        <s v="11-00448"/>
        <s v="11-00446"/>
        <s v="11-00447"/>
        <s v="11-00449"/>
        <s v="11-00450"/>
        <s v="11-00452"/>
        <s v="11-00451"/>
        <s v="11-00453"/>
        <s v="11-00454"/>
        <s v="11-00456"/>
        <s v="11-00455"/>
        <s v="11-00458"/>
        <s v="11-00457"/>
        <s v="11-00459"/>
        <s v="11-00460"/>
        <s v="11-00461"/>
        <s v="11-00462"/>
        <s v="11-00463"/>
        <s v="11-00465"/>
        <s v="11-00464"/>
        <s v="11-00467"/>
        <s v="11-00466"/>
        <s v="11-00468"/>
        <s v="11-00469"/>
        <s v="11-00471"/>
        <s v="11-00470"/>
        <s v="11-00472"/>
        <s v="11-00473"/>
        <s v="11-00474"/>
        <s v="11-00475"/>
        <s v="11-00476"/>
        <s v="11-00477"/>
        <s v="11-00478"/>
        <s v="11-00479"/>
        <s v="11-00480"/>
        <s v="11-00481"/>
        <s v="11-00482"/>
        <s v="11-00483"/>
        <s v="11-00484"/>
        <s v="11-00485"/>
        <s v="11-00486"/>
        <s v="11-00487"/>
        <s v="11-00489"/>
        <s v="11-00488"/>
        <s v="11-00490"/>
        <s v="11-00491"/>
        <s v="11-00493"/>
        <s v="11-00492"/>
        <s v="11-00494"/>
        <s v="11-00495"/>
        <s v="11-00496"/>
        <s v="11-00497"/>
        <s v="11-00498"/>
        <s v="11-00499"/>
        <s v="11-00501"/>
        <s v="11-00500"/>
        <s v="11-00502"/>
        <s v="11-00503"/>
        <s v="11-00504"/>
        <s v="11-00505"/>
        <s v="11-00506"/>
        <s v="11-00507"/>
        <s v="11-00508"/>
        <s v="11-00509"/>
        <s v="11-00511"/>
        <s v="11-00510"/>
        <s v="11-00512"/>
        <s v="11-00513"/>
        <s v="11-00514"/>
        <s v="11-00515"/>
        <s v="11-00516"/>
        <s v="11-00517"/>
        <s v="11-00518"/>
        <s v="11-00519"/>
        <s v="11-00520"/>
        <s v="11-00521"/>
        <s v="11-00522"/>
        <s v="11-00523"/>
        <s v="11-00524"/>
        <s v="11-00525"/>
        <s v="11-00526"/>
        <s v="11-00527"/>
        <s v="11-00528"/>
        <s v="11-00529"/>
        <s v="11-00530"/>
        <s v="11-00531"/>
        <s v="11-00532"/>
        <s v="11-00533"/>
        <s v="11-00534"/>
        <s v="11-00535"/>
        <s v="11-00536"/>
        <s v="11-00537"/>
        <s v="11-00538"/>
        <s v="11-00539"/>
        <s v="11-00540"/>
        <s v="11-00541"/>
        <s v="11-00542"/>
        <s v="11-00543"/>
        <s v="11-00544"/>
        <s v="11-00545"/>
        <s v="11-00546"/>
        <s v="11-00547"/>
        <s v="11-00548"/>
        <s v="11-00549"/>
        <s v="11-00550"/>
        <s v="11-00551"/>
        <s v="11-00552"/>
        <s v="11-00553"/>
        <s v="11-00554"/>
        <s v="11-00555"/>
        <s v="11-00556"/>
        <s v="11-00557"/>
        <s v="11-00558"/>
        <s v="11-00559"/>
        <s v="11-00560"/>
        <s v="11-00561"/>
        <s v="11-00562"/>
        <s v="11-00563"/>
        <s v="11-00565"/>
        <s v="11-00564"/>
        <s v="11-00568"/>
        <s v="11-00566"/>
        <s v="11-00567"/>
        <s v="11-00569"/>
        <s v="11-00571"/>
        <s v="11-00570"/>
        <s v="11-00572"/>
        <s v="11-00574"/>
        <s v="11-00573"/>
        <s v="11-00575"/>
        <s v="11-00576"/>
        <s v="11-00577"/>
        <s v="11-00579"/>
        <s v="11-00578"/>
        <s v="11-00580"/>
        <s v="11-00583"/>
        <s v="11-00582"/>
        <s v="11-00581"/>
        <s v="11-00584"/>
        <s v="11-00585"/>
        <s v="11-00586"/>
        <s v="11-00588"/>
        <s v="11-00589"/>
        <s v="11-00587"/>
        <s v="11-00590"/>
        <s v="11-00591"/>
        <s v="11-00592"/>
        <s v="11-00593"/>
        <s v="11-00594"/>
        <s v="11-00595"/>
        <s v="11-00597"/>
        <s v="11-00596"/>
        <s v="11-00598"/>
        <s v="11-00599"/>
        <s v="11-00600"/>
        <s v="11-00601"/>
        <s v="11-00605"/>
        <s v="11-00602"/>
        <s v="11-00604"/>
        <s v="11-00606"/>
        <s v="11-00607"/>
        <s v="11-00603"/>
        <s v="11-00608"/>
        <s v="11-00609"/>
        <s v="11-00610"/>
        <s v="11-00611"/>
        <s v="11-00612"/>
        <s v="11-00613"/>
        <s v="11-00614"/>
        <s v="11-00615"/>
        <s v="11-00616"/>
        <s v="11-00617"/>
        <s v="11-00619"/>
        <s v="11-00618"/>
        <s v="11-00620"/>
        <s v="11-00621"/>
        <s v="11-00622"/>
        <s v="11-00624"/>
        <s v="11-00623"/>
        <s v="11-00626"/>
        <s v="11-00625"/>
        <s v="11-00627"/>
        <s v="11-00628"/>
        <s v="11-00629"/>
        <s v="11-00630"/>
        <s v="11-00633"/>
        <s v="11-00632"/>
        <s v="11-00631"/>
        <s v="11-00634"/>
        <s v="11-00635"/>
        <s v="11-00636"/>
        <s v="11-00638"/>
        <s v="11-00637"/>
        <s v="11-00640"/>
        <s v="11-00639"/>
        <s v="11-00641"/>
        <s v="11-00642"/>
        <s v="11-00643"/>
        <s v="11-00645"/>
        <s v="11-00644"/>
        <s v="11-00646"/>
        <s v="11-00647"/>
        <s v="11-00648"/>
        <s v="11-00649"/>
        <s v="11-00650"/>
        <s v="11-00651"/>
        <s v="11-00653"/>
        <s v="11-00652"/>
        <s v="11-00654"/>
        <s v="11-00657"/>
        <s v="11-00656"/>
        <s v="11-00655"/>
        <s v="11-00658"/>
        <s v="11-00660"/>
        <s v="11-00659"/>
        <s v="11-00662"/>
        <s v="11-00661"/>
        <s v="11-00663"/>
        <s v="11-00664"/>
        <s v="11-00666"/>
        <s v="11-00665"/>
        <s v="11-00667"/>
        <s v="11-00668"/>
        <s v="11-00670"/>
        <s v="11-00669"/>
        <s v="11-00671"/>
        <s v="11-00672"/>
        <s v="11-00674"/>
        <s v="11-00673"/>
        <s v="11-00675"/>
        <s v="11-00677"/>
        <s v="11-00676"/>
        <s v="11-00679"/>
        <s v="11-00678"/>
        <s v="11-00680"/>
        <s v="11-00681"/>
        <s v="11-00682"/>
        <s v="11-00683"/>
        <s v="11-00684"/>
        <s v="11-00687"/>
        <s v="11-00685"/>
        <s v="11-00686"/>
        <s v="11-00688"/>
        <s v="11-00689"/>
        <s v="11-00690"/>
        <s v="11-00691"/>
        <s v="11-00692"/>
        <s v="11-00693"/>
        <s v="11-00694"/>
        <s v="11-00696"/>
        <s v="11-00695"/>
        <s v="11-00697"/>
        <s v="11-00698"/>
        <s v="11-00699"/>
        <s v="11-00700"/>
        <s v="11-00701"/>
        <s v="11-00706"/>
        <s v="11-00708"/>
        <s v="11-00704"/>
        <s v="11-00705"/>
        <s v="11-00702"/>
        <s v="11-00707"/>
        <s v="11-00703"/>
        <s v="11-00709"/>
        <s v="11-00710"/>
        <s v="11-00711"/>
        <s v="11-00712"/>
        <s v="11-00713"/>
        <s v="11-00714"/>
        <s v="11-00715"/>
        <s v="11-00716"/>
        <s v="11-00717"/>
        <s v="11-00718"/>
        <s v="11-00719"/>
        <s v="11-00721"/>
        <s v="11-00720"/>
        <s v="11-00723"/>
        <s v="11-00722"/>
        <s v="11-00724"/>
        <s v="11-00725"/>
        <s v="11-00727"/>
        <s v="11-00726"/>
        <s v="11-00728"/>
        <s v="11-00729"/>
        <s v="11-00731"/>
        <s v="11-00730"/>
        <s v="11-00732"/>
        <s v="11-00733"/>
        <s v="11-00734"/>
        <s v="11-00736"/>
        <s v="11-00737"/>
        <s v="11-00735"/>
        <s v="11-00739"/>
        <s v="11-00738"/>
        <s v="11-00740"/>
        <s v="11-00741"/>
        <s v="11-00742"/>
        <s v="11-00743"/>
        <s v="11-00744"/>
        <s v="11-00745"/>
        <s v="11-00746"/>
        <s v="11-00747"/>
        <s v="11-00748"/>
        <s v="11-00749"/>
        <s v="11-00750"/>
        <s v="11-00751"/>
        <s v="11-00752"/>
        <s v="11-00753"/>
        <s v="11-00754"/>
        <s v="11-00756"/>
        <s v="11-00755"/>
        <s v="11-00757"/>
        <s v="11-00758"/>
        <s v="11-00759"/>
        <s v="11-00760"/>
        <s v="11-00761"/>
        <s v="11-00762"/>
        <s v="11-00763"/>
        <s v="11-00765"/>
        <s v="11-00764"/>
        <s v="11-00767"/>
        <s v="11-00766"/>
        <s v="11-00769"/>
        <s v="11-00768"/>
        <s v="11-00770"/>
        <s v="11-00771"/>
        <s v="11-00772"/>
        <s v="11-00773"/>
        <s v="11-00774"/>
        <s v="11-00775"/>
        <s v="11-00776"/>
        <s v="11-00777"/>
        <s v="11-00778"/>
        <s v="11-00779"/>
        <s v="11-00781"/>
        <s v="11-00780"/>
        <s v="11-00782"/>
        <s v="11-00783"/>
        <s v="11-00785"/>
        <s v="11-00784"/>
        <s v="11-00786"/>
        <s v="11-00787"/>
        <s v="11-00788"/>
        <s v="11-00789"/>
        <s v="11-00790"/>
        <s v="11-00791"/>
        <s v="11-00792"/>
        <s v="11-00793"/>
        <s v="11-00794"/>
        <s v="11-00795"/>
        <s v="11-00796"/>
        <s v="11-00797"/>
        <s v="11-00798"/>
        <s v="11-00799"/>
        <s v="11-00800"/>
        <s v="11-00801"/>
        <s v="11-00802"/>
        <s v="11-00803"/>
        <s v="11-00804"/>
        <s v="11-00805"/>
        <s v="11-00806"/>
        <s v="11-00807"/>
        <s v="11-00808"/>
        <s v="11-00809"/>
        <s v="11-00810"/>
        <s v="11-00811"/>
        <s v="11-00812"/>
        <s v="11-00813"/>
        <s v="11-00814"/>
        <s v="11-00815"/>
        <s v="11-00818"/>
        <s v="11-00816"/>
        <s v="11-00817"/>
        <s v="11-00819"/>
        <s v="11-00820"/>
        <s v="11-00821"/>
        <s v="11-00822"/>
        <s v="11-00823"/>
        <s v="11-00824"/>
        <s v="11-00825"/>
        <s v="11-00826"/>
        <s v="11-00827"/>
        <s v="11-00828"/>
        <s v="11-00829"/>
        <s v="11-00830"/>
        <s v="11-00831"/>
        <s v="11-00832"/>
        <s v="11-00833"/>
        <s v="11-00834"/>
        <s v="11-00835"/>
        <s v="11-00836"/>
        <s v="11-00838"/>
        <s v="11-00837"/>
        <s v="11-00839"/>
        <s v="11-00840"/>
        <s v="11-00841"/>
        <s v="11-00842"/>
        <s v="11-00843"/>
        <s v="11-00844"/>
        <s v="11-00845"/>
        <s v="11-00846"/>
        <s v="11-00847"/>
        <s v="11-00849"/>
        <s v="11-00848"/>
        <s v="11-00850"/>
        <s v="11-00851"/>
        <s v="11-00852"/>
        <s v="11-00853"/>
        <s v="11-00854"/>
        <s v="11-00855"/>
        <s v="11-00856"/>
        <s v="11-00857"/>
        <s v="11-00858"/>
        <s v="11-00859"/>
        <s v="11-00860"/>
        <s v="11-00861"/>
        <s v="11-00862"/>
        <s v="11-00863"/>
        <s v="11-00864"/>
        <s v="11-00865"/>
        <s v="11-00866"/>
        <s v="11-00867"/>
        <s v="11-00868"/>
        <s v="11-00869"/>
        <s v="11-00870"/>
        <s v="11-00871"/>
        <s v="11-00872"/>
        <s v="11-00873"/>
        <s v="11-00874"/>
        <s v="11-00875"/>
        <s v="11-00876"/>
        <s v="11-00877"/>
        <s v="11-00878"/>
        <s v="11-00879"/>
        <s v="11-00880"/>
        <s v="11-00881"/>
        <s v="11-00882"/>
        <s v="11-00883"/>
        <s v="11-00884"/>
        <s v="11-00885"/>
        <s v="11-00886"/>
        <s v="11-00887"/>
        <s v="11-00888"/>
        <s v="11-00889"/>
        <s v="11-00890"/>
        <s v="11-00891"/>
        <s v="11-00892"/>
        <s v="11-00893"/>
        <s v="11-00894"/>
        <s v="11-00895"/>
        <s v="11-00896"/>
        <s v="11-00897"/>
        <s v="11-00898"/>
        <s v="11-00899"/>
        <s v="11-00900"/>
        <s v="11-00902"/>
        <s v="11-00901"/>
        <s v="11-00903"/>
        <s v="11-00905"/>
        <s v="11-00904"/>
        <s v="11-00906"/>
        <s v="11-00907"/>
        <s v="11-00908"/>
        <s v="11-00909"/>
        <s v="11-00910"/>
        <s v="11-00911"/>
        <s v="11-00913"/>
        <s v="11-00912"/>
        <s v="11-00914"/>
        <s v="11-00915"/>
        <s v="11-00916"/>
        <s v="11-00917"/>
        <s v="11-00918"/>
        <s v="11-00919"/>
        <s v="11-00920"/>
        <s v="11-00921"/>
        <s v="11-00923"/>
        <s v="11-00922"/>
        <s v="11-00924"/>
        <s v="11-00925"/>
        <s v="11-00926"/>
        <s v="11-00927"/>
        <s v="11-00928"/>
        <s v="11-00929"/>
        <s v="11-00930"/>
        <s v="11-00931"/>
        <s v="21-00101"/>
        <s v="21-00102"/>
        <s v="21-00103"/>
        <s v="21-00104"/>
        <s v="21-00105"/>
        <s v="21-00106"/>
        <s v="21-00107"/>
        <s v="21-00108"/>
        <s v="21-00109"/>
        <s v="21-00110"/>
        <s v="21-00111"/>
        <s v="21-00112"/>
        <s v="21-00113"/>
        <s v="21-00114"/>
        <s v="21-00115"/>
        <s v="21-00118"/>
        <s v="21-00116"/>
        <s v="21-00117"/>
        <s v="21-00119"/>
        <s v="21-00120"/>
        <s v="21-00121"/>
        <s v="21-00122"/>
        <s v="21-00123"/>
        <s v="21-00124"/>
        <s v="21-00125"/>
        <s v="21-00126"/>
        <s v="21-00127"/>
        <s v="21-00128"/>
        <s v="21-00129"/>
        <s v="21-00130"/>
        <s v="21-00131"/>
        <s v="21-00132"/>
        <s v="21-00133"/>
        <s v="21-00134"/>
        <s v="21-00135"/>
        <s v="21-00136"/>
        <s v="21-00137"/>
        <s v="21-00138"/>
        <s v="21-00139"/>
        <s v="21-00140"/>
        <s v="21-00141"/>
        <s v="21-00142"/>
        <s v="21-00144"/>
        <s v="21-00143"/>
        <s v="21-00145"/>
        <s v="21-00146"/>
        <s v="21-00147"/>
        <s v="21-00148"/>
        <s v="21-00149"/>
        <s v="21-00150"/>
        <s v="21-00151"/>
        <s v="21-00152"/>
        <s v="21-00153"/>
        <s v="21-00154"/>
        <s v="21-00155"/>
        <s v="21-00156"/>
        <s v="21-00157"/>
        <s v="21-00158"/>
        <s v="21-00159"/>
        <s v="21-00160"/>
        <s v="21-00161"/>
        <s v="21-00162"/>
        <s v="21-00163"/>
        <s v="21-00164"/>
        <s v="21-00165"/>
        <s v="21-00166"/>
        <s v="21-00167"/>
        <s v="21-00168"/>
        <s v="21-00169"/>
        <s v="21-00170"/>
        <s v="21-00171"/>
        <s v="21-00172"/>
        <s v="21-00173"/>
        <s v="21-00174"/>
        <s v="21-00176"/>
        <s v="21-00175"/>
        <s v="21-00177"/>
        <s v="21-00178"/>
        <s v="21-00179"/>
        <s v="21-00180"/>
        <s v="21-00181"/>
        <s v="21-00182"/>
        <s v="21-00183"/>
        <s v="21-00184"/>
        <s v="21-00185"/>
        <s v="21-00186"/>
        <s v="21-00187"/>
        <s v="21-00188"/>
        <s v="21-00189"/>
        <s v="21-00190"/>
        <s v="21-00191"/>
        <s v="21-00192"/>
        <s v="21-00193"/>
        <s v="21-00194"/>
        <s v="21-00195"/>
        <s v="21-00196"/>
        <s v="21-00197"/>
        <s v="21-00198"/>
        <s v="21-00199"/>
        <s v="21-00200"/>
        <s v="21-00201"/>
        <s v="21-00202"/>
        <s v="21-00203"/>
        <s v="21-00204"/>
        <s v="21-00205"/>
        <s v="21-00206"/>
        <s v="21-00207"/>
        <s v="21-00208"/>
        <s v="21-00209"/>
        <s v="21-00210"/>
        <s v="21-00211"/>
        <s v="21-00212"/>
        <s v="21-00213"/>
        <s v="21-00214"/>
        <s v="21-00215"/>
        <s v="21-00216"/>
        <s v="21-00217"/>
        <s v="21-00218"/>
        <s v="21-00219"/>
        <s v="21-00220"/>
        <s v="21-00221"/>
        <s v="21-00222"/>
        <s v="21-00223"/>
        <s v="21-00224"/>
        <s v="21-00225"/>
        <s v="21-00226"/>
        <s v="21-00227"/>
        <s v="21-00228"/>
        <s v="21-00229"/>
        <s v="21-00230"/>
        <s v="21-00231"/>
        <s v="21-00232"/>
        <s v="21-00233"/>
        <s v="21-00234"/>
        <s v="21-00235"/>
        <s v="21-00237"/>
        <s v="21-00236"/>
        <s v="21-00238"/>
        <s v="21-00239"/>
        <s v="21-00240"/>
        <s v="21-00241"/>
        <s v="21-00242"/>
        <s v="21-00243"/>
        <s v="21-00244"/>
        <s v="21-00245"/>
        <s v="21-00246"/>
        <s v="21-00247"/>
        <s v="21-00248"/>
        <s v="21-00249"/>
        <s v="21-00250"/>
        <s v="21-00251"/>
        <s v="21-00252"/>
        <s v="21-00253"/>
        <s v="21-00254"/>
        <s v="21-00255"/>
        <s v="21-00256"/>
        <s v="21-00257"/>
        <s v="21-00258"/>
        <s v="21-00259"/>
        <s v="21-00260"/>
        <s v="21-00261"/>
        <s v="21-00262"/>
        <s v="21-00263"/>
        <s v="21-00264"/>
        <s v="21-00265"/>
        <s v="21-00266"/>
        <s v="21-00267"/>
        <s v="21-00268"/>
        <s v="21-00269"/>
        <s v="21-00270"/>
        <s v="21-00271"/>
        <s v="21-00272"/>
        <s v="21-00273"/>
        <s v="21-00274"/>
        <s v="21-00275"/>
        <s v="21-00276"/>
        <s v="21-00277"/>
        <s v="21-00278"/>
        <s v="21-00279"/>
        <s v="21-00280"/>
        <s v="21-00281"/>
        <s v="21-00282"/>
        <s v="21-00283"/>
        <s v="21-00284"/>
        <s v="21-00285"/>
        <s v="21-00286"/>
        <s v="21-00287"/>
        <s v="21-00288"/>
        <s v="21-00289"/>
        <s v="21-00290"/>
        <s v="21-00291"/>
        <s v="21-00292"/>
        <s v="21-00293"/>
        <s v="21-00294"/>
        <s v="21-00295"/>
        <s v="21-00296"/>
        <s v="21-00297"/>
        <s v="21-00298"/>
        <s v="21-00299"/>
        <s v="21-00300"/>
        <s v="21-00301"/>
        <s v="21-00302"/>
        <s v="21-00303"/>
        <s v="21-00304"/>
        <s v="21-00305"/>
        <s v="21-00306"/>
        <s v="21-00307"/>
        <s v="21-00308"/>
        <s v="21-00309"/>
        <s v="21-00310"/>
        <s v="21-00311"/>
        <s v="21-00312"/>
        <s v="21-00313"/>
        <s v="21-00314"/>
        <s v="21-00315"/>
        <s v="21-00316"/>
        <s v="21-00317"/>
        <s v="21-00318"/>
        <s v="21-00319"/>
        <s v="21-00320"/>
        <s v="21-00321"/>
        <s v="21-00322"/>
        <s v="21-00323"/>
        <s v="21-00324"/>
        <s v="21-00325"/>
        <s v="21-00327"/>
        <s v="21-00326"/>
        <s v="21-00328"/>
        <s v="21-00329"/>
        <s v="21-00330"/>
        <s v="21-00331"/>
        <s v="21-00332"/>
        <s v="21-00333"/>
        <s v="21-00334"/>
        <s v="21-00335"/>
        <s v="21-00336"/>
        <s v="21-00337"/>
        <s v="21-00338"/>
        <s v="21-00339"/>
        <s v="21-00340"/>
        <s v="21-00341"/>
        <s v="21-00342"/>
        <s v="21-00343"/>
        <s v="21-00344"/>
        <s v="21-00345"/>
        <s v="21-00346"/>
        <s v="21-00347"/>
        <s v="21-00348"/>
        <s v="21-00349"/>
        <s v="21-00350"/>
        <s v="21-00352"/>
        <s v="21-00351"/>
        <s v="21-00353"/>
        <s v="21-00354"/>
        <s v="21-00355"/>
        <s v="21-00356"/>
        <s v="21-00357"/>
        <s v="21-00358"/>
        <s v="21-00359"/>
        <s v="21-00360"/>
        <s v="21-00361"/>
        <s v="21-00362"/>
        <s v="21-00363"/>
        <s v="21-00364"/>
        <s v="21-00365"/>
        <s v="21-00366"/>
        <s v="21-00367"/>
        <s v="21-00368"/>
        <s v="21-00369"/>
        <s v="21-00370"/>
        <s v="21-00371"/>
        <s v="21-00372"/>
        <s v="21-00373"/>
        <s v="21-00374"/>
        <s v="21-00376"/>
        <s v="21-00375"/>
        <s v="21-00377"/>
        <s v="21-00378"/>
        <s v="21-00379"/>
        <s v="21-00381"/>
        <s v="21-00380"/>
        <s v="21-00382"/>
        <s v="21-00383"/>
        <s v="21-00384"/>
        <s v="21-00386"/>
        <s v="21-00385"/>
        <s v="21-00387"/>
        <s v="21-00389"/>
        <s v="21-00388"/>
        <s v="21-00391"/>
        <s v="21-00390"/>
        <s v="21-00392"/>
        <s v="21-00394"/>
        <s v="21-00393"/>
        <s v="21-00395"/>
        <s v="21-00397"/>
        <s v="21-00396"/>
        <s v="21-00398"/>
        <s v="21-00399"/>
        <s v="21-00400"/>
        <s v="21-00401"/>
        <s v="21-00402"/>
        <s v="21-00404"/>
        <s v="21-00403"/>
        <s v="21-00405"/>
        <s v="21-00406"/>
        <s v="21-00408"/>
        <s v="21-00407"/>
        <s v="21-00410"/>
        <s v="21-00409"/>
        <s v="21-00411"/>
        <s v="21-00412"/>
        <s v="21-00413"/>
        <s v="21-00414"/>
        <s v="21-00415"/>
        <s v="21-00417"/>
        <s v="21-00416"/>
        <s v="21-00418"/>
        <s v="21-00419"/>
        <s v="21-00420"/>
        <s v="21-00421"/>
        <s v="21-00422"/>
        <s v="21-00423"/>
        <s v="21-00425"/>
        <s v="21-00424"/>
        <s v="21-00426"/>
        <s v="21-00427"/>
        <s v="21-00428"/>
        <s v="21-00429"/>
        <s v="21-00430"/>
        <s v="21-00432"/>
        <s v="21-00431"/>
        <s v="21-00433"/>
        <s v="21-00435"/>
        <s v="21-00434"/>
        <s v="21-00436"/>
        <s v="21-00437"/>
        <s v="21-00438"/>
        <s v="21-00439"/>
        <s v="21-00440"/>
        <s v="21-00441"/>
        <s v="21-00442"/>
        <s v="21-00443"/>
        <s v="21-00444"/>
        <s v="21-00445"/>
        <s v="21-00446"/>
        <s v="21-00448"/>
        <s v="21-00447"/>
        <s v="21-00449"/>
        <s v="21-00450"/>
        <s v="21-00451"/>
        <s v="21-00452"/>
        <s v="21-00453"/>
        <s v="21-00454"/>
        <s v="21-00455"/>
        <s v="21-00456"/>
        <s v="21-00457"/>
        <s v="21-00459"/>
        <s v="21-00458"/>
        <s v="21-00460"/>
        <s v="21-00461"/>
        <s v="21-00462"/>
        <s v="21-00463"/>
        <s v="21-00464"/>
        <s v="21-00465"/>
        <s v="21-00467"/>
        <s v="21-00466"/>
        <s v="21-00468"/>
        <s v="21-00470"/>
        <s v="21-00469"/>
        <s v="21-00471"/>
        <s v="21-00472"/>
        <s v="21-00473"/>
        <s v="21-00474"/>
        <s v="21-00475"/>
        <s v="21-00476"/>
        <s v="21-00477"/>
        <s v="21-00478"/>
        <s v="21-00479"/>
        <s v="21-00481"/>
        <s v="21-00480"/>
        <s v="21-00482"/>
        <s v="21-00483"/>
        <s v="21-00484"/>
        <s v="21-00485"/>
        <s v="21-00486"/>
        <s v="21-00487"/>
        <s v="21-00488"/>
        <s v="21-00489"/>
        <s v="21-00490"/>
        <s v="21-00491"/>
        <s v="21-00492"/>
        <s v="21-00493"/>
        <s v="21-00494"/>
        <s v="21-00495"/>
        <s v="21-00496"/>
        <s v="21-00497"/>
        <s v="21-00498"/>
        <s v="21-00499"/>
        <s v="21-00500"/>
        <s v="21-00501"/>
        <s v="21-00502"/>
        <s v="21-00503"/>
        <s v="21-00504"/>
        <s v="21-00505"/>
        <s v="21-00506"/>
        <s v="21-00507"/>
        <s v="21-00508"/>
        <s v="21-00509"/>
        <s v="21-00510"/>
        <s v="21-00511"/>
        <s v="21-00512"/>
        <s v="21-00513"/>
        <s v="21-00514"/>
        <s v="21-00515"/>
        <s v="21-00516"/>
        <s v="21-00517"/>
        <s v="21-00518"/>
        <s v="21-00519"/>
        <s v="21-00520"/>
        <s v="21-00521"/>
        <s v="21-00522"/>
        <s v="21-00523"/>
        <s v="21-00525"/>
        <s v="21-00524"/>
        <s v="21-00526"/>
        <s v="21-00527"/>
        <s v="21-00529"/>
        <s v="21-00528"/>
        <s v="21-00532"/>
        <s v="21-00530"/>
        <s v="21-00531"/>
        <s v="21-00533"/>
        <s v="21-00534"/>
        <s v="21-00536"/>
        <s v="21-00535"/>
        <s v="21-00537"/>
        <s v="21-00538"/>
        <s v="21-00539"/>
        <s v="21-00541"/>
        <s v="21-00540"/>
        <s v="21-00542"/>
        <s v="21-00543"/>
        <s v="21-00545"/>
        <s v="21-00544"/>
        <s v="21-00546"/>
        <s v="21-00547"/>
        <s v="21-00549"/>
        <s v="21-00548"/>
        <s v="21-00550"/>
        <s v="21-00551"/>
        <s v="21-00552"/>
        <s v="21-00553"/>
        <s v="21-00554"/>
        <s v="21-00555"/>
        <s v="21-00556"/>
        <s v="21-00557"/>
        <s v="21-00558"/>
        <s v="21-00559"/>
        <s v="21-00561"/>
        <s v="21-00563"/>
        <s v="21-00560"/>
        <s v="21-00562"/>
        <s v="21-00565"/>
        <s v="21-00564"/>
        <s v="21-00567"/>
        <s v="21-00566"/>
        <s v="21-00569"/>
        <s v="21-00570"/>
        <s v="21-00568"/>
        <s v="21-00571"/>
        <s v="21-00572"/>
        <s v="21-00573"/>
        <s v="21-00574"/>
        <s v="21-00575"/>
        <s v="21-00576"/>
        <s v="21-00577"/>
        <s v="21-00578"/>
        <s v="21-00579"/>
        <s v="21-00581"/>
        <s v="21-00580"/>
        <s v="21-00582"/>
        <s v="21-00583"/>
        <s v="21-00584"/>
        <s v="21-00585"/>
        <s v="21-00586"/>
        <s v="21-00588"/>
        <s v="21-00587"/>
        <s v="21-00589"/>
        <s v="21-00590"/>
        <s v="21-00591"/>
        <s v="21-00592"/>
        <s v="21-00593"/>
        <s v="21-00594"/>
        <s v="21-00596"/>
        <s v="21-00595"/>
        <s v="21-00597"/>
        <s v="21-00598"/>
        <s v="21-00600"/>
        <s v="21-00599"/>
        <s v="21-00601"/>
        <s v="21-00603"/>
        <s v="21-00602"/>
        <s v="21-00604"/>
        <s v="21-00606"/>
        <s v="21-00605"/>
        <s v="21-00607"/>
        <s v="21-00608"/>
        <s v="21-00609"/>
        <s v="21-00610"/>
        <s v="21-00611"/>
        <s v="21-00614"/>
        <s v="21-00613"/>
        <s v="21-00612"/>
        <s v="21-00615"/>
        <s v="21-00616"/>
        <s v="21-00617"/>
        <s v="21-00619"/>
        <s v="21-00618"/>
        <s v="21-00620"/>
        <s v="21-00621"/>
        <s v="21-00622"/>
        <s v="21-00624"/>
        <s v="21-00623"/>
        <s v="21-00626"/>
        <s v="21-00625"/>
        <s v="21-00627"/>
        <s v="21-00629"/>
        <s v="21-00628"/>
        <s v="21-00630"/>
        <s v="21-00631"/>
        <s v="21-00632"/>
        <s v="21-00633"/>
        <s v="21-00635"/>
        <s v="21-00634"/>
        <s v="21-00636"/>
        <s v="21-00638"/>
        <s v="21-00639"/>
        <s v="21-00637"/>
        <s v="21-00640"/>
        <s v="21-00641"/>
        <s v="21-00642"/>
        <s v="21-00644"/>
        <s v="21-00643"/>
        <s v="21-00645"/>
        <s v="21-00646"/>
        <s v="21-00647"/>
        <s v="21-00648"/>
        <s v="21-00649"/>
        <s v="21-00650"/>
        <s v="21-00651"/>
        <s v="21-00652"/>
        <s v="21-00653"/>
        <s v="21-00654"/>
        <s v="21-00655"/>
        <s v="21-00656"/>
        <s v="21-00659"/>
        <s v="21-00657"/>
        <s v="21-00658"/>
        <s v="21-00660"/>
        <s v="21-00661"/>
        <s v="21-00662"/>
        <s v="21-00663"/>
        <s v="21-00664"/>
        <s v="21-00665"/>
        <s v="21-00666"/>
        <s v="21-00667"/>
        <s v="21-00668"/>
        <s v="21-00669"/>
        <s v="21-00670"/>
        <s v="21-00671"/>
        <s v="21-00672"/>
        <s v="21-00674"/>
        <s v="21-00673"/>
        <s v="21-00675"/>
        <s v="21-00676"/>
        <s v="21-00677"/>
        <s v="21-00678"/>
        <s v="21-00679"/>
        <s v="21-00681"/>
        <s v="21-00680"/>
        <s v="21-00682"/>
        <s v="21-00683"/>
        <s v="21-00684"/>
        <s v="21-00685"/>
        <s v="21-00686"/>
        <s v="21-00687"/>
        <s v="21-00688"/>
        <s v="21-00689"/>
        <s v="21-00691"/>
        <s v="21-00690"/>
        <s v="21-00692"/>
        <s v="21-00693"/>
        <s v="21-00694"/>
        <s v="21-00695"/>
        <s v="21-00696"/>
        <s v="21-00697"/>
        <s v="21-00698"/>
        <s v="21-00699"/>
        <s v="21-00700"/>
        <s v="21-00702"/>
        <s v="21-00701"/>
        <s v="21-00703"/>
        <s v="21-00704"/>
        <s v="21-00705"/>
        <s v="21-00706"/>
        <s v="21-00707"/>
        <s v="21-00708"/>
        <s v="21-00709"/>
        <s v="21-00710"/>
        <s v="21-00711"/>
        <s v="21-00712"/>
        <s v="21-00713"/>
        <s v="21-00714"/>
        <s v="21-00715"/>
        <s v="21-00716"/>
        <s v="21-00717"/>
        <s v="21-00718"/>
        <s v="21-00719"/>
        <s v="21-00720"/>
        <s v="21-00721"/>
        <s v="21-00722"/>
        <s v="21-00723"/>
        <s v="21-00724"/>
        <s v="21-00725"/>
        <s v="21-00726"/>
        <s v="21-00727"/>
        <s v="21-00728"/>
        <s v="21-00729"/>
        <s v="21-00730"/>
        <s v="21-00731"/>
        <s v="21-00732"/>
        <s v="21-00733"/>
        <s v="21-00734"/>
        <s v="21-00735"/>
        <s v="21-00736"/>
        <s v="21-00737"/>
        <s v="21-00738"/>
        <s v="21-00739"/>
        <s v="21-00740"/>
        <s v="21-00741"/>
        <s v="21-00743"/>
        <s v="21-00742"/>
        <s v="21-00744"/>
        <s v="21-00745"/>
        <s v="21-00746"/>
        <s v="21-00747"/>
        <s v="21-00748"/>
        <s v="21-00750"/>
        <s v="21-00749"/>
        <s v="21-00752"/>
        <s v="21-00751"/>
        <s v="21-00753"/>
        <s v="21-00755"/>
        <s v="21-00754"/>
        <s v="21-00757"/>
        <s v="21-00756"/>
        <s v="21-00758"/>
        <s v="21-00759"/>
        <s v="21-00760"/>
        <s v="21-00761"/>
        <s v="21-00762"/>
        <s v="21-00763"/>
        <s v="21-00764"/>
        <s v="21-00765"/>
        <s v="21-00766"/>
        <s v="21-00767"/>
        <s v="21-00768"/>
        <s v="21-00769"/>
        <s v="21-00770"/>
        <s v="21-00771"/>
        <s v="21-00772"/>
        <s v="21-00773"/>
        <s v="21-00774"/>
        <s v="21-00776"/>
        <s v="21-00775"/>
        <s v="21-00777"/>
        <s v="21-00778"/>
        <s v="21-00779"/>
        <s v="21-00780"/>
        <s v="21-00782"/>
        <s v="21-00783"/>
        <s v="21-00781"/>
        <s v="21-00784"/>
        <s v="21-00785"/>
        <s v="21-00787"/>
        <s v="21-00786"/>
        <s v="21-00788"/>
        <s v="21-00789"/>
        <s v="21-00791"/>
        <s v="21-00790"/>
        <s v="21-00792"/>
        <s v="21-00793"/>
        <s v="21-00794"/>
        <s v="21-00795"/>
        <s v="21-00796"/>
        <s v="21-00797"/>
        <s v="21-00801"/>
        <s v="21-00798"/>
        <s v="21-00799"/>
        <s v="21-00800"/>
        <s v="21-00802"/>
        <s v="21-00803"/>
        <s v="21-00804"/>
        <s v="21-00805"/>
        <s v="21-00806"/>
        <s v="21-00807"/>
        <s v="21-00808"/>
        <s v="21-00809"/>
        <s v="21-00810"/>
        <s v="21-00811"/>
        <s v="21-00812"/>
        <s v="21-00813"/>
        <s v="21-00814"/>
        <s v="21-00815"/>
        <s v="21-00816"/>
        <s v="21-00817"/>
        <s v="21-00818"/>
        <s v="21-00820"/>
        <s v="21-00819"/>
        <s v="21-00821"/>
        <s v="21-00822"/>
        <s v="21-00823"/>
        <s v="21-00824"/>
        <s v="21-00825"/>
        <s v="21-00826"/>
        <s v="21-00827"/>
        <s v="21-00828"/>
        <s v="21-00829"/>
        <s v="21-00830"/>
        <s v="21-00831"/>
        <s v="21-00832"/>
        <s v="21-00833"/>
        <s v="21-00835"/>
        <s v="21-00834"/>
        <s v="21-00836"/>
        <s v="21-00837"/>
        <s v="21-00838"/>
        <s v="21-00839"/>
        <s v="21-00840"/>
        <s v="21-00841"/>
        <s v="21-00842"/>
        <s v="21-00843"/>
        <s v="21-00844"/>
        <s v="21-00846"/>
        <s v="21-00845"/>
        <s v="31-00101"/>
        <s v="31-00102"/>
        <s v="31-00103"/>
        <s v="31-00104"/>
        <s v="31-00105"/>
        <s v="31-00106"/>
        <s v="31-00107"/>
        <s v="31-00109"/>
        <s v="31-00108"/>
        <s v="31-00110"/>
        <s v="31-00111"/>
        <s v="31-00112"/>
        <s v="31-00113"/>
        <s v="31-00114"/>
        <s v="31-00115"/>
        <s v="31-00116"/>
        <s v="31-00117"/>
        <s v="31-00118"/>
        <s v="31-00119"/>
        <s v="31-00120"/>
        <s v="31-00121"/>
        <s v="31-00122"/>
        <s v="31-00123"/>
        <s v="31-00124"/>
        <s v="31-00126"/>
        <s v="31-00125"/>
        <s v="31-00127"/>
        <s v="31-00128"/>
        <s v="31-00129"/>
        <s v="31-00130"/>
        <s v="31-00131"/>
        <s v="31-00132"/>
        <s v="31-00133"/>
        <s v="31-00134"/>
        <s v="31-00135"/>
        <s v="31-00136"/>
        <s v="31-00137"/>
        <s v="31-00138"/>
        <s v="31-00139"/>
        <s v="31-00140"/>
        <s v="31-00141"/>
        <s v="31-00142"/>
        <s v="31-00143"/>
        <s v="31-00144"/>
        <s v="31-00145"/>
        <s v="31-00146"/>
        <s v="31-00147"/>
        <s v="31-00148"/>
        <s v="31-00149"/>
        <s v="31-00150"/>
        <s v="31-00151"/>
        <s v="31-00152"/>
        <s v="31-00153"/>
        <s v="31-00154"/>
        <s v="31-00155"/>
        <s v="31-00156"/>
        <s v="31-00157"/>
        <s v="31-00158"/>
        <s v="31-00159"/>
        <s v="31-00160"/>
        <s v="31-00161"/>
        <s v="31-00162"/>
        <s v="31-00163"/>
        <s v="31-00164"/>
        <s v="31-00165"/>
        <s v="31-00166"/>
        <s v="31-00167"/>
        <s v="31-00168"/>
        <s v="31-00169"/>
        <s v="31-00170"/>
        <s v="31-00171"/>
        <s v="31-00172"/>
        <s v="31-00173"/>
        <s v="31-00174"/>
        <s v="31-00175"/>
        <s v="31-00176"/>
        <s v="31-00177"/>
        <s v="31-00178"/>
        <s v="31-00179"/>
        <s v="31-00180"/>
        <s v="31-00181"/>
        <s v="31-00182"/>
        <s v="31-00183"/>
        <s v="31-00184"/>
        <s v="31-00185"/>
        <s v="31-00186"/>
        <s v="31-00187"/>
        <s v="31-00188"/>
        <s v="31-00189"/>
        <s v="31-00190"/>
        <s v="31-00191"/>
        <s v="31-00192"/>
        <s v="31-00193"/>
        <s v="31-00194"/>
        <s v="31-00195"/>
        <s v="31-00196"/>
        <s v="31-00197"/>
        <s v="31-00198"/>
        <s v="31-00199"/>
        <s v="31-00200"/>
        <s v="31-00201"/>
        <s v="31-00202"/>
        <s v="31-00203"/>
        <s v="31-00204"/>
        <s v="31-00205"/>
        <s v="31-00206"/>
        <s v="31-00208"/>
        <s v="31-00207"/>
        <s v="31-00209"/>
        <s v="31-00210"/>
        <s v="31-00211"/>
        <s v="31-00212"/>
        <s v="31-00213"/>
        <s v="31-00214"/>
        <s v="31-00215"/>
        <s v="31-00216"/>
        <s v="31-00217"/>
        <s v="31-00218"/>
        <s v="31-00219"/>
        <s v="31-00220"/>
        <s v="31-00221"/>
        <s v="31-00222"/>
        <s v="31-00223"/>
        <s v="31-00224"/>
        <s v="31-00225"/>
        <s v="31-00226"/>
        <s v="31-00227"/>
        <s v="31-00228"/>
        <s v="31-00229"/>
        <s v="31-00230"/>
        <s v="31-00231"/>
        <s v="31-00232"/>
        <s v="31-00233"/>
        <s v="31-00234"/>
        <s v="31-00235"/>
        <s v="31-00236"/>
        <s v="31-00237"/>
        <s v="31-00238"/>
        <s v="31-00239"/>
        <s v="31-00240"/>
        <s v="31-00241"/>
        <s v="31-00242"/>
        <s v="31-00243"/>
        <s v="31-00244"/>
        <s v="31-00245"/>
        <s v="31-00246"/>
        <s v="31-00247"/>
        <s v="31-00248"/>
        <s v="31-00249"/>
        <s v="31-00250"/>
        <s v="31-00251"/>
        <s v="31-00252"/>
        <s v="31-00253"/>
        <s v="31-00254"/>
        <s v="31-00255"/>
        <s v="31-00256"/>
        <s v="31-00257"/>
        <s v="31-00258"/>
        <s v="31-00259"/>
        <s v="31-00260"/>
        <s v="31-00261"/>
        <s v="31-00262"/>
        <s v="31-00263"/>
        <s v="31-00264"/>
        <s v="31-00265"/>
        <s v="31-00266"/>
        <s v="31-00267"/>
        <s v="31-00268"/>
        <s v="31-00269"/>
        <s v="31-00270"/>
        <s v="31-00271"/>
        <s v="31-00272"/>
        <s v="31-00273"/>
        <s v="31-00274"/>
        <s v="31-00275"/>
        <s v="31-00276"/>
        <s v="31-00277"/>
        <s v="31-00278"/>
        <s v="31-00279"/>
        <s v="31-00280"/>
        <s v="31-00281"/>
        <s v="31-00282"/>
        <s v="31-00283"/>
        <s v="31-00284"/>
        <s v="31-00285"/>
        <s v="31-00286"/>
        <s v="31-00287"/>
        <s v="31-00289"/>
        <s v="31-00288"/>
        <s v="31-00290"/>
        <s v="31-00291"/>
        <s v="31-00292"/>
        <s v="31-00293"/>
        <s v="31-00294"/>
        <s v="31-00295"/>
        <s v="31-00296"/>
        <s v="31-00297"/>
        <s v="31-00298"/>
        <s v="31-00300"/>
        <s v="31-00299"/>
        <s v="31-00301"/>
        <s v="31-00302"/>
        <s v="31-00303"/>
        <s v="31-00304"/>
        <s v="31-00305"/>
        <s v="31-00306"/>
        <s v="31-00307"/>
        <s v="31-00308"/>
        <s v="31-00309"/>
        <s v="31-00310"/>
        <s v="31-00311"/>
        <s v="31-00312"/>
        <s v="31-00313"/>
        <s v="31-00314"/>
        <s v="31-00315"/>
        <s v="31-00316"/>
        <s v="31-00317"/>
        <s v="31-00318"/>
        <s v="31-00319"/>
        <s v="31-00320"/>
        <s v="31-00321"/>
        <s v="31-00322"/>
        <s v="31-00323"/>
        <s v="31-00324"/>
        <s v="31-00325"/>
        <s v="31-00326"/>
        <s v="31-00327"/>
        <s v="31-00328"/>
        <s v="31-00329"/>
        <s v="31-00330"/>
        <s v="31-00331"/>
        <s v="31-00332"/>
        <s v="31-00333"/>
        <s v="31-00334"/>
        <s v="31-00335"/>
        <s v="31-00336"/>
        <s v="31-00337"/>
        <s v="31-00338"/>
        <s v="31-00339"/>
        <s v="31-00340"/>
        <s v="31-00341"/>
        <s v="31-00342"/>
        <s v="31-00343"/>
        <s v="31-00344"/>
        <s v="31-00345"/>
        <s v="31-00346"/>
        <s v="31-00347"/>
        <s v="31-00348"/>
        <s v="31-00350"/>
        <s v="31-00349"/>
        <s v="31-00351"/>
        <s v="31-00352"/>
        <s v="31-00353"/>
        <s v="31-00354"/>
        <s v="31-00355"/>
        <s v="31-00356"/>
        <s v="31-00357"/>
        <s v="31-00359"/>
        <s v="31-00358"/>
        <s v="31-00360"/>
        <s v="31-00361"/>
        <s v="31-00362"/>
        <s v="31-00365"/>
        <s v="31-00364"/>
        <s v="31-00363"/>
        <s v="31-00366"/>
        <s v="31-00367"/>
        <s v="31-00368"/>
        <s v="31-00369"/>
        <s v="31-00370"/>
        <s v="31-00371"/>
        <s v="31-00372"/>
        <s v="31-00373"/>
        <s v="31-00374"/>
        <s v="31-00375"/>
        <s v="31-00377"/>
        <s v="31-00376"/>
        <s v="31-00378"/>
        <s v="31-00379"/>
        <s v="31-00380"/>
        <s v="31-00381"/>
        <s v="31-00382"/>
        <s v="31-00384"/>
        <s v="31-00383"/>
        <s v="31-00385"/>
        <s v="31-00386"/>
        <s v="31-00388"/>
        <s v="31-00387"/>
        <s v="31-00390"/>
        <s v="31-00389"/>
        <s v="31-00391"/>
        <s v="31-00393"/>
        <s v="31-00392"/>
        <s v="31-00394"/>
        <s v="31-00395"/>
        <s v="31-00396"/>
        <s v="31-00398"/>
        <s v="31-00397"/>
        <s v="31-00399"/>
        <s v="31-00400"/>
        <s v="31-00401"/>
        <s v="31-00402"/>
        <s v="31-00403"/>
        <s v="31-00404"/>
        <s v="31-00405"/>
        <s v="31-00406"/>
        <s v="31-00407"/>
        <s v="31-00409"/>
        <s v="31-00408"/>
        <s v="31-00411"/>
        <s v="31-00410"/>
        <s v="31-00412"/>
        <s v="31-00413"/>
        <s v="31-00414"/>
        <s v="31-00415"/>
        <s v="31-00416"/>
        <s v="31-00417"/>
        <s v="31-00418"/>
        <s v="31-00419"/>
        <s v="31-00420"/>
        <s v="31-00421"/>
        <s v="31-00422"/>
        <s v="31-00424"/>
        <s v="31-00423"/>
        <s v="31-00425"/>
        <s v="31-00426"/>
        <s v="31-00427"/>
        <s v="31-00428"/>
        <s v="31-00429"/>
        <s v="31-00430"/>
        <s v="31-00431"/>
        <s v="31-00432"/>
        <s v="31-00433"/>
        <s v="31-00435"/>
        <s v="31-00434"/>
        <s v="31-00436"/>
        <s v="31-00437"/>
        <s v="31-00438"/>
        <s v="31-00439"/>
        <s v="31-00440"/>
        <s v="31-00441"/>
        <s v="31-00442"/>
        <s v="31-00443"/>
        <s v="31-00444"/>
        <s v="31-00445"/>
        <s v="31-00447"/>
        <s v="31-00446"/>
        <s v="31-00448"/>
        <s v="31-00449"/>
        <s v="31-00450"/>
        <s v="31-00451"/>
        <s v="31-00452"/>
        <s v="31-00453"/>
        <s v="31-00454"/>
        <s v="31-00455"/>
        <s v="31-00456"/>
        <s v="31-00457"/>
        <s v="31-00458"/>
        <s v="31-00459"/>
        <s v="31-00460"/>
        <s v="31-00461"/>
        <s v="31-00462"/>
        <s v="31-00463"/>
        <s v="31-00464"/>
        <s v="31-00465"/>
        <s v="31-00466"/>
        <s v="31-00467"/>
        <s v="31-00468"/>
        <s v="31-00469"/>
        <s v="31-00470"/>
        <s v="31-00471"/>
        <s v="31-00472"/>
        <s v="31-00473"/>
        <s v="31-00474"/>
        <s v="31-00475"/>
        <s v="31-00476"/>
        <s v="31-00477"/>
        <s v="31-00479"/>
        <s v="31-00478"/>
        <s v="31-00480"/>
        <s v="31-00481"/>
        <s v="31-00482"/>
        <s v="31-00483"/>
        <s v="31-00484"/>
        <s v="31-00485"/>
        <s v="31-00486"/>
        <s v="31-00487"/>
        <s v="31-00488"/>
        <s v="31-00489"/>
        <s v="31-00490"/>
        <s v="31-00491"/>
        <s v="31-00492"/>
        <s v="31-00494"/>
        <s v="31-00493"/>
        <s v="31-00495"/>
        <s v="31-00497"/>
        <s v="31-00496"/>
        <s v="31-00500"/>
        <s v="31-00498"/>
        <s v="31-00499"/>
        <s v="31-00501"/>
        <s v="31-00502"/>
        <s v="31-00503"/>
        <s v="31-00504"/>
        <s v="31-00505"/>
        <s v="31-00506"/>
        <s v="31-00507"/>
        <s v="31-00508"/>
        <s v="31-00509"/>
        <s v="31-00511"/>
        <s v="31-00510"/>
        <s v="31-00513"/>
        <s v="31-00514"/>
        <s v="31-00512"/>
        <s v="31-00515"/>
        <s v="31-00516"/>
        <s v="31-00517"/>
        <s v="31-00518"/>
        <s v="31-00519"/>
        <s v="31-00520"/>
        <s v="31-00521"/>
        <s v="31-00522"/>
        <s v="31-00524"/>
        <s v="31-00523"/>
        <s v="31-00525"/>
        <s v="31-00527"/>
        <s v="31-00526"/>
        <s v="31-00528"/>
        <s v="31-00529"/>
        <s v="31-00530"/>
        <s v="31-00531"/>
        <s v="31-00532"/>
        <s v="31-00534"/>
        <s v="31-00533"/>
        <s v="31-00535"/>
        <s v="31-00536"/>
        <s v="31-00537"/>
        <s v="31-00538"/>
        <s v="31-00539"/>
        <s v="31-00540"/>
        <s v="31-00541"/>
        <s v="31-00543"/>
        <s v="31-00542"/>
        <s v="31-00545"/>
        <s v="31-00544"/>
        <s v="31-00546"/>
        <s v="31-00547"/>
        <s v="31-00548"/>
        <s v="31-00549"/>
        <s v="31-00550"/>
        <s v="31-00551"/>
        <s v="31-00553"/>
        <s v="31-00552"/>
        <s v="31-00554"/>
        <s v="31-00555"/>
        <s v="31-00556"/>
        <s v="31-00558"/>
        <s v="31-00557"/>
        <s v="31-00559"/>
        <s v="31-00561"/>
        <s v="31-00560"/>
        <s v="31-00562"/>
        <s v="31-00564"/>
        <s v="31-00563"/>
        <s v="31-00567"/>
        <s v="31-00566"/>
        <s v="31-00565"/>
        <s v="31-00568"/>
        <s v="31-00569"/>
        <s v="31-00570"/>
        <s v="31-00571"/>
        <s v="31-00572"/>
        <s v="31-00573"/>
        <s v="31-00574"/>
        <s v="31-00575"/>
        <s v="31-00576"/>
        <s v="31-00577"/>
        <s v="31-00578"/>
        <s v="31-00579"/>
        <s v="31-00580"/>
        <s v="31-00581"/>
        <s v="31-00582"/>
        <s v="31-00583"/>
        <s v="31-00584"/>
        <s v="31-00585"/>
        <s v="31-00587"/>
        <s v="31-00588"/>
        <s v="31-00589"/>
        <s v="31-00586"/>
        <s v="31-00590"/>
        <s v="31-00591"/>
        <s v="31-00592"/>
        <s v="31-00593"/>
        <s v="31-00594"/>
        <s v="31-00595"/>
        <s v="31-00597"/>
        <s v="31-00596"/>
        <s v="31-00598"/>
        <s v="31-00599"/>
        <s v="31-00600"/>
        <s v="31-00601"/>
        <s v="31-00602"/>
        <s v="31-00603"/>
        <s v="31-00604"/>
        <s v="31-00605"/>
        <s v="31-00606"/>
        <s v="31-00607"/>
        <s v="31-00608"/>
        <s v="31-00609"/>
        <s v="31-00610"/>
        <s v="31-00611"/>
        <s v="31-00612"/>
        <s v="31-00613"/>
        <s v="31-00614"/>
        <s v="31-00615"/>
        <s v="31-00616"/>
        <s v="31-00617"/>
        <s v="31-00618"/>
        <s v="31-00619"/>
        <s v="31-00620"/>
        <s v="31-00621"/>
        <s v="31-00622"/>
        <s v="31-00623"/>
        <s v="31-00624"/>
        <s v="31-00625"/>
        <s v="31-00626"/>
        <s v="31-00627"/>
        <s v="31-00628"/>
        <s v="31-00629"/>
        <s v="31-00630"/>
        <s v="31-00631"/>
        <s v="31-00632"/>
        <s v="31-00633"/>
        <s v="31-00634"/>
        <s v="31-00635"/>
        <s v="31-00636"/>
        <s v="31-00637"/>
        <s v="31-00638"/>
        <s v="31-00639"/>
        <s v="31-00640"/>
        <s v="31-00641"/>
        <s v="31-00642"/>
        <s v="31-00643"/>
        <s v="31-00644"/>
        <s v="31-00645"/>
        <s v="31-00646"/>
        <s v="31-00647"/>
        <s v="31-00648"/>
        <s v="31-00649"/>
        <s v="31-00650"/>
        <s v="31-00651"/>
        <s v="31-00652"/>
        <s v="31-00654"/>
        <s v="31-00653"/>
        <s v="31-00655"/>
        <s v="31-00656"/>
        <s v="31-00657"/>
        <s v="31-00658"/>
        <s v="31-00659"/>
        <s v="31-00660"/>
        <s v="31-00661"/>
        <s v="31-00662"/>
        <s v="31-00663"/>
        <s v="31-00664"/>
        <s v="31-00665"/>
        <s v="31-00667"/>
        <s v="31-00666"/>
        <s v="31-00669"/>
        <s v="31-00668"/>
        <s v="31-00670"/>
        <s v="31-00672"/>
        <s v="31-00671"/>
        <s v="31-00673"/>
        <s v="31-00674"/>
        <s v="31-00675"/>
        <s v="31-00676"/>
        <s v="31-00677"/>
        <s v="31-00678"/>
        <s v="31-00679"/>
        <s v="31-00680"/>
        <s v="31-00681"/>
        <s v="31-00682"/>
        <s v="31-00683"/>
        <s v="31-00684"/>
        <s v="31-00686"/>
        <s v="31-00685"/>
        <s v="31-00687"/>
        <s v="31-00688"/>
        <s v="31-00689"/>
        <s v="31-00691"/>
        <s v="31-00690"/>
        <s v="31-00692"/>
        <s v="31-00693"/>
        <s v="31-00694"/>
        <s v="31-00695"/>
        <s v="31-00697"/>
        <s v="31-00696"/>
        <s v="31-00698"/>
        <s v="31-00699"/>
        <s v="31-00700"/>
        <s v="31-00701"/>
        <s v="31-00702"/>
        <s v="31-00703"/>
        <s v="31-00704"/>
        <s v="31-00705"/>
        <s v="31-00706"/>
        <s v="31-00708"/>
        <s v="31-00707"/>
        <s v="31-00709"/>
        <s v="31-00710"/>
        <s v="31-00711"/>
        <s v="31-00712"/>
        <s v="31-00713"/>
        <s v="31-00714"/>
        <s v="31-00715"/>
        <s v="31-00717"/>
        <s v="31-00716"/>
        <s v="31-00719"/>
        <s v="31-00718"/>
        <s v="31-00721"/>
        <s v="31-00720"/>
        <s v="31-00722"/>
        <s v="31-00723"/>
        <s v="31-00725"/>
        <s v="31-00724"/>
        <s v="31-00726"/>
        <s v="31-00727"/>
        <s v="31-00728"/>
        <s v="31-00729"/>
        <s v="31-00730"/>
        <s v="31-00732"/>
        <s v="31-00731"/>
        <s v="31-00733"/>
        <s v="31-00734"/>
        <s v="31-00735"/>
        <s v="31-00736"/>
        <s v="31-00737"/>
        <s v="31-00738"/>
        <s v="31-00739"/>
        <s v="31-00740"/>
        <s v="31-00741"/>
        <s v="31-00743"/>
        <s v="31-00742"/>
        <s v="31-00744"/>
        <s v="31-00745"/>
        <s v="31-00746"/>
        <s v="31-00747"/>
        <s v="31-00748"/>
        <s v="31-00749"/>
        <s v="31-00750"/>
        <s v="31-00751"/>
        <s v="31-00752"/>
        <s v="31-00753"/>
      </sharedItems>
    </cacheField>
    <cacheField name="Order Date" numFmtId="14">
      <sharedItems containsSemiMixedTypes="0" containsNonDate="0" containsDate="1" containsString="0" minDate="2020-03-30T00:00:00" maxDate="2020-04-06T00:00:00" count="7">
        <d v="2020-03-30T00:00:00"/>
        <d v="2020-03-31T00:00:00"/>
        <d v="2020-04-01T00:00:00"/>
        <d v="2020-04-02T00:00:00"/>
        <d v="2020-04-03T00:00:00"/>
        <d v="2020-04-04T00:00:00"/>
        <d v="2020-04-05T00:00:00"/>
      </sharedItems>
      <fieldGroup par="13" base="3">
        <rangePr groupBy="days" startDate="2020-03-30T00:00:00" endDate="2020-04-06T00:00:00"/>
        <groupItems count="368">
          <s v="&lt;30-03-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04-2020"/>
        </groupItems>
      </fieldGroup>
    </cacheField>
    <cacheField name="Order Time" numFmtId="18">
      <sharedItems containsSemiMixedTypes="0" containsNonDate="0" containsDate="1" containsString="0" minDate="1899-12-30T12:00:00" maxDate="1899-12-30T20:59:00"/>
    </cacheField>
    <cacheField name="Order Status" numFmtId="0">
      <sharedItems count="2">
        <s v="Delivered"/>
        <s v="Void"/>
      </sharedItems>
    </cacheField>
    <cacheField name="Delivery Time" numFmtId="0">
      <sharedItems containsMixedTypes="1" containsNumber="1" containsInteger="1" minValue="20" maxValue="234"/>
    </cacheField>
    <cacheField name="GMV" numFmtId="165">
      <sharedItems containsSemiMixedTypes="0" containsString="0" containsNumber="1" containsInteger="1" minValue="20" maxValue="250"/>
    </cacheField>
    <cacheField name="Delivery Fee" numFmtId="164">
      <sharedItems containsSemiMixedTypes="0" containsString="0" containsNumber="1" minValue="4.99" maxValue="4.99"/>
    </cacheField>
    <cacheField name="Substitution" numFmtId="2">
      <sharedItems/>
    </cacheField>
    <cacheField name="DayNumber" numFmtId="2">
      <sharedItems containsSemiMixedTypes="0" containsString="0" containsNumber="1" containsInteger="1" minValue="1" maxValue="7"/>
    </cacheField>
    <cacheField name="DoW" numFmtId="0">
      <sharedItems count="7">
        <s v="Monday"/>
        <s v="Tuesday"/>
        <s v="Wednesday"/>
        <s v="Thursday"/>
        <s v="Friday"/>
        <s v="Saturday"/>
        <s v="Sunday"/>
      </sharedItems>
    </cacheField>
    <cacheField name="TimeInterval" numFmtId="167">
      <sharedItems containsSemiMixedTypes="0" containsNonDate="0" containsDate="1" containsString="0" minDate="1899-12-30T12:00:00" maxDate="1899-12-30T18:00:00" count="3">
        <d v="1899-12-30T12:00:00"/>
        <d v="1899-12-30T15:00:00"/>
        <d v="1899-12-30T18:00:00"/>
      </sharedItems>
      <fieldGroup base="12">
        <rangePr groupBy="hours" startDate="1899-12-30T12:00:00" endDate="1899-12-30T18:00:00"/>
        <groupItems count="26">
          <s v="&lt;00-01-1900"/>
          <s v="00"/>
          <s v="01"/>
          <s v="02"/>
          <s v="03"/>
          <s v="04"/>
          <s v="05"/>
          <s v="06"/>
          <s v="07"/>
          <s v="08"/>
          <s v="09"/>
          <s v="10"/>
          <s v="11"/>
          <s v="12"/>
          <s v="13"/>
          <s v="14"/>
          <s v="15"/>
          <s v="16"/>
          <s v="17"/>
          <s v="18"/>
          <s v="19"/>
          <s v="20"/>
          <s v="21"/>
          <s v="22"/>
          <s v="23"/>
          <s v="&gt;00-01-1900"/>
        </groupItems>
      </fieldGroup>
    </cacheField>
    <cacheField name="Months" numFmtId="0" databaseField="0">
      <fieldGroup base="3">
        <rangePr groupBy="months" startDate="2020-03-30T00:00:00" endDate="2020-04-06T00:00:00"/>
        <groupItems count="14">
          <s v="&lt;30-03-2020"/>
          <s v="Jan"/>
          <s v="Feb"/>
          <s v="Mar"/>
          <s v="Apr"/>
          <s v="May"/>
          <s v="Jun"/>
          <s v="Jul"/>
          <s v="Aug"/>
          <s v="Sep"/>
          <s v="Oct"/>
          <s v="Nov"/>
          <s v="Dec"/>
          <s v="&gt;06-04-2020"/>
        </groupItems>
      </fieldGroup>
    </cacheField>
  </cacheFields>
  <extLst>
    <ext xmlns:x14="http://schemas.microsoft.com/office/spreadsheetml/2009/9/main" uri="{725AE2AE-9491-48be-B2B4-4EB974FC3084}">
      <x14:pivotCacheDefinition pivotCacheId="335760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0">
  <r>
    <x v="0"/>
    <n v="1"/>
    <x v="0"/>
    <x v="0"/>
    <d v="1899-12-30T12:05:00"/>
    <x v="0"/>
    <n v="34"/>
    <n v="71"/>
    <n v="4.99"/>
    <b v="0"/>
    <n v="1"/>
    <x v="0"/>
    <x v="0"/>
  </r>
  <r>
    <x v="0"/>
    <n v="1"/>
    <x v="1"/>
    <x v="0"/>
    <d v="1899-12-30T12:17:00"/>
    <x v="0"/>
    <n v="28"/>
    <n v="156"/>
    <n v="4.99"/>
    <b v="0"/>
    <n v="1"/>
    <x v="0"/>
    <x v="0"/>
  </r>
  <r>
    <x v="0"/>
    <n v="1"/>
    <x v="2"/>
    <x v="0"/>
    <d v="1899-12-30T12:34:00"/>
    <x v="0"/>
    <n v="30"/>
    <n v="29"/>
    <n v="4.99"/>
    <b v="0"/>
    <n v="1"/>
    <x v="0"/>
    <x v="0"/>
  </r>
  <r>
    <x v="0"/>
    <n v="1"/>
    <x v="3"/>
    <x v="0"/>
    <d v="1899-12-30T12:55:00"/>
    <x v="0"/>
    <n v="30"/>
    <n v="32"/>
    <n v="4.99"/>
    <b v="0"/>
    <n v="1"/>
    <x v="0"/>
    <x v="0"/>
  </r>
  <r>
    <x v="0"/>
    <n v="1"/>
    <x v="4"/>
    <x v="0"/>
    <d v="1899-12-30T12:55:00"/>
    <x v="0"/>
    <n v="26"/>
    <n v="80"/>
    <n v="4.99"/>
    <b v="0"/>
    <n v="1"/>
    <x v="0"/>
    <x v="0"/>
  </r>
  <r>
    <x v="0"/>
    <n v="1"/>
    <x v="5"/>
    <x v="0"/>
    <d v="1899-12-30T13:22:00"/>
    <x v="0"/>
    <n v="40"/>
    <n v="80"/>
    <n v="4.99"/>
    <b v="1"/>
    <n v="1"/>
    <x v="0"/>
    <x v="0"/>
  </r>
  <r>
    <x v="0"/>
    <n v="1"/>
    <x v="6"/>
    <x v="0"/>
    <d v="1899-12-30T13:56:00"/>
    <x v="0"/>
    <n v="28"/>
    <n v="72"/>
    <n v="4.99"/>
    <b v="0"/>
    <n v="1"/>
    <x v="0"/>
    <x v="0"/>
  </r>
  <r>
    <x v="0"/>
    <n v="1"/>
    <x v="7"/>
    <x v="0"/>
    <d v="1899-12-30T14:02:00"/>
    <x v="0"/>
    <n v="31"/>
    <n v="25"/>
    <n v="4.99"/>
    <b v="0"/>
    <n v="1"/>
    <x v="0"/>
    <x v="0"/>
  </r>
  <r>
    <x v="0"/>
    <n v="1"/>
    <x v="8"/>
    <x v="0"/>
    <d v="1899-12-30T14:36:00"/>
    <x v="0"/>
    <n v="21"/>
    <n v="33"/>
    <n v="4.99"/>
    <b v="0"/>
    <n v="1"/>
    <x v="0"/>
    <x v="0"/>
  </r>
  <r>
    <x v="0"/>
    <n v="1"/>
    <x v="9"/>
    <x v="0"/>
    <d v="1899-12-30T15:06:00"/>
    <x v="0"/>
    <n v="28"/>
    <n v="37"/>
    <n v="4.99"/>
    <b v="0"/>
    <n v="1"/>
    <x v="0"/>
    <x v="1"/>
  </r>
  <r>
    <x v="0"/>
    <n v="1"/>
    <x v="10"/>
    <x v="0"/>
    <d v="1899-12-30T15:33:00"/>
    <x v="0"/>
    <n v="24"/>
    <n v="35"/>
    <n v="4.99"/>
    <b v="0"/>
    <n v="1"/>
    <x v="0"/>
    <x v="1"/>
  </r>
  <r>
    <x v="0"/>
    <n v="1"/>
    <x v="11"/>
    <x v="0"/>
    <d v="1899-12-30T15:36:00"/>
    <x v="0"/>
    <n v="28"/>
    <n v="116"/>
    <n v="4.99"/>
    <b v="0"/>
    <n v="1"/>
    <x v="0"/>
    <x v="1"/>
  </r>
  <r>
    <x v="0"/>
    <n v="1"/>
    <x v="12"/>
    <x v="0"/>
    <d v="1899-12-30T16:00:00"/>
    <x v="0"/>
    <n v="24"/>
    <n v="77"/>
    <n v="4.99"/>
    <b v="0"/>
    <n v="1"/>
    <x v="0"/>
    <x v="1"/>
  </r>
  <r>
    <x v="0"/>
    <n v="1"/>
    <x v="13"/>
    <x v="0"/>
    <d v="1899-12-30T16:37:00"/>
    <x v="0"/>
    <n v="35"/>
    <n v="48"/>
    <n v="4.99"/>
    <b v="0"/>
    <n v="1"/>
    <x v="0"/>
    <x v="1"/>
  </r>
  <r>
    <x v="0"/>
    <n v="1"/>
    <x v="14"/>
    <x v="0"/>
    <d v="1899-12-30T16:40:00"/>
    <x v="0"/>
    <n v="25"/>
    <n v="39"/>
    <n v="4.99"/>
    <b v="0"/>
    <n v="1"/>
    <x v="0"/>
    <x v="1"/>
  </r>
  <r>
    <x v="0"/>
    <n v="1"/>
    <x v="15"/>
    <x v="0"/>
    <d v="1899-12-30T16:43:00"/>
    <x v="0"/>
    <n v="35"/>
    <n v="27"/>
    <n v="4.99"/>
    <b v="0"/>
    <n v="1"/>
    <x v="0"/>
    <x v="1"/>
  </r>
  <r>
    <x v="0"/>
    <n v="1"/>
    <x v="16"/>
    <x v="0"/>
    <d v="1899-12-30T16:44:00"/>
    <x v="0"/>
    <n v="21"/>
    <n v="234"/>
    <n v="4.99"/>
    <b v="0"/>
    <n v="1"/>
    <x v="0"/>
    <x v="1"/>
  </r>
  <r>
    <x v="0"/>
    <n v="1"/>
    <x v="17"/>
    <x v="0"/>
    <d v="1899-12-30T17:00:00"/>
    <x v="0"/>
    <n v="48"/>
    <n v="99"/>
    <n v="4.99"/>
    <b v="0"/>
    <n v="1"/>
    <x v="0"/>
    <x v="1"/>
  </r>
  <r>
    <x v="0"/>
    <n v="1"/>
    <x v="18"/>
    <x v="0"/>
    <d v="1899-12-30T17:08:00"/>
    <x v="0"/>
    <n v="64"/>
    <n v="51"/>
    <n v="4.99"/>
    <b v="0"/>
    <n v="1"/>
    <x v="0"/>
    <x v="1"/>
  </r>
  <r>
    <x v="0"/>
    <n v="1"/>
    <x v="19"/>
    <x v="0"/>
    <d v="1899-12-30T17:11:00"/>
    <x v="1"/>
    <s v="N/A"/>
    <n v="20"/>
    <n v="4.99"/>
    <b v="0"/>
    <n v="1"/>
    <x v="0"/>
    <x v="1"/>
  </r>
  <r>
    <x v="0"/>
    <n v="1"/>
    <x v="20"/>
    <x v="0"/>
    <d v="1899-12-30T17:11:00"/>
    <x v="0"/>
    <n v="63"/>
    <n v="81"/>
    <n v="4.99"/>
    <b v="0"/>
    <n v="1"/>
    <x v="0"/>
    <x v="1"/>
  </r>
  <r>
    <x v="0"/>
    <n v="1"/>
    <x v="21"/>
    <x v="0"/>
    <d v="1899-12-30T17:16:00"/>
    <x v="0"/>
    <n v="50"/>
    <n v="35"/>
    <n v="4.99"/>
    <b v="0"/>
    <n v="1"/>
    <x v="0"/>
    <x v="1"/>
  </r>
  <r>
    <x v="0"/>
    <n v="1"/>
    <x v="22"/>
    <x v="0"/>
    <d v="1899-12-30T17:19:00"/>
    <x v="0"/>
    <n v="55"/>
    <n v="150"/>
    <n v="4.99"/>
    <b v="0"/>
    <n v="1"/>
    <x v="0"/>
    <x v="1"/>
  </r>
  <r>
    <x v="0"/>
    <n v="1"/>
    <x v="23"/>
    <x v="0"/>
    <d v="1899-12-30T17:21:00"/>
    <x v="0"/>
    <n v="66"/>
    <n v="43"/>
    <n v="4.99"/>
    <b v="0"/>
    <n v="1"/>
    <x v="0"/>
    <x v="1"/>
  </r>
  <r>
    <x v="0"/>
    <n v="1"/>
    <x v="24"/>
    <x v="0"/>
    <d v="1899-12-30T17:24:00"/>
    <x v="0"/>
    <n v="62"/>
    <n v="128"/>
    <n v="4.99"/>
    <b v="0"/>
    <n v="1"/>
    <x v="0"/>
    <x v="1"/>
  </r>
  <r>
    <x v="0"/>
    <n v="1"/>
    <x v="25"/>
    <x v="0"/>
    <d v="1899-12-30T17:25:00"/>
    <x v="0"/>
    <n v="63"/>
    <n v="67"/>
    <n v="4.99"/>
    <b v="0"/>
    <n v="1"/>
    <x v="0"/>
    <x v="1"/>
  </r>
  <r>
    <x v="0"/>
    <n v="1"/>
    <x v="26"/>
    <x v="0"/>
    <d v="1899-12-30T17:31:00"/>
    <x v="0"/>
    <n v="65"/>
    <n v="84"/>
    <n v="4.99"/>
    <b v="0"/>
    <n v="1"/>
    <x v="0"/>
    <x v="1"/>
  </r>
  <r>
    <x v="0"/>
    <n v="1"/>
    <x v="27"/>
    <x v="0"/>
    <d v="1899-12-30T17:34:00"/>
    <x v="0"/>
    <n v="52"/>
    <n v="222"/>
    <n v="4.99"/>
    <b v="0"/>
    <n v="1"/>
    <x v="0"/>
    <x v="1"/>
  </r>
  <r>
    <x v="0"/>
    <n v="1"/>
    <x v="28"/>
    <x v="0"/>
    <d v="1899-12-30T17:36:00"/>
    <x v="0"/>
    <n v="61"/>
    <n v="27"/>
    <n v="4.99"/>
    <b v="0"/>
    <n v="1"/>
    <x v="0"/>
    <x v="1"/>
  </r>
  <r>
    <x v="0"/>
    <n v="1"/>
    <x v="29"/>
    <x v="0"/>
    <d v="1899-12-30T17:36:00"/>
    <x v="0"/>
    <n v="60"/>
    <n v="62"/>
    <n v="4.99"/>
    <b v="0"/>
    <n v="1"/>
    <x v="0"/>
    <x v="1"/>
  </r>
  <r>
    <x v="0"/>
    <n v="1"/>
    <x v="30"/>
    <x v="0"/>
    <d v="1899-12-30T17:42:00"/>
    <x v="1"/>
    <s v="N/A"/>
    <n v="22"/>
    <n v="4.99"/>
    <b v="0"/>
    <n v="1"/>
    <x v="0"/>
    <x v="1"/>
  </r>
  <r>
    <x v="0"/>
    <n v="1"/>
    <x v="31"/>
    <x v="0"/>
    <d v="1899-12-30T17:48:00"/>
    <x v="0"/>
    <n v="63"/>
    <n v="39"/>
    <n v="4.99"/>
    <b v="0"/>
    <n v="1"/>
    <x v="0"/>
    <x v="1"/>
  </r>
  <r>
    <x v="0"/>
    <n v="1"/>
    <x v="32"/>
    <x v="0"/>
    <d v="1899-12-30T17:49:00"/>
    <x v="1"/>
    <s v="N/A"/>
    <n v="24"/>
    <n v="4.99"/>
    <b v="0"/>
    <n v="1"/>
    <x v="0"/>
    <x v="1"/>
  </r>
  <r>
    <x v="0"/>
    <n v="1"/>
    <x v="33"/>
    <x v="0"/>
    <d v="1899-12-30T17:49:00"/>
    <x v="0"/>
    <n v="56"/>
    <n v="32"/>
    <n v="4.99"/>
    <b v="0"/>
    <n v="1"/>
    <x v="0"/>
    <x v="1"/>
  </r>
  <r>
    <x v="0"/>
    <n v="1"/>
    <x v="34"/>
    <x v="0"/>
    <d v="1899-12-30T17:49:00"/>
    <x v="0"/>
    <n v="63"/>
    <n v="64"/>
    <n v="4.99"/>
    <b v="0"/>
    <n v="1"/>
    <x v="0"/>
    <x v="1"/>
  </r>
  <r>
    <x v="0"/>
    <n v="1"/>
    <x v="35"/>
    <x v="0"/>
    <d v="1899-12-30T17:49:00"/>
    <x v="0"/>
    <n v="61"/>
    <n v="249"/>
    <n v="4.99"/>
    <b v="0"/>
    <n v="1"/>
    <x v="0"/>
    <x v="1"/>
  </r>
  <r>
    <x v="0"/>
    <n v="1"/>
    <x v="36"/>
    <x v="0"/>
    <d v="1899-12-30T17:51:00"/>
    <x v="0"/>
    <n v="60"/>
    <n v="61"/>
    <n v="4.99"/>
    <b v="0"/>
    <n v="1"/>
    <x v="0"/>
    <x v="1"/>
  </r>
  <r>
    <x v="0"/>
    <n v="1"/>
    <x v="37"/>
    <x v="0"/>
    <d v="1899-12-30T17:53:00"/>
    <x v="0"/>
    <n v="52"/>
    <n v="74"/>
    <n v="4.99"/>
    <b v="0"/>
    <n v="1"/>
    <x v="0"/>
    <x v="1"/>
  </r>
  <r>
    <x v="0"/>
    <n v="1"/>
    <x v="38"/>
    <x v="0"/>
    <d v="1899-12-30T17:57:00"/>
    <x v="0"/>
    <n v="58"/>
    <n v="58"/>
    <n v="4.99"/>
    <b v="0"/>
    <n v="1"/>
    <x v="0"/>
    <x v="1"/>
  </r>
  <r>
    <x v="0"/>
    <n v="1"/>
    <x v="39"/>
    <x v="0"/>
    <d v="1899-12-30T17:58:00"/>
    <x v="1"/>
    <s v="N/A"/>
    <n v="23"/>
    <n v="4.99"/>
    <b v="0"/>
    <n v="1"/>
    <x v="0"/>
    <x v="1"/>
  </r>
  <r>
    <x v="0"/>
    <n v="1"/>
    <x v="40"/>
    <x v="0"/>
    <d v="1899-12-30T18:00:00"/>
    <x v="0"/>
    <n v="48"/>
    <n v="69"/>
    <n v="4.99"/>
    <b v="0"/>
    <n v="1"/>
    <x v="0"/>
    <x v="2"/>
  </r>
  <r>
    <x v="0"/>
    <n v="1"/>
    <x v="41"/>
    <x v="0"/>
    <d v="1899-12-30T18:01:00"/>
    <x v="0"/>
    <n v="67"/>
    <n v="86"/>
    <n v="4.99"/>
    <b v="0"/>
    <n v="1"/>
    <x v="0"/>
    <x v="2"/>
  </r>
  <r>
    <x v="0"/>
    <n v="1"/>
    <x v="42"/>
    <x v="0"/>
    <d v="1899-12-30T18:02:00"/>
    <x v="0"/>
    <n v="75"/>
    <n v="223"/>
    <n v="4.99"/>
    <b v="0"/>
    <n v="1"/>
    <x v="0"/>
    <x v="2"/>
  </r>
  <r>
    <x v="0"/>
    <n v="1"/>
    <x v="43"/>
    <x v="0"/>
    <d v="1899-12-30T18:04:00"/>
    <x v="0"/>
    <n v="79"/>
    <n v="35"/>
    <n v="4.99"/>
    <b v="0"/>
    <n v="1"/>
    <x v="0"/>
    <x v="2"/>
  </r>
  <r>
    <x v="0"/>
    <n v="1"/>
    <x v="44"/>
    <x v="0"/>
    <d v="1899-12-30T18:06:00"/>
    <x v="0"/>
    <n v="54"/>
    <n v="71"/>
    <n v="4.99"/>
    <b v="0"/>
    <n v="1"/>
    <x v="0"/>
    <x v="2"/>
  </r>
  <r>
    <x v="0"/>
    <n v="1"/>
    <x v="45"/>
    <x v="0"/>
    <d v="1899-12-30T18:06:00"/>
    <x v="0"/>
    <n v="71"/>
    <n v="168"/>
    <n v="4.99"/>
    <b v="0"/>
    <n v="1"/>
    <x v="0"/>
    <x v="2"/>
  </r>
  <r>
    <x v="0"/>
    <n v="1"/>
    <x v="46"/>
    <x v="0"/>
    <d v="1899-12-30T18:06:00"/>
    <x v="0"/>
    <n v="66"/>
    <n v="237"/>
    <n v="4.99"/>
    <b v="0"/>
    <n v="1"/>
    <x v="0"/>
    <x v="2"/>
  </r>
  <r>
    <x v="0"/>
    <n v="1"/>
    <x v="47"/>
    <x v="0"/>
    <d v="1899-12-30T18:07:00"/>
    <x v="0"/>
    <n v="64"/>
    <n v="25"/>
    <n v="4.99"/>
    <b v="0"/>
    <n v="1"/>
    <x v="0"/>
    <x v="2"/>
  </r>
  <r>
    <x v="0"/>
    <n v="1"/>
    <x v="48"/>
    <x v="0"/>
    <d v="1899-12-30T18:07:00"/>
    <x v="0"/>
    <n v="65"/>
    <n v="56"/>
    <n v="4.99"/>
    <b v="0"/>
    <n v="1"/>
    <x v="0"/>
    <x v="2"/>
  </r>
  <r>
    <x v="0"/>
    <n v="1"/>
    <x v="49"/>
    <x v="0"/>
    <d v="1899-12-30T18:07:00"/>
    <x v="0"/>
    <n v="56"/>
    <n v="92"/>
    <n v="4.99"/>
    <b v="0"/>
    <n v="1"/>
    <x v="0"/>
    <x v="2"/>
  </r>
  <r>
    <x v="0"/>
    <n v="1"/>
    <x v="50"/>
    <x v="0"/>
    <d v="1899-12-30T18:09:00"/>
    <x v="0"/>
    <n v="63"/>
    <n v="73"/>
    <n v="4.99"/>
    <b v="0"/>
    <n v="1"/>
    <x v="0"/>
    <x v="2"/>
  </r>
  <r>
    <x v="0"/>
    <n v="1"/>
    <x v="51"/>
    <x v="0"/>
    <d v="1899-12-30T18:13:00"/>
    <x v="0"/>
    <n v="55"/>
    <n v="88"/>
    <n v="4.99"/>
    <b v="1"/>
    <n v="1"/>
    <x v="0"/>
    <x v="2"/>
  </r>
  <r>
    <x v="0"/>
    <n v="1"/>
    <x v="52"/>
    <x v="0"/>
    <d v="1899-12-30T18:25:00"/>
    <x v="0"/>
    <n v="72"/>
    <n v="40"/>
    <n v="4.99"/>
    <b v="0"/>
    <n v="1"/>
    <x v="0"/>
    <x v="2"/>
  </r>
  <r>
    <x v="0"/>
    <n v="1"/>
    <x v="53"/>
    <x v="0"/>
    <d v="1899-12-30T18:28:00"/>
    <x v="0"/>
    <n v="66"/>
    <n v="125"/>
    <n v="4.99"/>
    <b v="0"/>
    <n v="1"/>
    <x v="0"/>
    <x v="2"/>
  </r>
  <r>
    <x v="0"/>
    <n v="1"/>
    <x v="54"/>
    <x v="0"/>
    <d v="1899-12-30T18:44:00"/>
    <x v="0"/>
    <n v="48"/>
    <n v="45"/>
    <n v="4.99"/>
    <b v="0"/>
    <n v="1"/>
    <x v="0"/>
    <x v="2"/>
  </r>
  <r>
    <x v="0"/>
    <n v="1"/>
    <x v="55"/>
    <x v="0"/>
    <d v="1899-12-30T18:46:00"/>
    <x v="0"/>
    <n v="60"/>
    <n v="120"/>
    <n v="4.99"/>
    <b v="0"/>
    <n v="1"/>
    <x v="0"/>
    <x v="2"/>
  </r>
  <r>
    <x v="0"/>
    <n v="1"/>
    <x v="56"/>
    <x v="0"/>
    <d v="1899-12-30T18:49:00"/>
    <x v="0"/>
    <n v="68"/>
    <n v="94"/>
    <n v="4.99"/>
    <b v="0"/>
    <n v="1"/>
    <x v="0"/>
    <x v="2"/>
  </r>
  <r>
    <x v="0"/>
    <n v="1"/>
    <x v="57"/>
    <x v="0"/>
    <d v="1899-12-30T18:53:00"/>
    <x v="0"/>
    <n v="64"/>
    <n v="36"/>
    <n v="4.99"/>
    <b v="0"/>
    <n v="1"/>
    <x v="0"/>
    <x v="2"/>
  </r>
  <r>
    <x v="0"/>
    <n v="1"/>
    <x v="58"/>
    <x v="0"/>
    <d v="1899-12-30T18:55:00"/>
    <x v="0"/>
    <n v="64"/>
    <n v="241"/>
    <n v="4.99"/>
    <b v="0"/>
    <n v="1"/>
    <x v="0"/>
    <x v="2"/>
  </r>
  <r>
    <x v="0"/>
    <n v="1"/>
    <x v="59"/>
    <x v="0"/>
    <d v="1899-12-30T18:56:00"/>
    <x v="0"/>
    <n v="56"/>
    <n v="23"/>
    <n v="4.99"/>
    <b v="0"/>
    <n v="1"/>
    <x v="0"/>
    <x v="2"/>
  </r>
  <r>
    <x v="0"/>
    <n v="1"/>
    <x v="60"/>
    <x v="0"/>
    <d v="1899-12-30T19:04:00"/>
    <x v="0"/>
    <n v="24"/>
    <n v="150"/>
    <n v="4.99"/>
    <b v="0"/>
    <n v="1"/>
    <x v="0"/>
    <x v="2"/>
  </r>
  <r>
    <x v="0"/>
    <n v="1"/>
    <x v="61"/>
    <x v="0"/>
    <d v="1899-12-30T19:15:00"/>
    <x v="0"/>
    <n v="25"/>
    <n v="31"/>
    <n v="4.99"/>
    <b v="0"/>
    <n v="1"/>
    <x v="0"/>
    <x v="2"/>
  </r>
  <r>
    <x v="0"/>
    <n v="1"/>
    <x v="62"/>
    <x v="0"/>
    <d v="1899-12-30T19:28:00"/>
    <x v="0"/>
    <n v="35"/>
    <n v="90"/>
    <n v="4.99"/>
    <b v="0"/>
    <n v="1"/>
    <x v="0"/>
    <x v="2"/>
  </r>
  <r>
    <x v="0"/>
    <n v="1"/>
    <x v="63"/>
    <x v="0"/>
    <d v="1899-12-30T19:39:00"/>
    <x v="0"/>
    <n v="40"/>
    <n v="47"/>
    <n v="4.99"/>
    <b v="0"/>
    <n v="1"/>
    <x v="0"/>
    <x v="2"/>
  </r>
  <r>
    <x v="0"/>
    <n v="1"/>
    <x v="64"/>
    <x v="0"/>
    <d v="1899-12-30T19:42:00"/>
    <x v="0"/>
    <n v="20"/>
    <n v="72"/>
    <n v="4.99"/>
    <b v="0"/>
    <n v="1"/>
    <x v="0"/>
    <x v="2"/>
  </r>
  <r>
    <x v="0"/>
    <n v="1"/>
    <x v="65"/>
    <x v="0"/>
    <d v="1899-12-30T19:42:00"/>
    <x v="0"/>
    <n v="40"/>
    <n v="138"/>
    <n v="4.99"/>
    <b v="0"/>
    <n v="1"/>
    <x v="0"/>
    <x v="2"/>
  </r>
  <r>
    <x v="0"/>
    <n v="1"/>
    <x v="66"/>
    <x v="0"/>
    <d v="1899-12-30T19:52:00"/>
    <x v="0"/>
    <n v="32"/>
    <n v="38"/>
    <n v="4.99"/>
    <b v="0"/>
    <n v="1"/>
    <x v="0"/>
    <x v="2"/>
  </r>
  <r>
    <x v="0"/>
    <n v="1"/>
    <x v="67"/>
    <x v="0"/>
    <d v="1899-12-30T19:54:00"/>
    <x v="0"/>
    <n v="36"/>
    <n v="78"/>
    <n v="4.99"/>
    <b v="1"/>
    <n v="1"/>
    <x v="0"/>
    <x v="2"/>
  </r>
  <r>
    <x v="0"/>
    <n v="1"/>
    <x v="68"/>
    <x v="0"/>
    <d v="1899-12-30T19:59:00"/>
    <x v="0"/>
    <n v="29"/>
    <n v="58"/>
    <n v="4.99"/>
    <b v="0"/>
    <n v="1"/>
    <x v="0"/>
    <x v="2"/>
  </r>
  <r>
    <x v="0"/>
    <n v="1"/>
    <x v="69"/>
    <x v="0"/>
    <d v="1899-12-30T20:07:00"/>
    <x v="0"/>
    <n v="21"/>
    <n v="46"/>
    <n v="4.99"/>
    <b v="0"/>
    <n v="1"/>
    <x v="0"/>
    <x v="2"/>
  </r>
  <r>
    <x v="0"/>
    <n v="1"/>
    <x v="70"/>
    <x v="0"/>
    <d v="1899-12-30T20:12:00"/>
    <x v="0"/>
    <n v="33"/>
    <n v="220"/>
    <n v="4.99"/>
    <b v="0"/>
    <n v="1"/>
    <x v="0"/>
    <x v="2"/>
  </r>
  <r>
    <x v="0"/>
    <n v="1"/>
    <x v="71"/>
    <x v="0"/>
    <d v="1899-12-30T20:31:00"/>
    <x v="0"/>
    <n v="34"/>
    <n v="34"/>
    <n v="4.99"/>
    <b v="0"/>
    <n v="1"/>
    <x v="0"/>
    <x v="2"/>
  </r>
  <r>
    <x v="0"/>
    <n v="1"/>
    <x v="72"/>
    <x v="0"/>
    <d v="1899-12-30T20:39:00"/>
    <x v="0"/>
    <n v="39"/>
    <n v="224"/>
    <n v="4.99"/>
    <b v="1"/>
    <n v="1"/>
    <x v="0"/>
    <x v="2"/>
  </r>
  <r>
    <x v="0"/>
    <n v="1"/>
    <x v="73"/>
    <x v="0"/>
    <d v="1899-12-30T20:40:00"/>
    <x v="0"/>
    <n v="29"/>
    <n v="162"/>
    <n v="4.99"/>
    <b v="0"/>
    <n v="1"/>
    <x v="0"/>
    <x v="2"/>
  </r>
  <r>
    <x v="0"/>
    <n v="1"/>
    <x v="74"/>
    <x v="0"/>
    <d v="1899-12-30T20:51:00"/>
    <x v="1"/>
    <s v="N/A"/>
    <n v="20"/>
    <n v="4.99"/>
    <b v="0"/>
    <n v="1"/>
    <x v="0"/>
    <x v="2"/>
  </r>
  <r>
    <x v="0"/>
    <n v="1"/>
    <x v="75"/>
    <x v="1"/>
    <d v="1899-12-30T12:03:00"/>
    <x v="0"/>
    <n v="33"/>
    <n v="204"/>
    <n v="4.99"/>
    <b v="0"/>
    <n v="2"/>
    <x v="1"/>
    <x v="0"/>
  </r>
  <r>
    <x v="0"/>
    <n v="1"/>
    <x v="76"/>
    <x v="1"/>
    <d v="1899-12-30T12:14:00"/>
    <x v="0"/>
    <n v="38"/>
    <n v="35"/>
    <n v="4.99"/>
    <b v="0"/>
    <n v="2"/>
    <x v="1"/>
    <x v="0"/>
  </r>
  <r>
    <x v="0"/>
    <n v="1"/>
    <x v="77"/>
    <x v="1"/>
    <d v="1899-12-30T12:48:00"/>
    <x v="0"/>
    <n v="21"/>
    <n v="65"/>
    <n v="4.99"/>
    <b v="0"/>
    <n v="2"/>
    <x v="1"/>
    <x v="0"/>
  </r>
  <r>
    <x v="0"/>
    <n v="1"/>
    <x v="78"/>
    <x v="1"/>
    <d v="1899-12-30T13:50:00"/>
    <x v="0"/>
    <n v="35"/>
    <n v="56"/>
    <n v="4.99"/>
    <b v="0"/>
    <n v="2"/>
    <x v="1"/>
    <x v="0"/>
  </r>
  <r>
    <x v="0"/>
    <n v="1"/>
    <x v="79"/>
    <x v="1"/>
    <d v="1899-12-30T14:06:00"/>
    <x v="0"/>
    <n v="38"/>
    <n v="32"/>
    <n v="4.99"/>
    <b v="1"/>
    <n v="2"/>
    <x v="1"/>
    <x v="0"/>
  </r>
  <r>
    <x v="0"/>
    <n v="1"/>
    <x v="80"/>
    <x v="1"/>
    <d v="1899-12-30T15:21:00"/>
    <x v="0"/>
    <n v="35"/>
    <n v="68"/>
    <n v="4.99"/>
    <b v="0"/>
    <n v="2"/>
    <x v="1"/>
    <x v="1"/>
  </r>
  <r>
    <x v="0"/>
    <n v="1"/>
    <x v="81"/>
    <x v="1"/>
    <d v="1899-12-30T16:16:00"/>
    <x v="0"/>
    <n v="32"/>
    <n v="41"/>
    <n v="4.99"/>
    <b v="0"/>
    <n v="2"/>
    <x v="1"/>
    <x v="1"/>
  </r>
  <r>
    <x v="0"/>
    <n v="1"/>
    <x v="82"/>
    <x v="1"/>
    <d v="1899-12-30T16:28:00"/>
    <x v="0"/>
    <n v="23"/>
    <n v="90"/>
    <n v="4.99"/>
    <b v="0"/>
    <n v="2"/>
    <x v="1"/>
    <x v="1"/>
  </r>
  <r>
    <x v="0"/>
    <n v="1"/>
    <x v="83"/>
    <x v="1"/>
    <d v="1899-12-30T16:38:00"/>
    <x v="0"/>
    <n v="34"/>
    <n v="54"/>
    <n v="4.99"/>
    <b v="0"/>
    <n v="2"/>
    <x v="1"/>
    <x v="1"/>
  </r>
  <r>
    <x v="0"/>
    <n v="1"/>
    <x v="84"/>
    <x v="1"/>
    <d v="1899-12-30T16:41:00"/>
    <x v="0"/>
    <n v="21"/>
    <n v="30"/>
    <n v="4.99"/>
    <b v="0"/>
    <n v="2"/>
    <x v="1"/>
    <x v="1"/>
  </r>
  <r>
    <x v="0"/>
    <n v="1"/>
    <x v="85"/>
    <x v="1"/>
    <d v="1899-12-30T17:11:00"/>
    <x v="0"/>
    <n v="49"/>
    <n v="47"/>
    <n v="4.99"/>
    <b v="0"/>
    <n v="2"/>
    <x v="1"/>
    <x v="1"/>
  </r>
  <r>
    <x v="0"/>
    <n v="1"/>
    <x v="86"/>
    <x v="1"/>
    <d v="1899-12-30T17:12:00"/>
    <x v="1"/>
    <s v="N/A"/>
    <n v="25"/>
    <n v="4.99"/>
    <b v="0"/>
    <n v="2"/>
    <x v="1"/>
    <x v="1"/>
  </r>
  <r>
    <x v="0"/>
    <n v="1"/>
    <x v="87"/>
    <x v="1"/>
    <d v="1899-12-30T17:12:00"/>
    <x v="0"/>
    <n v="55"/>
    <n v="27"/>
    <n v="4.99"/>
    <b v="0"/>
    <n v="2"/>
    <x v="1"/>
    <x v="1"/>
  </r>
  <r>
    <x v="0"/>
    <n v="1"/>
    <x v="88"/>
    <x v="1"/>
    <d v="1899-12-30T17:14:00"/>
    <x v="0"/>
    <n v="52"/>
    <n v="35"/>
    <n v="4.99"/>
    <b v="0"/>
    <n v="2"/>
    <x v="1"/>
    <x v="1"/>
  </r>
  <r>
    <x v="0"/>
    <n v="1"/>
    <x v="89"/>
    <x v="1"/>
    <d v="1899-12-30T17:17:00"/>
    <x v="0"/>
    <n v="52"/>
    <n v="36"/>
    <n v="4.99"/>
    <b v="0"/>
    <n v="2"/>
    <x v="1"/>
    <x v="1"/>
  </r>
  <r>
    <x v="0"/>
    <n v="1"/>
    <x v="90"/>
    <x v="1"/>
    <d v="1899-12-30T17:19:00"/>
    <x v="0"/>
    <n v="51"/>
    <n v="33"/>
    <n v="4.99"/>
    <b v="0"/>
    <n v="2"/>
    <x v="1"/>
    <x v="1"/>
  </r>
  <r>
    <x v="0"/>
    <n v="1"/>
    <x v="91"/>
    <x v="1"/>
    <d v="1899-12-30T17:19:00"/>
    <x v="0"/>
    <n v="51"/>
    <n v="41"/>
    <n v="4.99"/>
    <b v="0"/>
    <n v="2"/>
    <x v="1"/>
    <x v="1"/>
  </r>
  <r>
    <x v="0"/>
    <n v="1"/>
    <x v="92"/>
    <x v="1"/>
    <d v="1899-12-30T17:19:00"/>
    <x v="0"/>
    <n v="58"/>
    <n v="81"/>
    <n v="4.99"/>
    <b v="0"/>
    <n v="2"/>
    <x v="1"/>
    <x v="1"/>
  </r>
  <r>
    <x v="0"/>
    <n v="1"/>
    <x v="93"/>
    <x v="1"/>
    <d v="1899-12-30T17:21:00"/>
    <x v="0"/>
    <n v="54"/>
    <n v="26"/>
    <n v="4.99"/>
    <b v="0"/>
    <n v="2"/>
    <x v="1"/>
    <x v="1"/>
  </r>
  <r>
    <x v="0"/>
    <n v="1"/>
    <x v="94"/>
    <x v="1"/>
    <d v="1899-12-30T17:25:00"/>
    <x v="0"/>
    <n v="68"/>
    <n v="112"/>
    <n v="4.99"/>
    <b v="0"/>
    <n v="2"/>
    <x v="1"/>
    <x v="1"/>
  </r>
  <r>
    <x v="0"/>
    <n v="1"/>
    <x v="95"/>
    <x v="1"/>
    <d v="1899-12-30T17:34:00"/>
    <x v="1"/>
    <s v="N/A"/>
    <n v="21"/>
    <n v="4.99"/>
    <b v="0"/>
    <n v="2"/>
    <x v="1"/>
    <x v="1"/>
  </r>
  <r>
    <x v="0"/>
    <n v="1"/>
    <x v="96"/>
    <x v="1"/>
    <d v="1899-12-30T17:39:00"/>
    <x v="0"/>
    <n v="50"/>
    <n v="30"/>
    <n v="4.99"/>
    <b v="0"/>
    <n v="2"/>
    <x v="1"/>
    <x v="1"/>
  </r>
  <r>
    <x v="0"/>
    <n v="1"/>
    <x v="97"/>
    <x v="1"/>
    <d v="1899-12-30T17:40:00"/>
    <x v="0"/>
    <n v="54"/>
    <n v="41"/>
    <n v="4.99"/>
    <b v="0"/>
    <n v="2"/>
    <x v="1"/>
    <x v="1"/>
  </r>
  <r>
    <x v="0"/>
    <n v="1"/>
    <x v="98"/>
    <x v="1"/>
    <d v="1899-12-30T17:42:00"/>
    <x v="0"/>
    <n v="63"/>
    <n v="226"/>
    <n v="4.99"/>
    <b v="0"/>
    <n v="2"/>
    <x v="1"/>
    <x v="1"/>
  </r>
  <r>
    <x v="0"/>
    <n v="1"/>
    <x v="99"/>
    <x v="1"/>
    <d v="1899-12-30T17:44:00"/>
    <x v="0"/>
    <n v="52"/>
    <n v="30"/>
    <n v="4.99"/>
    <b v="0"/>
    <n v="2"/>
    <x v="1"/>
    <x v="1"/>
  </r>
  <r>
    <x v="0"/>
    <n v="1"/>
    <x v="100"/>
    <x v="1"/>
    <d v="1899-12-30T17:44:00"/>
    <x v="0"/>
    <n v="62"/>
    <n v="31"/>
    <n v="4.99"/>
    <b v="0"/>
    <n v="2"/>
    <x v="1"/>
    <x v="1"/>
  </r>
  <r>
    <x v="0"/>
    <n v="1"/>
    <x v="101"/>
    <x v="1"/>
    <d v="1899-12-30T17:45:00"/>
    <x v="0"/>
    <n v="51"/>
    <n v="161"/>
    <n v="4.99"/>
    <b v="1"/>
    <n v="2"/>
    <x v="1"/>
    <x v="1"/>
  </r>
  <r>
    <x v="0"/>
    <n v="1"/>
    <x v="102"/>
    <x v="1"/>
    <d v="1899-12-30T17:51:00"/>
    <x v="0"/>
    <n v="47"/>
    <n v="241"/>
    <n v="4.99"/>
    <b v="0"/>
    <n v="2"/>
    <x v="1"/>
    <x v="1"/>
  </r>
  <r>
    <x v="0"/>
    <n v="1"/>
    <x v="103"/>
    <x v="1"/>
    <d v="1899-12-30T17:53:00"/>
    <x v="0"/>
    <n v="43"/>
    <n v="39"/>
    <n v="4.99"/>
    <b v="1"/>
    <n v="2"/>
    <x v="1"/>
    <x v="1"/>
  </r>
  <r>
    <x v="0"/>
    <n v="1"/>
    <x v="104"/>
    <x v="1"/>
    <d v="1899-12-30T17:54:00"/>
    <x v="0"/>
    <n v="66"/>
    <n v="105"/>
    <n v="4.99"/>
    <b v="0"/>
    <n v="2"/>
    <x v="1"/>
    <x v="1"/>
  </r>
  <r>
    <x v="0"/>
    <n v="1"/>
    <x v="105"/>
    <x v="1"/>
    <d v="1899-12-30T17:55:00"/>
    <x v="0"/>
    <n v="50"/>
    <n v="51"/>
    <n v="4.99"/>
    <b v="0"/>
    <n v="2"/>
    <x v="1"/>
    <x v="1"/>
  </r>
  <r>
    <x v="0"/>
    <n v="1"/>
    <x v="106"/>
    <x v="1"/>
    <d v="1899-12-30T17:55:00"/>
    <x v="0"/>
    <n v="61"/>
    <n v="94"/>
    <n v="4.99"/>
    <b v="0"/>
    <n v="2"/>
    <x v="1"/>
    <x v="1"/>
  </r>
  <r>
    <x v="0"/>
    <n v="1"/>
    <x v="107"/>
    <x v="1"/>
    <d v="1899-12-30T17:56:00"/>
    <x v="0"/>
    <n v="63"/>
    <n v="85"/>
    <n v="4.99"/>
    <b v="0"/>
    <n v="2"/>
    <x v="1"/>
    <x v="1"/>
  </r>
  <r>
    <x v="0"/>
    <n v="1"/>
    <x v="108"/>
    <x v="1"/>
    <d v="1899-12-30T17:58:00"/>
    <x v="0"/>
    <n v="49"/>
    <n v="67"/>
    <n v="4.99"/>
    <b v="0"/>
    <n v="2"/>
    <x v="1"/>
    <x v="1"/>
  </r>
  <r>
    <x v="0"/>
    <n v="1"/>
    <x v="109"/>
    <x v="1"/>
    <d v="1899-12-30T17:59:00"/>
    <x v="0"/>
    <n v="50"/>
    <n v="61"/>
    <n v="4.99"/>
    <b v="0"/>
    <n v="2"/>
    <x v="1"/>
    <x v="1"/>
  </r>
  <r>
    <x v="0"/>
    <n v="1"/>
    <x v="110"/>
    <x v="1"/>
    <d v="1899-12-30T18:08:00"/>
    <x v="0"/>
    <n v="59"/>
    <n v="82"/>
    <n v="4.99"/>
    <b v="0"/>
    <n v="2"/>
    <x v="1"/>
    <x v="2"/>
  </r>
  <r>
    <x v="0"/>
    <n v="1"/>
    <x v="111"/>
    <x v="1"/>
    <d v="1899-12-30T18:10:00"/>
    <x v="0"/>
    <n v="57"/>
    <n v="37"/>
    <n v="4.99"/>
    <b v="0"/>
    <n v="2"/>
    <x v="1"/>
    <x v="2"/>
  </r>
  <r>
    <x v="0"/>
    <n v="1"/>
    <x v="112"/>
    <x v="1"/>
    <d v="1899-12-30T18:12:00"/>
    <x v="0"/>
    <n v="72"/>
    <n v="40"/>
    <n v="4.99"/>
    <b v="0"/>
    <n v="2"/>
    <x v="1"/>
    <x v="2"/>
  </r>
  <r>
    <x v="0"/>
    <n v="1"/>
    <x v="113"/>
    <x v="1"/>
    <d v="1899-12-30T18:23:00"/>
    <x v="0"/>
    <n v="38"/>
    <n v="26"/>
    <n v="4.99"/>
    <b v="0"/>
    <n v="2"/>
    <x v="1"/>
    <x v="2"/>
  </r>
  <r>
    <x v="0"/>
    <n v="1"/>
    <x v="114"/>
    <x v="1"/>
    <d v="1899-12-30T18:23:00"/>
    <x v="0"/>
    <n v="44"/>
    <n v="56"/>
    <n v="4.99"/>
    <b v="0"/>
    <n v="2"/>
    <x v="1"/>
    <x v="2"/>
  </r>
  <r>
    <x v="0"/>
    <n v="1"/>
    <x v="115"/>
    <x v="1"/>
    <d v="1899-12-30T18:25:00"/>
    <x v="0"/>
    <n v="73"/>
    <n v="39"/>
    <n v="4.99"/>
    <b v="0"/>
    <n v="2"/>
    <x v="1"/>
    <x v="2"/>
  </r>
  <r>
    <x v="0"/>
    <n v="1"/>
    <x v="116"/>
    <x v="1"/>
    <d v="1899-12-30T18:31:00"/>
    <x v="0"/>
    <n v="46"/>
    <n v="132"/>
    <n v="4.99"/>
    <b v="0"/>
    <n v="2"/>
    <x v="1"/>
    <x v="2"/>
  </r>
  <r>
    <x v="0"/>
    <n v="1"/>
    <x v="117"/>
    <x v="1"/>
    <d v="1899-12-30T18:32:00"/>
    <x v="0"/>
    <n v="59"/>
    <n v="74"/>
    <n v="4.99"/>
    <b v="0"/>
    <n v="2"/>
    <x v="1"/>
    <x v="2"/>
  </r>
  <r>
    <x v="0"/>
    <n v="1"/>
    <x v="118"/>
    <x v="1"/>
    <d v="1899-12-30T18:36:00"/>
    <x v="0"/>
    <n v="68"/>
    <n v="112"/>
    <n v="4.99"/>
    <b v="1"/>
    <n v="2"/>
    <x v="1"/>
    <x v="2"/>
  </r>
  <r>
    <x v="0"/>
    <n v="1"/>
    <x v="119"/>
    <x v="1"/>
    <d v="1899-12-30T18:40:00"/>
    <x v="0"/>
    <n v="49"/>
    <n v="46"/>
    <n v="4.99"/>
    <b v="0"/>
    <n v="2"/>
    <x v="1"/>
    <x v="2"/>
  </r>
  <r>
    <x v="0"/>
    <n v="1"/>
    <x v="120"/>
    <x v="1"/>
    <d v="1899-12-30T18:40:00"/>
    <x v="0"/>
    <n v="50"/>
    <n v="131"/>
    <n v="4.99"/>
    <b v="0"/>
    <n v="2"/>
    <x v="1"/>
    <x v="2"/>
  </r>
  <r>
    <x v="0"/>
    <n v="1"/>
    <x v="121"/>
    <x v="1"/>
    <d v="1899-12-30T18:42:00"/>
    <x v="0"/>
    <n v="64"/>
    <n v="60"/>
    <n v="4.99"/>
    <b v="0"/>
    <n v="2"/>
    <x v="1"/>
    <x v="2"/>
  </r>
  <r>
    <x v="0"/>
    <n v="1"/>
    <x v="122"/>
    <x v="1"/>
    <d v="1899-12-30T18:42:00"/>
    <x v="0"/>
    <n v="52"/>
    <n v="115"/>
    <n v="4.99"/>
    <b v="0"/>
    <n v="2"/>
    <x v="1"/>
    <x v="2"/>
  </r>
  <r>
    <x v="0"/>
    <n v="1"/>
    <x v="123"/>
    <x v="1"/>
    <d v="1899-12-30T18:49:00"/>
    <x v="0"/>
    <n v="59"/>
    <n v="45"/>
    <n v="4.99"/>
    <b v="0"/>
    <n v="2"/>
    <x v="1"/>
    <x v="2"/>
  </r>
  <r>
    <x v="0"/>
    <n v="1"/>
    <x v="124"/>
    <x v="1"/>
    <d v="1899-12-30T18:53:00"/>
    <x v="0"/>
    <n v="64"/>
    <n v="54"/>
    <n v="4.99"/>
    <b v="1"/>
    <n v="2"/>
    <x v="1"/>
    <x v="2"/>
  </r>
  <r>
    <x v="0"/>
    <n v="1"/>
    <x v="125"/>
    <x v="1"/>
    <d v="1899-12-30T18:54:00"/>
    <x v="0"/>
    <n v="66"/>
    <n v="209"/>
    <n v="4.99"/>
    <b v="0"/>
    <n v="2"/>
    <x v="1"/>
    <x v="2"/>
  </r>
  <r>
    <x v="0"/>
    <n v="1"/>
    <x v="126"/>
    <x v="1"/>
    <d v="1899-12-30T18:58:00"/>
    <x v="0"/>
    <n v="54"/>
    <n v="88"/>
    <n v="4.99"/>
    <b v="0"/>
    <n v="2"/>
    <x v="1"/>
    <x v="2"/>
  </r>
  <r>
    <x v="0"/>
    <n v="1"/>
    <x v="127"/>
    <x v="1"/>
    <d v="1899-12-30T19:00:00"/>
    <x v="0"/>
    <n v="59"/>
    <n v="47"/>
    <n v="4.99"/>
    <b v="1"/>
    <n v="2"/>
    <x v="1"/>
    <x v="2"/>
  </r>
  <r>
    <x v="0"/>
    <n v="1"/>
    <x v="128"/>
    <x v="1"/>
    <d v="1899-12-30T19:09:00"/>
    <x v="0"/>
    <n v="38"/>
    <n v="26"/>
    <n v="4.99"/>
    <b v="0"/>
    <n v="2"/>
    <x v="1"/>
    <x v="2"/>
  </r>
  <r>
    <x v="0"/>
    <n v="1"/>
    <x v="129"/>
    <x v="1"/>
    <d v="1899-12-30T19:14:00"/>
    <x v="0"/>
    <n v="49"/>
    <n v="63"/>
    <n v="4.99"/>
    <b v="0"/>
    <n v="2"/>
    <x v="1"/>
    <x v="2"/>
  </r>
  <r>
    <x v="0"/>
    <n v="1"/>
    <x v="130"/>
    <x v="1"/>
    <d v="1899-12-30T19:27:00"/>
    <x v="0"/>
    <n v="47"/>
    <n v="55"/>
    <n v="4.99"/>
    <b v="0"/>
    <n v="2"/>
    <x v="1"/>
    <x v="2"/>
  </r>
  <r>
    <x v="0"/>
    <n v="1"/>
    <x v="131"/>
    <x v="1"/>
    <d v="1899-12-30T19:31:00"/>
    <x v="0"/>
    <n v="48"/>
    <n v="36"/>
    <n v="4.99"/>
    <b v="0"/>
    <n v="2"/>
    <x v="1"/>
    <x v="2"/>
  </r>
  <r>
    <x v="0"/>
    <n v="1"/>
    <x v="132"/>
    <x v="1"/>
    <d v="1899-12-30T19:31:00"/>
    <x v="0"/>
    <n v="33"/>
    <n v="75"/>
    <n v="4.99"/>
    <b v="0"/>
    <n v="2"/>
    <x v="1"/>
    <x v="2"/>
  </r>
  <r>
    <x v="0"/>
    <n v="1"/>
    <x v="133"/>
    <x v="1"/>
    <d v="1899-12-30T19:37:00"/>
    <x v="0"/>
    <n v="46"/>
    <n v="39"/>
    <n v="4.99"/>
    <b v="0"/>
    <n v="2"/>
    <x v="1"/>
    <x v="2"/>
  </r>
  <r>
    <x v="0"/>
    <n v="1"/>
    <x v="134"/>
    <x v="1"/>
    <d v="1899-12-30T19:46:00"/>
    <x v="0"/>
    <n v="45"/>
    <n v="34"/>
    <n v="4.99"/>
    <b v="0"/>
    <n v="2"/>
    <x v="1"/>
    <x v="2"/>
  </r>
  <r>
    <x v="0"/>
    <n v="1"/>
    <x v="135"/>
    <x v="1"/>
    <d v="1899-12-30T19:54:00"/>
    <x v="0"/>
    <n v="91"/>
    <n v="230"/>
    <n v="4.99"/>
    <b v="0"/>
    <n v="2"/>
    <x v="1"/>
    <x v="2"/>
  </r>
  <r>
    <x v="0"/>
    <n v="1"/>
    <x v="136"/>
    <x v="1"/>
    <d v="1899-12-30T19:55:00"/>
    <x v="0"/>
    <n v="31"/>
    <n v="24"/>
    <n v="4.99"/>
    <b v="0"/>
    <n v="2"/>
    <x v="1"/>
    <x v="2"/>
  </r>
  <r>
    <x v="0"/>
    <n v="1"/>
    <x v="137"/>
    <x v="1"/>
    <d v="1899-12-30T19:59:00"/>
    <x v="0"/>
    <n v="75"/>
    <n v="112"/>
    <n v="4.99"/>
    <b v="0"/>
    <n v="2"/>
    <x v="1"/>
    <x v="2"/>
  </r>
  <r>
    <x v="0"/>
    <n v="1"/>
    <x v="138"/>
    <x v="1"/>
    <d v="1899-12-30T19:59:00"/>
    <x v="0"/>
    <n v="64"/>
    <n v="196"/>
    <n v="4.99"/>
    <b v="0"/>
    <n v="2"/>
    <x v="1"/>
    <x v="2"/>
  </r>
  <r>
    <x v="0"/>
    <n v="1"/>
    <x v="139"/>
    <x v="1"/>
    <d v="1899-12-30T20:01:00"/>
    <x v="0"/>
    <n v="22"/>
    <n v="31"/>
    <n v="4.99"/>
    <b v="0"/>
    <n v="2"/>
    <x v="1"/>
    <x v="2"/>
  </r>
  <r>
    <x v="0"/>
    <n v="1"/>
    <x v="140"/>
    <x v="1"/>
    <d v="1899-12-30T20:01:00"/>
    <x v="0"/>
    <n v="20"/>
    <n v="43"/>
    <n v="4.99"/>
    <b v="0"/>
    <n v="2"/>
    <x v="1"/>
    <x v="2"/>
  </r>
  <r>
    <x v="0"/>
    <n v="1"/>
    <x v="141"/>
    <x v="1"/>
    <d v="1899-12-30T20:13:00"/>
    <x v="0"/>
    <n v="34"/>
    <n v="54"/>
    <n v="4.99"/>
    <b v="0"/>
    <n v="2"/>
    <x v="1"/>
    <x v="2"/>
  </r>
  <r>
    <x v="0"/>
    <n v="1"/>
    <x v="142"/>
    <x v="1"/>
    <d v="1899-12-30T20:26:00"/>
    <x v="0"/>
    <n v="39"/>
    <n v="52"/>
    <n v="4.99"/>
    <b v="0"/>
    <n v="2"/>
    <x v="1"/>
    <x v="2"/>
  </r>
  <r>
    <x v="0"/>
    <n v="1"/>
    <x v="143"/>
    <x v="1"/>
    <d v="1899-12-30T20:34:00"/>
    <x v="1"/>
    <s v="N/A"/>
    <n v="26"/>
    <n v="4.99"/>
    <b v="0"/>
    <n v="2"/>
    <x v="1"/>
    <x v="2"/>
  </r>
  <r>
    <x v="0"/>
    <n v="1"/>
    <x v="144"/>
    <x v="1"/>
    <d v="1899-12-30T20:42:00"/>
    <x v="0"/>
    <n v="31"/>
    <n v="61"/>
    <n v="4.99"/>
    <b v="0"/>
    <n v="2"/>
    <x v="1"/>
    <x v="2"/>
  </r>
  <r>
    <x v="0"/>
    <n v="1"/>
    <x v="145"/>
    <x v="1"/>
    <d v="1899-12-30T20:57:00"/>
    <x v="0"/>
    <n v="40"/>
    <n v="38"/>
    <n v="4.99"/>
    <b v="0"/>
    <n v="2"/>
    <x v="1"/>
    <x v="2"/>
  </r>
  <r>
    <x v="0"/>
    <n v="1"/>
    <x v="146"/>
    <x v="1"/>
    <d v="1899-12-30T20:59:00"/>
    <x v="0"/>
    <n v="29"/>
    <n v="214"/>
    <n v="4.99"/>
    <b v="1"/>
    <n v="2"/>
    <x v="1"/>
    <x v="2"/>
  </r>
  <r>
    <x v="0"/>
    <n v="1"/>
    <x v="147"/>
    <x v="2"/>
    <d v="1899-12-30T12:16:00"/>
    <x v="0"/>
    <n v="30"/>
    <n v="20"/>
    <n v="4.99"/>
    <b v="0"/>
    <n v="3"/>
    <x v="2"/>
    <x v="0"/>
  </r>
  <r>
    <x v="0"/>
    <n v="1"/>
    <x v="148"/>
    <x v="2"/>
    <d v="1899-12-30T12:25:00"/>
    <x v="0"/>
    <n v="21"/>
    <n v="91"/>
    <n v="4.99"/>
    <b v="0"/>
    <n v="3"/>
    <x v="2"/>
    <x v="0"/>
  </r>
  <r>
    <x v="0"/>
    <n v="1"/>
    <x v="149"/>
    <x v="2"/>
    <d v="1899-12-30T12:45:00"/>
    <x v="0"/>
    <n v="28"/>
    <n v="31"/>
    <n v="4.99"/>
    <b v="0"/>
    <n v="3"/>
    <x v="2"/>
    <x v="0"/>
  </r>
  <r>
    <x v="0"/>
    <n v="1"/>
    <x v="150"/>
    <x v="2"/>
    <d v="1899-12-30T12:55:00"/>
    <x v="0"/>
    <n v="34"/>
    <n v="24"/>
    <n v="4.99"/>
    <b v="0"/>
    <n v="3"/>
    <x v="2"/>
    <x v="0"/>
  </r>
  <r>
    <x v="0"/>
    <n v="1"/>
    <x v="151"/>
    <x v="2"/>
    <d v="1899-12-30T13:14:00"/>
    <x v="0"/>
    <n v="36"/>
    <n v="83"/>
    <n v="4.99"/>
    <b v="0"/>
    <n v="3"/>
    <x v="2"/>
    <x v="0"/>
  </r>
  <r>
    <x v="0"/>
    <n v="1"/>
    <x v="152"/>
    <x v="2"/>
    <d v="1899-12-30T13:14:00"/>
    <x v="0"/>
    <n v="36"/>
    <n v="131"/>
    <n v="4.99"/>
    <b v="0"/>
    <n v="3"/>
    <x v="2"/>
    <x v="0"/>
  </r>
  <r>
    <x v="0"/>
    <n v="1"/>
    <x v="153"/>
    <x v="2"/>
    <d v="1899-12-30T13:46:00"/>
    <x v="0"/>
    <n v="35"/>
    <n v="64"/>
    <n v="4.99"/>
    <b v="1"/>
    <n v="3"/>
    <x v="2"/>
    <x v="0"/>
  </r>
  <r>
    <x v="0"/>
    <n v="1"/>
    <x v="154"/>
    <x v="2"/>
    <d v="1899-12-30T14:58:00"/>
    <x v="0"/>
    <n v="29"/>
    <n v="29"/>
    <n v="4.99"/>
    <b v="0"/>
    <n v="3"/>
    <x v="2"/>
    <x v="0"/>
  </r>
  <r>
    <x v="0"/>
    <n v="1"/>
    <x v="155"/>
    <x v="2"/>
    <d v="1899-12-30T15:27:00"/>
    <x v="0"/>
    <n v="23"/>
    <n v="47"/>
    <n v="4.99"/>
    <b v="0"/>
    <n v="3"/>
    <x v="2"/>
    <x v="1"/>
  </r>
  <r>
    <x v="0"/>
    <n v="1"/>
    <x v="156"/>
    <x v="2"/>
    <d v="1899-12-30T15:53:00"/>
    <x v="0"/>
    <n v="20"/>
    <n v="53"/>
    <n v="4.99"/>
    <b v="0"/>
    <n v="3"/>
    <x v="2"/>
    <x v="1"/>
  </r>
  <r>
    <x v="0"/>
    <n v="1"/>
    <x v="157"/>
    <x v="2"/>
    <d v="1899-12-30T16:12:00"/>
    <x v="0"/>
    <n v="26"/>
    <n v="74"/>
    <n v="4.99"/>
    <b v="1"/>
    <n v="3"/>
    <x v="2"/>
    <x v="1"/>
  </r>
  <r>
    <x v="0"/>
    <n v="1"/>
    <x v="158"/>
    <x v="2"/>
    <d v="1899-12-30T16:29:00"/>
    <x v="0"/>
    <n v="28"/>
    <n v="50"/>
    <n v="4.99"/>
    <b v="0"/>
    <n v="3"/>
    <x v="2"/>
    <x v="1"/>
  </r>
  <r>
    <x v="0"/>
    <n v="1"/>
    <x v="159"/>
    <x v="2"/>
    <d v="1899-12-30T17:02:00"/>
    <x v="0"/>
    <n v="32"/>
    <n v="20"/>
    <n v="4.99"/>
    <b v="0"/>
    <n v="3"/>
    <x v="2"/>
    <x v="1"/>
  </r>
  <r>
    <x v="0"/>
    <n v="1"/>
    <x v="160"/>
    <x v="2"/>
    <d v="1899-12-30T17:02:00"/>
    <x v="0"/>
    <n v="36"/>
    <n v="66"/>
    <n v="4.99"/>
    <b v="0"/>
    <n v="3"/>
    <x v="2"/>
    <x v="1"/>
  </r>
  <r>
    <x v="0"/>
    <n v="1"/>
    <x v="161"/>
    <x v="2"/>
    <d v="1899-12-30T17:04:00"/>
    <x v="0"/>
    <n v="42"/>
    <n v="84"/>
    <n v="4.99"/>
    <b v="0"/>
    <n v="3"/>
    <x v="2"/>
    <x v="1"/>
  </r>
  <r>
    <x v="0"/>
    <n v="1"/>
    <x v="162"/>
    <x v="2"/>
    <d v="1899-12-30T17:04:00"/>
    <x v="0"/>
    <n v="44"/>
    <n v="236"/>
    <n v="4.99"/>
    <b v="0"/>
    <n v="3"/>
    <x v="2"/>
    <x v="1"/>
  </r>
  <r>
    <x v="0"/>
    <n v="1"/>
    <x v="163"/>
    <x v="2"/>
    <d v="1899-12-30T17:13:00"/>
    <x v="0"/>
    <n v="44"/>
    <n v="50"/>
    <n v="4.99"/>
    <b v="0"/>
    <n v="3"/>
    <x v="2"/>
    <x v="1"/>
  </r>
  <r>
    <x v="0"/>
    <n v="1"/>
    <x v="164"/>
    <x v="2"/>
    <d v="1899-12-30T17:14:00"/>
    <x v="0"/>
    <n v="47"/>
    <n v="33"/>
    <n v="4.99"/>
    <b v="0"/>
    <n v="3"/>
    <x v="2"/>
    <x v="1"/>
  </r>
  <r>
    <x v="0"/>
    <n v="1"/>
    <x v="165"/>
    <x v="2"/>
    <d v="1899-12-30T17:17:00"/>
    <x v="0"/>
    <n v="46"/>
    <n v="59"/>
    <n v="4.99"/>
    <b v="0"/>
    <n v="3"/>
    <x v="2"/>
    <x v="1"/>
  </r>
  <r>
    <x v="0"/>
    <n v="1"/>
    <x v="166"/>
    <x v="2"/>
    <d v="1899-12-30T17:20:00"/>
    <x v="0"/>
    <n v="36"/>
    <n v="46"/>
    <n v="4.99"/>
    <b v="0"/>
    <n v="3"/>
    <x v="2"/>
    <x v="1"/>
  </r>
  <r>
    <x v="0"/>
    <n v="1"/>
    <x v="167"/>
    <x v="2"/>
    <d v="1899-12-30T17:31:00"/>
    <x v="0"/>
    <n v="39"/>
    <n v="40"/>
    <n v="4.99"/>
    <b v="0"/>
    <n v="3"/>
    <x v="2"/>
    <x v="1"/>
  </r>
  <r>
    <x v="0"/>
    <n v="1"/>
    <x v="168"/>
    <x v="2"/>
    <d v="1899-12-30T17:35:00"/>
    <x v="0"/>
    <n v="37"/>
    <n v="67"/>
    <n v="4.99"/>
    <b v="0"/>
    <n v="3"/>
    <x v="2"/>
    <x v="1"/>
  </r>
  <r>
    <x v="0"/>
    <n v="1"/>
    <x v="169"/>
    <x v="2"/>
    <d v="1899-12-30T17:35:00"/>
    <x v="0"/>
    <n v="47"/>
    <n v="76"/>
    <n v="4.99"/>
    <b v="0"/>
    <n v="3"/>
    <x v="2"/>
    <x v="1"/>
  </r>
  <r>
    <x v="0"/>
    <n v="1"/>
    <x v="170"/>
    <x v="2"/>
    <d v="1899-12-30T17:39:00"/>
    <x v="0"/>
    <n v="36"/>
    <n v="50"/>
    <n v="4.99"/>
    <b v="0"/>
    <n v="3"/>
    <x v="2"/>
    <x v="1"/>
  </r>
  <r>
    <x v="0"/>
    <n v="1"/>
    <x v="171"/>
    <x v="2"/>
    <d v="1899-12-30T17:40:00"/>
    <x v="0"/>
    <n v="55"/>
    <n v="30"/>
    <n v="4.99"/>
    <b v="0"/>
    <n v="3"/>
    <x v="2"/>
    <x v="1"/>
  </r>
  <r>
    <x v="0"/>
    <n v="1"/>
    <x v="172"/>
    <x v="2"/>
    <d v="1899-12-30T17:43:00"/>
    <x v="0"/>
    <n v="52"/>
    <n v="24"/>
    <n v="4.99"/>
    <b v="0"/>
    <n v="3"/>
    <x v="2"/>
    <x v="1"/>
  </r>
  <r>
    <x v="0"/>
    <n v="1"/>
    <x v="173"/>
    <x v="2"/>
    <d v="1899-12-30T17:51:00"/>
    <x v="0"/>
    <n v="41"/>
    <n v="30"/>
    <n v="4.99"/>
    <b v="0"/>
    <n v="3"/>
    <x v="2"/>
    <x v="1"/>
  </r>
  <r>
    <x v="0"/>
    <n v="1"/>
    <x v="174"/>
    <x v="2"/>
    <d v="1899-12-30T17:52:00"/>
    <x v="0"/>
    <n v="32"/>
    <n v="108"/>
    <n v="4.99"/>
    <b v="0"/>
    <n v="3"/>
    <x v="2"/>
    <x v="1"/>
  </r>
  <r>
    <x v="0"/>
    <n v="1"/>
    <x v="175"/>
    <x v="2"/>
    <d v="1899-12-30T17:55:00"/>
    <x v="0"/>
    <n v="32"/>
    <n v="60"/>
    <n v="4.99"/>
    <b v="0"/>
    <n v="3"/>
    <x v="2"/>
    <x v="1"/>
  </r>
  <r>
    <x v="0"/>
    <n v="1"/>
    <x v="176"/>
    <x v="2"/>
    <d v="1899-12-30T17:56:00"/>
    <x v="0"/>
    <n v="48"/>
    <n v="94"/>
    <n v="4.99"/>
    <b v="0"/>
    <n v="3"/>
    <x v="2"/>
    <x v="1"/>
  </r>
  <r>
    <x v="0"/>
    <n v="1"/>
    <x v="177"/>
    <x v="2"/>
    <d v="1899-12-30T18:04:00"/>
    <x v="0"/>
    <n v="38"/>
    <n v="56"/>
    <n v="4.99"/>
    <b v="1"/>
    <n v="3"/>
    <x v="2"/>
    <x v="2"/>
  </r>
  <r>
    <x v="0"/>
    <n v="1"/>
    <x v="178"/>
    <x v="2"/>
    <d v="1899-12-30T18:05:00"/>
    <x v="0"/>
    <n v="48"/>
    <n v="23"/>
    <n v="4.99"/>
    <b v="0"/>
    <n v="3"/>
    <x v="2"/>
    <x v="2"/>
  </r>
  <r>
    <x v="0"/>
    <n v="1"/>
    <x v="179"/>
    <x v="2"/>
    <d v="1899-12-30T18:05:00"/>
    <x v="0"/>
    <n v="45"/>
    <n v="99"/>
    <n v="4.99"/>
    <b v="0"/>
    <n v="3"/>
    <x v="2"/>
    <x v="2"/>
  </r>
  <r>
    <x v="0"/>
    <n v="1"/>
    <x v="180"/>
    <x v="2"/>
    <d v="1899-12-30T18:12:00"/>
    <x v="0"/>
    <n v="28"/>
    <n v="37"/>
    <n v="4.99"/>
    <b v="0"/>
    <n v="3"/>
    <x v="2"/>
    <x v="2"/>
  </r>
  <r>
    <x v="0"/>
    <n v="1"/>
    <x v="181"/>
    <x v="2"/>
    <d v="1899-12-30T18:12:00"/>
    <x v="0"/>
    <n v="27"/>
    <n v="80"/>
    <n v="4.99"/>
    <b v="0"/>
    <n v="3"/>
    <x v="2"/>
    <x v="2"/>
  </r>
  <r>
    <x v="0"/>
    <n v="1"/>
    <x v="182"/>
    <x v="2"/>
    <d v="1899-12-30T18:14:00"/>
    <x v="0"/>
    <n v="31"/>
    <n v="36"/>
    <n v="4.99"/>
    <b v="0"/>
    <n v="3"/>
    <x v="2"/>
    <x v="2"/>
  </r>
  <r>
    <x v="0"/>
    <n v="1"/>
    <x v="183"/>
    <x v="2"/>
    <d v="1899-12-30T18:22:00"/>
    <x v="0"/>
    <n v="31"/>
    <n v="107"/>
    <n v="4.99"/>
    <b v="0"/>
    <n v="3"/>
    <x v="2"/>
    <x v="2"/>
  </r>
  <r>
    <x v="0"/>
    <n v="1"/>
    <x v="184"/>
    <x v="2"/>
    <d v="1899-12-30T18:24:00"/>
    <x v="0"/>
    <n v="32"/>
    <n v="51"/>
    <n v="4.99"/>
    <b v="0"/>
    <n v="3"/>
    <x v="2"/>
    <x v="2"/>
  </r>
  <r>
    <x v="0"/>
    <n v="1"/>
    <x v="185"/>
    <x v="2"/>
    <d v="1899-12-30T18:24:00"/>
    <x v="0"/>
    <n v="41"/>
    <n v="76"/>
    <n v="4.99"/>
    <b v="0"/>
    <n v="3"/>
    <x v="2"/>
    <x v="2"/>
  </r>
  <r>
    <x v="0"/>
    <n v="1"/>
    <x v="186"/>
    <x v="2"/>
    <d v="1899-12-30T18:29:00"/>
    <x v="0"/>
    <n v="25"/>
    <n v="95"/>
    <n v="4.99"/>
    <b v="0"/>
    <n v="3"/>
    <x v="2"/>
    <x v="2"/>
  </r>
  <r>
    <x v="0"/>
    <n v="1"/>
    <x v="187"/>
    <x v="2"/>
    <d v="1899-12-30T18:37:00"/>
    <x v="0"/>
    <n v="47"/>
    <n v="160"/>
    <n v="4.99"/>
    <b v="0"/>
    <n v="3"/>
    <x v="2"/>
    <x v="2"/>
  </r>
  <r>
    <x v="0"/>
    <n v="1"/>
    <x v="188"/>
    <x v="2"/>
    <d v="1899-12-30T18:44:00"/>
    <x v="0"/>
    <n v="40"/>
    <n v="51"/>
    <n v="4.99"/>
    <b v="0"/>
    <n v="3"/>
    <x v="2"/>
    <x v="2"/>
  </r>
  <r>
    <x v="0"/>
    <n v="1"/>
    <x v="189"/>
    <x v="2"/>
    <d v="1899-12-30T18:50:00"/>
    <x v="0"/>
    <n v="46"/>
    <n v="37"/>
    <n v="4.99"/>
    <b v="0"/>
    <n v="3"/>
    <x v="2"/>
    <x v="2"/>
  </r>
  <r>
    <x v="0"/>
    <n v="1"/>
    <x v="190"/>
    <x v="2"/>
    <d v="1899-12-30T18:52:00"/>
    <x v="0"/>
    <n v="29"/>
    <n v="173"/>
    <n v="4.99"/>
    <b v="0"/>
    <n v="3"/>
    <x v="2"/>
    <x v="2"/>
  </r>
  <r>
    <x v="0"/>
    <n v="1"/>
    <x v="191"/>
    <x v="2"/>
    <d v="1899-12-30T19:01:00"/>
    <x v="0"/>
    <n v="26"/>
    <n v="54"/>
    <n v="4.99"/>
    <b v="0"/>
    <n v="3"/>
    <x v="2"/>
    <x v="2"/>
  </r>
  <r>
    <x v="0"/>
    <n v="1"/>
    <x v="192"/>
    <x v="2"/>
    <d v="1899-12-30T19:03:00"/>
    <x v="0"/>
    <n v="28"/>
    <n v="40"/>
    <n v="4.99"/>
    <b v="0"/>
    <n v="3"/>
    <x v="2"/>
    <x v="2"/>
  </r>
  <r>
    <x v="0"/>
    <n v="1"/>
    <x v="193"/>
    <x v="2"/>
    <d v="1899-12-30T19:16:00"/>
    <x v="0"/>
    <n v="22"/>
    <n v="43"/>
    <n v="4.99"/>
    <b v="0"/>
    <n v="3"/>
    <x v="2"/>
    <x v="2"/>
  </r>
  <r>
    <x v="0"/>
    <n v="1"/>
    <x v="194"/>
    <x v="2"/>
    <d v="1899-12-30T19:16:00"/>
    <x v="0"/>
    <n v="39"/>
    <n v="66"/>
    <n v="4.99"/>
    <b v="0"/>
    <n v="3"/>
    <x v="2"/>
    <x v="2"/>
  </r>
  <r>
    <x v="0"/>
    <n v="1"/>
    <x v="195"/>
    <x v="2"/>
    <d v="1899-12-30T19:17:00"/>
    <x v="0"/>
    <n v="28"/>
    <n v="28"/>
    <n v="4.99"/>
    <b v="0"/>
    <n v="3"/>
    <x v="2"/>
    <x v="2"/>
  </r>
  <r>
    <x v="0"/>
    <n v="1"/>
    <x v="196"/>
    <x v="2"/>
    <d v="1899-12-30T19:28:00"/>
    <x v="0"/>
    <n v="24"/>
    <n v="138"/>
    <n v="4.99"/>
    <b v="0"/>
    <n v="3"/>
    <x v="2"/>
    <x v="2"/>
  </r>
  <r>
    <x v="0"/>
    <n v="1"/>
    <x v="197"/>
    <x v="2"/>
    <d v="1899-12-30T19:36:00"/>
    <x v="0"/>
    <n v="27"/>
    <n v="25"/>
    <n v="4.99"/>
    <b v="0"/>
    <n v="3"/>
    <x v="2"/>
    <x v="2"/>
  </r>
  <r>
    <x v="0"/>
    <n v="1"/>
    <x v="198"/>
    <x v="2"/>
    <d v="1899-12-30T19:46:00"/>
    <x v="0"/>
    <n v="38"/>
    <n v="28"/>
    <n v="4.99"/>
    <b v="0"/>
    <n v="3"/>
    <x v="2"/>
    <x v="2"/>
  </r>
  <r>
    <x v="0"/>
    <n v="1"/>
    <x v="199"/>
    <x v="2"/>
    <d v="1899-12-30T19:52:00"/>
    <x v="0"/>
    <n v="30"/>
    <n v="63"/>
    <n v="4.99"/>
    <b v="0"/>
    <n v="3"/>
    <x v="2"/>
    <x v="2"/>
  </r>
  <r>
    <x v="0"/>
    <n v="1"/>
    <x v="200"/>
    <x v="2"/>
    <d v="1899-12-30T19:56:00"/>
    <x v="0"/>
    <n v="38"/>
    <n v="74"/>
    <n v="4.99"/>
    <b v="0"/>
    <n v="3"/>
    <x v="2"/>
    <x v="2"/>
  </r>
  <r>
    <x v="0"/>
    <n v="1"/>
    <x v="201"/>
    <x v="2"/>
    <d v="1899-12-30T20:38:00"/>
    <x v="0"/>
    <n v="25"/>
    <n v="97"/>
    <n v="4.99"/>
    <b v="0"/>
    <n v="3"/>
    <x v="2"/>
    <x v="2"/>
  </r>
  <r>
    <x v="0"/>
    <n v="1"/>
    <x v="202"/>
    <x v="2"/>
    <d v="1899-12-30T20:51:00"/>
    <x v="0"/>
    <n v="20"/>
    <n v="56"/>
    <n v="4.99"/>
    <b v="0"/>
    <n v="3"/>
    <x v="2"/>
    <x v="2"/>
  </r>
  <r>
    <x v="0"/>
    <n v="1"/>
    <x v="203"/>
    <x v="3"/>
    <d v="1899-12-30T12:21:00"/>
    <x v="0"/>
    <n v="31"/>
    <n v="28"/>
    <n v="4.99"/>
    <b v="0"/>
    <n v="4"/>
    <x v="3"/>
    <x v="0"/>
  </r>
  <r>
    <x v="0"/>
    <n v="1"/>
    <x v="204"/>
    <x v="3"/>
    <d v="1899-12-30T12:29:00"/>
    <x v="0"/>
    <n v="31"/>
    <n v="50"/>
    <n v="4.99"/>
    <b v="0"/>
    <n v="4"/>
    <x v="3"/>
    <x v="0"/>
  </r>
  <r>
    <x v="0"/>
    <n v="1"/>
    <x v="205"/>
    <x v="3"/>
    <d v="1899-12-30T12:33:00"/>
    <x v="0"/>
    <n v="31"/>
    <n v="101"/>
    <n v="4.99"/>
    <b v="1"/>
    <n v="4"/>
    <x v="3"/>
    <x v="0"/>
  </r>
  <r>
    <x v="0"/>
    <n v="1"/>
    <x v="206"/>
    <x v="3"/>
    <d v="1899-12-30T12:38:00"/>
    <x v="0"/>
    <n v="37"/>
    <n v="68"/>
    <n v="4.99"/>
    <b v="0"/>
    <n v="4"/>
    <x v="3"/>
    <x v="0"/>
  </r>
  <r>
    <x v="0"/>
    <n v="1"/>
    <x v="207"/>
    <x v="3"/>
    <d v="1899-12-30T12:46:00"/>
    <x v="0"/>
    <n v="37"/>
    <n v="52"/>
    <n v="4.99"/>
    <b v="0"/>
    <n v="4"/>
    <x v="3"/>
    <x v="0"/>
  </r>
  <r>
    <x v="0"/>
    <n v="1"/>
    <x v="208"/>
    <x v="3"/>
    <d v="1899-12-30T12:50:00"/>
    <x v="0"/>
    <n v="31"/>
    <n v="238"/>
    <n v="4.99"/>
    <b v="1"/>
    <n v="4"/>
    <x v="3"/>
    <x v="0"/>
  </r>
  <r>
    <x v="0"/>
    <n v="1"/>
    <x v="209"/>
    <x v="3"/>
    <d v="1899-12-30T12:58:00"/>
    <x v="0"/>
    <n v="37"/>
    <n v="56"/>
    <n v="4.99"/>
    <b v="0"/>
    <n v="4"/>
    <x v="3"/>
    <x v="0"/>
  </r>
  <r>
    <x v="0"/>
    <n v="1"/>
    <x v="210"/>
    <x v="3"/>
    <d v="1899-12-30T13:03:00"/>
    <x v="0"/>
    <n v="33"/>
    <n v="32"/>
    <n v="4.99"/>
    <b v="0"/>
    <n v="4"/>
    <x v="3"/>
    <x v="0"/>
  </r>
  <r>
    <x v="0"/>
    <n v="1"/>
    <x v="211"/>
    <x v="3"/>
    <d v="1899-12-30T13:23:00"/>
    <x v="0"/>
    <n v="35"/>
    <n v="83"/>
    <n v="4.99"/>
    <b v="0"/>
    <n v="4"/>
    <x v="3"/>
    <x v="0"/>
  </r>
  <r>
    <x v="0"/>
    <n v="1"/>
    <x v="212"/>
    <x v="3"/>
    <d v="1899-12-30T13:29:00"/>
    <x v="0"/>
    <n v="28"/>
    <n v="97"/>
    <n v="4.99"/>
    <b v="0"/>
    <n v="4"/>
    <x v="3"/>
    <x v="0"/>
  </r>
  <r>
    <x v="0"/>
    <n v="1"/>
    <x v="213"/>
    <x v="3"/>
    <d v="1899-12-30T13:36:00"/>
    <x v="0"/>
    <n v="30"/>
    <n v="101"/>
    <n v="4.99"/>
    <b v="0"/>
    <n v="4"/>
    <x v="3"/>
    <x v="0"/>
  </r>
  <r>
    <x v="0"/>
    <n v="1"/>
    <x v="214"/>
    <x v="3"/>
    <d v="1899-12-30T14:02:00"/>
    <x v="0"/>
    <n v="26"/>
    <n v="50"/>
    <n v="4.99"/>
    <b v="0"/>
    <n v="4"/>
    <x v="3"/>
    <x v="0"/>
  </r>
  <r>
    <x v="0"/>
    <n v="1"/>
    <x v="215"/>
    <x v="3"/>
    <d v="1899-12-30T14:21:00"/>
    <x v="0"/>
    <n v="38"/>
    <n v="24"/>
    <n v="4.99"/>
    <b v="0"/>
    <n v="4"/>
    <x v="3"/>
    <x v="0"/>
  </r>
  <r>
    <x v="0"/>
    <n v="1"/>
    <x v="216"/>
    <x v="3"/>
    <d v="1899-12-30T14:35:00"/>
    <x v="0"/>
    <n v="26"/>
    <n v="48"/>
    <n v="4.99"/>
    <b v="0"/>
    <n v="4"/>
    <x v="3"/>
    <x v="0"/>
  </r>
  <r>
    <x v="0"/>
    <n v="1"/>
    <x v="217"/>
    <x v="3"/>
    <d v="1899-12-30T14:44:00"/>
    <x v="0"/>
    <n v="28"/>
    <n v="41"/>
    <n v="4.99"/>
    <b v="0"/>
    <n v="4"/>
    <x v="3"/>
    <x v="0"/>
  </r>
  <r>
    <x v="0"/>
    <n v="1"/>
    <x v="218"/>
    <x v="3"/>
    <d v="1899-12-30T15:06:00"/>
    <x v="0"/>
    <n v="31"/>
    <n v="71"/>
    <n v="4.99"/>
    <b v="0"/>
    <n v="4"/>
    <x v="3"/>
    <x v="1"/>
  </r>
  <r>
    <x v="0"/>
    <n v="1"/>
    <x v="219"/>
    <x v="3"/>
    <d v="1899-12-30T15:15:00"/>
    <x v="0"/>
    <n v="28"/>
    <n v="57"/>
    <n v="4.99"/>
    <b v="0"/>
    <n v="4"/>
    <x v="3"/>
    <x v="1"/>
  </r>
  <r>
    <x v="0"/>
    <n v="1"/>
    <x v="220"/>
    <x v="3"/>
    <d v="1899-12-30T15:58:00"/>
    <x v="0"/>
    <n v="20"/>
    <n v="69"/>
    <n v="4.99"/>
    <b v="0"/>
    <n v="4"/>
    <x v="3"/>
    <x v="1"/>
  </r>
  <r>
    <x v="0"/>
    <n v="1"/>
    <x v="221"/>
    <x v="3"/>
    <d v="1899-12-30T16:02:00"/>
    <x v="0"/>
    <n v="25"/>
    <n v="24"/>
    <n v="4.99"/>
    <b v="0"/>
    <n v="4"/>
    <x v="3"/>
    <x v="1"/>
  </r>
  <r>
    <x v="0"/>
    <n v="1"/>
    <x v="222"/>
    <x v="3"/>
    <d v="1899-12-30T16:12:00"/>
    <x v="0"/>
    <n v="31"/>
    <n v="146"/>
    <n v="4.99"/>
    <b v="0"/>
    <n v="4"/>
    <x v="3"/>
    <x v="1"/>
  </r>
  <r>
    <x v="0"/>
    <n v="1"/>
    <x v="223"/>
    <x v="3"/>
    <d v="1899-12-30T16:13:00"/>
    <x v="0"/>
    <n v="38"/>
    <n v="32"/>
    <n v="4.99"/>
    <b v="0"/>
    <n v="4"/>
    <x v="3"/>
    <x v="1"/>
  </r>
  <r>
    <x v="0"/>
    <n v="1"/>
    <x v="224"/>
    <x v="3"/>
    <d v="1899-12-30T16:15:00"/>
    <x v="0"/>
    <n v="35"/>
    <n v="52"/>
    <n v="4.99"/>
    <b v="0"/>
    <n v="4"/>
    <x v="3"/>
    <x v="1"/>
  </r>
  <r>
    <x v="0"/>
    <n v="1"/>
    <x v="225"/>
    <x v="3"/>
    <d v="1899-12-30T16:23:00"/>
    <x v="0"/>
    <n v="35"/>
    <n v="30"/>
    <n v="4.99"/>
    <b v="0"/>
    <n v="4"/>
    <x v="3"/>
    <x v="1"/>
  </r>
  <r>
    <x v="0"/>
    <n v="1"/>
    <x v="226"/>
    <x v="3"/>
    <d v="1899-12-30T16:35:00"/>
    <x v="0"/>
    <n v="23"/>
    <n v="28"/>
    <n v="4.99"/>
    <b v="0"/>
    <n v="4"/>
    <x v="3"/>
    <x v="1"/>
  </r>
  <r>
    <x v="0"/>
    <n v="1"/>
    <x v="227"/>
    <x v="3"/>
    <d v="1899-12-30T16:56:00"/>
    <x v="0"/>
    <n v="40"/>
    <n v="141"/>
    <n v="4.99"/>
    <b v="0"/>
    <n v="4"/>
    <x v="3"/>
    <x v="1"/>
  </r>
  <r>
    <x v="0"/>
    <n v="1"/>
    <x v="228"/>
    <x v="3"/>
    <d v="1899-12-30T17:00:00"/>
    <x v="0"/>
    <n v="68"/>
    <n v="36"/>
    <n v="4.99"/>
    <b v="0"/>
    <n v="4"/>
    <x v="3"/>
    <x v="1"/>
  </r>
  <r>
    <x v="0"/>
    <n v="1"/>
    <x v="229"/>
    <x v="3"/>
    <d v="1899-12-30T17:06:00"/>
    <x v="0"/>
    <n v="47"/>
    <n v="32"/>
    <n v="4.99"/>
    <b v="0"/>
    <n v="4"/>
    <x v="3"/>
    <x v="1"/>
  </r>
  <r>
    <x v="0"/>
    <n v="1"/>
    <x v="230"/>
    <x v="3"/>
    <d v="1899-12-30T17:10:00"/>
    <x v="0"/>
    <n v="65"/>
    <n v="37"/>
    <n v="4.99"/>
    <b v="0"/>
    <n v="4"/>
    <x v="3"/>
    <x v="1"/>
  </r>
  <r>
    <x v="0"/>
    <n v="1"/>
    <x v="231"/>
    <x v="3"/>
    <d v="1899-12-30T17:14:00"/>
    <x v="1"/>
    <s v="N/A"/>
    <n v="21"/>
    <n v="4.99"/>
    <b v="0"/>
    <n v="4"/>
    <x v="3"/>
    <x v="1"/>
  </r>
  <r>
    <x v="0"/>
    <n v="1"/>
    <x v="232"/>
    <x v="3"/>
    <d v="1899-12-30T17:16:00"/>
    <x v="0"/>
    <n v="64"/>
    <n v="54"/>
    <n v="4.99"/>
    <b v="0"/>
    <n v="4"/>
    <x v="3"/>
    <x v="1"/>
  </r>
  <r>
    <x v="0"/>
    <n v="1"/>
    <x v="233"/>
    <x v="3"/>
    <d v="1899-12-30T17:17:00"/>
    <x v="0"/>
    <n v="62"/>
    <n v="154"/>
    <n v="4.99"/>
    <b v="1"/>
    <n v="4"/>
    <x v="3"/>
    <x v="1"/>
  </r>
  <r>
    <x v="0"/>
    <n v="1"/>
    <x v="234"/>
    <x v="3"/>
    <d v="1899-12-30T17:18:00"/>
    <x v="0"/>
    <n v="65"/>
    <n v="46"/>
    <n v="4.99"/>
    <b v="0"/>
    <n v="4"/>
    <x v="3"/>
    <x v="1"/>
  </r>
  <r>
    <x v="0"/>
    <n v="1"/>
    <x v="235"/>
    <x v="3"/>
    <d v="1899-12-30T17:19:00"/>
    <x v="1"/>
    <s v="N/A"/>
    <n v="21"/>
    <n v="4.99"/>
    <b v="0"/>
    <n v="4"/>
    <x v="3"/>
    <x v="1"/>
  </r>
  <r>
    <x v="0"/>
    <n v="1"/>
    <x v="236"/>
    <x v="3"/>
    <d v="1899-12-30T17:21:00"/>
    <x v="0"/>
    <n v="42"/>
    <n v="53"/>
    <n v="4.99"/>
    <b v="0"/>
    <n v="4"/>
    <x v="3"/>
    <x v="1"/>
  </r>
  <r>
    <x v="0"/>
    <n v="1"/>
    <x v="237"/>
    <x v="3"/>
    <d v="1899-12-30T17:21:00"/>
    <x v="0"/>
    <n v="55"/>
    <n v="107"/>
    <n v="4.99"/>
    <b v="0"/>
    <n v="4"/>
    <x v="3"/>
    <x v="1"/>
  </r>
  <r>
    <x v="0"/>
    <n v="1"/>
    <x v="238"/>
    <x v="3"/>
    <d v="1899-12-30T17:22:00"/>
    <x v="0"/>
    <n v="57"/>
    <n v="84"/>
    <n v="4.99"/>
    <b v="0"/>
    <n v="4"/>
    <x v="3"/>
    <x v="1"/>
  </r>
  <r>
    <x v="0"/>
    <n v="1"/>
    <x v="239"/>
    <x v="3"/>
    <d v="1899-12-30T17:22:00"/>
    <x v="0"/>
    <n v="53"/>
    <n v="206"/>
    <n v="4.99"/>
    <b v="0"/>
    <n v="4"/>
    <x v="3"/>
    <x v="1"/>
  </r>
  <r>
    <x v="0"/>
    <n v="1"/>
    <x v="240"/>
    <x v="3"/>
    <d v="1899-12-30T17:24:00"/>
    <x v="0"/>
    <n v="44"/>
    <n v="88"/>
    <n v="4.99"/>
    <b v="0"/>
    <n v="4"/>
    <x v="3"/>
    <x v="1"/>
  </r>
  <r>
    <x v="0"/>
    <n v="1"/>
    <x v="241"/>
    <x v="3"/>
    <d v="1899-12-30T17:33:00"/>
    <x v="0"/>
    <n v="61"/>
    <n v="32"/>
    <n v="4.99"/>
    <b v="0"/>
    <n v="4"/>
    <x v="3"/>
    <x v="1"/>
  </r>
  <r>
    <x v="0"/>
    <n v="1"/>
    <x v="242"/>
    <x v="3"/>
    <d v="1899-12-30T17:34:00"/>
    <x v="0"/>
    <n v="63"/>
    <n v="69"/>
    <n v="4.99"/>
    <b v="0"/>
    <n v="4"/>
    <x v="3"/>
    <x v="1"/>
  </r>
  <r>
    <x v="0"/>
    <n v="1"/>
    <x v="243"/>
    <x v="3"/>
    <d v="1899-12-30T17:35:00"/>
    <x v="0"/>
    <n v="52"/>
    <n v="29"/>
    <n v="4.99"/>
    <b v="0"/>
    <n v="4"/>
    <x v="3"/>
    <x v="1"/>
  </r>
  <r>
    <x v="0"/>
    <n v="1"/>
    <x v="244"/>
    <x v="3"/>
    <d v="1899-12-30T17:35:00"/>
    <x v="0"/>
    <n v="63"/>
    <n v="47"/>
    <n v="4.99"/>
    <b v="0"/>
    <n v="4"/>
    <x v="3"/>
    <x v="1"/>
  </r>
  <r>
    <x v="0"/>
    <n v="1"/>
    <x v="245"/>
    <x v="3"/>
    <d v="1899-12-30T17:35:00"/>
    <x v="0"/>
    <n v="48"/>
    <n v="72"/>
    <n v="4.99"/>
    <b v="0"/>
    <n v="4"/>
    <x v="3"/>
    <x v="1"/>
  </r>
  <r>
    <x v="0"/>
    <n v="1"/>
    <x v="246"/>
    <x v="3"/>
    <d v="1899-12-30T17:38:00"/>
    <x v="0"/>
    <n v="58"/>
    <n v="34"/>
    <n v="4.99"/>
    <b v="0"/>
    <n v="4"/>
    <x v="3"/>
    <x v="1"/>
  </r>
  <r>
    <x v="0"/>
    <n v="1"/>
    <x v="247"/>
    <x v="3"/>
    <d v="1899-12-30T17:39:00"/>
    <x v="0"/>
    <n v="42"/>
    <n v="66"/>
    <n v="4.99"/>
    <b v="0"/>
    <n v="4"/>
    <x v="3"/>
    <x v="1"/>
  </r>
  <r>
    <x v="0"/>
    <n v="1"/>
    <x v="248"/>
    <x v="3"/>
    <d v="1899-12-30T17:42:00"/>
    <x v="0"/>
    <n v="61"/>
    <n v="117"/>
    <n v="4.99"/>
    <b v="1"/>
    <n v="4"/>
    <x v="3"/>
    <x v="1"/>
  </r>
  <r>
    <x v="0"/>
    <n v="1"/>
    <x v="249"/>
    <x v="3"/>
    <d v="1899-12-30T17:45:00"/>
    <x v="0"/>
    <n v="40"/>
    <n v="52"/>
    <n v="4.99"/>
    <b v="0"/>
    <n v="4"/>
    <x v="3"/>
    <x v="1"/>
  </r>
  <r>
    <x v="0"/>
    <n v="1"/>
    <x v="250"/>
    <x v="3"/>
    <d v="1899-12-30T17:46:00"/>
    <x v="0"/>
    <n v="64"/>
    <n v="58"/>
    <n v="4.99"/>
    <b v="0"/>
    <n v="4"/>
    <x v="3"/>
    <x v="1"/>
  </r>
  <r>
    <x v="0"/>
    <n v="1"/>
    <x v="251"/>
    <x v="3"/>
    <d v="1899-12-30T17:49:00"/>
    <x v="0"/>
    <n v="56"/>
    <n v="45"/>
    <n v="4.99"/>
    <b v="0"/>
    <n v="4"/>
    <x v="3"/>
    <x v="1"/>
  </r>
  <r>
    <x v="0"/>
    <n v="1"/>
    <x v="252"/>
    <x v="3"/>
    <d v="1899-12-30T17:51:00"/>
    <x v="0"/>
    <n v="49"/>
    <n v="99"/>
    <n v="4.99"/>
    <b v="0"/>
    <n v="4"/>
    <x v="3"/>
    <x v="1"/>
  </r>
  <r>
    <x v="0"/>
    <n v="1"/>
    <x v="253"/>
    <x v="3"/>
    <d v="1899-12-30T17:52:00"/>
    <x v="0"/>
    <n v="59"/>
    <n v="187"/>
    <n v="4.99"/>
    <b v="0"/>
    <n v="4"/>
    <x v="3"/>
    <x v="1"/>
  </r>
  <r>
    <x v="0"/>
    <n v="1"/>
    <x v="254"/>
    <x v="3"/>
    <d v="1899-12-30T17:55:00"/>
    <x v="0"/>
    <n v="44"/>
    <n v="92"/>
    <n v="4.99"/>
    <b v="0"/>
    <n v="4"/>
    <x v="3"/>
    <x v="1"/>
  </r>
  <r>
    <x v="0"/>
    <n v="1"/>
    <x v="255"/>
    <x v="3"/>
    <d v="1899-12-30T17:56:00"/>
    <x v="0"/>
    <n v="53"/>
    <n v="43"/>
    <n v="4.99"/>
    <b v="0"/>
    <n v="4"/>
    <x v="3"/>
    <x v="1"/>
  </r>
  <r>
    <x v="0"/>
    <n v="1"/>
    <x v="256"/>
    <x v="3"/>
    <d v="1899-12-30T18:06:00"/>
    <x v="0"/>
    <n v="65"/>
    <n v="41"/>
    <n v="4.99"/>
    <b v="0"/>
    <n v="4"/>
    <x v="3"/>
    <x v="2"/>
  </r>
  <r>
    <x v="0"/>
    <n v="1"/>
    <x v="257"/>
    <x v="3"/>
    <d v="1899-12-30T18:07:00"/>
    <x v="0"/>
    <n v="86"/>
    <n v="95"/>
    <n v="4.99"/>
    <b v="0"/>
    <n v="4"/>
    <x v="3"/>
    <x v="2"/>
  </r>
  <r>
    <x v="0"/>
    <n v="1"/>
    <x v="258"/>
    <x v="3"/>
    <d v="1899-12-30T18:08:00"/>
    <x v="0"/>
    <n v="75"/>
    <n v="58"/>
    <n v="4.99"/>
    <b v="0"/>
    <n v="4"/>
    <x v="3"/>
    <x v="2"/>
  </r>
  <r>
    <x v="0"/>
    <n v="1"/>
    <x v="259"/>
    <x v="3"/>
    <d v="1899-12-30T18:13:00"/>
    <x v="0"/>
    <n v="61"/>
    <n v="30"/>
    <n v="4.99"/>
    <b v="0"/>
    <n v="4"/>
    <x v="3"/>
    <x v="2"/>
  </r>
  <r>
    <x v="0"/>
    <n v="1"/>
    <x v="260"/>
    <x v="3"/>
    <d v="1899-12-30T18:14:00"/>
    <x v="0"/>
    <n v="78"/>
    <n v="71"/>
    <n v="4.99"/>
    <b v="0"/>
    <n v="4"/>
    <x v="3"/>
    <x v="2"/>
  </r>
  <r>
    <x v="0"/>
    <n v="1"/>
    <x v="261"/>
    <x v="3"/>
    <d v="1899-12-30T18:18:00"/>
    <x v="0"/>
    <n v="57"/>
    <n v="35"/>
    <n v="4.99"/>
    <b v="0"/>
    <n v="4"/>
    <x v="3"/>
    <x v="2"/>
  </r>
  <r>
    <x v="0"/>
    <n v="1"/>
    <x v="262"/>
    <x v="3"/>
    <d v="1899-12-30T18:19:00"/>
    <x v="0"/>
    <n v="87"/>
    <n v="80"/>
    <n v="4.99"/>
    <b v="0"/>
    <n v="4"/>
    <x v="3"/>
    <x v="2"/>
  </r>
  <r>
    <x v="0"/>
    <n v="1"/>
    <x v="263"/>
    <x v="3"/>
    <d v="1899-12-30T18:24:00"/>
    <x v="0"/>
    <n v="75"/>
    <n v="91"/>
    <n v="4.99"/>
    <b v="1"/>
    <n v="4"/>
    <x v="3"/>
    <x v="2"/>
  </r>
  <r>
    <x v="0"/>
    <n v="1"/>
    <x v="264"/>
    <x v="3"/>
    <d v="1899-12-30T18:26:00"/>
    <x v="0"/>
    <n v="64"/>
    <n v="47"/>
    <n v="4.99"/>
    <b v="0"/>
    <n v="4"/>
    <x v="3"/>
    <x v="2"/>
  </r>
  <r>
    <x v="0"/>
    <n v="1"/>
    <x v="265"/>
    <x v="3"/>
    <d v="1899-12-30T18:28:00"/>
    <x v="0"/>
    <n v="65"/>
    <n v="78"/>
    <n v="4.99"/>
    <b v="0"/>
    <n v="4"/>
    <x v="3"/>
    <x v="2"/>
  </r>
  <r>
    <x v="0"/>
    <n v="1"/>
    <x v="266"/>
    <x v="3"/>
    <d v="1899-12-30T18:29:00"/>
    <x v="0"/>
    <n v="74"/>
    <n v="61"/>
    <n v="4.99"/>
    <b v="0"/>
    <n v="4"/>
    <x v="3"/>
    <x v="2"/>
  </r>
  <r>
    <x v="0"/>
    <n v="1"/>
    <x v="267"/>
    <x v="3"/>
    <d v="1899-12-30T18:36:00"/>
    <x v="0"/>
    <n v="55"/>
    <n v="30"/>
    <n v="4.99"/>
    <b v="0"/>
    <n v="4"/>
    <x v="3"/>
    <x v="2"/>
  </r>
  <r>
    <x v="0"/>
    <n v="1"/>
    <x v="268"/>
    <x v="3"/>
    <d v="1899-12-30T18:37:00"/>
    <x v="0"/>
    <n v="78"/>
    <n v="37"/>
    <n v="4.99"/>
    <b v="0"/>
    <n v="4"/>
    <x v="3"/>
    <x v="2"/>
  </r>
  <r>
    <x v="0"/>
    <n v="1"/>
    <x v="269"/>
    <x v="3"/>
    <d v="1899-12-30T18:37:00"/>
    <x v="0"/>
    <n v="73"/>
    <n v="210"/>
    <n v="4.99"/>
    <b v="0"/>
    <n v="4"/>
    <x v="3"/>
    <x v="2"/>
  </r>
  <r>
    <x v="0"/>
    <n v="1"/>
    <x v="270"/>
    <x v="3"/>
    <d v="1899-12-30T18:40:00"/>
    <x v="0"/>
    <n v="60"/>
    <n v="39"/>
    <n v="4.99"/>
    <b v="0"/>
    <n v="4"/>
    <x v="3"/>
    <x v="2"/>
  </r>
  <r>
    <x v="0"/>
    <n v="1"/>
    <x v="271"/>
    <x v="3"/>
    <d v="1899-12-30T18:40:00"/>
    <x v="0"/>
    <n v="70"/>
    <n v="93"/>
    <n v="4.99"/>
    <b v="0"/>
    <n v="4"/>
    <x v="3"/>
    <x v="2"/>
  </r>
  <r>
    <x v="0"/>
    <n v="1"/>
    <x v="272"/>
    <x v="3"/>
    <d v="1899-12-30T18:40:00"/>
    <x v="0"/>
    <n v="80"/>
    <n v="106"/>
    <n v="4.99"/>
    <b v="1"/>
    <n v="4"/>
    <x v="3"/>
    <x v="2"/>
  </r>
  <r>
    <x v="0"/>
    <n v="1"/>
    <x v="273"/>
    <x v="3"/>
    <d v="1899-12-30T18:42:00"/>
    <x v="0"/>
    <n v="93"/>
    <n v="29"/>
    <n v="4.99"/>
    <b v="0"/>
    <n v="4"/>
    <x v="3"/>
    <x v="2"/>
  </r>
  <r>
    <x v="0"/>
    <n v="1"/>
    <x v="274"/>
    <x v="3"/>
    <d v="1899-12-30T18:46:00"/>
    <x v="0"/>
    <n v="66"/>
    <n v="31"/>
    <n v="4.99"/>
    <b v="0"/>
    <n v="4"/>
    <x v="3"/>
    <x v="2"/>
  </r>
  <r>
    <x v="0"/>
    <n v="1"/>
    <x v="275"/>
    <x v="3"/>
    <d v="1899-12-30T18:46:00"/>
    <x v="0"/>
    <n v="77"/>
    <n v="70"/>
    <n v="4.99"/>
    <b v="1"/>
    <n v="4"/>
    <x v="3"/>
    <x v="2"/>
  </r>
  <r>
    <x v="0"/>
    <n v="1"/>
    <x v="276"/>
    <x v="3"/>
    <d v="1899-12-30T18:48:00"/>
    <x v="0"/>
    <n v="57"/>
    <n v="162"/>
    <n v="4.99"/>
    <b v="1"/>
    <n v="4"/>
    <x v="3"/>
    <x v="2"/>
  </r>
  <r>
    <x v="0"/>
    <n v="1"/>
    <x v="277"/>
    <x v="3"/>
    <d v="1899-12-30T18:49:00"/>
    <x v="0"/>
    <n v="60"/>
    <n v="30"/>
    <n v="4.99"/>
    <b v="0"/>
    <n v="4"/>
    <x v="3"/>
    <x v="2"/>
  </r>
  <r>
    <x v="0"/>
    <n v="1"/>
    <x v="278"/>
    <x v="3"/>
    <d v="1899-12-30T18:51:00"/>
    <x v="0"/>
    <n v="73"/>
    <n v="103"/>
    <n v="4.99"/>
    <b v="0"/>
    <n v="4"/>
    <x v="3"/>
    <x v="2"/>
  </r>
  <r>
    <x v="0"/>
    <n v="1"/>
    <x v="279"/>
    <x v="3"/>
    <d v="1899-12-30T18:54:00"/>
    <x v="0"/>
    <n v="74"/>
    <n v="30"/>
    <n v="4.99"/>
    <b v="0"/>
    <n v="4"/>
    <x v="3"/>
    <x v="2"/>
  </r>
  <r>
    <x v="0"/>
    <n v="1"/>
    <x v="280"/>
    <x v="3"/>
    <d v="1899-12-30T18:59:00"/>
    <x v="0"/>
    <n v="69"/>
    <n v="35"/>
    <n v="4.99"/>
    <b v="0"/>
    <n v="4"/>
    <x v="3"/>
    <x v="2"/>
  </r>
  <r>
    <x v="0"/>
    <n v="1"/>
    <x v="281"/>
    <x v="3"/>
    <d v="1899-12-30T19:07:00"/>
    <x v="0"/>
    <n v="86"/>
    <n v="37"/>
    <n v="4.99"/>
    <b v="0"/>
    <n v="4"/>
    <x v="3"/>
    <x v="2"/>
  </r>
  <r>
    <x v="0"/>
    <n v="1"/>
    <x v="282"/>
    <x v="3"/>
    <d v="1899-12-30T19:09:00"/>
    <x v="0"/>
    <n v="50"/>
    <n v="29"/>
    <n v="4.99"/>
    <b v="0"/>
    <n v="4"/>
    <x v="3"/>
    <x v="2"/>
  </r>
  <r>
    <x v="0"/>
    <n v="1"/>
    <x v="283"/>
    <x v="3"/>
    <d v="1899-12-30T19:13:00"/>
    <x v="0"/>
    <n v="34"/>
    <n v="192"/>
    <n v="4.99"/>
    <b v="0"/>
    <n v="4"/>
    <x v="3"/>
    <x v="2"/>
  </r>
  <r>
    <x v="0"/>
    <n v="1"/>
    <x v="284"/>
    <x v="3"/>
    <d v="1899-12-30T19:17:00"/>
    <x v="0"/>
    <n v="47"/>
    <n v="120"/>
    <n v="4.99"/>
    <b v="0"/>
    <n v="4"/>
    <x v="3"/>
    <x v="2"/>
  </r>
  <r>
    <x v="0"/>
    <n v="1"/>
    <x v="285"/>
    <x v="3"/>
    <d v="1899-12-30T19:19:00"/>
    <x v="0"/>
    <n v="51"/>
    <n v="34"/>
    <n v="4.99"/>
    <b v="0"/>
    <n v="4"/>
    <x v="3"/>
    <x v="2"/>
  </r>
  <r>
    <x v="0"/>
    <n v="1"/>
    <x v="286"/>
    <x v="3"/>
    <d v="1899-12-30T19:20:00"/>
    <x v="0"/>
    <n v="56"/>
    <n v="25"/>
    <n v="4.99"/>
    <b v="0"/>
    <n v="4"/>
    <x v="3"/>
    <x v="2"/>
  </r>
  <r>
    <x v="0"/>
    <n v="1"/>
    <x v="287"/>
    <x v="3"/>
    <d v="1899-12-30T19:25:00"/>
    <x v="0"/>
    <n v="51"/>
    <n v="76"/>
    <n v="4.99"/>
    <b v="1"/>
    <n v="4"/>
    <x v="3"/>
    <x v="2"/>
  </r>
  <r>
    <x v="0"/>
    <n v="1"/>
    <x v="288"/>
    <x v="3"/>
    <d v="1899-12-30T19:27:00"/>
    <x v="0"/>
    <n v="91"/>
    <n v="33"/>
    <n v="4.99"/>
    <b v="0"/>
    <n v="4"/>
    <x v="3"/>
    <x v="2"/>
  </r>
  <r>
    <x v="0"/>
    <n v="1"/>
    <x v="289"/>
    <x v="3"/>
    <d v="1899-12-30T19:27:00"/>
    <x v="0"/>
    <n v="42"/>
    <n v="42"/>
    <n v="4.99"/>
    <b v="0"/>
    <n v="4"/>
    <x v="3"/>
    <x v="2"/>
  </r>
  <r>
    <x v="0"/>
    <n v="1"/>
    <x v="290"/>
    <x v="3"/>
    <d v="1899-12-30T19:38:00"/>
    <x v="0"/>
    <n v="44"/>
    <n v="46"/>
    <n v="4.99"/>
    <b v="0"/>
    <n v="4"/>
    <x v="3"/>
    <x v="2"/>
  </r>
  <r>
    <x v="0"/>
    <n v="1"/>
    <x v="291"/>
    <x v="3"/>
    <d v="1899-12-30T19:40:00"/>
    <x v="0"/>
    <n v="51"/>
    <n v="62"/>
    <n v="4.99"/>
    <b v="0"/>
    <n v="4"/>
    <x v="3"/>
    <x v="2"/>
  </r>
  <r>
    <x v="0"/>
    <n v="1"/>
    <x v="292"/>
    <x v="3"/>
    <d v="1899-12-30T19:48:00"/>
    <x v="0"/>
    <n v="41"/>
    <n v="70"/>
    <n v="4.99"/>
    <b v="0"/>
    <n v="4"/>
    <x v="3"/>
    <x v="2"/>
  </r>
  <r>
    <x v="0"/>
    <n v="1"/>
    <x v="293"/>
    <x v="3"/>
    <d v="1899-12-30T19:51:00"/>
    <x v="0"/>
    <n v="47"/>
    <n v="45"/>
    <n v="4.99"/>
    <b v="0"/>
    <n v="4"/>
    <x v="3"/>
    <x v="2"/>
  </r>
  <r>
    <x v="0"/>
    <n v="1"/>
    <x v="294"/>
    <x v="3"/>
    <d v="1899-12-30T20:09:00"/>
    <x v="0"/>
    <n v="40"/>
    <n v="98"/>
    <n v="4.99"/>
    <b v="0"/>
    <n v="4"/>
    <x v="3"/>
    <x v="2"/>
  </r>
  <r>
    <x v="0"/>
    <n v="1"/>
    <x v="295"/>
    <x v="3"/>
    <d v="1899-12-30T20:30:00"/>
    <x v="0"/>
    <n v="36"/>
    <n v="97"/>
    <n v="4.99"/>
    <b v="0"/>
    <n v="4"/>
    <x v="3"/>
    <x v="2"/>
  </r>
  <r>
    <x v="0"/>
    <n v="1"/>
    <x v="296"/>
    <x v="3"/>
    <d v="1899-12-30T20:35:00"/>
    <x v="0"/>
    <n v="28"/>
    <n v="38"/>
    <n v="4.99"/>
    <b v="0"/>
    <n v="4"/>
    <x v="3"/>
    <x v="2"/>
  </r>
  <r>
    <x v="0"/>
    <n v="1"/>
    <x v="297"/>
    <x v="3"/>
    <d v="1899-12-30T20:36:00"/>
    <x v="1"/>
    <s v="N/A"/>
    <n v="21"/>
    <n v="4.99"/>
    <b v="0"/>
    <n v="4"/>
    <x v="3"/>
    <x v="2"/>
  </r>
  <r>
    <x v="0"/>
    <n v="1"/>
    <x v="298"/>
    <x v="3"/>
    <d v="1899-12-30T20:36:00"/>
    <x v="1"/>
    <s v="N/A"/>
    <n v="23"/>
    <n v="4.99"/>
    <b v="0"/>
    <n v="4"/>
    <x v="3"/>
    <x v="2"/>
  </r>
  <r>
    <x v="0"/>
    <n v="1"/>
    <x v="299"/>
    <x v="3"/>
    <d v="1899-12-30T20:37:00"/>
    <x v="0"/>
    <n v="26"/>
    <n v="36"/>
    <n v="4.99"/>
    <b v="0"/>
    <n v="4"/>
    <x v="3"/>
    <x v="2"/>
  </r>
  <r>
    <x v="0"/>
    <n v="1"/>
    <x v="300"/>
    <x v="3"/>
    <d v="1899-12-30T20:45:00"/>
    <x v="0"/>
    <n v="33"/>
    <n v="58"/>
    <n v="4.99"/>
    <b v="0"/>
    <n v="4"/>
    <x v="3"/>
    <x v="2"/>
  </r>
  <r>
    <x v="0"/>
    <n v="1"/>
    <x v="301"/>
    <x v="4"/>
    <d v="1899-12-30T12:15:00"/>
    <x v="0"/>
    <n v="35"/>
    <n v="45"/>
    <n v="4.99"/>
    <b v="0"/>
    <n v="5"/>
    <x v="4"/>
    <x v="0"/>
  </r>
  <r>
    <x v="0"/>
    <n v="1"/>
    <x v="302"/>
    <x v="4"/>
    <d v="1899-12-30T12:16:00"/>
    <x v="0"/>
    <n v="25"/>
    <n v="100"/>
    <n v="4.99"/>
    <b v="0"/>
    <n v="5"/>
    <x v="4"/>
    <x v="0"/>
  </r>
  <r>
    <x v="0"/>
    <n v="1"/>
    <x v="303"/>
    <x v="4"/>
    <d v="1899-12-30T12:26:00"/>
    <x v="0"/>
    <n v="25"/>
    <n v="66"/>
    <n v="4.99"/>
    <b v="0"/>
    <n v="5"/>
    <x v="4"/>
    <x v="0"/>
  </r>
  <r>
    <x v="0"/>
    <n v="1"/>
    <x v="304"/>
    <x v="4"/>
    <d v="1899-12-30T12:32:00"/>
    <x v="0"/>
    <n v="35"/>
    <n v="23"/>
    <n v="4.99"/>
    <b v="0"/>
    <n v="5"/>
    <x v="4"/>
    <x v="0"/>
  </r>
  <r>
    <x v="0"/>
    <n v="1"/>
    <x v="305"/>
    <x v="4"/>
    <d v="1899-12-30T12:33:00"/>
    <x v="0"/>
    <n v="39"/>
    <n v="58"/>
    <n v="4.99"/>
    <b v="0"/>
    <n v="5"/>
    <x v="4"/>
    <x v="0"/>
  </r>
  <r>
    <x v="0"/>
    <n v="1"/>
    <x v="306"/>
    <x v="4"/>
    <d v="1899-12-30T12:38:00"/>
    <x v="0"/>
    <n v="39"/>
    <n v="59"/>
    <n v="4.99"/>
    <b v="0"/>
    <n v="5"/>
    <x v="4"/>
    <x v="0"/>
  </r>
  <r>
    <x v="0"/>
    <n v="1"/>
    <x v="307"/>
    <x v="4"/>
    <d v="1899-12-30T12:40:00"/>
    <x v="0"/>
    <n v="40"/>
    <n v="37"/>
    <n v="4.99"/>
    <b v="0"/>
    <n v="5"/>
    <x v="4"/>
    <x v="0"/>
  </r>
  <r>
    <x v="0"/>
    <n v="1"/>
    <x v="308"/>
    <x v="4"/>
    <d v="1899-12-30T12:50:00"/>
    <x v="0"/>
    <n v="34"/>
    <n v="55"/>
    <n v="4.99"/>
    <b v="0"/>
    <n v="5"/>
    <x v="4"/>
    <x v="0"/>
  </r>
  <r>
    <x v="0"/>
    <n v="1"/>
    <x v="309"/>
    <x v="4"/>
    <d v="1899-12-30T12:51:00"/>
    <x v="0"/>
    <n v="34"/>
    <n v="38"/>
    <n v="4.99"/>
    <b v="0"/>
    <n v="5"/>
    <x v="4"/>
    <x v="0"/>
  </r>
  <r>
    <x v="0"/>
    <n v="1"/>
    <x v="310"/>
    <x v="4"/>
    <d v="1899-12-30T12:54:00"/>
    <x v="0"/>
    <n v="25"/>
    <n v="52"/>
    <n v="4.99"/>
    <b v="0"/>
    <n v="5"/>
    <x v="4"/>
    <x v="0"/>
  </r>
  <r>
    <x v="0"/>
    <n v="1"/>
    <x v="311"/>
    <x v="4"/>
    <d v="1899-12-30T13:10:00"/>
    <x v="0"/>
    <n v="33"/>
    <n v="28"/>
    <n v="4.99"/>
    <b v="0"/>
    <n v="5"/>
    <x v="4"/>
    <x v="0"/>
  </r>
  <r>
    <x v="0"/>
    <n v="1"/>
    <x v="312"/>
    <x v="4"/>
    <d v="1899-12-30T13:19:00"/>
    <x v="0"/>
    <n v="38"/>
    <n v="38"/>
    <n v="4.99"/>
    <b v="0"/>
    <n v="5"/>
    <x v="4"/>
    <x v="0"/>
  </r>
  <r>
    <x v="0"/>
    <n v="1"/>
    <x v="313"/>
    <x v="4"/>
    <d v="1899-12-30T13:25:00"/>
    <x v="0"/>
    <n v="36"/>
    <n v="43"/>
    <n v="4.99"/>
    <b v="0"/>
    <n v="5"/>
    <x v="4"/>
    <x v="0"/>
  </r>
  <r>
    <x v="0"/>
    <n v="1"/>
    <x v="314"/>
    <x v="4"/>
    <d v="1899-12-30T13:29:00"/>
    <x v="0"/>
    <n v="23"/>
    <n v="44"/>
    <n v="4.99"/>
    <b v="0"/>
    <n v="5"/>
    <x v="4"/>
    <x v="0"/>
  </r>
  <r>
    <x v="0"/>
    <n v="1"/>
    <x v="315"/>
    <x v="4"/>
    <d v="1899-12-30T13:33:00"/>
    <x v="0"/>
    <n v="39"/>
    <n v="78"/>
    <n v="4.99"/>
    <b v="0"/>
    <n v="5"/>
    <x v="4"/>
    <x v="0"/>
  </r>
  <r>
    <x v="0"/>
    <n v="1"/>
    <x v="316"/>
    <x v="4"/>
    <d v="1899-12-30T13:40:00"/>
    <x v="0"/>
    <n v="25"/>
    <n v="25"/>
    <n v="4.99"/>
    <b v="0"/>
    <n v="5"/>
    <x v="4"/>
    <x v="0"/>
  </r>
  <r>
    <x v="0"/>
    <n v="1"/>
    <x v="317"/>
    <x v="4"/>
    <d v="1899-12-30T13:42:00"/>
    <x v="0"/>
    <n v="27"/>
    <n v="27"/>
    <n v="4.99"/>
    <b v="0"/>
    <n v="5"/>
    <x v="4"/>
    <x v="0"/>
  </r>
  <r>
    <x v="0"/>
    <n v="1"/>
    <x v="318"/>
    <x v="4"/>
    <d v="1899-12-30T13:47:00"/>
    <x v="0"/>
    <n v="24"/>
    <n v="47"/>
    <n v="4.99"/>
    <b v="0"/>
    <n v="5"/>
    <x v="4"/>
    <x v="0"/>
  </r>
  <r>
    <x v="0"/>
    <n v="1"/>
    <x v="319"/>
    <x v="4"/>
    <d v="1899-12-30T13:50:00"/>
    <x v="0"/>
    <n v="32"/>
    <n v="78"/>
    <n v="4.99"/>
    <b v="0"/>
    <n v="5"/>
    <x v="4"/>
    <x v="0"/>
  </r>
  <r>
    <x v="0"/>
    <n v="1"/>
    <x v="320"/>
    <x v="4"/>
    <d v="1899-12-30T13:55:00"/>
    <x v="0"/>
    <n v="20"/>
    <n v="123"/>
    <n v="4.99"/>
    <b v="0"/>
    <n v="5"/>
    <x v="4"/>
    <x v="0"/>
  </r>
  <r>
    <x v="0"/>
    <n v="1"/>
    <x v="321"/>
    <x v="4"/>
    <d v="1899-12-30T14:22:00"/>
    <x v="0"/>
    <n v="31"/>
    <n v="78"/>
    <n v="4.99"/>
    <b v="0"/>
    <n v="5"/>
    <x v="4"/>
    <x v="0"/>
  </r>
  <r>
    <x v="0"/>
    <n v="1"/>
    <x v="322"/>
    <x v="4"/>
    <d v="1899-12-30T14:30:00"/>
    <x v="0"/>
    <n v="27"/>
    <n v="36"/>
    <n v="4.99"/>
    <b v="0"/>
    <n v="5"/>
    <x v="4"/>
    <x v="0"/>
  </r>
  <r>
    <x v="0"/>
    <n v="1"/>
    <x v="323"/>
    <x v="4"/>
    <d v="1899-12-30T14:32:00"/>
    <x v="0"/>
    <n v="27"/>
    <n v="34"/>
    <n v="4.99"/>
    <b v="0"/>
    <n v="5"/>
    <x v="4"/>
    <x v="0"/>
  </r>
  <r>
    <x v="0"/>
    <n v="1"/>
    <x v="324"/>
    <x v="4"/>
    <d v="1899-12-30T14:38:00"/>
    <x v="0"/>
    <n v="30"/>
    <n v="36"/>
    <n v="4.99"/>
    <b v="0"/>
    <n v="5"/>
    <x v="4"/>
    <x v="0"/>
  </r>
  <r>
    <x v="0"/>
    <n v="1"/>
    <x v="325"/>
    <x v="4"/>
    <d v="1899-12-30T14:45:00"/>
    <x v="0"/>
    <n v="26"/>
    <n v="41"/>
    <n v="4.99"/>
    <b v="0"/>
    <n v="5"/>
    <x v="4"/>
    <x v="0"/>
  </r>
  <r>
    <x v="0"/>
    <n v="1"/>
    <x v="326"/>
    <x v="4"/>
    <d v="1899-12-30T14:57:00"/>
    <x v="0"/>
    <n v="28"/>
    <n v="22"/>
    <n v="4.99"/>
    <b v="0"/>
    <n v="5"/>
    <x v="4"/>
    <x v="0"/>
  </r>
  <r>
    <x v="0"/>
    <n v="1"/>
    <x v="327"/>
    <x v="4"/>
    <d v="1899-12-30T15:04:00"/>
    <x v="0"/>
    <n v="36"/>
    <n v="62"/>
    <n v="4.99"/>
    <b v="1"/>
    <n v="5"/>
    <x v="4"/>
    <x v="1"/>
  </r>
  <r>
    <x v="0"/>
    <n v="1"/>
    <x v="328"/>
    <x v="4"/>
    <d v="1899-12-30T15:10:00"/>
    <x v="0"/>
    <n v="35"/>
    <n v="114"/>
    <n v="4.99"/>
    <b v="0"/>
    <n v="5"/>
    <x v="4"/>
    <x v="1"/>
  </r>
  <r>
    <x v="0"/>
    <n v="1"/>
    <x v="329"/>
    <x v="4"/>
    <d v="1899-12-30T15:14:00"/>
    <x v="0"/>
    <n v="34"/>
    <n v="201"/>
    <n v="4.99"/>
    <b v="0"/>
    <n v="5"/>
    <x v="4"/>
    <x v="1"/>
  </r>
  <r>
    <x v="0"/>
    <n v="1"/>
    <x v="330"/>
    <x v="4"/>
    <d v="1899-12-30T15:25:00"/>
    <x v="0"/>
    <n v="25"/>
    <n v="93"/>
    <n v="4.99"/>
    <b v="0"/>
    <n v="5"/>
    <x v="4"/>
    <x v="1"/>
  </r>
  <r>
    <x v="0"/>
    <n v="1"/>
    <x v="331"/>
    <x v="4"/>
    <d v="1899-12-30T15:27:00"/>
    <x v="0"/>
    <n v="26"/>
    <n v="44"/>
    <n v="4.99"/>
    <b v="0"/>
    <n v="5"/>
    <x v="4"/>
    <x v="1"/>
  </r>
  <r>
    <x v="0"/>
    <n v="1"/>
    <x v="332"/>
    <x v="4"/>
    <d v="1899-12-30T15:27:00"/>
    <x v="0"/>
    <n v="21"/>
    <n v="80"/>
    <n v="4.99"/>
    <b v="0"/>
    <n v="5"/>
    <x v="4"/>
    <x v="1"/>
  </r>
  <r>
    <x v="0"/>
    <n v="1"/>
    <x v="333"/>
    <x v="4"/>
    <d v="1899-12-30T15:30:00"/>
    <x v="0"/>
    <n v="39"/>
    <n v="20"/>
    <n v="4.99"/>
    <b v="0"/>
    <n v="5"/>
    <x v="4"/>
    <x v="1"/>
  </r>
  <r>
    <x v="0"/>
    <n v="1"/>
    <x v="334"/>
    <x v="4"/>
    <d v="1899-12-30T15:41:00"/>
    <x v="0"/>
    <n v="40"/>
    <n v="158"/>
    <n v="4.99"/>
    <b v="0"/>
    <n v="5"/>
    <x v="4"/>
    <x v="1"/>
  </r>
  <r>
    <x v="0"/>
    <n v="1"/>
    <x v="335"/>
    <x v="4"/>
    <d v="1899-12-30T16:08:00"/>
    <x v="0"/>
    <n v="32"/>
    <n v="59"/>
    <n v="4.99"/>
    <b v="0"/>
    <n v="5"/>
    <x v="4"/>
    <x v="1"/>
  </r>
  <r>
    <x v="0"/>
    <n v="1"/>
    <x v="336"/>
    <x v="4"/>
    <d v="1899-12-30T16:08:00"/>
    <x v="0"/>
    <n v="43"/>
    <n v="84"/>
    <n v="4.99"/>
    <b v="0"/>
    <n v="5"/>
    <x v="4"/>
    <x v="1"/>
  </r>
  <r>
    <x v="0"/>
    <n v="1"/>
    <x v="337"/>
    <x v="4"/>
    <d v="1899-12-30T16:24:00"/>
    <x v="0"/>
    <n v="44"/>
    <n v="43"/>
    <n v="4.99"/>
    <b v="1"/>
    <n v="5"/>
    <x v="4"/>
    <x v="1"/>
  </r>
  <r>
    <x v="0"/>
    <n v="1"/>
    <x v="338"/>
    <x v="4"/>
    <d v="1899-12-30T16:24:00"/>
    <x v="0"/>
    <n v="50"/>
    <n v="45"/>
    <n v="4.99"/>
    <b v="0"/>
    <n v="5"/>
    <x v="4"/>
    <x v="1"/>
  </r>
  <r>
    <x v="0"/>
    <n v="1"/>
    <x v="339"/>
    <x v="4"/>
    <d v="1899-12-30T16:35:00"/>
    <x v="0"/>
    <n v="36"/>
    <n v="79"/>
    <n v="4.99"/>
    <b v="0"/>
    <n v="5"/>
    <x v="4"/>
    <x v="1"/>
  </r>
  <r>
    <x v="0"/>
    <n v="1"/>
    <x v="340"/>
    <x v="4"/>
    <d v="1899-12-30T16:36:00"/>
    <x v="0"/>
    <n v="32"/>
    <n v="28"/>
    <n v="4.99"/>
    <b v="0"/>
    <n v="5"/>
    <x v="4"/>
    <x v="1"/>
  </r>
  <r>
    <x v="0"/>
    <n v="1"/>
    <x v="341"/>
    <x v="4"/>
    <d v="1899-12-30T16:38:00"/>
    <x v="0"/>
    <n v="29"/>
    <n v="36"/>
    <n v="4.99"/>
    <b v="0"/>
    <n v="5"/>
    <x v="4"/>
    <x v="1"/>
  </r>
  <r>
    <x v="0"/>
    <n v="1"/>
    <x v="342"/>
    <x v="4"/>
    <d v="1899-12-30T16:47:00"/>
    <x v="0"/>
    <n v="52"/>
    <n v="45"/>
    <n v="4.99"/>
    <b v="0"/>
    <n v="5"/>
    <x v="4"/>
    <x v="1"/>
  </r>
  <r>
    <x v="0"/>
    <n v="1"/>
    <x v="343"/>
    <x v="4"/>
    <d v="1899-12-30T16:48:00"/>
    <x v="0"/>
    <n v="52"/>
    <n v="62"/>
    <n v="4.99"/>
    <b v="0"/>
    <n v="5"/>
    <x v="4"/>
    <x v="1"/>
  </r>
  <r>
    <x v="0"/>
    <n v="1"/>
    <x v="344"/>
    <x v="4"/>
    <d v="1899-12-30T16:49:00"/>
    <x v="0"/>
    <n v="41"/>
    <n v="64"/>
    <n v="4.99"/>
    <b v="1"/>
    <n v="5"/>
    <x v="4"/>
    <x v="1"/>
  </r>
  <r>
    <x v="0"/>
    <n v="1"/>
    <x v="345"/>
    <x v="4"/>
    <d v="1899-12-30T16:50:00"/>
    <x v="0"/>
    <n v="31"/>
    <n v="53"/>
    <n v="4.99"/>
    <b v="0"/>
    <n v="5"/>
    <x v="4"/>
    <x v="1"/>
  </r>
  <r>
    <x v="0"/>
    <n v="1"/>
    <x v="346"/>
    <x v="4"/>
    <d v="1899-12-30T16:51:00"/>
    <x v="0"/>
    <n v="38"/>
    <n v="29"/>
    <n v="4.99"/>
    <b v="0"/>
    <n v="5"/>
    <x v="4"/>
    <x v="1"/>
  </r>
  <r>
    <x v="0"/>
    <n v="1"/>
    <x v="347"/>
    <x v="4"/>
    <d v="1899-12-30T16:52:00"/>
    <x v="0"/>
    <n v="41"/>
    <n v="44"/>
    <n v="4.99"/>
    <b v="0"/>
    <n v="5"/>
    <x v="4"/>
    <x v="1"/>
  </r>
  <r>
    <x v="0"/>
    <n v="1"/>
    <x v="348"/>
    <x v="4"/>
    <d v="1899-12-30T16:57:00"/>
    <x v="0"/>
    <n v="48"/>
    <n v="23"/>
    <n v="4.99"/>
    <b v="0"/>
    <n v="5"/>
    <x v="4"/>
    <x v="1"/>
  </r>
  <r>
    <x v="0"/>
    <n v="1"/>
    <x v="349"/>
    <x v="4"/>
    <d v="1899-12-30T17:01:00"/>
    <x v="1"/>
    <s v="N/A"/>
    <n v="39"/>
    <n v="4.99"/>
    <b v="0"/>
    <n v="5"/>
    <x v="4"/>
    <x v="1"/>
  </r>
  <r>
    <x v="0"/>
    <n v="1"/>
    <x v="350"/>
    <x v="4"/>
    <d v="1899-12-30T17:01:00"/>
    <x v="0"/>
    <n v="103"/>
    <n v="249"/>
    <n v="4.99"/>
    <b v="0"/>
    <n v="5"/>
    <x v="4"/>
    <x v="1"/>
  </r>
  <r>
    <x v="0"/>
    <n v="1"/>
    <x v="351"/>
    <x v="4"/>
    <d v="1899-12-30T17:04:00"/>
    <x v="1"/>
    <s v="N/A"/>
    <n v="33"/>
    <n v="4.99"/>
    <b v="0"/>
    <n v="5"/>
    <x v="4"/>
    <x v="1"/>
  </r>
  <r>
    <x v="0"/>
    <n v="1"/>
    <x v="352"/>
    <x v="4"/>
    <d v="1899-12-30T17:08:00"/>
    <x v="1"/>
    <s v="N/A"/>
    <n v="31"/>
    <n v="4.99"/>
    <b v="0"/>
    <n v="5"/>
    <x v="4"/>
    <x v="1"/>
  </r>
  <r>
    <x v="0"/>
    <n v="1"/>
    <x v="353"/>
    <x v="4"/>
    <d v="1899-12-30T17:09:00"/>
    <x v="0"/>
    <n v="121"/>
    <n v="57"/>
    <n v="4.99"/>
    <b v="0"/>
    <n v="5"/>
    <x v="4"/>
    <x v="1"/>
  </r>
  <r>
    <x v="0"/>
    <n v="1"/>
    <x v="354"/>
    <x v="4"/>
    <d v="1899-12-30T17:11:00"/>
    <x v="0"/>
    <n v="90"/>
    <n v="68"/>
    <n v="4.99"/>
    <b v="0"/>
    <n v="5"/>
    <x v="4"/>
    <x v="1"/>
  </r>
  <r>
    <x v="0"/>
    <n v="1"/>
    <x v="355"/>
    <x v="4"/>
    <d v="1899-12-30T17:11:00"/>
    <x v="0"/>
    <n v="54"/>
    <n v="86"/>
    <n v="4.99"/>
    <b v="0"/>
    <n v="5"/>
    <x v="4"/>
    <x v="1"/>
  </r>
  <r>
    <x v="0"/>
    <n v="1"/>
    <x v="356"/>
    <x v="4"/>
    <d v="1899-12-30T17:11:00"/>
    <x v="0"/>
    <n v="93"/>
    <n v="153"/>
    <n v="4.99"/>
    <b v="0"/>
    <n v="5"/>
    <x v="4"/>
    <x v="1"/>
  </r>
  <r>
    <x v="0"/>
    <n v="1"/>
    <x v="357"/>
    <x v="4"/>
    <d v="1899-12-30T17:13:00"/>
    <x v="0"/>
    <n v="117"/>
    <n v="76"/>
    <n v="4.99"/>
    <b v="0"/>
    <n v="5"/>
    <x v="4"/>
    <x v="1"/>
  </r>
  <r>
    <x v="0"/>
    <n v="1"/>
    <x v="358"/>
    <x v="4"/>
    <d v="1899-12-30T17:13:00"/>
    <x v="0"/>
    <n v="76"/>
    <n v="231"/>
    <n v="4.99"/>
    <b v="0"/>
    <n v="5"/>
    <x v="4"/>
    <x v="1"/>
  </r>
  <r>
    <x v="0"/>
    <n v="1"/>
    <x v="359"/>
    <x v="4"/>
    <d v="1899-12-30T17:14:00"/>
    <x v="1"/>
    <s v="N/A"/>
    <n v="27"/>
    <n v="4.99"/>
    <b v="0"/>
    <n v="5"/>
    <x v="4"/>
    <x v="1"/>
  </r>
  <r>
    <x v="0"/>
    <n v="1"/>
    <x v="360"/>
    <x v="4"/>
    <d v="1899-12-30T17:14:00"/>
    <x v="0"/>
    <n v="85"/>
    <n v="65"/>
    <n v="4.99"/>
    <b v="0"/>
    <n v="5"/>
    <x v="4"/>
    <x v="1"/>
  </r>
  <r>
    <x v="0"/>
    <n v="1"/>
    <x v="361"/>
    <x v="4"/>
    <d v="1899-12-30T17:14:00"/>
    <x v="0"/>
    <n v="113"/>
    <n v="213"/>
    <n v="4.99"/>
    <b v="0"/>
    <n v="5"/>
    <x v="4"/>
    <x v="1"/>
  </r>
  <r>
    <x v="0"/>
    <n v="1"/>
    <x v="362"/>
    <x v="4"/>
    <d v="1899-12-30T17:15:00"/>
    <x v="0"/>
    <n v="99"/>
    <n v="55"/>
    <n v="4.99"/>
    <b v="0"/>
    <n v="5"/>
    <x v="4"/>
    <x v="1"/>
  </r>
  <r>
    <x v="0"/>
    <n v="1"/>
    <x v="363"/>
    <x v="4"/>
    <d v="1899-12-30T17:15:00"/>
    <x v="0"/>
    <n v="109"/>
    <n v="176"/>
    <n v="4.99"/>
    <b v="0"/>
    <n v="5"/>
    <x v="4"/>
    <x v="1"/>
  </r>
  <r>
    <x v="0"/>
    <n v="1"/>
    <x v="364"/>
    <x v="4"/>
    <d v="1899-12-30T17:16:00"/>
    <x v="1"/>
    <s v="N/A"/>
    <n v="47"/>
    <n v="4.99"/>
    <b v="0"/>
    <n v="5"/>
    <x v="4"/>
    <x v="1"/>
  </r>
  <r>
    <x v="0"/>
    <n v="1"/>
    <x v="365"/>
    <x v="4"/>
    <d v="1899-12-30T17:16:00"/>
    <x v="0"/>
    <n v="104"/>
    <n v="57"/>
    <n v="4.99"/>
    <b v="0"/>
    <n v="5"/>
    <x v="4"/>
    <x v="1"/>
  </r>
  <r>
    <x v="0"/>
    <n v="1"/>
    <x v="366"/>
    <x v="4"/>
    <d v="1899-12-30T17:17:00"/>
    <x v="1"/>
    <s v="N/A"/>
    <n v="33"/>
    <n v="4.99"/>
    <b v="0"/>
    <n v="5"/>
    <x v="4"/>
    <x v="1"/>
  </r>
  <r>
    <x v="0"/>
    <n v="1"/>
    <x v="367"/>
    <x v="4"/>
    <d v="1899-12-30T17:17:00"/>
    <x v="1"/>
    <s v="N/A"/>
    <n v="35"/>
    <n v="4.99"/>
    <b v="0"/>
    <n v="5"/>
    <x v="4"/>
    <x v="1"/>
  </r>
  <r>
    <x v="0"/>
    <n v="1"/>
    <x v="368"/>
    <x v="4"/>
    <d v="1899-12-30T17:18:00"/>
    <x v="0"/>
    <n v="103"/>
    <n v="55"/>
    <n v="4.99"/>
    <b v="0"/>
    <n v="5"/>
    <x v="4"/>
    <x v="1"/>
  </r>
  <r>
    <x v="0"/>
    <n v="1"/>
    <x v="369"/>
    <x v="4"/>
    <d v="1899-12-30T17:18:00"/>
    <x v="0"/>
    <n v="99"/>
    <n v="79"/>
    <n v="4.99"/>
    <b v="1"/>
    <n v="5"/>
    <x v="4"/>
    <x v="1"/>
  </r>
  <r>
    <x v="0"/>
    <n v="1"/>
    <x v="370"/>
    <x v="4"/>
    <d v="1899-12-30T17:21:00"/>
    <x v="1"/>
    <s v="N/A"/>
    <n v="32"/>
    <n v="4.99"/>
    <b v="0"/>
    <n v="5"/>
    <x v="4"/>
    <x v="1"/>
  </r>
  <r>
    <x v="0"/>
    <n v="1"/>
    <x v="371"/>
    <x v="4"/>
    <d v="1899-12-30T17:21:00"/>
    <x v="1"/>
    <s v="N/A"/>
    <n v="41"/>
    <n v="4.99"/>
    <b v="0"/>
    <n v="5"/>
    <x v="4"/>
    <x v="1"/>
  </r>
  <r>
    <x v="0"/>
    <n v="1"/>
    <x v="372"/>
    <x v="4"/>
    <d v="1899-12-30T17:23:00"/>
    <x v="1"/>
    <s v="N/A"/>
    <n v="23"/>
    <n v="4.99"/>
    <b v="0"/>
    <n v="5"/>
    <x v="4"/>
    <x v="1"/>
  </r>
  <r>
    <x v="0"/>
    <n v="1"/>
    <x v="373"/>
    <x v="4"/>
    <d v="1899-12-30T17:23:00"/>
    <x v="0"/>
    <n v="119"/>
    <n v="50"/>
    <n v="4.99"/>
    <b v="0"/>
    <n v="5"/>
    <x v="4"/>
    <x v="1"/>
  </r>
  <r>
    <x v="0"/>
    <n v="1"/>
    <x v="374"/>
    <x v="4"/>
    <d v="1899-12-30T17:23:00"/>
    <x v="0"/>
    <n v="88"/>
    <n v="57"/>
    <n v="4.99"/>
    <b v="0"/>
    <n v="5"/>
    <x v="4"/>
    <x v="1"/>
  </r>
  <r>
    <x v="0"/>
    <n v="1"/>
    <x v="375"/>
    <x v="4"/>
    <d v="1899-12-30T17:25:00"/>
    <x v="0"/>
    <n v="107"/>
    <n v="49"/>
    <n v="4.99"/>
    <b v="0"/>
    <n v="5"/>
    <x v="4"/>
    <x v="1"/>
  </r>
  <r>
    <x v="0"/>
    <n v="1"/>
    <x v="376"/>
    <x v="4"/>
    <d v="1899-12-30T17:27:00"/>
    <x v="0"/>
    <n v="68"/>
    <n v="133"/>
    <n v="4.99"/>
    <b v="0"/>
    <n v="5"/>
    <x v="4"/>
    <x v="1"/>
  </r>
  <r>
    <x v="0"/>
    <n v="1"/>
    <x v="377"/>
    <x v="4"/>
    <d v="1899-12-30T17:28:00"/>
    <x v="0"/>
    <n v="100"/>
    <n v="49"/>
    <n v="4.99"/>
    <b v="0"/>
    <n v="5"/>
    <x v="4"/>
    <x v="1"/>
  </r>
  <r>
    <x v="0"/>
    <n v="1"/>
    <x v="378"/>
    <x v="4"/>
    <d v="1899-12-30T17:28:00"/>
    <x v="0"/>
    <n v="85"/>
    <n v="121"/>
    <n v="4.99"/>
    <b v="0"/>
    <n v="5"/>
    <x v="4"/>
    <x v="1"/>
  </r>
  <r>
    <x v="0"/>
    <n v="1"/>
    <x v="379"/>
    <x v="4"/>
    <d v="1899-12-30T17:29:00"/>
    <x v="1"/>
    <s v="N/A"/>
    <n v="38"/>
    <n v="4.99"/>
    <b v="0"/>
    <n v="5"/>
    <x v="4"/>
    <x v="1"/>
  </r>
  <r>
    <x v="0"/>
    <n v="1"/>
    <x v="380"/>
    <x v="4"/>
    <d v="1899-12-30T17:29:00"/>
    <x v="0"/>
    <n v="77"/>
    <n v="53"/>
    <n v="4.99"/>
    <b v="0"/>
    <n v="5"/>
    <x v="4"/>
    <x v="1"/>
  </r>
  <r>
    <x v="0"/>
    <n v="1"/>
    <x v="381"/>
    <x v="4"/>
    <d v="1899-12-30T17:30:00"/>
    <x v="1"/>
    <s v="N/A"/>
    <n v="23"/>
    <n v="4.99"/>
    <b v="0"/>
    <n v="5"/>
    <x v="4"/>
    <x v="1"/>
  </r>
  <r>
    <x v="0"/>
    <n v="1"/>
    <x v="382"/>
    <x v="4"/>
    <d v="1899-12-30T17:33:00"/>
    <x v="1"/>
    <s v="N/A"/>
    <n v="37"/>
    <n v="4.99"/>
    <b v="0"/>
    <n v="5"/>
    <x v="4"/>
    <x v="1"/>
  </r>
  <r>
    <x v="0"/>
    <n v="1"/>
    <x v="383"/>
    <x v="4"/>
    <d v="1899-12-30T17:33:00"/>
    <x v="0"/>
    <n v="107"/>
    <n v="73"/>
    <n v="4.99"/>
    <b v="0"/>
    <n v="5"/>
    <x v="4"/>
    <x v="1"/>
  </r>
  <r>
    <x v="0"/>
    <n v="1"/>
    <x v="384"/>
    <x v="4"/>
    <d v="1899-12-30T17:33:00"/>
    <x v="0"/>
    <n v="87"/>
    <n v="96"/>
    <n v="4.99"/>
    <b v="0"/>
    <n v="5"/>
    <x v="4"/>
    <x v="1"/>
  </r>
  <r>
    <x v="0"/>
    <n v="1"/>
    <x v="385"/>
    <x v="4"/>
    <d v="1899-12-30T17:36:00"/>
    <x v="1"/>
    <s v="N/A"/>
    <n v="40"/>
    <n v="4.99"/>
    <b v="0"/>
    <n v="5"/>
    <x v="4"/>
    <x v="1"/>
  </r>
  <r>
    <x v="0"/>
    <n v="1"/>
    <x v="386"/>
    <x v="4"/>
    <d v="1899-12-30T17:36:00"/>
    <x v="0"/>
    <n v="112"/>
    <n v="98"/>
    <n v="4.99"/>
    <b v="0"/>
    <n v="5"/>
    <x v="4"/>
    <x v="1"/>
  </r>
  <r>
    <x v="0"/>
    <n v="1"/>
    <x v="387"/>
    <x v="4"/>
    <d v="1899-12-30T17:37:00"/>
    <x v="1"/>
    <s v="N/A"/>
    <n v="25"/>
    <n v="4.99"/>
    <b v="0"/>
    <n v="5"/>
    <x v="4"/>
    <x v="1"/>
  </r>
  <r>
    <x v="0"/>
    <n v="1"/>
    <x v="388"/>
    <x v="4"/>
    <d v="1899-12-30T17:37:00"/>
    <x v="0"/>
    <n v="91"/>
    <n v="81"/>
    <n v="4.99"/>
    <b v="0"/>
    <n v="5"/>
    <x v="4"/>
    <x v="1"/>
  </r>
  <r>
    <x v="0"/>
    <n v="1"/>
    <x v="389"/>
    <x v="4"/>
    <d v="1899-12-30T17:39:00"/>
    <x v="0"/>
    <n v="89"/>
    <n v="57"/>
    <n v="4.99"/>
    <b v="0"/>
    <n v="5"/>
    <x v="4"/>
    <x v="1"/>
  </r>
  <r>
    <x v="0"/>
    <n v="1"/>
    <x v="390"/>
    <x v="4"/>
    <d v="1899-12-30T17:39:00"/>
    <x v="0"/>
    <n v="101"/>
    <n v="62"/>
    <n v="4.99"/>
    <b v="0"/>
    <n v="5"/>
    <x v="4"/>
    <x v="1"/>
  </r>
  <r>
    <x v="0"/>
    <n v="1"/>
    <x v="391"/>
    <x v="4"/>
    <d v="1899-12-30T17:41:00"/>
    <x v="0"/>
    <n v="103"/>
    <n v="88"/>
    <n v="4.99"/>
    <b v="1"/>
    <n v="5"/>
    <x v="4"/>
    <x v="1"/>
  </r>
  <r>
    <x v="0"/>
    <n v="1"/>
    <x v="392"/>
    <x v="4"/>
    <d v="1899-12-30T17:42:00"/>
    <x v="0"/>
    <n v="93"/>
    <n v="48"/>
    <n v="4.99"/>
    <b v="0"/>
    <n v="5"/>
    <x v="4"/>
    <x v="1"/>
  </r>
  <r>
    <x v="0"/>
    <n v="1"/>
    <x v="393"/>
    <x v="4"/>
    <d v="1899-12-30T17:44:00"/>
    <x v="0"/>
    <n v="76"/>
    <n v="212"/>
    <n v="4.99"/>
    <b v="0"/>
    <n v="5"/>
    <x v="4"/>
    <x v="1"/>
  </r>
  <r>
    <x v="0"/>
    <n v="1"/>
    <x v="394"/>
    <x v="4"/>
    <d v="1899-12-30T17:47:00"/>
    <x v="0"/>
    <n v="65"/>
    <n v="96"/>
    <n v="4.99"/>
    <b v="0"/>
    <n v="5"/>
    <x v="4"/>
    <x v="1"/>
  </r>
  <r>
    <x v="0"/>
    <n v="1"/>
    <x v="395"/>
    <x v="4"/>
    <d v="1899-12-30T17:48:00"/>
    <x v="0"/>
    <n v="94"/>
    <n v="49"/>
    <n v="4.99"/>
    <b v="0"/>
    <n v="5"/>
    <x v="4"/>
    <x v="1"/>
  </r>
  <r>
    <x v="0"/>
    <n v="1"/>
    <x v="396"/>
    <x v="4"/>
    <d v="1899-12-30T17:48:00"/>
    <x v="0"/>
    <n v="104"/>
    <n v="50"/>
    <n v="4.99"/>
    <b v="0"/>
    <n v="5"/>
    <x v="4"/>
    <x v="1"/>
  </r>
  <r>
    <x v="0"/>
    <n v="1"/>
    <x v="397"/>
    <x v="4"/>
    <d v="1899-12-30T17:48:00"/>
    <x v="0"/>
    <n v="98"/>
    <n v="72"/>
    <n v="4.99"/>
    <b v="0"/>
    <n v="5"/>
    <x v="4"/>
    <x v="1"/>
  </r>
  <r>
    <x v="0"/>
    <n v="1"/>
    <x v="398"/>
    <x v="4"/>
    <d v="1899-12-30T17:49:00"/>
    <x v="0"/>
    <n v="110"/>
    <n v="126"/>
    <n v="4.99"/>
    <b v="0"/>
    <n v="5"/>
    <x v="4"/>
    <x v="1"/>
  </r>
  <r>
    <x v="0"/>
    <n v="1"/>
    <x v="399"/>
    <x v="4"/>
    <d v="1899-12-30T17:50:00"/>
    <x v="1"/>
    <s v="N/A"/>
    <n v="20"/>
    <n v="4.99"/>
    <b v="0"/>
    <n v="5"/>
    <x v="4"/>
    <x v="1"/>
  </r>
  <r>
    <x v="0"/>
    <n v="1"/>
    <x v="400"/>
    <x v="4"/>
    <d v="1899-12-30T17:50:00"/>
    <x v="1"/>
    <s v="N/A"/>
    <n v="41"/>
    <n v="4.99"/>
    <b v="0"/>
    <n v="5"/>
    <x v="4"/>
    <x v="1"/>
  </r>
  <r>
    <x v="0"/>
    <n v="1"/>
    <x v="401"/>
    <x v="4"/>
    <d v="1899-12-30T17:53:00"/>
    <x v="1"/>
    <s v="N/A"/>
    <n v="28"/>
    <n v="4.99"/>
    <b v="0"/>
    <n v="5"/>
    <x v="4"/>
    <x v="1"/>
  </r>
  <r>
    <x v="0"/>
    <n v="1"/>
    <x v="402"/>
    <x v="4"/>
    <d v="1899-12-30T17:53:00"/>
    <x v="0"/>
    <n v="96"/>
    <n v="60"/>
    <n v="4.99"/>
    <b v="0"/>
    <n v="5"/>
    <x v="4"/>
    <x v="1"/>
  </r>
  <r>
    <x v="0"/>
    <n v="1"/>
    <x v="403"/>
    <x v="4"/>
    <d v="1899-12-30T17:54:00"/>
    <x v="1"/>
    <s v="N/A"/>
    <n v="33"/>
    <n v="4.99"/>
    <b v="0"/>
    <n v="5"/>
    <x v="4"/>
    <x v="1"/>
  </r>
  <r>
    <x v="0"/>
    <n v="1"/>
    <x v="404"/>
    <x v="4"/>
    <d v="1899-12-30T17:54:00"/>
    <x v="0"/>
    <n v="83"/>
    <n v="81"/>
    <n v="4.99"/>
    <b v="0"/>
    <n v="5"/>
    <x v="4"/>
    <x v="1"/>
  </r>
  <r>
    <x v="0"/>
    <n v="1"/>
    <x v="405"/>
    <x v="4"/>
    <d v="1899-12-30T17:54:00"/>
    <x v="0"/>
    <n v="69"/>
    <n v="84"/>
    <n v="4.99"/>
    <b v="0"/>
    <n v="5"/>
    <x v="4"/>
    <x v="1"/>
  </r>
  <r>
    <x v="0"/>
    <n v="1"/>
    <x v="406"/>
    <x v="4"/>
    <d v="1899-12-30T17:57:00"/>
    <x v="1"/>
    <s v="N/A"/>
    <n v="21"/>
    <n v="4.99"/>
    <b v="0"/>
    <n v="5"/>
    <x v="4"/>
    <x v="1"/>
  </r>
  <r>
    <x v="0"/>
    <n v="1"/>
    <x v="407"/>
    <x v="4"/>
    <d v="1899-12-30T17:57:00"/>
    <x v="0"/>
    <n v="99"/>
    <n v="90"/>
    <n v="4.99"/>
    <b v="0"/>
    <n v="5"/>
    <x v="4"/>
    <x v="1"/>
  </r>
  <r>
    <x v="0"/>
    <n v="1"/>
    <x v="408"/>
    <x v="4"/>
    <d v="1899-12-30T17:59:00"/>
    <x v="0"/>
    <n v="93"/>
    <n v="57"/>
    <n v="4.99"/>
    <b v="0"/>
    <n v="5"/>
    <x v="4"/>
    <x v="1"/>
  </r>
  <r>
    <x v="0"/>
    <n v="1"/>
    <x v="409"/>
    <x v="4"/>
    <d v="1899-12-30T18:00:00"/>
    <x v="0"/>
    <n v="185"/>
    <n v="64"/>
    <n v="4.99"/>
    <b v="0"/>
    <n v="5"/>
    <x v="4"/>
    <x v="2"/>
  </r>
  <r>
    <x v="0"/>
    <n v="1"/>
    <x v="410"/>
    <x v="4"/>
    <d v="1899-12-30T18:01:00"/>
    <x v="0"/>
    <n v="136"/>
    <n v="49"/>
    <n v="4.99"/>
    <b v="0"/>
    <n v="5"/>
    <x v="4"/>
    <x v="2"/>
  </r>
  <r>
    <x v="0"/>
    <n v="1"/>
    <x v="411"/>
    <x v="4"/>
    <d v="1899-12-30T18:01:00"/>
    <x v="0"/>
    <n v="182"/>
    <n v="54"/>
    <n v="4.99"/>
    <b v="0"/>
    <n v="5"/>
    <x v="4"/>
    <x v="2"/>
  </r>
  <r>
    <x v="0"/>
    <n v="1"/>
    <x v="412"/>
    <x v="4"/>
    <d v="1899-12-30T18:01:00"/>
    <x v="0"/>
    <n v="131"/>
    <n v="138"/>
    <n v="4.99"/>
    <b v="0"/>
    <n v="5"/>
    <x v="4"/>
    <x v="2"/>
  </r>
  <r>
    <x v="0"/>
    <n v="1"/>
    <x v="413"/>
    <x v="4"/>
    <d v="1899-12-30T18:05:00"/>
    <x v="1"/>
    <s v="N/A"/>
    <n v="23"/>
    <n v="4.99"/>
    <b v="0"/>
    <n v="5"/>
    <x v="4"/>
    <x v="2"/>
  </r>
  <r>
    <x v="0"/>
    <n v="1"/>
    <x v="414"/>
    <x v="4"/>
    <d v="1899-12-30T18:06:00"/>
    <x v="0"/>
    <n v="155"/>
    <n v="82"/>
    <n v="4.99"/>
    <b v="0"/>
    <n v="5"/>
    <x v="4"/>
    <x v="2"/>
  </r>
  <r>
    <x v="0"/>
    <n v="1"/>
    <x v="415"/>
    <x v="4"/>
    <d v="1899-12-30T18:10:00"/>
    <x v="0"/>
    <n v="133"/>
    <n v="64"/>
    <n v="4.99"/>
    <b v="0"/>
    <n v="5"/>
    <x v="4"/>
    <x v="2"/>
  </r>
  <r>
    <x v="0"/>
    <n v="1"/>
    <x v="416"/>
    <x v="4"/>
    <d v="1899-12-30T18:10:00"/>
    <x v="0"/>
    <n v="133"/>
    <n v="84"/>
    <n v="4.99"/>
    <b v="0"/>
    <n v="5"/>
    <x v="4"/>
    <x v="2"/>
  </r>
  <r>
    <x v="0"/>
    <n v="1"/>
    <x v="417"/>
    <x v="4"/>
    <d v="1899-12-30T18:11:00"/>
    <x v="0"/>
    <n v="115"/>
    <n v="36"/>
    <n v="4.99"/>
    <b v="0"/>
    <n v="5"/>
    <x v="4"/>
    <x v="2"/>
  </r>
  <r>
    <x v="0"/>
    <n v="1"/>
    <x v="418"/>
    <x v="4"/>
    <d v="1899-12-30T18:14:00"/>
    <x v="0"/>
    <n v="174"/>
    <n v="77"/>
    <n v="4.99"/>
    <b v="0"/>
    <n v="5"/>
    <x v="4"/>
    <x v="2"/>
  </r>
  <r>
    <x v="0"/>
    <n v="1"/>
    <x v="419"/>
    <x v="4"/>
    <d v="1899-12-30T18:15:00"/>
    <x v="0"/>
    <n v="166"/>
    <n v="50"/>
    <n v="4.99"/>
    <b v="0"/>
    <n v="5"/>
    <x v="4"/>
    <x v="2"/>
  </r>
  <r>
    <x v="0"/>
    <n v="1"/>
    <x v="420"/>
    <x v="4"/>
    <d v="1899-12-30T18:19:00"/>
    <x v="0"/>
    <n v="113"/>
    <n v="85"/>
    <n v="4.99"/>
    <b v="0"/>
    <n v="5"/>
    <x v="4"/>
    <x v="2"/>
  </r>
  <r>
    <x v="0"/>
    <n v="1"/>
    <x v="421"/>
    <x v="4"/>
    <d v="1899-12-30T18:21:00"/>
    <x v="1"/>
    <s v="N/A"/>
    <n v="24"/>
    <n v="4.99"/>
    <b v="0"/>
    <n v="5"/>
    <x v="4"/>
    <x v="2"/>
  </r>
  <r>
    <x v="0"/>
    <n v="1"/>
    <x v="422"/>
    <x v="4"/>
    <d v="1899-12-30T18:22:00"/>
    <x v="0"/>
    <n v="152"/>
    <n v="88"/>
    <n v="4.99"/>
    <b v="0"/>
    <n v="5"/>
    <x v="4"/>
    <x v="2"/>
  </r>
  <r>
    <x v="0"/>
    <n v="1"/>
    <x v="423"/>
    <x v="4"/>
    <d v="1899-12-30T18:23:00"/>
    <x v="1"/>
    <s v="N/A"/>
    <n v="24"/>
    <n v="4.99"/>
    <b v="0"/>
    <n v="5"/>
    <x v="4"/>
    <x v="2"/>
  </r>
  <r>
    <x v="0"/>
    <n v="1"/>
    <x v="424"/>
    <x v="4"/>
    <d v="1899-12-30T18:24:00"/>
    <x v="1"/>
    <s v="N/A"/>
    <n v="26"/>
    <n v="4.99"/>
    <b v="0"/>
    <n v="5"/>
    <x v="4"/>
    <x v="2"/>
  </r>
  <r>
    <x v="0"/>
    <n v="1"/>
    <x v="425"/>
    <x v="4"/>
    <d v="1899-12-30T18:27:00"/>
    <x v="0"/>
    <n v="132"/>
    <n v="70"/>
    <n v="4.99"/>
    <b v="0"/>
    <n v="5"/>
    <x v="4"/>
    <x v="2"/>
  </r>
  <r>
    <x v="0"/>
    <n v="1"/>
    <x v="426"/>
    <x v="4"/>
    <d v="1899-12-30T18:27:00"/>
    <x v="0"/>
    <n v="142"/>
    <n v="77"/>
    <n v="4.99"/>
    <b v="0"/>
    <n v="5"/>
    <x v="4"/>
    <x v="2"/>
  </r>
  <r>
    <x v="0"/>
    <n v="1"/>
    <x v="427"/>
    <x v="4"/>
    <d v="1899-12-30T18:28:00"/>
    <x v="0"/>
    <n v="194"/>
    <n v="31"/>
    <n v="4.99"/>
    <b v="0"/>
    <n v="5"/>
    <x v="4"/>
    <x v="2"/>
  </r>
  <r>
    <x v="0"/>
    <n v="1"/>
    <x v="428"/>
    <x v="4"/>
    <d v="1899-12-30T18:28:00"/>
    <x v="0"/>
    <n v="133"/>
    <n v="84"/>
    <n v="4.99"/>
    <b v="0"/>
    <n v="5"/>
    <x v="4"/>
    <x v="2"/>
  </r>
  <r>
    <x v="0"/>
    <n v="1"/>
    <x v="429"/>
    <x v="4"/>
    <d v="1899-12-30T18:28:00"/>
    <x v="0"/>
    <n v="178"/>
    <n v="169"/>
    <n v="4.99"/>
    <b v="1"/>
    <n v="5"/>
    <x v="4"/>
    <x v="2"/>
  </r>
  <r>
    <x v="0"/>
    <n v="1"/>
    <x v="430"/>
    <x v="4"/>
    <d v="1899-12-30T18:29:00"/>
    <x v="1"/>
    <s v="N/A"/>
    <n v="26"/>
    <n v="4.99"/>
    <b v="0"/>
    <n v="5"/>
    <x v="4"/>
    <x v="2"/>
  </r>
  <r>
    <x v="0"/>
    <n v="1"/>
    <x v="431"/>
    <x v="4"/>
    <d v="1899-12-30T18:29:00"/>
    <x v="1"/>
    <s v="N/A"/>
    <n v="27"/>
    <n v="4.99"/>
    <b v="0"/>
    <n v="5"/>
    <x v="4"/>
    <x v="2"/>
  </r>
  <r>
    <x v="0"/>
    <n v="1"/>
    <x v="432"/>
    <x v="4"/>
    <d v="1899-12-30T18:29:00"/>
    <x v="0"/>
    <n v="160"/>
    <n v="38"/>
    <n v="4.99"/>
    <b v="0"/>
    <n v="5"/>
    <x v="4"/>
    <x v="2"/>
  </r>
  <r>
    <x v="0"/>
    <n v="1"/>
    <x v="433"/>
    <x v="4"/>
    <d v="1899-12-30T18:30:00"/>
    <x v="0"/>
    <n v="138"/>
    <n v="58"/>
    <n v="4.99"/>
    <b v="1"/>
    <n v="5"/>
    <x v="4"/>
    <x v="2"/>
  </r>
  <r>
    <x v="0"/>
    <n v="1"/>
    <x v="434"/>
    <x v="4"/>
    <d v="1899-12-30T18:31:00"/>
    <x v="1"/>
    <s v="N/A"/>
    <n v="26"/>
    <n v="4.99"/>
    <b v="0"/>
    <n v="5"/>
    <x v="4"/>
    <x v="2"/>
  </r>
  <r>
    <x v="0"/>
    <n v="1"/>
    <x v="435"/>
    <x v="4"/>
    <d v="1899-12-30T18:32:00"/>
    <x v="0"/>
    <n v="125"/>
    <n v="60"/>
    <n v="4.99"/>
    <b v="0"/>
    <n v="5"/>
    <x v="4"/>
    <x v="2"/>
  </r>
  <r>
    <x v="0"/>
    <n v="1"/>
    <x v="436"/>
    <x v="4"/>
    <d v="1899-12-30T18:32:00"/>
    <x v="0"/>
    <n v="139"/>
    <n v="73"/>
    <n v="4.99"/>
    <b v="0"/>
    <n v="5"/>
    <x v="4"/>
    <x v="2"/>
  </r>
  <r>
    <x v="0"/>
    <n v="1"/>
    <x v="437"/>
    <x v="4"/>
    <d v="1899-12-30T18:32:00"/>
    <x v="0"/>
    <n v="165"/>
    <n v="81"/>
    <n v="4.99"/>
    <b v="0"/>
    <n v="5"/>
    <x v="4"/>
    <x v="2"/>
  </r>
  <r>
    <x v="0"/>
    <n v="1"/>
    <x v="438"/>
    <x v="4"/>
    <d v="1899-12-30T18:33:00"/>
    <x v="0"/>
    <n v="126"/>
    <n v="59"/>
    <n v="4.99"/>
    <b v="0"/>
    <n v="5"/>
    <x v="4"/>
    <x v="2"/>
  </r>
  <r>
    <x v="0"/>
    <n v="1"/>
    <x v="439"/>
    <x v="4"/>
    <d v="1899-12-30T18:35:00"/>
    <x v="0"/>
    <n v="159"/>
    <n v="41"/>
    <n v="4.99"/>
    <b v="0"/>
    <n v="5"/>
    <x v="4"/>
    <x v="2"/>
  </r>
  <r>
    <x v="0"/>
    <n v="1"/>
    <x v="440"/>
    <x v="4"/>
    <d v="1899-12-30T18:36:00"/>
    <x v="1"/>
    <s v="N/A"/>
    <n v="24"/>
    <n v="4.99"/>
    <b v="0"/>
    <n v="5"/>
    <x v="4"/>
    <x v="2"/>
  </r>
  <r>
    <x v="0"/>
    <n v="1"/>
    <x v="441"/>
    <x v="4"/>
    <d v="1899-12-30T18:36:00"/>
    <x v="0"/>
    <n v="139"/>
    <n v="47"/>
    <n v="4.99"/>
    <b v="0"/>
    <n v="5"/>
    <x v="4"/>
    <x v="2"/>
  </r>
  <r>
    <x v="0"/>
    <n v="1"/>
    <x v="442"/>
    <x v="4"/>
    <d v="1899-12-30T18:37:00"/>
    <x v="0"/>
    <n v="179"/>
    <n v="165"/>
    <n v="4.99"/>
    <b v="0"/>
    <n v="5"/>
    <x v="4"/>
    <x v="2"/>
  </r>
  <r>
    <x v="0"/>
    <n v="1"/>
    <x v="443"/>
    <x v="4"/>
    <d v="1899-12-30T18:38:00"/>
    <x v="0"/>
    <n v="222"/>
    <n v="237"/>
    <n v="4.99"/>
    <b v="0"/>
    <n v="5"/>
    <x v="4"/>
    <x v="2"/>
  </r>
  <r>
    <x v="0"/>
    <n v="1"/>
    <x v="444"/>
    <x v="4"/>
    <d v="1899-12-30T18:41:00"/>
    <x v="1"/>
    <s v="N/A"/>
    <n v="27"/>
    <n v="4.99"/>
    <b v="0"/>
    <n v="5"/>
    <x v="4"/>
    <x v="2"/>
  </r>
  <r>
    <x v="0"/>
    <n v="1"/>
    <x v="445"/>
    <x v="4"/>
    <d v="1899-12-30T18:41:00"/>
    <x v="0"/>
    <n v="155"/>
    <n v="41"/>
    <n v="4.99"/>
    <b v="0"/>
    <n v="5"/>
    <x v="4"/>
    <x v="2"/>
  </r>
  <r>
    <x v="0"/>
    <n v="1"/>
    <x v="446"/>
    <x v="4"/>
    <d v="1899-12-30T18:43:00"/>
    <x v="1"/>
    <s v="N/A"/>
    <n v="21"/>
    <n v="4.99"/>
    <b v="0"/>
    <n v="5"/>
    <x v="4"/>
    <x v="2"/>
  </r>
  <r>
    <x v="0"/>
    <n v="1"/>
    <x v="447"/>
    <x v="4"/>
    <d v="1899-12-30T18:43:00"/>
    <x v="1"/>
    <s v="N/A"/>
    <n v="24"/>
    <n v="4.99"/>
    <b v="0"/>
    <n v="5"/>
    <x v="4"/>
    <x v="2"/>
  </r>
  <r>
    <x v="0"/>
    <n v="1"/>
    <x v="448"/>
    <x v="4"/>
    <d v="1899-12-30T18:43:00"/>
    <x v="0"/>
    <n v="171"/>
    <n v="40"/>
    <n v="4.99"/>
    <b v="0"/>
    <n v="5"/>
    <x v="4"/>
    <x v="2"/>
  </r>
  <r>
    <x v="0"/>
    <n v="1"/>
    <x v="449"/>
    <x v="4"/>
    <d v="1899-12-30T18:46:00"/>
    <x v="1"/>
    <s v="N/A"/>
    <n v="21"/>
    <n v="4.99"/>
    <b v="0"/>
    <n v="5"/>
    <x v="4"/>
    <x v="2"/>
  </r>
  <r>
    <x v="0"/>
    <n v="1"/>
    <x v="450"/>
    <x v="4"/>
    <d v="1899-12-30T18:50:00"/>
    <x v="0"/>
    <n v="165"/>
    <n v="162"/>
    <n v="4.99"/>
    <b v="0"/>
    <n v="5"/>
    <x v="4"/>
    <x v="2"/>
  </r>
  <r>
    <x v="0"/>
    <n v="1"/>
    <x v="451"/>
    <x v="4"/>
    <d v="1899-12-30T18:52:00"/>
    <x v="0"/>
    <n v="137"/>
    <n v="242"/>
    <n v="4.99"/>
    <b v="0"/>
    <n v="5"/>
    <x v="4"/>
    <x v="2"/>
  </r>
  <r>
    <x v="0"/>
    <n v="1"/>
    <x v="452"/>
    <x v="4"/>
    <d v="1899-12-30T18:53:00"/>
    <x v="0"/>
    <n v="123"/>
    <n v="42"/>
    <n v="4.99"/>
    <b v="0"/>
    <n v="5"/>
    <x v="4"/>
    <x v="2"/>
  </r>
  <r>
    <x v="0"/>
    <n v="1"/>
    <x v="453"/>
    <x v="4"/>
    <d v="1899-12-30T18:54:00"/>
    <x v="0"/>
    <n v="143"/>
    <n v="56"/>
    <n v="4.99"/>
    <b v="0"/>
    <n v="5"/>
    <x v="4"/>
    <x v="2"/>
  </r>
  <r>
    <x v="0"/>
    <n v="1"/>
    <x v="454"/>
    <x v="4"/>
    <d v="1899-12-30T18:54:00"/>
    <x v="0"/>
    <n v="141"/>
    <n v="88"/>
    <n v="4.99"/>
    <b v="0"/>
    <n v="5"/>
    <x v="4"/>
    <x v="2"/>
  </r>
  <r>
    <x v="0"/>
    <n v="1"/>
    <x v="455"/>
    <x v="4"/>
    <d v="1899-12-30T18:55:00"/>
    <x v="1"/>
    <s v="N/A"/>
    <n v="24"/>
    <n v="4.99"/>
    <b v="0"/>
    <n v="5"/>
    <x v="4"/>
    <x v="2"/>
  </r>
  <r>
    <x v="0"/>
    <n v="1"/>
    <x v="456"/>
    <x v="4"/>
    <d v="1899-12-30T18:55:00"/>
    <x v="0"/>
    <n v="168"/>
    <n v="43"/>
    <n v="4.99"/>
    <b v="0"/>
    <n v="5"/>
    <x v="4"/>
    <x v="2"/>
  </r>
  <r>
    <x v="0"/>
    <n v="1"/>
    <x v="457"/>
    <x v="4"/>
    <d v="1899-12-30T18:56:00"/>
    <x v="0"/>
    <n v="182"/>
    <n v="33"/>
    <n v="4.99"/>
    <b v="1"/>
    <n v="5"/>
    <x v="4"/>
    <x v="2"/>
  </r>
  <r>
    <x v="0"/>
    <n v="1"/>
    <x v="458"/>
    <x v="4"/>
    <d v="1899-12-30T18:57:00"/>
    <x v="0"/>
    <n v="143"/>
    <n v="32"/>
    <n v="4.99"/>
    <b v="0"/>
    <n v="5"/>
    <x v="4"/>
    <x v="2"/>
  </r>
  <r>
    <x v="0"/>
    <n v="1"/>
    <x v="459"/>
    <x v="4"/>
    <d v="1899-12-30T18:59:00"/>
    <x v="0"/>
    <n v="149"/>
    <n v="41"/>
    <n v="4.99"/>
    <b v="1"/>
    <n v="5"/>
    <x v="4"/>
    <x v="2"/>
  </r>
  <r>
    <x v="0"/>
    <n v="1"/>
    <x v="460"/>
    <x v="4"/>
    <d v="1899-12-30T18:59:00"/>
    <x v="0"/>
    <n v="178"/>
    <n v="51"/>
    <n v="4.99"/>
    <b v="0"/>
    <n v="5"/>
    <x v="4"/>
    <x v="2"/>
  </r>
  <r>
    <x v="0"/>
    <n v="1"/>
    <x v="461"/>
    <x v="4"/>
    <d v="1899-12-30T19:02:00"/>
    <x v="0"/>
    <n v="148"/>
    <n v="57"/>
    <n v="4.99"/>
    <b v="0"/>
    <n v="5"/>
    <x v="4"/>
    <x v="2"/>
  </r>
  <r>
    <x v="0"/>
    <n v="1"/>
    <x v="462"/>
    <x v="4"/>
    <d v="1899-12-30T19:09:00"/>
    <x v="0"/>
    <n v="104"/>
    <n v="38"/>
    <n v="4.99"/>
    <b v="0"/>
    <n v="5"/>
    <x v="4"/>
    <x v="2"/>
  </r>
  <r>
    <x v="0"/>
    <n v="1"/>
    <x v="463"/>
    <x v="4"/>
    <d v="1899-12-30T19:12:00"/>
    <x v="1"/>
    <s v="N/A"/>
    <n v="23"/>
    <n v="4.99"/>
    <b v="0"/>
    <n v="5"/>
    <x v="4"/>
    <x v="2"/>
  </r>
  <r>
    <x v="0"/>
    <n v="1"/>
    <x v="464"/>
    <x v="4"/>
    <d v="1899-12-30T19:13:00"/>
    <x v="0"/>
    <n v="112"/>
    <n v="67"/>
    <n v="4.99"/>
    <b v="0"/>
    <n v="5"/>
    <x v="4"/>
    <x v="2"/>
  </r>
  <r>
    <x v="0"/>
    <n v="1"/>
    <x v="465"/>
    <x v="4"/>
    <d v="1899-12-30T19:16:00"/>
    <x v="0"/>
    <n v="145"/>
    <n v="37"/>
    <n v="4.99"/>
    <b v="0"/>
    <n v="5"/>
    <x v="4"/>
    <x v="2"/>
  </r>
  <r>
    <x v="0"/>
    <n v="1"/>
    <x v="466"/>
    <x v="4"/>
    <d v="1899-12-30T19:19:00"/>
    <x v="0"/>
    <n v="166"/>
    <n v="187"/>
    <n v="4.99"/>
    <b v="0"/>
    <n v="5"/>
    <x v="4"/>
    <x v="2"/>
  </r>
  <r>
    <x v="0"/>
    <n v="1"/>
    <x v="467"/>
    <x v="4"/>
    <d v="1899-12-30T19:23:00"/>
    <x v="0"/>
    <n v="145"/>
    <n v="36"/>
    <n v="4.99"/>
    <b v="0"/>
    <n v="5"/>
    <x v="4"/>
    <x v="2"/>
  </r>
  <r>
    <x v="0"/>
    <n v="1"/>
    <x v="468"/>
    <x v="4"/>
    <d v="1899-12-30T19:24:00"/>
    <x v="0"/>
    <n v="110"/>
    <n v="45"/>
    <n v="4.99"/>
    <b v="0"/>
    <n v="5"/>
    <x v="4"/>
    <x v="2"/>
  </r>
  <r>
    <x v="0"/>
    <n v="1"/>
    <x v="469"/>
    <x v="4"/>
    <d v="1899-12-30T19:25:00"/>
    <x v="0"/>
    <n v="123"/>
    <n v="28"/>
    <n v="4.99"/>
    <b v="0"/>
    <n v="5"/>
    <x v="4"/>
    <x v="2"/>
  </r>
  <r>
    <x v="0"/>
    <n v="1"/>
    <x v="470"/>
    <x v="4"/>
    <d v="1899-12-30T19:26:00"/>
    <x v="0"/>
    <n v="176"/>
    <n v="52"/>
    <n v="4.99"/>
    <b v="0"/>
    <n v="5"/>
    <x v="4"/>
    <x v="2"/>
  </r>
  <r>
    <x v="0"/>
    <n v="1"/>
    <x v="471"/>
    <x v="4"/>
    <d v="1899-12-30T19:28:00"/>
    <x v="0"/>
    <n v="110"/>
    <n v="53"/>
    <n v="4.99"/>
    <b v="0"/>
    <n v="5"/>
    <x v="4"/>
    <x v="2"/>
  </r>
  <r>
    <x v="0"/>
    <n v="1"/>
    <x v="472"/>
    <x v="4"/>
    <d v="1899-12-30T19:29:00"/>
    <x v="0"/>
    <n v="119"/>
    <n v="59"/>
    <n v="4.99"/>
    <b v="0"/>
    <n v="5"/>
    <x v="4"/>
    <x v="2"/>
  </r>
  <r>
    <x v="0"/>
    <n v="1"/>
    <x v="473"/>
    <x v="4"/>
    <d v="1899-12-30T19:32:00"/>
    <x v="0"/>
    <n v="159"/>
    <n v="31"/>
    <n v="4.99"/>
    <b v="0"/>
    <n v="5"/>
    <x v="4"/>
    <x v="2"/>
  </r>
  <r>
    <x v="0"/>
    <n v="1"/>
    <x v="474"/>
    <x v="4"/>
    <d v="1899-12-30T19:33:00"/>
    <x v="0"/>
    <n v="134"/>
    <n v="82"/>
    <n v="4.99"/>
    <b v="0"/>
    <n v="5"/>
    <x v="4"/>
    <x v="2"/>
  </r>
  <r>
    <x v="0"/>
    <n v="1"/>
    <x v="475"/>
    <x v="4"/>
    <d v="1899-12-30T19:34:00"/>
    <x v="0"/>
    <n v="112"/>
    <n v="48"/>
    <n v="4.99"/>
    <b v="0"/>
    <n v="5"/>
    <x v="4"/>
    <x v="2"/>
  </r>
  <r>
    <x v="0"/>
    <n v="1"/>
    <x v="476"/>
    <x v="4"/>
    <d v="1899-12-30T19:37:00"/>
    <x v="0"/>
    <n v="132"/>
    <n v="37"/>
    <n v="4.99"/>
    <b v="0"/>
    <n v="5"/>
    <x v="4"/>
    <x v="2"/>
  </r>
  <r>
    <x v="0"/>
    <n v="1"/>
    <x v="477"/>
    <x v="4"/>
    <d v="1899-12-30T19:41:00"/>
    <x v="0"/>
    <n v="128"/>
    <n v="29"/>
    <n v="4.99"/>
    <b v="0"/>
    <n v="5"/>
    <x v="4"/>
    <x v="2"/>
  </r>
  <r>
    <x v="0"/>
    <n v="1"/>
    <x v="478"/>
    <x v="4"/>
    <d v="1899-12-30T19:41:00"/>
    <x v="0"/>
    <n v="136"/>
    <n v="32"/>
    <n v="4.99"/>
    <b v="0"/>
    <n v="5"/>
    <x v="4"/>
    <x v="2"/>
  </r>
  <r>
    <x v="0"/>
    <n v="1"/>
    <x v="479"/>
    <x v="4"/>
    <d v="1899-12-30T19:43:00"/>
    <x v="0"/>
    <n v="80"/>
    <n v="103"/>
    <n v="4.99"/>
    <b v="0"/>
    <n v="5"/>
    <x v="4"/>
    <x v="2"/>
  </r>
  <r>
    <x v="0"/>
    <n v="1"/>
    <x v="480"/>
    <x v="4"/>
    <d v="1899-12-30T19:45:00"/>
    <x v="0"/>
    <n v="101"/>
    <n v="33"/>
    <n v="4.99"/>
    <b v="0"/>
    <n v="5"/>
    <x v="4"/>
    <x v="2"/>
  </r>
  <r>
    <x v="0"/>
    <n v="1"/>
    <x v="481"/>
    <x v="4"/>
    <d v="1899-12-30T19:48:00"/>
    <x v="0"/>
    <n v="129"/>
    <n v="67"/>
    <n v="4.99"/>
    <b v="1"/>
    <n v="5"/>
    <x v="4"/>
    <x v="2"/>
  </r>
  <r>
    <x v="0"/>
    <n v="1"/>
    <x v="482"/>
    <x v="4"/>
    <d v="1899-12-30T19:48:00"/>
    <x v="0"/>
    <n v="133"/>
    <n v="84"/>
    <n v="4.99"/>
    <b v="0"/>
    <n v="5"/>
    <x v="4"/>
    <x v="2"/>
  </r>
  <r>
    <x v="0"/>
    <n v="1"/>
    <x v="483"/>
    <x v="4"/>
    <d v="1899-12-30T19:51:00"/>
    <x v="0"/>
    <n v="95"/>
    <n v="41"/>
    <n v="4.99"/>
    <b v="0"/>
    <n v="5"/>
    <x v="4"/>
    <x v="2"/>
  </r>
  <r>
    <x v="0"/>
    <n v="1"/>
    <x v="484"/>
    <x v="4"/>
    <d v="1899-12-30T19:53:00"/>
    <x v="0"/>
    <n v="176"/>
    <n v="146"/>
    <n v="4.99"/>
    <b v="0"/>
    <n v="5"/>
    <x v="4"/>
    <x v="2"/>
  </r>
  <r>
    <x v="0"/>
    <n v="1"/>
    <x v="485"/>
    <x v="4"/>
    <d v="1899-12-30T19:54:00"/>
    <x v="0"/>
    <n v="129"/>
    <n v="84"/>
    <n v="4.99"/>
    <b v="0"/>
    <n v="5"/>
    <x v="4"/>
    <x v="2"/>
  </r>
  <r>
    <x v="0"/>
    <n v="1"/>
    <x v="486"/>
    <x v="4"/>
    <d v="1899-12-30T19:57:00"/>
    <x v="0"/>
    <n v="143"/>
    <n v="44"/>
    <n v="4.99"/>
    <b v="0"/>
    <n v="5"/>
    <x v="4"/>
    <x v="2"/>
  </r>
  <r>
    <x v="0"/>
    <n v="1"/>
    <x v="487"/>
    <x v="4"/>
    <d v="1899-12-30T19:59:00"/>
    <x v="0"/>
    <n v="115"/>
    <n v="40"/>
    <n v="4.99"/>
    <b v="0"/>
    <n v="5"/>
    <x v="4"/>
    <x v="2"/>
  </r>
  <r>
    <x v="0"/>
    <n v="1"/>
    <x v="488"/>
    <x v="4"/>
    <d v="1899-12-30T19:59:00"/>
    <x v="0"/>
    <n v="137"/>
    <n v="74"/>
    <n v="4.99"/>
    <b v="0"/>
    <n v="5"/>
    <x v="4"/>
    <x v="2"/>
  </r>
  <r>
    <x v="0"/>
    <n v="1"/>
    <x v="489"/>
    <x v="4"/>
    <d v="1899-12-30T20:05:00"/>
    <x v="0"/>
    <n v="102"/>
    <n v="42"/>
    <n v="4.99"/>
    <b v="0"/>
    <n v="5"/>
    <x v="4"/>
    <x v="2"/>
  </r>
  <r>
    <x v="0"/>
    <n v="1"/>
    <x v="490"/>
    <x v="4"/>
    <d v="1899-12-30T20:05:00"/>
    <x v="0"/>
    <n v="115"/>
    <n v="51"/>
    <n v="4.99"/>
    <b v="1"/>
    <n v="5"/>
    <x v="4"/>
    <x v="2"/>
  </r>
  <r>
    <x v="0"/>
    <n v="1"/>
    <x v="491"/>
    <x v="4"/>
    <d v="1899-12-30T20:07:00"/>
    <x v="1"/>
    <s v="N/A"/>
    <n v="27"/>
    <n v="4.99"/>
    <b v="0"/>
    <n v="5"/>
    <x v="4"/>
    <x v="2"/>
  </r>
  <r>
    <x v="0"/>
    <n v="1"/>
    <x v="492"/>
    <x v="4"/>
    <d v="1899-12-30T20:11:00"/>
    <x v="0"/>
    <n v="131"/>
    <n v="40"/>
    <n v="4.99"/>
    <b v="0"/>
    <n v="5"/>
    <x v="4"/>
    <x v="2"/>
  </r>
  <r>
    <x v="0"/>
    <n v="1"/>
    <x v="493"/>
    <x v="4"/>
    <d v="1899-12-30T20:12:00"/>
    <x v="1"/>
    <s v="N/A"/>
    <n v="35"/>
    <n v="4.99"/>
    <b v="0"/>
    <n v="5"/>
    <x v="4"/>
    <x v="2"/>
  </r>
  <r>
    <x v="0"/>
    <n v="1"/>
    <x v="494"/>
    <x v="4"/>
    <d v="1899-12-30T20:20:00"/>
    <x v="1"/>
    <s v="N/A"/>
    <n v="31"/>
    <n v="4.99"/>
    <b v="0"/>
    <n v="5"/>
    <x v="4"/>
    <x v="2"/>
  </r>
  <r>
    <x v="0"/>
    <n v="1"/>
    <x v="495"/>
    <x v="4"/>
    <d v="1899-12-30T20:46:00"/>
    <x v="0"/>
    <n v="97"/>
    <n v="61"/>
    <n v="4.99"/>
    <b v="0"/>
    <n v="5"/>
    <x v="4"/>
    <x v="2"/>
  </r>
  <r>
    <x v="0"/>
    <n v="1"/>
    <x v="496"/>
    <x v="4"/>
    <d v="1899-12-30T20:48:00"/>
    <x v="0"/>
    <n v="122"/>
    <n v="94"/>
    <n v="4.99"/>
    <b v="0"/>
    <n v="5"/>
    <x v="4"/>
    <x v="2"/>
  </r>
  <r>
    <x v="0"/>
    <n v="1"/>
    <x v="497"/>
    <x v="4"/>
    <d v="1899-12-30T20:49:00"/>
    <x v="0"/>
    <n v="118"/>
    <n v="42"/>
    <n v="4.99"/>
    <b v="0"/>
    <n v="5"/>
    <x v="4"/>
    <x v="2"/>
  </r>
  <r>
    <x v="0"/>
    <n v="1"/>
    <x v="498"/>
    <x v="4"/>
    <d v="1899-12-30T20:51:00"/>
    <x v="0"/>
    <n v="118"/>
    <n v="89"/>
    <n v="4.99"/>
    <b v="0"/>
    <n v="5"/>
    <x v="4"/>
    <x v="2"/>
  </r>
  <r>
    <x v="0"/>
    <n v="1"/>
    <x v="499"/>
    <x v="4"/>
    <d v="1899-12-30T20:53:00"/>
    <x v="0"/>
    <n v="90"/>
    <n v="39"/>
    <n v="4.99"/>
    <b v="0"/>
    <n v="5"/>
    <x v="4"/>
    <x v="2"/>
  </r>
  <r>
    <x v="0"/>
    <n v="1"/>
    <x v="500"/>
    <x v="4"/>
    <d v="1899-12-30T20:53:00"/>
    <x v="0"/>
    <n v="99"/>
    <n v="57"/>
    <n v="4.99"/>
    <b v="0"/>
    <n v="5"/>
    <x v="4"/>
    <x v="2"/>
  </r>
  <r>
    <x v="0"/>
    <n v="1"/>
    <x v="501"/>
    <x v="4"/>
    <d v="1899-12-30T20:59:00"/>
    <x v="0"/>
    <n v="102"/>
    <n v="82"/>
    <n v="4.99"/>
    <b v="0"/>
    <n v="5"/>
    <x v="4"/>
    <x v="2"/>
  </r>
  <r>
    <x v="0"/>
    <n v="1"/>
    <x v="502"/>
    <x v="5"/>
    <d v="1899-12-30T12:15:00"/>
    <x v="0"/>
    <n v="46"/>
    <n v="55"/>
    <n v="4.99"/>
    <b v="0"/>
    <n v="6"/>
    <x v="5"/>
    <x v="0"/>
  </r>
  <r>
    <x v="0"/>
    <n v="1"/>
    <x v="503"/>
    <x v="5"/>
    <d v="1899-12-30T12:15:00"/>
    <x v="0"/>
    <n v="48"/>
    <n v="62"/>
    <n v="4.99"/>
    <b v="0"/>
    <n v="6"/>
    <x v="5"/>
    <x v="0"/>
  </r>
  <r>
    <x v="0"/>
    <n v="1"/>
    <x v="504"/>
    <x v="5"/>
    <d v="1899-12-30T12:16:00"/>
    <x v="0"/>
    <n v="51"/>
    <n v="31"/>
    <n v="4.99"/>
    <b v="0"/>
    <n v="6"/>
    <x v="5"/>
    <x v="0"/>
  </r>
  <r>
    <x v="0"/>
    <n v="1"/>
    <x v="505"/>
    <x v="5"/>
    <d v="1899-12-30T12:19:00"/>
    <x v="0"/>
    <n v="41"/>
    <n v="131"/>
    <n v="4.99"/>
    <b v="0"/>
    <n v="6"/>
    <x v="5"/>
    <x v="0"/>
  </r>
  <r>
    <x v="0"/>
    <n v="1"/>
    <x v="506"/>
    <x v="5"/>
    <d v="1899-12-30T12:22:00"/>
    <x v="0"/>
    <n v="43"/>
    <n v="93"/>
    <n v="4.99"/>
    <b v="0"/>
    <n v="6"/>
    <x v="5"/>
    <x v="0"/>
  </r>
  <r>
    <x v="0"/>
    <n v="1"/>
    <x v="507"/>
    <x v="5"/>
    <d v="1899-12-30T12:33:00"/>
    <x v="0"/>
    <n v="33"/>
    <n v="96"/>
    <n v="4.99"/>
    <b v="0"/>
    <n v="6"/>
    <x v="5"/>
    <x v="0"/>
  </r>
  <r>
    <x v="0"/>
    <n v="1"/>
    <x v="508"/>
    <x v="5"/>
    <d v="1899-12-30T12:34:00"/>
    <x v="0"/>
    <n v="37"/>
    <n v="26"/>
    <n v="4.99"/>
    <b v="0"/>
    <n v="6"/>
    <x v="5"/>
    <x v="0"/>
  </r>
  <r>
    <x v="0"/>
    <n v="1"/>
    <x v="509"/>
    <x v="5"/>
    <d v="1899-12-30T12:41:00"/>
    <x v="0"/>
    <n v="53"/>
    <n v="85"/>
    <n v="4.99"/>
    <b v="0"/>
    <n v="6"/>
    <x v="5"/>
    <x v="0"/>
  </r>
  <r>
    <x v="0"/>
    <n v="1"/>
    <x v="510"/>
    <x v="5"/>
    <d v="1899-12-30T12:43:00"/>
    <x v="0"/>
    <n v="33"/>
    <n v="35"/>
    <n v="4.99"/>
    <b v="0"/>
    <n v="6"/>
    <x v="5"/>
    <x v="0"/>
  </r>
  <r>
    <x v="0"/>
    <n v="1"/>
    <x v="511"/>
    <x v="5"/>
    <d v="1899-12-30T12:48:00"/>
    <x v="0"/>
    <n v="46"/>
    <n v="34"/>
    <n v="4.99"/>
    <b v="0"/>
    <n v="6"/>
    <x v="5"/>
    <x v="0"/>
  </r>
  <r>
    <x v="0"/>
    <n v="1"/>
    <x v="512"/>
    <x v="5"/>
    <d v="1899-12-30T12:50:00"/>
    <x v="0"/>
    <n v="35"/>
    <n v="80"/>
    <n v="4.99"/>
    <b v="0"/>
    <n v="6"/>
    <x v="5"/>
    <x v="0"/>
  </r>
  <r>
    <x v="0"/>
    <n v="1"/>
    <x v="513"/>
    <x v="5"/>
    <d v="1899-12-30T12:54:00"/>
    <x v="0"/>
    <n v="33"/>
    <n v="35"/>
    <n v="4.99"/>
    <b v="0"/>
    <n v="6"/>
    <x v="5"/>
    <x v="0"/>
  </r>
  <r>
    <x v="0"/>
    <n v="1"/>
    <x v="514"/>
    <x v="5"/>
    <d v="1899-12-30T12:54:00"/>
    <x v="0"/>
    <n v="48"/>
    <n v="40"/>
    <n v="4.99"/>
    <b v="0"/>
    <n v="6"/>
    <x v="5"/>
    <x v="0"/>
  </r>
  <r>
    <x v="0"/>
    <n v="1"/>
    <x v="515"/>
    <x v="5"/>
    <d v="1899-12-30T12:57:00"/>
    <x v="0"/>
    <n v="33"/>
    <n v="86"/>
    <n v="4.99"/>
    <b v="0"/>
    <n v="6"/>
    <x v="5"/>
    <x v="0"/>
  </r>
  <r>
    <x v="0"/>
    <n v="1"/>
    <x v="516"/>
    <x v="5"/>
    <d v="1899-12-30T13:04:00"/>
    <x v="0"/>
    <n v="28"/>
    <n v="40"/>
    <n v="4.99"/>
    <b v="0"/>
    <n v="6"/>
    <x v="5"/>
    <x v="0"/>
  </r>
  <r>
    <x v="0"/>
    <n v="1"/>
    <x v="517"/>
    <x v="5"/>
    <d v="1899-12-30T13:09:00"/>
    <x v="0"/>
    <n v="55"/>
    <n v="42"/>
    <n v="4.99"/>
    <b v="0"/>
    <n v="6"/>
    <x v="5"/>
    <x v="0"/>
  </r>
  <r>
    <x v="0"/>
    <n v="1"/>
    <x v="518"/>
    <x v="5"/>
    <d v="1899-12-30T13:22:00"/>
    <x v="0"/>
    <n v="50"/>
    <n v="76"/>
    <n v="4.99"/>
    <b v="0"/>
    <n v="6"/>
    <x v="5"/>
    <x v="0"/>
  </r>
  <r>
    <x v="0"/>
    <n v="1"/>
    <x v="519"/>
    <x v="5"/>
    <d v="1899-12-30T13:30:00"/>
    <x v="0"/>
    <n v="38"/>
    <n v="38"/>
    <n v="4.99"/>
    <b v="1"/>
    <n v="6"/>
    <x v="5"/>
    <x v="0"/>
  </r>
  <r>
    <x v="0"/>
    <n v="1"/>
    <x v="520"/>
    <x v="5"/>
    <d v="1899-12-30T13:33:00"/>
    <x v="0"/>
    <n v="40"/>
    <n v="151"/>
    <n v="4.99"/>
    <b v="1"/>
    <n v="6"/>
    <x v="5"/>
    <x v="0"/>
  </r>
  <r>
    <x v="0"/>
    <n v="1"/>
    <x v="521"/>
    <x v="5"/>
    <d v="1899-12-30T13:35:00"/>
    <x v="0"/>
    <n v="36"/>
    <n v="65"/>
    <n v="4.99"/>
    <b v="0"/>
    <n v="6"/>
    <x v="5"/>
    <x v="0"/>
  </r>
  <r>
    <x v="0"/>
    <n v="1"/>
    <x v="522"/>
    <x v="5"/>
    <d v="1899-12-30T13:39:00"/>
    <x v="0"/>
    <n v="35"/>
    <n v="25"/>
    <n v="4.99"/>
    <b v="0"/>
    <n v="6"/>
    <x v="5"/>
    <x v="0"/>
  </r>
  <r>
    <x v="0"/>
    <n v="1"/>
    <x v="523"/>
    <x v="5"/>
    <d v="1899-12-30T13:45:00"/>
    <x v="0"/>
    <n v="35"/>
    <n v="37"/>
    <n v="4.99"/>
    <b v="0"/>
    <n v="6"/>
    <x v="5"/>
    <x v="0"/>
  </r>
  <r>
    <x v="0"/>
    <n v="1"/>
    <x v="524"/>
    <x v="5"/>
    <d v="1899-12-30T13:49:00"/>
    <x v="0"/>
    <n v="37"/>
    <n v="110"/>
    <n v="4.99"/>
    <b v="0"/>
    <n v="6"/>
    <x v="5"/>
    <x v="0"/>
  </r>
  <r>
    <x v="0"/>
    <n v="1"/>
    <x v="525"/>
    <x v="5"/>
    <d v="1899-12-30T13:56:00"/>
    <x v="0"/>
    <n v="40"/>
    <n v="70"/>
    <n v="4.99"/>
    <b v="0"/>
    <n v="6"/>
    <x v="5"/>
    <x v="0"/>
  </r>
  <r>
    <x v="0"/>
    <n v="1"/>
    <x v="526"/>
    <x v="5"/>
    <d v="1899-12-30T13:57:00"/>
    <x v="0"/>
    <n v="35"/>
    <n v="92"/>
    <n v="4.99"/>
    <b v="0"/>
    <n v="6"/>
    <x v="5"/>
    <x v="0"/>
  </r>
  <r>
    <x v="0"/>
    <n v="1"/>
    <x v="527"/>
    <x v="5"/>
    <d v="1899-12-30T14:39:00"/>
    <x v="0"/>
    <n v="40"/>
    <n v="34"/>
    <n v="4.99"/>
    <b v="0"/>
    <n v="6"/>
    <x v="5"/>
    <x v="0"/>
  </r>
  <r>
    <x v="0"/>
    <n v="1"/>
    <x v="528"/>
    <x v="5"/>
    <d v="1899-12-30T14:44:00"/>
    <x v="0"/>
    <n v="39"/>
    <n v="53"/>
    <n v="4.99"/>
    <b v="0"/>
    <n v="6"/>
    <x v="5"/>
    <x v="0"/>
  </r>
  <r>
    <x v="0"/>
    <n v="1"/>
    <x v="529"/>
    <x v="5"/>
    <d v="1899-12-30T14:45:00"/>
    <x v="0"/>
    <n v="31"/>
    <n v="25"/>
    <n v="4.99"/>
    <b v="0"/>
    <n v="6"/>
    <x v="5"/>
    <x v="0"/>
  </r>
  <r>
    <x v="0"/>
    <n v="1"/>
    <x v="530"/>
    <x v="5"/>
    <d v="1899-12-30T15:02:00"/>
    <x v="0"/>
    <n v="35"/>
    <n v="31"/>
    <n v="4.99"/>
    <b v="0"/>
    <n v="6"/>
    <x v="5"/>
    <x v="1"/>
  </r>
  <r>
    <x v="0"/>
    <n v="1"/>
    <x v="531"/>
    <x v="5"/>
    <d v="1899-12-30T15:09:00"/>
    <x v="0"/>
    <n v="22"/>
    <n v="69"/>
    <n v="4.99"/>
    <b v="0"/>
    <n v="6"/>
    <x v="5"/>
    <x v="1"/>
  </r>
  <r>
    <x v="0"/>
    <n v="1"/>
    <x v="532"/>
    <x v="5"/>
    <d v="1899-12-30T15:16:00"/>
    <x v="0"/>
    <n v="25"/>
    <n v="61"/>
    <n v="4.99"/>
    <b v="0"/>
    <n v="6"/>
    <x v="5"/>
    <x v="1"/>
  </r>
  <r>
    <x v="0"/>
    <n v="1"/>
    <x v="533"/>
    <x v="5"/>
    <d v="1899-12-30T15:17:00"/>
    <x v="0"/>
    <n v="27"/>
    <n v="75"/>
    <n v="4.99"/>
    <b v="0"/>
    <n v="6"/>
    <x v="5"/>
    <x v="1"/>
  </r>
  <r>
    <x v="0"/>
    <n v="1"/>
    <x v="534"/>
    <x v="5"/>
    <d v="1899-12-30T15:31:00"/>
    <x v="0"/>
    <n v="24"/>
    <n v="31"/>
    <n v="4.99"/>
    <b v="0"/>
    <n v="6"/>
    <x v="5"/>
    <x v="1"/>
  </r>
  <r>
    <x v="0"/>
    <n v="1"/>
    <x v="535"/>
    <x v="5"/>
    <d v="1899-12-30T15:38:00"/>
    <x v="0"/>
    <n v="32"/>
    <n v="79"/>
    <n v="4.99"/>
    <b v="0"/>
    <n v="6"/>
    <x v="5"/>
    <x v="1"/>
  </r>
  <r>
    <x v="0"/>
    <n v="1"/>
    <x v="536"/>
    <x v="5"/>
    <d v="1899-12-30T15:43:00"/>
    <x v="0"/>
    <n v="34"/>
    <n v="22"/>
    <n v="4.99"/>
    <b v="0"/>
    <n v="6"/>
    <x v="5"/>
    <x v="1"/>
  </r>
  <r>
    <x v="0"/>
    <n v="1"/>
    <x v="537"/>
    <x v="5"/>
    <d v="1899-12-30T15:44:00"/>
    <x v="0"/>
    <n v="20"/>
    <n v="67"/>
    <n v="4.99"/>
    <b v="0"/>
    <n v="6"/>
    <x v="5"/>
    <x v="1"/>
  </r>
  <r>
    <x v="0"/>
    <n v="1"/>
    <x v="538"/>
    <x v="5"/>
    <d v="1899-12-30T16:02:00"/>
    <x v="0"/>
    <n v="46"/>
    <n v="37"/>
    <n v="4.99"/>
    <b v="0"/>
    <n v="6"/>
    <x v="5"/>
    <x v="1"/>
  </r>
  <r>
    <x v="0"/>
    <n v="1"/>
    <x v="539"/>
    <x v="5"/>
    <d v="1899-12-30T16:05:00"/>
    <x v="0"/>
    <n v="37"/>
    <n v="33"/>
    <n v="4.99"/>
    <b v="0"/>
    <n v="6"/>
    <x v="5"/>
    <x v="1"/>
  </r>
  <r>
    <x v="0"/>
    <n v="1"/>
    <x v="540"/>
    <x v="5"/>
    <d v="1899-12-30T16:07:00"/>
    <x v="0"/>
    <n v="36"/>
    <n v="79"/>
    <n v="4.99"/>
    <b v="0"/>
    <n v="6"/>
    <x v="5"/>
    <x v="1"/>
  </r>
  <r>
    <x v="0"/>
    <n v="1"/>
    <x v="541"/>
    <x v="5"/>
    <d v="1899-12-30T16:09:00"/>
    <x v="0"/>
    <n v="44"/>
    <n v="124"/>
    <n v="4.99"/>
    <b v="1"/>
    <n v="6"/>
    <x v="5"/>
    <x v="1"/>
  </r>
  <r>
    <x v="0"/>
    <n v="1"/>
    <x v="542"/>
    <x v="5"/>
    <d v="1899-12-30T16:16:00"/>
    <x v="0"/>
    <n v="36"/>
    <n v="157"/>
    <n v="4.99"/>
    <b v="0"/>
    <n v="6"/>
    <x v="5"/>
    <x v="1"/>
  </r>
  <r>
    <x v="0"/>
    <n v="1"/>
    <x v="543"/>
    <x v="5"/>
    <d v="1899-12-30T16:25:00"/>
    <x v="0"/>
    <n v="35"/>
    <n v="73"/>
    <n v="4.99"/>
    <b v="0"/>
    <n v="6"/>
    <x v="5"/>
    <x v="1"/>
  </r>
  <r>
    <x v="0"/>
    <n v="1"/>
    <x v="544"/>
    <x v="5"/>
    <d v="1899-12-30T16:31:00"/>
    <x v="0"/>
    <n v="36"/>
    <n v="241"/>
    <n v="4.99"/>
    <b v="0"/>
    <n v="6"/>
    <x v="5"/>
    <x v="1"/>
  </r>
  <r>
    <x v="0"/>
    <n v="1"/>
    <x v="545"/>
    <x v="5"/>
    <d v="1899-12-30T16:36:00"/>
    <x v="0"/>
    <n v="36"/>
    <n v="92"/>
    <n v="4.99"/>
    <b v="0"/>
    <n v="6"/>
    <x v="5"/>
    <x v="1"/>
  </r>
  <r>
    <x v="0"/>
    <n v="1"/>
    <x v="546"/>
    <x v="5"/>
    <d v="1899-12-30T16:36:00"/>
    <x v="0"/>
    <n v="39"/>
    <n v="238"/>
    <n v="4.99"/>
    <b v="1"/>
    <n v="6"/>
    <x v="5"/>
    <x v="1"/>
  </r>
  <r>
    <x v="0"/>
    <n v="1"/>
    <x v="547"/>
    <x v="5"/>
    <d v="1899-12-30T16:42:00"/>
    <x v="0"/>
    <n v="39"/>
    <n v="24"/>
    <n v="4.99"/>
    <b v="0"/>
    <n v="6"/>
    <x v="5"/>
    <x v="1"/>
  </r>
  <r>
    <x v="0"/>
    <n v="1"/>
    <x v="548"/>
    <x v="5"/>
    <d v="1899-12-30T16:46:00"/>
    <x v="0"/>
    <n v="42"/>
    <n v="44"/>
    <n v="4.99"/>
    <b v="0"/>
    <n v="6"/>
    <x v="5"/>
    <x v="1"/>
  </r>
  <r>
    <x v="0"/>
    <n v="1"/>
    <x v="549"/>
    <x v="5"/>
    <d v="1899-12-30T16:53:00"/>
    <x v="0"/>
    <n v="34"/>
    <n v="51"/>
    <n v="4.99"/>
    <b v="0"/>
    <n v="6"/>
    <x v="5"/>
    <x v="1"/>
  </r>
  <r>
    <x v="0"/>
    <n v="1"/>
    <x v="550"/>
    <x v="5"/>
    <d v="1899-12-30T16:57:00"/>
    <x v="0"/>
    <n v="41"/>
    <n v="34"/>
    <n v="4.99"/>
    <b v="1"/>
    <n v="6"/>
    <x v="5"/>
    <x v="1"/>
  </r>
  <r>
    <x v="0"/>
    <n v="1"/>
    <x v="551"/>
    <x v="5"/>
    <d v="1899-12-30T16:58:00"/>
    <x v="0"/>
    <n v="43"/>
    <n v="49"/>
    <n v="4.99"/>
    <b v="0"/>
    <n v="6"/>
    <x v="5"/>
    <x v="1"/>
  </r>
  <r>
    <x v="0"/>
    <n v="1"/>
    <x v="552"/>
    <x v="5"/>
    <d v="1899-12-30T17:00:00"/>
    <x v="1"/>
    <s v="N/A"/>
    <n v="20"/>
    <n v="4.99"/>
    <b v="0"/>
    <n v="6"/>
    <x v="5"/>
    <x v="1"/>
  </r>
  <r>
    <x v="0"/>
    <n v="1"/>
    <x v="553"/>
    <x v="5"/>
    <d v="1899-12-30T17:01:00"/>
    <x v="0"/>
    <n v="58"/>
    <n v="38"/>
    <n v="4.99"/>
    <b v="0"/>
    <n v="6"/>
    <x v="5"/>
    <x v="1"/>
  </r>
  <r>
    <x v="0"/>
    <n v="1"/>
    <x v="554"/>
    <x v="5"/>
    <d v="1899-12-30T17:01:00"/>
    <x v="0"/>
    <n v="102"/>
    <n v="40"/>
    <n v="4.99"/>
    <b v="0"/>
    <n v="6"/>
    <x v="5"/>
    <x v="1"/>
  </r>
  <r>
    <x v="0"/>
    <n v="1"/>
    <x v="555"/>
    <x v="5"/>
    <d v="1899-12-30T17:02:00"/>
    <x v="0"/>
    <n v="71"/>
    <n v="80"/>
    <n v="4.99"/>
    <b v="0"/>
    <n v="6"/>
    <x v="5"/>
    <x v="1"/>
  </r>
  <r>
    <x v="0"/>
    <n v="1"/>
    <x v="556"/>
    <x v="5"/>
    <d v="1899-12-30T17:02:00"/>
    <x v="0"/>
    <n v="86"/>
    <n v="81"/>
    <n v="4.99"/>
    <b v="1"/>
    <n v="6"/>
    <x v="5"/>
    <x v="1"/>
  </r>
  <r>
    <x v="0"/>
    <n v="1"/>
    <x v="557"/>
    <x v="5"/>
    <d v="1899-12-30T17:02:00"/>
    <x v="0"/>
    <n v="108"/>
    <n v="108"/>
    <n v="4.99"/>
    <b v="0"/>
    <n v="6"/>
    <x v="5"/>
    <x v="1"/>
  </r>
  <r>
    <x v="0"/>
    <n v="1"/>
    <x v="558"/>
    <x v="5"/>
    <d v="1899-12-30T17:03:00"/>
    <x v="1"/>
    <s v="N/A"/>
    <n v="22"/>
    <n v="4.99"/>
    <b v="0"/>
    <n v="6"/>
    <x v="5"/>
    <x v="1"/>
  </r>
  <r>
    <x v="0"/>
    <n v="1"/>
    <x v="559"/>
    <x v="5"/>
    <d v="1899-12-30T17:04:00"/>
    <x v="1"/>
    <s v="N/A"/>
    <n v="22"/>
    <n v="4.99"/>
    <b v="0"/>
    <n v="6"/>
    <x v="5"/>
    <x v="1"/>
  </r>
  <r>
    <x v="0"/>
    <n v="1"/>
    <x v="560"/>
    <x v="5"/>
    <d v="1899-12-30T17:04:00"/>
    <x v="0"/>
    <n v="84"/>
    <n v="51"/>
    <n v="4.99"/>
    <b v="0"/>
    <n v="6"/>
    <x v="5"/>
    <x v="1"/>
  </r>
  <r>
    <x v="0"/>
    <n v="1"/>
    <x v="561"/>
    <x v="5"/>
    <d v="1899-12-30T17:05:00"/>
    <x v="0"/>
    <n v="101"/>
    <n v="60"/>
    <n v="4.99"/>
    <b v="0"/>
    <n v="6"/>
    <x v="5"/>
    <x v="1"/>
  </r>
  <r>
    <x v="0"/>
    <n v="1"/>
    <x v="562"/>
    <x v="5"/>
    <d v="1899-12-30T17:07:00"/>
    <x v="1"/>
    <s v="N/A"/>
    <n v="21"/>
    <n v="4.99"/>
    <b v="0"/>
    <n v="6"/>
    <x v="5"/>
    <x v="1"/>
  </r>
  <r>
    <x v="0"/>
    <n v="1"/>
    <x v="563"/>
    <x v="5"/>
    <d v="1899-12-30T17:07:00"/>
    <x v="0"/>
    <n v="96"/>
    <n v="62"/>
    <n v="4.99"/>
    <b v="0"/>
    <n v="6"/>
    <x v="5"/>
    <x v="1"/>
  </r>
  <r>
    <x v="0"/>
    <n v="1"/>
    <x v="564"/>
    <x v="5"/>
    <d v="1899-12-30T17:07:00"/>
    <x v="0"/>
    <n v="82"/>
    <n v="78"/>
    <n v="4.99"/>
    <b v="0"/>
    <n v="6"/>
    <x v="5"/>
    <x v="1"/>
  </r>
  <r>
    <x v="0"/>
    <n v="1"/>
    <x v="565"/>
    <x v="5"/>
    <d v="1899-12-30T17:08:00"/>
    <x v="0"/>
    <n v="103"/>
    <n v="58"/>
    <n v="4.99"/>
    <b v="0"/>
    <n v="6"/>
    <x v="5"/>
    <x v="1"/>
  </r>
  <r>
    <x v="0"/>
    <n v="1"/>
    <x v="566"/>
    <x v="5"/>
    <d v="1899-12-30T17:09:00"/>
    <x v="0"/>
    <n v="90"/>
    <n v="59"/>
    <n v="4.99"/>
    <b v="0"/>
    <n v="6"/>
    <x v="5"/>
    <x v="1"/>
  </r>
  <r>
    <x v="0"/>
    <n v="1"/>
    <x v="567"/>
    <x v="5"/>
    <d v="1899-12-30T17:10:00"/>
    <x v="0"/>
    <n v="87"/>
    <n v="49"/>
    <n v="4.99"/>
    <b v="0"/>
    <n v="6"/>
    <x v="5"/>
    <x v="1"/>
  </r>
  <r>
    <x v="0"/>
    <n v="1"/>
    <x v="568"/>
    <x v="5"/>
    <d v="1899-12-30T17:10:00"/>
    <x v="0"/>
    <n v="101"/>
    <n v="102"/>
    <n v="4.99"/>
    <b v="0"/>
    <n v="6"/>
    <x v="5"/>
    <x v="1"/>
  </r>
  <r>
    <x v="0"/>
    <n v="1"/>
    <x v="569"/>
    <x v="5"/>
    <d v="1899-12-30T17:10:00"/>
    <x v="0"/>
    <n v="88"/>
    <n v="137"/>
    <n v="4.99"/>
    <b v="1"/>
    <n v="6"/>
    <x v="5"/>
    <x v="1"/>
  </r>
  <r>
    <x v="0"/>
    <n v="1"/>
    <x v="570"/>
    <x v="5"/>
    <d v="1899-12-30T17:11:00"/>
    <x v="1"/>
    <s v="N/A"/>
    <n v="34"/>
    <n v="4.99"/>
    <b v="0"/>
    <n v="6"/>
    <x v="5"/>
    <x v="1"/>
  </r>
  <r>
    <x v="0"/>
    <n v="1"/>
    <x v="571"/>
    <x v="5"/>
    <d v="1899-12-30T17:11:00"/>
    <x v="0"/>
    <n v="104"/>
    <n v="51"/>
    <n v="4.99"/>
    <b v="0"/>
    <n v="6"/>
    <x v="5"/>
    <x v="1"/>
  </r>
  <r>
    <x v="0"/>
    <n v="1"/>
    <x v="572"/>
    <x v="5"/>
    <d v="1899-12-30T17:11:00"/>
    <x v="0"/>
    <n v="64"/>
    <n v="65"/>
    <n v="4.99"/>
    <b v="0"/>
    <n v="6"/>
    <x v="5"/>
    <x v="1"/>
  </r>
  <r>
    <x v="0"/>
    <n v="1"/>
    <x v="573"/>
    <x v="5"/>
    <d v="1899-12-30T17:13:00"/>
    <x v="0"/>
    <n v="65"/>
    <n v="42"/>
    <n v="4.99"/>
    <b v="0"/>
    <n v="6"/>
    <x v="5"/>
    <x v="1"/>
  </r>
  <r>
    <x v="0"/>
    <n v="1"/>
    <x v="574"/>
    <x v="5"/>
    <d v="1899-12-30T17:13:00"/>
    <x v="0"/>
    <n v="70"/>
    <n v="50"/>
    <n v="4.99"/>
    <b v="0"/>
    <n v="6"/>
    <x v="5"/>
    <x v="1"/>
  </r>
  <r>
    <x v="0"/>
    <n v="1"/>
    <x v="575"/>
    <x v="5"/>
    <d v="1899-12-30T17:15:00"/>
    <x v="0"/>
    <n v="116"/>
    <n v="62"/>
    <n v="4.99"/>
    <b v="0"/>
    <n v="6"/>
    <x v="5"/>
    <x v="1"/>
  </r>
  <r>
    <x v="0"/>
    <n v="1"/>
    <x v="576"/>
    <x v="5"/>
    <d v="1899-12-30T17:16:00"/>
    <x v="1"/>
    <s v="N/A"/>
    <n v="22"/>
    <n v="4.99"/>
    <b v="0"/>
    <n v="6"/>
    <x v="5"/>
    <x v="1"/>
  </r>
  <r>
    <x v="0"/>
    <n v="1"/>
    <x v="577"/>
    <x v="5"/>
    <d v="1899-12-30T17:16:00"/>
    <x v="1"/>
    <s v="N/A"/>
    <n v="32"/>
    <n v="4.99"/>
    <b v="0"/>
    <n v="6"/>
    <x v="5"/>
    <x v="1"/>
  </r>
  <r>
    <x v="0"/>
    <n v="1"/>
    <x v="578"/>
    <x v="5"/>
    <d v="1899-12-30T17:16:00"/>
    <x v="0"/>
    <n v="67"/>
    <n v="61"/>
    <n v="4.99"/>
    <b v="0"/>
    <n v="6"/>
    <x v="5"/>
    <x v="1"/>
  </r>
  <r>
    <x v="0"/>
    <n v="1"/>
    <x v="579"/>
    <x v="5"/>
    <d v="1899-12-30T17:18:00"/>
    <x v="0"/>
    <n v="117"/>
    <n v="80"/>
    <n v="4.99"/>
    <b v="0"/>
    <n v="6"/>
    <x v="5"/>
    <x v="1"/>
  </r>
  <r>
    <x v="0"/>
    <n v="1"/>
    <x v="580"/>
    <x v="5"/>
    <d v="1899-12-30T17:20:00"/>
    <x v="0"/>
    <n v="91"/>
    <n v="54"/>
    <n v="4.99"/>
    <b v="0"/>
    <n v="6"/>
    <x v="5"/>
    <x v="1"/>
  </r>
  <r>
    <x v="0"/>
    <n v="1"/>
    <x v="581"/>
    <x v="5"/>
    <d v="1899-12-30T17:20:00"/>
    <x v="0"/>
    <n v="98"/>
    <n v="66"/>
    <n v="4.99"/>
    <b v="0"/>
    <n v="6"/>
    <x v="5"/>
    <x v="1"/>
  </r>
  <r>
    <x v="0"/>
    <n v="1"/>
    <x v="582"/>
    <x v="5"/>
    <d v="1899-12-30T17:21:00"/>
    <x v="0"/>
    <n v="104"/>
    <n v="55"/>
    <n v="4.99"/>
    <b v="0"/>
    <n v="6"/>
    <x v="5"/>
    <x v="1"/>
  </r>
  <r>
    <x v="0"/>
    <n v="1"/>
    <x v="583"/>
    <x v="5"/>
    <d v="1899-12-30T17:22:00"/>
    <x v="1"/>
    <s v="N/A"/>
    <n v="27"/>
    <n v="4.99"/>
    <b v="0"/>
    <n v="6"/>
    <x v="5"/>
    <x v="1"/>
  </r>
  <r>
    <x v="0"/>
    <n v="1"/>
    <x v="584"/>
    <x v="5"/>
    <d v="1899-12-30T17:23:00"/>
    <x v="1"/>
    <s v="N/A"/>
    <n v="34"/>
    <n v="4.99"/>
    <b v="0"/>
    <n v="6"/>
    <x v="5"/>
    <x v="1"/>
  </r>
  <r>
    <x v="0"/>
    <n v="1"/>
    <x v="585"/>
    <x v="5"/>
    <d v="1899-12-30T17:23:00"/>
    <x v="0"/>
    <n v="103"/>
    <n v="43"/>
    <n v="4.99"/>
    <b v="0"/>
    <n v="6"/>
    <x v="5"/>
    <x v="1"/>
  </r>
  <r>
    <x v="0"/>
    <n v="1"/>
    <x v="586"/>
    <x v="5"/>
    <d v="1899-12-30T17:23:00"/>
    <x v="0"/>
    <n v="107"/>
    <n v="52"/>
    <n v="4.99"/>
    <b v="0"/>
    <n v="6"/>
    <x v="5"/>
    <x v="1"/>
  </r>
  <r>
    <x v="0"/>
    <n v="1"/>
    <x v="587"/>
    <x v="5"/>
    <d v="1899-12-30T17:25:00"/>
    <x v="0"/>
    <n v="58"/>
    <n v="41"/>
    <n v="4.99"/>
    <b v="0"/>
    <n v="6"/>
    <x v="5"/>
    <x v="1"/>
  </r>
  <r>
    <x v="0"/>
    <n v="1"/>
    <x v="588"/>
    <x v="5"/>
    <d v="1899-12-30T17:25:00"/>
    <x v="0"/>
    <n v="88"/>
    <n v="65"/>
    <n v="4.99"/>
    <b v="0"/>
    <n v="6"/>
    <x v="5"/>
    <x v="1"/>
  </r>
  <r>
    <x v="0"/>
    <n v="1"/>
    <x v="589"/>
    <x v="5"/>
    <d v="1899-12-30T17:27:00"/>
    <x v="1"/>
    <s v="N/A"/>
    <n v="29"/>
    <n v="4.99"/>
    <b v="0"/>
    <n v="6"/>
    <x v="5"/>
    <x v="1"/>
  </r>
  <r>
    <x v="0"/>
    <n v="1"/>
    <x v="590"/>
    <x v="5"/>
    <d v="1899-12-30T17:28:00"/>
    <x v="0"/>
    <n v="89"/>
    <n v="65"/>
    <n v="4.99"/>
    <b v="0"/>
    <n v="6"/>
    <x v="5"/>
    <x v="1"/>
  </r>
  <r>
    <x v="0"/>
    <n v="1"/>
    <x v="591"/>
    <x v="5"/>
    <d v="1899-12-30T17:29:00"/>
    <x v="1"/>
    <s v="N/A"/>
    <n v="23"/>
    <n v="4.99"/>
    <b v="0"/>
    <n v="6"/>
    <x v="5"/>
    <x v="1"/>
  </r>
  <r>
    <x v="0"/>
    <n v="1"/>
    <x v="592"/>
    <x v="5"/>
    <d v="1899-12-30T17:29:00"/>
    <x v="0"/>
    <n v="90"/>
    <n v="52"/>
    <n v="4.99"/>
    <b v="0"/>
    <n v="6"/>
    <x v="5"/>
    <x v="1"/>
  </r>
  <r>
    <x v="0"/>
    <n v="1"/>
    <x v="593"/>
    <x v="5"/>
    <d v="1899-12-30T17:29:00"/>
    <x v="0"/>
    <n v="113"/>
    <n v="66"/>
    <n v="4.99"/>
    <b v="0"/>
    <n v="6"/>
    <x v="5"/>
    <x v="1"/>
  </r>
  <r>
    <x v="0"/>
    <n v="1"/>
    <x v="594"/>
    <x v="5"/>
    <d v="1899-12-30T17:29:00"/>
    <x v="0"/>
    <n v="73"/>
    <n v="74"/>
    <n v="4.99"/>
    <b v="0"/>
    <n v="6"/>
    <x v="5"/>
    <x v="1"/>
  </r>
  <r>
    <x v="0"/>
    <n v="1"/>
    <x v="595"/>
    <x v="5"/>
    <d v="1899-12-30T17:29:00"/>
    <x v="0"/>
    <n v="102"/>
    <n v="84"/>
    <n v="4.99"/>
    <b v="0"/>
    <n v="6"/>
    <x v="5"/>
    <x v="1"/>
  </r>
  <r>
    <x v="0"/>
    <n v="1"/>
    <x v="596"/>
    <x v="5"/>
    <d v="1899-12-30T17:29:00"/>
    <x v="0"/>
    <n v="100"/>
    <n v="141"/>
    <n v="4.99"/>
    <b v="0"/>
    <n v="6"/>
    <x v="5"/>
    <x v="1"/>
  </r>
  <r>
    <x v="0"/>
    <n v="1"/>
    <x v="597"/>
    <x v="5"/>
    <d v="1899-12-30T17:30:00"/>
    <x v="1"/>
    <s v="N/A"/>
    <n v="24"/>
    <n v="4.99"/>
    <b v="0"/>
    <n v="6"/>
    <x v="5"/>
    <x v="1"/>
  </r>
  <r>
    <x v="0"/>
    <n v="1"/>
    <x v="598"/>
    <x v="5"/>
    <d v="1899-12-30T17:31:00"/>
    <x v="1"/>
    <s v="N/A"/>
    <n v="34"/>
    <n v="4.99"/>
    <b v="0"/>
    <n v="6"/>
    <x v="5"/>
    <x v="1"/>
  </r>
  <r>
    <x v="0"/>
    <n v="1"/>
    <x v="599"/>
    <x v="5"/>
    <d v="1899-12-30T17:31:00"/>
    <x v="0"/>
    <n v="107"/>
    <n v="50"/>
    <n v="4.99"/>
    <b v="0"/>
    <n v="6"/>
    <x v="5"/>
    <x v="1"/>
  </r>
  <r>
    <x v="0"/>
    <n v="1"/>
    <x v="600"/>
    <x v="5"/>
    <d v="1899-12-30T17:32:00"/>
    <x v="0"/>
    <n v="91"/>
    <n v="135"/>
    <n v="4.99"/>
    <b v="0"/>
    <n v="6"/>
    <x v="5"/>
    <x v="1"/>
  </r>
  <r>
    <x v="0"/>
    <n v="1"/>
    <x v="601"/>
    <x v="5"/>
    <d v="1899-12-30T17:33:00"/>
    <x v="1"/>
    <s v="N/A"/>
    <n v="36"/>
    <n v="4.99"/>
    <b v="0"/>
    <n v="6"/>
    <x v="5"/>
    <x v="1"/>
  </r>
  <r>
    <x v="0"/>
    <n v="1"/>
    <x v="602"/>
    <x v="5"/>
    <d v="1899-12-30T17:34:00"/>
    <x v="0"/>
    <n v="102"/>
    <n v="153"/>
    <n v="4.99"/>
    <b v="0"/>
    <n v="6"/>
    <x v="5"/>
    <x v="1"/>
  </r>
  <r>
    <x v="0"/>
    <n v="1"/>
    <x v="603"/>
    <x v="5"/>
    <d v="1899-12-30T17:35:00"/>
    <x v="1"/>
    <s v="N/A"/>
    <n v="24"/>
    <n v="4.99"/>
    <b v="0"/>
    <n v="6"/>
    <x v="5"/>
    <x v="1"/>
  </r>
  <r>
    <x v="0"/>
    <n v="1"/>
    <x v="604"/>
    <x v="5"/>
    <d v="1899-12-30T17:36:00"/>
    <x v="0"/>
    <n v="99"/>
    <n v="206"/>
    <n v="4.99"/>
    <b v="0"/>
    <n v="6"/>
    <x v="5"/>
    <x v="1"/>
  </r>
  <r>
    <x v="0"/>
    <n v="1"/>
    <x v="605"/>
    <x v="5"/>
    <d v="1899-12-30T17:38:00"/>
    <x v="0"/>
    <n v="105"/>
    <n v="47"/>
    <n v="4.99"/>
    <b v="0"/>
    <n v="6"/>
    <x v="5"/>
    <x v="1"/>
  </r>
  <r>
    <x v="0"/>
    <n v="1"/>
    <x v="606"/>
    <x v="5"/>
    <d v="1899-12-30T17:38:00"/>
    <x v="0"/>
    <n v="100"/>
    <n v="111"/>
    <n v="4.99"/>
    <b v="0"/>
    <n v="6"/>
    <x v="5"/>
    <x v="1"/>
  </r>
  <r>
    <x v="0"/>
    <n v="1"/>
    <x v="607"/>
    <x v="5"/>
    <d v="1899-12-30T17:39:00"/>
    <x v="1"/>
    <s v="N/A"/>
    <n v="33"/>
    <n v="4.99"/>
    <b v="0"/>
    <n v="6"/>
    <x v="5"/>
    <x v="1"/>
  </r>
  <r>
    <x v="0"/>
    <n v="1"/>
    <x v="608"/>
    <x v="5"/>
    <d v="1899-12-30T17:39:00"/>
    <x v="0"/>
    <n v="111"/>
    <n v="82"/>
    <n v="4.99"/>
    <b v="0"/>
    <n v="6"/>
    <x v="5"/>
    <x v="1"/>
  </r>
  <r>
    <x v="0"/>
    <n v="1"/>
    <x v="609"/>
    <x v="5"/>
    <d v="1899-12-30T17:40:00"/>
    <x v="0"/>
    <n v="97"/>
    <n v="92"/>
    <n v="4.99"/>
    <b v="0"/>
    <n v="6"/>
    <x v="5"/>
    <x v="1"/>
  </r>
  <r>
    <x v="0"/>
    <n v="1"/>
    <x v="610"/>
    <x v="5"/>
    <d v="1899-12-30T17:41:00"/>
    <x v="0"/>
    <n v="72"/>
    <n v="72"/>
    <n v="4.99"/>
    <b v="0"/>
    <n v="6"/>
    <x v="5"/>
    <x v="1"/>
  </r>
  <r>
    <x v="0"/>
    <n v="1"/>
    <x v="611"/>
    <x v="5"/>
    <d v="1899-12-30T17:42:00"/>
    <x v="0"/>
    <n v="71"/>
    <n v="127"/>
    <n v="4.99"/>
    <b v="0"/>
    <n v="6"/>
    <x v="5"/>
    <x v="1"/>
  </r>
  <r>
    <x v="0"/>
    <n v="1"/>
    <x v="612"/>
    <x v="5"/>
    <d v="1899-12-30T17:43:00"/>
    <x v="0"/>
    <n v="80"/>
    <n v="62"/>
    <n v="4.99"/>
    <b v="0"/>
    <n v="6"/>
    <x v="5"/>
    <x v="1"/>
  </r>
  <r>
    <x v="0"/>
    <n v="1"/>
    <x v="613"/>
    <x v="5"/>
    <d v="1899-12-30T17:43:00"/>
    <x v="0"/>
    <n v="110"/>
    <n v="64"/>
    <n v="4.99"/>
    <b v="0"/>
    <n v="6"/>
    <x v="5"/>
    <x v="1"/>
  </r>
  <r>
    <x v="0"/>
    <n v="1"/>
    <x v="614"/>
    <x v="5"/>
    <d v="1899-12-30T17:44:00"/>
    <x v="1"/>
    <s v="N/A"/>
    <n v="30"/>
    <n v="4.99"/>
    <b v="0"/>
    <n v="6"/>
    <x v="5"/>
    <x v="1"/>
  </r>
  <r>
    <x v="0"/>
    <n v="1"/>
    <x v="615"/>
    <x v="5"/>
    <d v="1899-12-30T17:44:00"/>
    <x v="1"/>
    <s v="N/A"/>
    <n v="32"/>
    <n v="4.99"/>
    <b v="0"/>
    <n v="6"/>
    <x v="5"/>
    <x v="1"/>
  </r>
  <r>
    <x v="0"/>
    <n v="1"/>
    <x v="616"/>
    <x v="5"/>
    <d v="1899-12-30T17:46:00"/>
    <x v="1"/>
    <s v="N/A"/>
    <n v="23"/>
    <n v="4.99"/>
    <b v="0"/>
    <n v="6"/>
    <x v="5"/>
    <x v="1"/>
  </r>
  <r>
    <x v="0"/>
    <n v="1"/>
    <x v="617"/>
    <x v="5"/>
    <d v="1899-12-30T17:46:00"/>
    <x v="0"/>
    <n v="77"/>
    <n v="39"/>
    <n v="4.99"/>
    <b v="0"/>
    <n v="6"/>
    <x v="5"/>
    <x v="1"/>
  </r>
  <r>
    <x v="0"/>
    <n v="1"/>
    <x v="618"/>
    <x v="5"/>
    <d v="1899-12-30T17:46:00"/>
    <x v="0"/>
    <n v="105"/>
    <n v="53"/>
    <n v="4.99"/>
    <b v="0"/>
    <n v="6"/>
    <x v="5"/>
    <x v="1"/>
  </r>
  <r>
    <x v="0"/>
    <n v="1"/>
    <x v="619"/>
    <x v="5"/>
    <d v="1899-12-30T17:46:00"/>
    <x v="0"/>
    <n v="90"/>
    <n v="78"/>
    <n v="4.99"/>
    <b v="1"/>
    <n v="6"/>
    <x v="5"/>
    <x v="1"/>
  </r>
  <r>
    <x v="0"/>
    <n v="1"/>
    <x v="620"/>
    <x v="5"/>
    <d v="1899-12-30T17:48:00"/>
    <x v="1"/>
    <s v="N/A"/>
    <n v="26"/>
    <n v="4.99"/>
    <b v="0"/>
    <n v="6"/>
    <x v="5"/>
    <x v="1"/>
  </r>
  <r>
    <x v="0"/>
    <n v="1"/>
    <x v="621"/>
    <x v="5"/>
    <d v="1899-12-30T17:48:00"/>
    <x v="0"/>
    <n v="100"/>
    <n v="87"/>
    <n v="4.99"/>
    <b v="0"/>
    <n v="6"/>
    <x v="5"/>
    <x v="1"/>
  </r>
  <r>
    <x v="0"/>
    <n v="1"/>
    <x v="622"/>
    <x v="5"/>
    <d v="1899-12-30T17:48:00"/>
    <x v="0"/>
    <n v="103"/>
    <n v="93"/>
    <n v="4.99"/>
    <b v="0"/>
    <n v="6"/>
    <x v="5"/>
    <x v="1"/>
  </r>
  <r>
    <x v="0"/>
    <n v="1"/>
    <x v="623"/>
    <x v="5"/>
    <d v="1899-12-30T17:49:00"/>
    <x v="1"/>
    <s v="N/A"/>
    <n v="35"/>
    <n v="4.99"/>
    <b v="0"/>
    <n v="6"/>
    <x v="5"/>
    <x v="1"/>
  </r>
  <r>
    <x v="0"/>
    <n v="1"/>
    <x v="624"/>
    <x v="5"/>
    <d v="1899-12-30T17:49:00"/>
    <x v="0"/>
    <n v="90"/>
    <n v="63"/>
    <n v="4.99"/>
    <b v="0"/>
    <n v="6"/>
    <x v="5"/>
    <x v="1"/>
  </r>
  <r>
    <x v="0"/>
    <n v="1"/>
    <x v="625"/>
    <x v="5"/>
    <d v="1899-12-30T17:50:00"/>
    <x v="1"/>
    <s v="N/A"/>
    <n v="36"/>
    <n v="4.99"/>
    <b v="0"/>
    <n v="6"/>
    <x v="5"/>
    <x v="1"/>
  </r>
  <r>
    <x v="0"/>
    <n v="1"/>
    <x v="626"/>
    <x v="5"/>
    <d v="1899-12-30T17:54:00"/>
    <x v="0"/>
    <n v="63"/>
    <n v="68"/>
    <n v="4.99"/>
    <b v="0"/>
    <n v="6"/>
    <x v="5"/>
    <x v="1"/>
  </r>
  <r>
    <x v="0"/>
    <n v="1"/>
    <x v="627"/>
    <x v="5"/>
    <d v="1899-12-30T17:54:00"/>
    <x v="0"/>
    <n v="105"/>
    <n v="115"/>
    <n v="4.99"/>
    <b v="1"/>
    <n v="6"/>
    <x v="5"/>
    <x v="1"/>
  </r>
  <r>
    <x v="0"/>
    <n v="1"/>
    <x v="628"/>
    <x v="5"/>
    <d v="1899-12-30T17:55:00"/>
    <x v="0"/>
    <n v="66"/>
    <n v="46"/>
    <n v="4.99"/>
    <b v="0"/>
    <n v="6"/>
    <x v="5"/>
    <x v="1"/>
  </r>
  <r>
    <x v="0"/>
    <n v="1"/>
    <x v="629"/>
    <x v="5"/>
    <d v="1899-12-30T17:55:00"/>
    <x v="0"/>
    <n v="111"/>
    <n v="78"/>
    <n v="4.99"/>
    <b v="0"/>
    <n v="6"/>
    <x v="5"/>
    <x v="1"/>
  </r>
  <r>
    <x v="0"/>
    <n v="1"/>
    <x v="630"/>
    <x v="5"/>
    <d v="1899-12-30T17:57:00"/>
    <x v="1"/>
    <s v="N/A"/>
    <n v="29"/>
    <n v="4.99"/>
    <b v="0"/>
    <n v="6"/>
    <x v="5"/>
    <x v="1"/>
  </r>
  <r>
    <x v="0"/>
    <n v="1"/>
    <x v="631"/>
    <x v="5"/>
    <d v="1899-12-30T17:57:00"/>
    <x v="0"/>
    <n v="109"/>
    <n v="38"/>
    <n v="4.99"/>
    <b v="0"/>
    <n v="6"/>
    <x v="5"/>
    <x v="1"/>
  </r>
  <r>
    <x v="0"/>
    <n v="1"/>
    <x v="632"/>
    <x v="5"/>
    <d v="1899-12-30T17:59:00"/>
    <x v="1"/>
    <s v="N/A"/>
    <n v="26"/>
    <n v="4.99"/>
    <b v="0"/>
    <n v="6"/>
    <x v="5"/>
    <x v="1"/>
  </r>
  <r>
    <x v="0"/>
    <n v="1"/>
    <x v="633"/>
    <x v="5"/>
    <d v="1899-12-30T17:59:00"/>
    <x v="0"/>
    <n v="105"/>
    <n v="40"/>
    <n v="4.99"/>
    <b v="0"/>
    <n v="6"/>
    <x v="5"/>
    <x v="1"/>
  </r>
  <r>
    <x v="0"/>
    <n v="1"/>
    <x v="634"/>
    <x v="5"/>
    <d v="1899-12-30T17:59:00"/>
    <x v="0"/>
    <n v="99"/>
    <n v="49"/>
    <n v="4.99"/>
    <b v="0"/>
    <n v="6"/>
    <x v="5"/>
    <x v="1"/>
  </r>
  <r>
    <x v="0"/>
    <n v="1"/>
    <x v="635"/>
    <x v="5"/>
    <d v="1899-12-30T18:00:00"/>
    <x v="0"/>
    <n v="175"/>
    <n v="54"/>
    <n v="4.99"/>
    <b v="0"/>
    <n v="6"/>
    <x v="5"/>
    <x v="2"/>
  </r>
  <r>
    <x v="0"/>
    <n v="1"/>
    <x v="636"/>
    <x v="5"/>
    <d v="1899-12-30T18:00:00"/>
    <x v="0"/>
    <n v="139"/>
    <n v="83"/>
    <n v="4.99"/>
    <b v="0"/>
    <n v="6"/>
    <x v="5"/>
    <x v="2"/>
  </r>
  <r>
    <x v="0"/>
    <n v="1"/>
    <x v="637"/>
    <x v="5"/>
    <d v="1899-12-30T18:02:00"/>
    <x v="1"/>
    <s v="N/A"/>
    <n v="26"/>
    <n v="4.99"/>
    <b v="0"/>
    <n v="6"/>
    <x v="5"/>
    <x v="2"/>
  </r>
  <r>
    <x v="0"/>
    <n v="1"/>
    <x v="638"/>
    <x v="5"/>
    <d v="1899-12-30T18:02:00"/>
    <x v="0"/>
    <n v="132"/>
    <n v="43"/>
    <n v="4.99"/>
    <b v="0"/>
    <n v="6"/>
    <x v="5"/>
    <x v="2"/>
  </r>
  <r>
    <x v="0"/>
    <n v="1"/>
    <x v="639"/>
    <x v="5"/>
    <d v="1899-12-30T18:05:00"/>
    <x v="0"/>
    <n v="164"/>
    <n v="89"/>
    <n v="4.99"/>
    <b v="0"/>
    <n v="6"/>
    <x v="5"/>
    <x v="2"/>
  </r>
  <r>
    <x v="0"/>
    <n v="1"/>
    <x v="640"/>
    <x v="5"/>
    <d v="1899-12-30T18:07:00"/>
    <x v="0"/>
    <n v="172"/>
    <n v="66"/>
    <n v="4.99"/>
    <b v="0"/>
    <n v="6"/>
    <x v="5"/>
    <x v="2"/>
  </r>
  <r>
    <x v="0"/>
    <n v="1"/>
    <x v="641"/>
    <x v="5"/>
    <d v="1899-12-30T18:08:00"/>
    <x v="1"/>
    <s v="N/A"/>
    <n v="24"/>
    <n v="4.99"/>
    <b v="0"/>
    <n v="6"/>
    <x v="5"/>
    <x v="2"/>
  </r>
  <r>
    <x v="0"/>
    <n v="1"/>
    <x v="642"/>
    <x v="5"/>
    <d v="1899-12-30T18:08:00"/>
    <x v="0"/>
    <n v="164"/>
    <n v="250"/>
    <n v="4.99"/>
    <b v="0"/>
    <n v="6"/>
    <x v="5"/>
    <x v="2"/>
  </r>
  <r>
    <x v="0"/>
    <n v="1"/>
    <x v="643"/>
    <x v="5"/>
    <d v="1899-12-30T18:09:00"/>
    <x v="1"/>
    <s v="N/A"/>
    <n v="26"/>
    <n v="4.99"/>
    <b v="0"/>
    <n v="6"/>
    <x v="5"/>
    <x v="2"/>
  </r>
  <r>
    <x v="0"/>
    <n v="1"/>
    <x v="644"/>
    <x v="5"/>
    <d v="1899-12-30T18:10:00"/>
    <x v="0"/>
    <n v="146"/>
    <n v="36"/>
    <n v="4.99"/>
    <b v="0"/>
    <n v="6"/>
    <x v="5"/>
    <x v="2"/>
  </r>
  <r>
    <x v="0"/>
    <n v="1"/>
    <x v="645"/>
    <x v="5"/>
    <d v="1899-12-30T18:10:00"/>
    <x v="0"/>
    <n v="156"/>
    <n v="38"/>
    <n v="4.99"/>
    <b v="0"/>
    <n v="6"/>
    <x v="5"/>
    <x v="2"/>
  </r>
  <r>
    <x v="0"/>
    <n v="1"/>
    <x v="646"/>
    <x v="5"/>
    <d v="1899-12-30T18:10:00"/>
    <x v="0"/>
    <n v="157"/>
    <n v="150"/>
    <n v="4.99"/>
    <b v="0"/>
    <n v="6"/>
    <x v="5"/>
    <x v="2"/>
  </r>
  <r>
    <x v="0"/>
    <n v="1"/>
    <x v="647"/>
    <x v="5"/>
    <d v="1899-12-30T18:11:00"/>
    <x v="0"/>
    <n v="155"/>
    <n v="51"/>
    <n v="4.99"/>
    <b v="0"/>
    <n v="6"/>
    <x v="5"/>
    <x v="2"/>
  </r>
  <r>
    <x v="0"/>
    <n v="1"/>
    <x v="648"/>
    <x v="5"/>
    <d v="1899-12-30T18:12:00"/>
    <x v="0"/>
    <n v="129"/>
    <n v="37"/>
    <n v="4.99"/>
    <b v="0"/>
    <n v="6"/>
    <x v="5"/>
    <x v="2"/>
  </r>
  <r>
    <x v="0"/>
    <n v="1"/>
    <x v="649"/>
    <x v="5"/>
    <d v="1899-12-30T18:12:00"/>
    <x v="0"/>
    <n v="166"/>
    <n v="165"/>
    <n v="4.99"/>
    <b v="1"/>
    <n v="6"/>
    <x v="5"/>
    <x v="2"/>
  </r>
  <r>
    <x v="0"/>
    <n v="1"/>
    <x v="650"/>
    <x v="5"/>
    <d v="1899-12-30T18:14:00"/>
    <x v="0"/>
    <n v="166"/>
    <n v="35"/>
    <n v="4.99"/>
    <b v="0"/>
    <n v="6"/>
    <x v="5"/>
    <x v="2"/>
  </r>
  <r>
    <x v="0"/>
    <n v="1"/>
    <x v="651"/>
    <x v="5"/>
    <d v="1899-12-30T18:14:00"/>
    <x v="0"/>
    <n v="158"/>
    <n v="87"/>
    <n v="4.99"/>
    <b v="0"/>
    <n v="6"/>
    <x v="5"/>
    <x v="2"/>
  </r>
  <r>
    <x v="0"/>
    <n v="1"/>
    <x v="652"/>
    <x v="5"/>
    <d v="1899-12-30T18:17:00"/>
    <x v="0"/>
    <n v="118"/>
    <n v="55"/>
    <n v="4.99"/>
    <b v="0"/>
    <n v="6"/>
    <x v="5"/>
    <x v="2"/>
  </r>
  <r>
    <x v="0"/>
    <n v="1"/>
    <x v="653"/>
    <x v="5"/>
    <d v="1899-12-30T18:18:00"/>
    <x v="0"/>
    <n v="172"/>
    <n v="53"/>
    <n v="4.99"/>
    <b v="0"/>
    <n v="6"/>
    <x v="5"/>
    <x v="2"/>
  </r>
  <r>
    <x v="0"/>
    <n v="1"/>
    <x v="654"/>
    <x v="5"/>
    <d v="1899-12-30T18:19:00"/>
    <x v="0"/>
    <n v="151"/>
    <n v="44"/>
    <n v="4.99"/>
    <b v="0"/>
    <n v="6"/>
    <x v="5"/>
    <x v="2"/>
  </r>
  <r>
    <x v="0"/>
    <n v="1"/>
    <x v="655"/>
    <x v="5"/>
    <d v="1899-12-30T18:19:00"/>
    <x v="0"/>
    <n v="151"/>
    <n v="52"/>
    <n v="4.99"/>
    <b v="0"/>
    <n v="6"/>
    <x v="5"/>
    <x v="2"/>
  </r>
  <r>
    <x v="0"/>
    <n v="1"/>
    <x v="656"/>
    <x v="5"/>
    <d v="1899-12-30T18:20:00"/>
    <x v="0"/>
    <n v="166"/>
    <n v="43"/>
    <n v="4.99"/>
    <b v="0"/>
    <n v="6"/>
    <x v="5"/>
    <x v="2"/>
  </r>
  <r>
    <x v="0"/>
    <n v="1"/>
    <x v="657"/>
    <x v="5"/>
    <d v="1899-12-30T18:24:00"/>
    <x v="0"/>
    <n v="186"/>
    <n v="73"/>
    <n v="4.99"/>
    <b v="0"/>
    <n v="6"/>
    <x v="5"/>
    <x v="2"/>
  </r>
  <r>
    <x v="0"/>
    <n v="1"/>
    <x v="658"/>
    <x v="5"/>
    <d v="1899-12-30T18:25:00"/>
    <x v="1"/>
    <s v="N/A"/>
    <n v="29"/>
    <n v="4.99"/>
    <b v="0"/>
    <n v="6"/>
    <x v="5"/>
    <x v="2"/>
  </r>
  <r>
    <x v="0"/>
    <n v="1"/>
    <x v="659"/>
    <x v="5"/>
    <d v="1899-12-30T18:25:00"/>
    <x v="0"/>
    <n v="142"/>
    <n v="39"/>
    <n v="4.99"/>
    <b v="0"/>
    <n v="6"/>
    <x v="5"/>
    <x v="2"/>
  </r>
  <r>
    <x v="0"/>
    <n v="1"/>
    <x v="660"/>
    <x v="5"/>
    <d v="1899-12-30T18:26:00"/>
    <x v="0"/>
    <n v="201"/>
    <n v="197"/>
    <n v="4.99"/>
    <b v="1"/>
    <n v="6"/>
    <x v="5"/>
    <x v="2"/>
  </r>
  <r>
    <x v="0"/>
    <n v="1"/>
    <x v="661"/>
    <x v="5"/>
    <d v="1899-12-30T18:28:00"/>
    <x v="0"/>
    <n v="170"/>
    <n v="77"/>
    <n v="4.99"/>
    <b v="0"/>
    <n v="6"/>
    <x v="5"/>
    <x v="2"/>
  </r>
  <r>
    <x v="0"/>
    <n v="1"/>
    <x v="662"/>
    <x v="5"/>
    <d v="1899-12-30T18:29:00"/>
    <x v="1"/>
    <s v="N/A"/>
    <n v="32"/>
    <n v="4.99"/>
    <b v="0"/>
    <n v="6"/>
    <x v="5"/>
    <x v="2"/>
  </r>
  <r>
    <x v="0"/>
    <n v="1"/>
    <x v="663"/>
    <x v="5"/>
    <d v="1899-12-30T18:29:00"/>
    <x v="0"/>
    <n v="193"/>
    <n v="48"/>
    <n v="4.99"/>
    <b v="0"/>
    <n v="6"/>
    <x v="5"/>
    <x v="2"/>
  </r>
  <r>
    <x v="0"/>
    <n v="1"/>
    <x v="664"/>
    <x v="5"/>
    <d v="1899-12-30T18:29:00"/>
    <x v="0"/>
    <n v="172"/>
    <n v="120"/>
    <n v="4.99"/>
    <b v="0"/>
    <n v="6"/>
    <x v="5"/>
    <x v="2"/>
  </r>
  <r>
    <x v="0"/>
    <n v="1"/>
    <x v="665"/>
    <x v="5"/>
    <d v="1899-12-30T18:30:00"/>
    <x v="0"/>
    <n v="234"/>
    <n v="65"/>
    <n v="4.99"/>
    <b v="0"/>
    <n v="6"/>
    <x v="5"/>
    <x v="2"/>
  </r>
  <r>
    <x v="0"/>
    <n v="1"/>
    <x v="666"/>
    <x v="5"/>
    <d v="1899-12-30T18:30:00"/>
    <x v="0"/>
    <n v="138"/>
    <n v="74"/>
    <n v="4.99"/>
    <b v="0"/>
    <n v="6"/>
    <x v="5"/>
    <x v="2"/>
  </r>
  <r>
    <x v="0"/>
    <n v="1"/>
    <x v="667"/>
    <x v="5"/>
    <d v="1899-12-30T18:31:00"/>
    <x v="0"/>
    <n v="119"/>
    <n v="75"/>
    <n v="4.99"/>
    <b v="0"/>
    <n v="6"/>
    <x v="5"/>
    <x v="2"/>
  </r>
  <r>
    <x v="0"/>
    <n v="1"/>
    <x v="668"/>
    <x v="5"/>
    <d v="1899-12-30T18:31:00"/>
    <x v="0"/>
    <n v="153"/>
    <n v="127"/>
    <n v="4.99"/>
    <b v="0"/>
    <n v="6"/>
    <x v="5"/>
    <x v="2"/>
  </r>
  <r>
    <x v="0"/>
    <n v="1"/>
    <x v="669"/>
    <x v="5"/>
    <d v="1899-12-30T18:32:00"/>
    <x v="0"/>
    <n v="139"/>
    <n v="209"/>
    <n v="4.99"/>
    <b v="1"/>
    <n v="6"/>
    <x v="5"/>
    <x v="2"/>
  </r>
  <r>
    <x v="0"/>
    <n v="1"/>
    <x v="670"/>
    <x v="5"/>
    <d v="1899-12-30T18:33:00"/>
    <x v="1"/>
    <s v="N/A"/>
    <n v="32"/>
    <n v="4.99"/>
    <b v="0"/>
    <n v="6"/>
    <x v="5"/>
    <x v="2"/>
  </r>
  <r>
    <x v="0"/>
    <n v="1"/>
    <x v="671"/>
    <x v="5"/>
    <d v="1899-12-30T18:34:00"/>
    <x v="0"/>
    <n v="141"/>
    <n v="68"/>
    <n v="4.99"/>
    <b v="0"/>
    <n v="6"/>
    <x v="5"/>
    <x v="2"/>
  </r>
  <r>
    <x v="0"/>
    <n v="1"/>
    <x v="672"/>
    <x v="5"/>
    <d v="1899-12-30T18:35:00"/>
    <x v="0"/>
    <n v="131"/>
    <n v="96"/>
    <n v="4.99"/>
    <b v="1"/>
    <n v="6"/>
    <x v="5"/>
    <x v="2"/>
  </r>
  <r>
    <x v="0"/>
    <n v="1"/>
    <x v="673"/>
    <x v="5"/>
    <d v="1899-12-30T18:36:00"/>
    <x v="1"/>
    <s v="N/A"/>
    <n v="29"/>
    <n v="4.99"/>
    <b v="0"/>
    <n v="6"/>
    <x v="5"/>
    <x v="2"/>
  </r>
  <r>
    <x v="0"/>
    <n v="1"/>
    <x v="674"/>
    <x v="5"/>
    <d v="1899-12-30T18:38:00"/>
    <x v="1"/>
    <s v="N/A"/>
    <n v="20"/>
    <n v="4.99"/>
    <b v="0"/>
    <n v="6"/>
    <x v="5"/>
    <x v="2"/>
  </r>
  <r>
    <x v="0"/>
    <n v="1"/>
    <x v="675"/>
    <x v="5"/>
    <d v="1899-12-30T18:38:00"/>
    <x v="0"/>
    <n v="149"/>
    <n v="65"/>
    <n v="4.99"/>
    <b v="0"/>
    <n v="6"/>
    <x v="5"/>
    <x v="2"/>
  </r>
  <r>
    <x v="0"/>
    <n v="1"/>
    <x v="676"/>
    <x v="5"/>
    <d v="1899-12-30T18:38:00"/>
    <x v="0"/>
    <n v="152"/>
    <n v="121"/>
    <n v="4.99"/>
    <b v="0"/>
    <n v="6"/>
    <x v="5"/>
    <x v="2"/>
  </r>
  <r>
    <x v="0"/>
    <n v="1"/>
    <x v="677"/>
    <x v="5"/>
    <d v="1899-12-30T18:39:00"/>
    <x v="0"/>
    <n v="133"/>
    <n v="50"/>
    <n v="4.99"/>
    <b v="0"/>
    <n v="6"/>
    <x v="5"/>
    <x v="2"/>
  </r>
  <r>
    <x v="0"/>
    <n v="1"/>
    <x v="678"/>
    <x v="5"/>
    <d v="1899-12-30T18:43:00"/>
    <x v="1"/>
    <s v="N/A"/>
    <n v="31"/>
    <n v="4.99"/>
    <b v="0"/>
    <n v="6"/>
    <x v="5"/>
    <x v="2"/>
  </r>
  <r>
    <x v="0"/>
    <n v="1"/>
    <x v="679"/>
    <x v="5"/>
    <d v="1899-12-30T18:43:00"/>
    <x v="0"/>
    <n v="169"/>
    <n v="40"/>
    <n v="4.99"/>
    <b v="0"/>
    <n v="6"/>
    <x v="5"/>
    <x v="2"/>
  </r>
  <r>
    <x v="0"/>
    <n v="1"/>
    <x v="680"/>
    <x v="5"/>
    <d v="1899-12-30T18:43:00"/>
    <x v="0"/>
    <n v="123"/>
    <n v="64"/>
    <n v="4.99"/>
    <b v="0"/>
    <n v="6"/>
    <x v="5"/>
    <x v="2"/>
  </r>
  <r>
    <x v="0"/>
    <n v="1"/>
    <x v="681"/>
    <x v="5"/>
    <d v="1899-12-30T18:47:00"/>
    <x v="0"/>
    <n v="134"/>
    <n v="68"/>
    <n v="4.99"/>
    <b v="0"/>
    <n v="6"/>
    <x v="5"/>
    <x v="2"/>
  </r>
  <r>
    <x v="0"/>
    <n v="1"/>
    <x v="682"/>
    <x v="5"/>
    <d v="1899-12-30T18:48:00"/>
    <x v="0"/>
    <n v="144"/>
    <n v="69"/>
    <n v="4.99"/>
    <b v="0"/>
    <n v="6"/>
    <x v="5"/>
    <x v="2"/>
  </r>
  <r>
    <x v="0"/>
    <n v="1"/>
    <x v="683"/>
    <x v="5"/>
    <d v="1899-12-30T18:49:00"/>
    <x v="0"/>
    <n v="140"/>
    <n v="36"/>
    <n v="4.99"/>
    <b v="0"/>
    <n v="6"/>
    <x v="5"/>
    <x v="2"/>
  </r>
  <r>
    <x v="0"/>
    <n v="1"/>
    <x v="684"/>
    <x v="5"/>
    <d v="1899-12-30T18:50:00"/>
    <x v="1"/>
    <s v="N/A"/>
    <n v="20"/>
    <n v="4.99"/>
    <b v="0"/>
    <n v="6"/>
    <x v="5"/>
    <x v="2"/>
  </r>
  <r>
    <x v="0"/>
    <n v="1"/>
    <x v="685"/>
    <x v="5"/>
    <d v="1899-12-30T18:50:00"/>
    <x v="0"/>
    <n v="128"/>
    <n v="65"/>
    <n v="4.99"/>
    <b v="0"/>
    <n v="6"/>
    <x v="5"/>
    <x v="2"/>
  </r>
  <r>
    <x v="0"/>
    <n v="1"/>
    <x v="686"/>
    <x v="5"/>
    <d v="1899-12-30T18:50:00"/>
    <x v="0"/>
    <n v="130"/>
    <n v="69"/>
    <n v="4.99"/>
    <b v="0"/>
    <n v="6"/>
    <x v="5"/>
    <x v="2"/>
  </r>
  <r>
    <x v="0"/>
    <n v="1"/>
    <x v="687"/>
    <x v="5"/>
    <d v="1899-12-30T18:50:00"/>
    <x v="0"/>
    <n v="165"/>
    <n v="247"/>
    <n v="4.99"/>
    <b v="0"/>
    <n v="6"/>
    <x v="5"/>
    <x v="2"/>
  </r>
  <r>
    <x v="0"/>
    <n v="1"/>
    <x v="688"/>
    <x v="5"/>
    <d v="1899-12-30T18:53:00"/>
    <x v="1"/>
    <s v="N/A"/>
    <n v="34"/>
    <n v="4.99"/>
    <b v="0"/>
    <n v="6"/>
    <x v="5"/>
    <x v="2"/>
  </r>
  <r>
    <x v="0"/>
    <n v="1"/>
    <x v="689"/>
    <x v="5"/>
    <d v="1899-12-30T18:53:00"/>
    <x v="0"/>
    <n v="204"/>
    <n v="92"/>
    <n v="4.99"/>
    <b v="0"/>
    <n v="6"/>
    <x v="5"/>
    <x v="2"/>
  </r>
  <r>
    <x v="0"/>
    <n v="1"/>
    <x v="690"/>
    <x v="5"/>
    <d v="1899-12-30T18:55:00"/>
    <x v="0"/>
    <n v="120"/>
    <n v="58"/>
    <n v="4.99"/>
    <b v="0"/>
    <n v="6"/>
    <x v="5"/>
    <x v="2"/>
  </r>
  <r>
    <x v="0"/>
    <n v="1"/>
    <x v="691"/>
    <x v="5"/>
    <d v="1899-12-30T18:56:00"/>
    <x v="1"/>
    <s v="N/A"/>
    <n v="26"/>
    <n v="4.99"/>
    <b v="0"/>
    <n v="6"/>
    <x v="5"/>
    <x v="2"/>
  </r>
  <r>
    <x v="0"/>
    <n v="1"/>
    <x v="692"/>
    <x v="5"/>
    <d v="1899-12-30T18:56:00"/>
    <x v="1"/>
    <s v="N/A"/>
    <n v="29"/>
    <n v="4.99"/>
    <b v="0"/>
    <n v="6"/>
    <x v="5"/>
    <x v="2"/>
  </r>
  <r>
    <x v="0"/>
    <n v="1"/>
    <x v="693"/>
    <x v="5"/>
    <d v="1899-12-30T18:56:00"/>
    <x v="1"/>
    <s v="N/A"/>
    <n v="31"/>
    <n v="4.99"/>
    <b v="0"/>
    <n v="6"/>
    <x v="5"/>
    <x v="2"/>
  </r>
  <r>
    <x v="0"/>
    <n v="1"/>
    <x v="694"/>
    <x v="5"/>
    <d v="1899-12-30T18:56:00"/>
    <x v="1"/>
    <s v="N/A"/>
    <n v="34"/>
    <n v="4.99"/>
    <b v="0"/>
    <n v="6"/>
    <x v="5"/>
    <x v="2"/>
  </r>
  <r>
    <x v="0"/>
    <n v="1"/>
    <x v="695"/>
    <x v="5"/>
    <d v="1899-12-30T18:56:00"/>
    <x v="0"/>
    <n v="122"/>
    <n v="36"/>
    <n v="4.99"/>
    <b v="0"/>
    <n v="6"/>
    <x v="5"/>
    <x v="2"/>
  </r>
  <r>
    <x v="0"/>
    <n v="1"/>
    <x v="696"/>
    <x v="5"/>
    <d v="1899-12-30T18:56:00"/>
    <x v="0"/>
    <n v="113"/>
    <n v="40"/>
    <n v="4.99"/>
    <b v="0"/>
    <n v="6"/>
    <x v="5"/>
    <x v="2"/>
  </r>
  <r>
    <x v="0"/>
    <n v="1"/>
    <x v="697"/>
    <x v="5"/>
    <d v="1899-12-30T18:56:00"/>
    <x v="0"/>
    <n v="153"/>
    <n v="59"/>
    <n v="4.99"/>
    <b v="0"/>
    <n v="6"/>
    <x v="5"/>
    <x v="2"/>
  </r>
  <r>
    <x v="0"/>
    <n v="1"/>
    <x v="698"/>
    <x v="5"/>
    <d v="1899-12-30T18:57:00"/>
    <x v="0"/>
    <n v="153"/>
    <n v="38"/>
    <n v="4.99"/>
    <b v="0"/>
    <n v="6"/>
    <x v="5"/>
    <x v="2"/>
  </r>
  <r>
    <x v="0"/>
    <n v="1"/>
    <x v="699"/>
    <x v="5"/>
    <d v="1899-12-30T18:57:00"/>
    <x v="0"/>
    <n v="128"/>
    <n v="70"/>
    <n v="4.99"/>
    <b v="0"/>
    <n v="6"/>
    <x v="5"/>
    <x v="2"/>
  </r>
  <r>
    <x v="0"/>
    <n v="1"/>
    <x v="700"/>
    <x v="5"/>
    <d v="1899-12-30T18:59:00"/>
    <x v="1"/>
    <s v="N/A"/>
    <n v="31"/>
    <n v="4.99"/>
    <b v="0"/>
    <n v="6"/>
    <x v="5"/>
    <x v="2"/>
  </r>
  <r>
    <x v="0"/>
    <n v="1"/>
    <x v="701"/>
    <x v="5"/>
    <d v="1899-12-30T19:02:00"/>
    <x v="0"/>
    <n v="190"/>
    <n v="62"/>
    <n v="4.99"/>
    <b v="0"/>
    <n v="6"/>
    <x v="5"/>
    <x v="2"/>
  </r>
  <r>
    <x v="0"/>
    <n v="1"/>
    <x v="702"/>
    <x v="5"/>
    <d v="1899-12-30T19:02:00"/>
    <x v="0"/>
    <n v="195"/>
    <n v="69"/>
    <n v="4.99"/>
    <b v="0"/>
    <n v="6"/>
    <x v="5"/>
    <x v="2"/>
  </r>
  <r>
    <x v="0"/>
    <n v="1"/>
    <x v="703"/>
    <x v="5"/>
    <d v="1899-12-30T19:05:00"/>
    <x v="0"/>
    <n v="171"/>
    <n v="29"/>
    <n v="4.99"/>
    <b v="0"/>
    <n v="6"/>
    <x v="5"/>
    <x v="2"/>
  </r>
  <r>
    <x v="0"/>
    <n v="1"/>
    <x v="704"/>
    <x v="5"/>
    <d v="1899-12-30T19:05:00"/>
    <x v="0"/>
    <n v="210"/>
    <n v="29"/>
    <n v="4.99"/>
    <b v="0"/>
    <n v="6"/>
    <x v="5"/>
    <x v="2"/>
  </r>
  <r>
    <x v="0"/>
    <n v="1"/>
    <x v="705"/>
    <x v="5"/>
    <d v="1899-12-30T19:06:00"/>
    <x v="0"/>
    <n v="181"/>
    <n v="32"/>
    <n v="4.99"/>
    <b v="0"/>
    <n v="6"/>
    <x v="5"/>
    <x v="2"/>
  </r>
  <r>
    <x v="0"/>
    <n v="1"/>
    <x v="706"/>
    <x v="5"/>
    <d v="1899-12-30T19:08:00"/>
    <x v="0"/>
    <n v="172"/>
    <n v="92"/>
    <n v="4.99"/>
    <b v="0"/>
    <n v="6"/>
    <x v="5"/>
    <x v="2"/>
  </r>
  <r>
    <x v="0"/>
    <n v="1"/>
    <x v="707"/>
    <x v="5"/>
    <d v="1899-12-30T19:13:00"/>
    <x v="0"/>
    <n v="196"/>
    <n v="102"/>
    <n v="4.99"/>
    <b v="0"/>
    <n v="6"/>
    <x v="5"/>
    <x v="2"/>
  </r>
  <r>
    <x v="0"/>
    <n v="1"/>
    <x v="708"/>
    <x v="5"/>
    <d v="1899-12-30T19:15:00"/>
    <x v="0"/>
    <n v="163"/>
    <n v="59"/>
    <n v="4.99"/>
    <b v="1"/>
    <n v="6"/>
    <x v="5"/>
    <x v="2"/>
  </r>
  <r>
    <x v="0"/>
    <n v="1"/>
    <x v="709"/>
    <x v="5"/>
    <d v="1899-12-30T19:22:00"/>
    <x v="1"/>
    <s v="N/A"/>
    <n v="21"/>
    <n v="4.99"/>
    <b v="0"/>
    <n v="6"/>
    <x v="5"/>
    <x v="2"/>
  </r>
  <r>
    <x v="0"/>
    <n v="1"/>
    <x v="710"/>
    <x v="5"/>
    <d v="1899-12-30T19:22:00"/>
    <x v="0"/>
    <n v="195"/>
    <n v="48"/>
    <n v="4.99"/>
    <b v="0"/>
    <n v="6"/>
    <x v="5"/>
    <x v="2"/>
  </r>
  <r>
    <x v="0"/>
    <n v="1"/>
    <x v="711"/>
    <x v="5"/>
    <d v="1899-12-30T19:25:00"/>
    <x v="0"/>
    <n v="162"/>
    <n v="101"/>
    <n v="4.99"/>
    <b v="0"/>
    <n v="6"/>
    <x v="5"/>
    <x v="2"/>
  </r>
  <r>
    <x v="0"/>
    <n v="1"/>
    <x v="712"/>
    <x v="5"/>
    <d v="1899-12-30T19:25:00"/>
    <x v="0"/>
    <n v="174"/>
    <n v="173"/>
    <n v="4.99"/>
    <b v="0"/>
    <n v="6"/>
    <x v="5"/>
    <x v="2"/>
  </r>
  <r>
    <x v="0"/>
    <n v="1"/>
    <x v="713"/>
    <x v="5"/>
    <d v="1899-12-30T19:26:00"/>
    <x v="0"/>
    <n v="185"/>
    <n v="56"/>
    <n v="4.99"/>
    <b v="0"/>
    <n v="6"/>
    <x v="5"/>
    <x v="2"/>
  </r>
  <r>
    <x v="0"/>
    <n v="1"/>
    <x v="714"/>
    <x v="5"/>
    <d v="1899-12-30T19:28:00"/>
    <x v="0"/>
    <n v="192"/>
    <n v="67"/>
    <n v="4.99"/>
    <b v="0"/>
    <n v="6"/>
    <x v="5"/>
    <x v="2"/>
  </r>
  <r>
    <x v="0"/>
    <n v="1"/>
    <x v="715"/>
    <x v="5"/>
    <d v="1899-12-30T19:29:00"/>
    <x v="0"/>
    <n v="170"/>
    <n v="98"/>
    <n v="4.99"/>
    <b v="0"/>
    <n v="6"/>
    <x v="5"/>
    <x v="2"/>
  </r>
  <r>
    <x v="0"/>
    <n v="1"/>
    <x v="716"/>
    <x v="5"/>
    <d v="1899-12-30T19:29:00"/>
    <x v="0"/>
    <n v="177"/>
    <n v="133"/>
    <n v="4.99"/>
    <b v="0"/>
    <n v="6"/>
    <x v="5"/>
    <x v="2"/>
  </r>
  <r>
    <x v="0"/>
    <n v="1"/>
    <x v="717"/>
    <x v="5"/>
    <d v="1899-12-30T19:30:00"/>
    <x v="0"/>
    <n v="232"/>
    <n v="58"/>
    <n v="4.99"/>
    <b v="0"/>
    <n v="6"/>
    <x v="5"/>
    <x v="2"/>
  </r>
  <r>
    <x v="0"/>
    <n v="1"/>
    <x v="718"/>
    <x v="5"/>
    <d v="1899-12-30T19:30:00"/>
    <x v="0"/>
    <n v="194"/>
    <n v="94"/>
    <n v="4.99"/>
    <b v="0"/>
    <n v="6"/>
    <x v="5"/>
    <x v="2"/>
  </r>
  <r>
    <x v="0"/>
    <n v="1"/>
    <x v="719"/>
    <x v="5"/>
    <d v="1899-12-30T19:32:00"/>
    <x v="0"/>
    <n v="208"/>
    <n v="45"/>
    <n v="4.99"/>
    <b v="0"/>
    <n v="6"/>
    <x v="5"/>
    <x v="2"/>
  </r>
  <r>
    <x v="0"/>
    <n v="1"/>
    <x v="720"/>
    <x v="5"/>
    <d v="1899-12-30T19:32:00"/>
    <x v="0"/>
    <n v="219"/>
    <n v="47"/>
    <n v="4.99"/>
    <b v="0"/>
    <n v="6"/>
    <x v="5"/>
    <x v="2"/>
  </r>
  <r>
    <x v="0"/>
    <n v="1"/>
    <x v="721"/>
    <x v="5"/>
    <d v="1899-12-30T19:33:00"/>
    <x v="0"/>
    <n v="215"/>
    <n v="85"/>
    <n v="4.99"/>
    <b v="0"/>
    <n v="6"/>
    <x v="5"/>
    <x v="2"/>
  </r>
  <r>
    <x v="0"/>
    <n v="1"/>
    <x v="722"/>
    <x v="5"/>
    <d v="1899-12-30T19:34:00"/>
    <x v="0"/>
    <n v="186"/>
    <n v="54"/>
    <n v="4.99"/>
    <b v="0"/>
    <n v="6"/>
    <x v="5"/>
    <x v="2"/>
  </r>
  <r>
    <x v="0"/>
    <n v="1"/>
    <x v="723"/>
    <x v="5"/>
    <d v="1899-12-30T19:35:00"/>
    <x v="0"/>
    <n v="220"/>
    <n v="49"/>
    <n v="4.99"/>
    <b v="0"/>
    <n v="6"/>
    <x v="5"/>
    <x v="2"/>
  </r>
  <r>
    <x v="0"/>
    <n v="1"/>
    <x v="724"/>
    <x v="5"/>
    <d v="1899-12-30T19:36:00"/>
    <x v="1"/>
    <s v="N/A"/>
    <n v="20"/>
    <n v="4.99"/>
    <b v="0"/>
    <n v="6"/>
    <x v="5"/>
    <x v="2"/>
  </r>
  <r>
    <x v="0"/>
    <n v="1"/>
    <x v="725"/>
    <x v="5"/>
    <d v="1899-12-30T19:36:00"/>
    <x v="0"/>
    <n v="194"/>
    <n v="61"/>
    <n v="4.99"/>
    <b v="0"/>
    <n v="6"/>
    <x v="5"/>
    <x v="2"/>
  </r>
  <r>
    <x v="0"/>
    <n v="1"/>
    <x v="726"/>
    <x v="5"/>
    <d v="1899-12-30T19:36:00"/>
    <x v="0"/>
    <n v="173"/>
    <n v="63"/>
    <n v="4.99"/>
    <b v="0"/>
    <n v="6"/>
    <x v="5"/>
    <x v="2"/>
  </r>
  <r>
    <x v="0"/>
    <n v="1"/>
    <x v="727"/>
    <x v="5"/>
    <d v="1899-12-30T19:37:00"/>
    <x v="0"/>
    <n v="207"/>
    <n v="27"/>
    <n v="4.99"/>
    <b v="0"/>
    <n v="6"/>
    <x v="5"/>
    <x v="2"/>
  </r>
  <r>
    <x v="0"/>
    <n v="1"/>
    <x v="728"/>
    <x v="5"/>
    <d v="1899-12-30T19:37:00"/>
    <x v="0"/>
    <n v="149"/>
    <n v="46"/>
    <n v="4.99"/>
    <b v="0"/>
    <n v="6"/>
    <x v="5"/>
    <x v="2"/>
  </r>
  <r>
    <x v="0"/>
    <n v="1"/>
    <x v="729"/>
    <x v="5"/>
    <d v="1899-12-30T19:39:00"/>
    <x v="0"/>
    <n v="139"/>
    <n v="53"/>
    <n v="4.99"/>
    <b v="0"/>
    <n v="6"/>
    <x v="5"/>
    <x v="2"/>
  </r>
  <r>
    <x v="0"/>
    <n v="1"/>
    <x v="730"/>
    <x v="5"/>
    <d v="1899-12-30T19:40:00"/>
    <x v="0"/>
    <n v="194"/>
    <n v="76"/>
    <n v="4.99"/>
    <b v="0"/>
    <n v="6"/>
    <x v="5"/>
    <x v="2"/>
  </r>
  <r>
    <x v="0"/>
    <n v="1"/>
    <x v="731"/>
    <x v="5"/>
    <d v="1899-12-30T19:45:00"/>
    <x v="0"/>
    <n v="210"/>
    <n v="50"/>
    <n v="4.99"/>
    <b v="0"/>
    <n v="6"/>
    <x v="5"/>
    <x v="2"/>
  </r>
  <r>
    <x v="0"/>
    <n v="1"/>
    <x v="732"/>
    <x v="5"/>
    <d v="1899-12-30T19:48:00"/>
    <x v="0"/>
    <n v="222"/>
    <n v="120"/>
    <n v="4.99"/>
    <b v="0"/>
    <n v="6"/>
    <x v="5"/>
    <x v="2"/>
  </r>
  <r>
    <x v="0"/>
    <n v="1"/>
    <x v="733"/>
    <x v="5"/>
    <d v="1899-12-30T19:50:00"/>
    <x v="0"/>
    <n v="193"/>
    <n v="66"/>
    <n v="4.99"/>
    <b v="0"/>
    <n v="6"/>
    <x v="5"/>
    <x v="2"/>
  </r>
  <r>
    <x v="0"/>
    <n v="1"/>
    <x v="734"/>
    <x v="5"/>
    <d v="1899-12-30T19:51:00"/>
    <x v="0"/>
    <n v="156"/>
    <n v="234"/>
    <n v="4.99"/>
    <b v="0"/>
    <n v="6"/>
    <x v="5"/>
    <x v="2"/>
  </r>
  <r>
    <x v="0"/>
    <n v="1"/>
    <x v="735"/>
    <x v="5"/>
    <d v="1899-12-30T19:53:00"/>
    <x v="0"/>
    <n v="189"/>
    <n v="48"/>
    <n v="4.99"/>
    <b v="0"/>
    <n v="6"/>
    <x v="5"/>
    <x v="2"/>
  </r>
  <r>
    <x v="0"/>
    <n v="1"/>
    <x v="736"/>
    <x v="5"/>
    <d v="1899-12-30T19:54:00"/>
    <x v="0"/>
    <n v="233"/>
    <n v="75"/>
    <n v="4.99"/>
    <b v="0"/>
    <n v="6"/>
    <x v="5"/>
    <x v="2"/>
  </r>
  <r>
    <x v="0"/>
    <n v="1"/>
    <x v="737"/>
    <x v="5"/>
    <d v="1899-12-30T19:55:00"/>
    <x v="0"/>
    <n v="194"/>
    <n v="58"/>
    <n v="4.99"/>
    <b v="0"/>
    <n v="6"/>
    <x v="5"/>
    <x v="2"/>
  </r>
  <r>
    <x v="0"/>
    <n v="1"/>
    <x v="738"/>
    <x v="5"/>
    <d v="1899-12-30T19:56:00"/>
    <x v="0"/>
    <n v="164"/>
    <n v="70"/>
    <n v="4.99"/>
    <b v="0"/>
    <n v="6"/>
    <x v="5"/>
    <x v="2"/>
  </r>
  <r>
    <x v="0"/>
    <n v="1"/>
    <x v="739"/>
    <x v="5"/>
    <d v="1899-12-30T19:57:00"/>
    <x v="0"/>
    <n v="233"/>
    <n v="221"/>
    <n v="4.99"/>
    <b v="0"/>
    <n v="6"/>
    <x v="5"/>
    <x v="2"/>
  </r>
  <r>
    <x v="0"/>
    <n v="1"/>
    <x v="740"/>
    <x v="5"/>
    <d v="1899-12-30T19:58:00"/>
    <x v="0"/>
    <n v="165"/>
    <n v="47"/>
    <n v="4.99"/>
    <b v="0"/>
    <n v="6"/>
    <x v="5"/>
    <x v="2"/>
  </r>
  <r>
    <x v="0"/>
    <n v="1"/>
    <x v="741"/>
    <x v="5"/>
    <d v="1899-12-30T19:59:00"/>
    <x v="0"/>
    <n v="213"/>
    <n v="68"/>
    <n v="4.99"/>
    <b v="0"/>
    <n v="6"/>
    <x v="5"/>
    <x v="2"/>
  </r>
  <r>
    <x v="0"/>
    <n v="1"/>
    <x v="742"/>
    <x v="5"/>
    <d v="1899-12-30T20:02:00"/>
    <x v="1"/>
    <s v="N/A"/>
    <n v="20"/>
    <n v="4.99"/>
    <b v="0"/>
    <n v="6"/>
    <x v="5"/>
    <x v="2"/>
  </r>
  <r>
    <x v="0"/>
    <n v="1"/>
    <x v="743"/>
    <x v="5"/>
    <d v="1899-12-30T20:04:00"/>
    <x v="0"/>
    <n v="211"/>
    <n v="107"/>
    <n v="4.99"/>
    <b v="0"/>
    <n v="6"/>
    <x v="5"/>
    <x v="2"/>
  </r>
  <r>
    <x v="0"/>
    <n v="1"/>
    <x v="744"/>
    <x v="5"/>
    <d v="1899-12-30T20:08:00"/>
    <x v="0"/>
    <n v="206"/>
    <n v="56"/>
    <n v="4.99"/>
    <b v="0"/>
    <n v="6"/>
    <x v="5"/>
    <x v="2"/>
  </r>
  <r>
    <x v="0"/>
    <n v="1"/>
    <x v="745"/>
    <x v="5"/>
    <d v="1899-12-30T20:08:00"/>
    <x v="0"/>
    <n v="157"/>
    <n v="66"/>
    <n v="4.99"/>
    <b v="0"/>
    <n v="6"/>
    <x v="5"/>
    <x v="2"/>
  </r>
  <r>
    <x v="0"/>
    <n v="1"/>
    <x v="746"/>
    <x v="5"/>
    <d v="1899-12-30T20:12:00"/>
    <x v="1"/>
    <s v="N/A"/>
    <n v="32"/>
    <n v="4.99"/>
    <b v="0"/>
    <n v="6"/>
    <x v="5"/>
    <x v="2"/>
  </r>
  <r>
    <x v="0"/>
    <n v="1"/>
    <x v="747"/>
    <x v="5"/>
    <d v="1899-12-30T20:13:00"/>
    <x v="0"/>
    <n v="144"/>
    <n v="74"/>
    <n v="4.99"/>
    <b v="0"/>
    <n v="6"/>
    <x v="5"/>
    <x v="2"/>
  </r>
  <r>
    <x v="0"/>
    <n v="1"/>
    <x v="748"/>
    <x v="5"/>
    <d v="1899-12-30T20:15:00"/>
    <x v="0"/>
    <n v="193"/>
    <n v="55"/>
    <n v="4.99"/>
    <b v="0"/>
    <n v="6"/>
    <x v="5"/>
    <x v="2"/>
  </r>
  <r>
    <x v="0"/>
    <n v="1"/>
    <x v="749"/>
    <x v="5"/>
    <d v="1899-12-30T20:16:00"/>
    <x v="0"/>
    <n v="162"/>
    <n v="52"/>
    <n v="4.99"/>
    <b v="0"/>
    <n v="6"/>
    <x v="5"/>
    <x v="2"/>
  </r>
  <r>
    <x v="0"/>
    <n v="1"/>
    <x v="750"/>
    <x v="5"/>
    <d v="1899-12-30T20:22:00"/>
    <x v="1"/>
    <s v="N/A"/>
    <n v="37"/>
    <n v="4.99"/>
    <b v="0"/>
    <n v="6"/>
    <x v="5"/>
    <x v="2"/>
  </r>
  <r>
    <x v="0"/>
    <n v="1"/>
    <x v="751"/>
    <x v="5"/>
    <d v="1899-12-30T20:27:00"/>
    <x v="1"/>
    <s v="N/A"/>
    <n v="25"/>
    <n v="4.99"/>
    <b v="0"/>
    <n v="6"/>
    <x v="5"/>
    <x v="2"/>
  </r>
  <r>
    <x v="0"/>
    <n v="1"/>
    <x v="752"/>
    <x v="5"/>
    <d v="1899-12-30T20:28:00"/>
    <x v="0"/>
    <n v="208"/>
    <n v="97"/>
    <n v="4.99"/>
    <b v="0"/>
    <n v="6"/>
    <x v="5"/>
    <x v="2"/>
  </r>
  <r>
    <x v="0"/>
    <n v="1"/>
    <x v="753"/>
    <x v="5"/>
    <d v="1899-12-30T20:29:00"/>
    <x v="0"/>
    <n v="183"/>
    <n v="77"/>
    <n v="4.99"/>
    <b v="0"/>
    <n v="6"/>
    <x v="5"/>
    <x v="2"/>
  </r>
  <r>
    <x v="0"/>
    <n v="1"/>
    <x v="754"/>
    <x v="5"/>
    <d v="1899-12-30T20:29:00"/>
    <x v="0"/>
    <n v="160"/>
    <n v="205"/>
    <n v="4.99"/>
    <b v="0"/>
    <n v="6"/>
    <x v="5"/>
    <x v="2"/>
  </r>
  <r>
    <x v="0"/>
    <n v="1"/>
    <x v="755"/>
    <x v="5"/>
    <d v="1899-12-30T20:30:00"/>
    <x v="1"/>
    <s v="N/A"/>
    <n v="27"/>
    <n v="4.99"/>
    <b v="0"/>
    <n v="6"/>
    <x v="5"/>
    <x v="2"/>
  </r>
  <r>
    <x v="0"/>
    <n v="1"/>
    <x v="756"/>
    <x v="5"/>
    <d v="1899-12-30T20:30:00"/>
    <x v="0"/>
    <n v="177"/>
    <n v="56"/>
    <n v="4.99"/>
    <b v="1"/>
    <n v="6"/>
    <x v="5"/>
    <x v="2"/>
  </r>
  <r>
    <x v="0"/>
    <n v="1"/>
    <x v="757"/>
    <x v="5"/>
    <d v="1899-12-30T20:35:00"/>
    <x v="1"/>
    <s v="N/A"/>
    <n v="29"/>
    <n v="4.99"/>
    <b v="0"/>
    <n v="6"/>
    <x v="5"/>
    <x v="2"/>
  </r>
  <r>
    <x v="0"/>
    <n v="1"/>
    <x v="758"/>
    <x v="5"/>
    <d v="1899-12-30T20:35:00"/>
    <x v="0"/>
    <n v="192"/>
    <n v="83"/>
    <n v="4.99"/>
    <b v="0"/>
    <n v="6"/>
    <x v="5"/>
    <x v="2"/>
  </r>
  <r>
    <x v="0"/>
    <n v="1"/>
    <x v="759"/>
    <x v="5"/>
    <d v="1899-12-30T20:36:00"/>
    <x v="0"/>
    <n v="222"/>
    <n v="87"/>
    <n v="4.99"/>
    <b v="0"/>
    <n v="6"/>
    <x v="5"/>
    <x v="2"/>
  </r>
  <r>
    <x v="0"/>
    <n v="1"/>
    <x v="760"/>
    <x v="5"/>
    <d v="1899-12-30T20:39:00"/>
    <x v="1"/>
    <s v="N/A"/>
    <n v="32"/>
    <n v="4.99"/>
    <b v="0"/>
    <n v="6"/>
    <x v="5"/>
    <x v="2"/>
  </r>
  <r>
    <x v="0"/>
    <n v="1"/>
    <x v="761"/>
    <x v="5"/>
    <d v="1899-12-30T20:40:00"/>
    <x v="1"/>
    <s v="N/A"/>
    <n v="21"/>
    <n v="4.99"/>
    <b v="0"/>
    <n v="6"/>
    <x v="5"/>
    <x v="2"/>
  </r>
  <r>
    <x v="0"/>
    <n v="1"/>
    <x v="762"/>
    <x v="5"/>
    <d v="1899-12-30T20:41:00"/>
    <x v="1"/>
    <s v="N/A"/>
    <n v="27"/>
    <n v="4.99"/>
    <b v="0"/>
    <n v="6"/>
    <x v="5"/>
    <x v="2"/>
  </r>
  <r>
    <x v="0"/>
    <n v="1"/>
    <x v="763"/>
    <x v="5"/>
    <d v="1899-12-30T20:45:00"/>
    <x v="0"/>
    <n v="199"/>
    <n v="62"/>
    <n v="4.99"/>
    <b v="0"/>
    <n v="6"/>
    <x v="5"/>
    <x v="2"/>
  </r>
  <r>
    <x v="0"/>
    <n v="1"/>
    <x v="764"/>
    <x v="5"/>
    <d v="1899-12-30T20:46:00"/>
    <x v="0"/>
    <n v="127"/>
    <n v="96"/>
    <n v="4.99"/>
    <b v="0"/>
    <n v="6"/>
    <x v="5"/>
    <x v="2"/>
  </r>
  <r>
    <x v="0"/>
    <n v="1"/>
    <x v="765"/>
    <x v="5"/>
    <d v="1899-12-30T20:47:00"/>
    <x v="0"/>
    <n v="147"/>
    <n v="125"/>
    <n v="4.99"/>
    <b v="0"/>
    <n v="6"/>
    <x v="5"/>
    <x v="2"/>
  </r>
  <r>
    <x v="0"/>
    <n v="1"/>
    <x v="766"/>
    <x v="5"/>
    <d v="1899-12-30T20:48:00"/>
    <x v="1"/>
    <s v="N/A"/>
    <n v="39"/>
    <n v="4.99"/>
    <b v="0"/>
    <n v="6"/>
    <x v="5"/>
    <x v="2"/>
  </r>
  <r>
    <x v="0"/>
    <n v="1"/>
    <x v="767"/>
    <x v="5"/>
    <d v="1899-12-30T20:50:00"/>
    <x v="0"/>
    <n v="163"/>
    <n v="60"/>
    <n v="4.99"/>
    <b v="0"/>
    <n v="6"/>
    <x v="5"/>
    <x v="2"/>
  </r>
  <r>
    <x v="0"/>
    <n v="1"/>
    <x v="768"/>
    <x v="5"/>
    <d v="1899-12-30T20:51:00"/>
    <x v="1"/>
    <s v="N/A"/>
    <n v="27"/>
    <n v="4.99"/>
    <b v="0"/>
    <n v="6"/>
    <x v="5"/>
    <x v="2"/>
  </r>
  <r>
    <x v="0"/>
    <n v="1"/>
    <x v="769"/>
    <x v="5"/>
    <d v="1899-12-30T20:52:00"/>
    <x v="1"/>
    <s v="N/A"/>
    <n v="28"/>
    <n v="4.99"/>
    <b v="0"/>
    <n v="6"/>
    <x v="5"/>
    <x v="2"/>
  </r>
  <r>
    <x v="0"/>
    <n v="1"/>
    <x v="770"/>
    <x v="5"/>
    <d v="1899-12-30T20:52:00"/>
    <x v="0"/>
    <n v="177"/>
    <n v="136"/>
    <n v="4.99"/>
    <b v="0"/>
    <n v="6"/>
    <x v="5"/>
    <x v="2"/>
  </r>
  <r>
    <x v="0"/>
    <n v="1"/>
    <x v="771"/>
    <x v="5"/>
    <d v="1899-12-30T20:53:00"/>
    <x v="1"/>
    <s v="N/A"/>
    <n v="22"/>
    <n v="4.99"/>
    <b v="0"/>
    <n v="6"/>
    <x v="5"/>
    <x v="2"/>
  </r>
  <r>
    <x v="0"/>
    <n v="1"/>
    <x v="772"/>
    <x v="5"/>
    <d v="1899-12-30T20:54:00"/>
    <x v="0"/>
    <n v="163"/>
    <n v="124"/>
    <n v="4.99"/>
    <b v="0"/>
    <n v="6"/>
    <x v="5"/>
    <x v="2"/>
  </r>
  <r>
    <x v="0"/>
    <n v="1"/>
    <x v="773"/>
    <x v="5"/>
    <d v="1899-12-30T20:58:00"/>
    <x v="1"/>
    <s v="N/A"/>
    <n v="41"/>
    <n v="4.99"/>
    <b v="0"/>
    <n v="6"/>
    <x v="5"/>
    <x v="2"/>
  </r>
  <r>
    <x v="0"/>
    <n v="1"/>
    <x v="774"/>
    <x v="5"/>
    <d v="1899-12-30T20:58:00"/>
    <x v="1"/>
    <s v="N/A"/>
    <n v="43"/>
    <n v="4.99"/>
    <b v="0"/>
    <n v="6"/>
    <x v="5"/>
    <x v="2"/>
  </r>
  <r>
    <x v="0"/>
    <n v="1"/>
    <x v="775"/>
    <x v="5"/>
    <d v="1899-12-30T20:59:00"/>
    <x v="0"/>
    <n v="164"/>
    <n v="57"/>
    <n v="4.99"/>
    <b v="0"/>
    <n v="6"/>
    <x v="5"/>
    <x v="2"/>
  </r>
  <r>
    <x v="0"/>
    <n v="1"/>
    <x v="776"/>
    <x v="5"/>
    <d v="1899-12-30T20:59:00"/>
    <x v="0"/>
    <n v="143"/>
    <n v="77"/>
    <n v="4.99"/>
    <b v="0"/>
    <n v="6"/>
    <x v="5"/>
    <x v="2"/>
  </r>
  <r>
    <x v="0"/>
    <n v="1"/>
    <x v="777"/>
    <x v="6"/>
    <d v="1899-12-30T12:02:00"/>
    <x v="0"/>
    <n v="37"/>
    <n v="40"/>
    <n v="4.99"/>
    <b v="0"/>
    <n v="7"/>
    <x v="6"/>
    <x v="0"/>
  </r>
  <r>
    <x v="0"/>
    <n v="1"/>
    <x v="778"/>
    <x v="6"/>
    <d v="1899-12-30T12:15:00"/>
    <x v="0"/>
    <n v="36"/>
    <n v="36"/>
    <n v="4.99"/>
    <b v="0"/>
    <n v="7"/>
    <x v="6"/>
    <x v="0"/>
  </r>
  <r>
    <x v="0"/>
    <n v="1"/>
    <x v="779"/>
    <x v="6"/>
    <d v="1899-12-30T12:30:00"/>
    <x v="0"/>
    <n v="33"/>
    <n v="103"/>
    <n v="4.99"/>
    <b v="0"/>
    <n v="7"/>
    <x v="6"/>
    <x v="0"/>
  </r>
  <r>
    <x v="0"/>
    <n v="1"/>
    <x v="780"/>
    <x v="6"/>
    <d v="1899-12-30T12:37:00"/>
    <x v="0"/>
    <n v="30"/>
    <n v="47"/>
    <n v="4.99"/>
    <b v="0"/>
    <n v="7"/>
    <x v="6"/>
    <x v="0"/>
  </r>
  <r>
    <x v="0"/>
    <n v="1"/>
    <x v="781"/>
    <x v="6"/>
    <d v="1899-12-30T13:06:00"/>
    <x v="0"/>
    <n v="25"/>
    <n v="58"/>
    <n v="4.99"/>
    <b v="0"/>
    <n v="7"/>
    <x v="6"/>
    <x v="0"/>
  </r>
  <r>
    <x v="0"/>
    <n v="1"/>
    <x v="782"/>
    <x v="6"/>
    <d v="1899-12-30T13:11:00"/>
    <x v="0"/>
    <n v="27"/>
    <n v="45"/>
    <n v="4.99"/>
    <b v="0"/>
    <n v="7"/>
    <x v="6"/>
    <x v="0"/>
  </r>
  <r>
    <x v="0"/>
    <n v="1"/>
    <x v="783"/>
    <x v="6"/>
    <d v="1899-12-30T13:12:00"/>
    <x v="0"/>
    <n v="33"/>
    <n v="98"/>
    <n v="4.99"/>
    <b v="1"/>
    <n v="7"/>
    <x v="6"/>
    <x v="0"/>
  </r>
  <r>
    <x v="0"/>
    <n v="1"/>
    <x v="784"/>
    <x v="6"/>
    <d v="1899-12-30T13:13:00"/>
    <x v="0"/>
    <n v="35"/>
    <n v="55"/>
    <n v="4.99"/>
    <b v="0"/>
    <n v="7"/>
    <x v="6"/>
    <x v="0"/>
  </r>
  <r>
    <x v="0"/>
    <n v="1"/>
    <x v="785"/>
    <x v="6"/>
    <d v="1899-12-30T13:22:00"/>
    <x v="0"/>
    <n v="33"/>
    <n v="25"/>
    <n v="4.99"/>
    <b v="0"/>
    <n v="7"/>
    <x v="6"/>
    <x v="0"/>
  </r>
  <r>
    <x v="0"/>
    <n v="1"/>
    <x v="786"/>
    <x v="6"/>
    <d v="1899-12-30T13:25:00"/>
    <x v="0"/>
    <n v="20"/>
    <n v="31"/>
    <n v="4.99"/>
    <b v="0"/>
    <n v="7"/>
    <x v="6"/>
    <x v="0"/>
  </r>
  <r>
    <x v="0"/>
    <n v="1"/>
    <x v="787"/>
    <x v="6"/>
    <d v="1899-12-30T13:40:00"/>
    <x v="0"/>
    <n v="22"/>
    <n v="48"/>
    <n v="4.99"/>
    <b v="0"/>
    <n v="7"/>
    <x v="6"/>
    <x v="0"/>
  </r>
  <r>
    <x v="0"/>
    <n v="1"/>
    <x v="788"/>
    <x v="6"/>
    <d v="1899-12-30T13:45:00"/>
    <x v="0"/>
    <n v="24"/>
    <n v="74"/>
    <n v="4.99"/>
    <b v="0"/>
    <n v="7"/>
    <x v="6"/>
    <x v="0"/>
  </r>
  <r>
    <x v="0"/>
    <n v="1"/>
    <x v="789"/>
    <x v="6"/>
    <d v="1899-12-30T13:58:00"/>
    <x v="0"/>
    <n v="30"/>
    <n v="164"/>
    <n v="4.99"/>
    <b v="1"/>
    <n v="7"/>
    <x v="6"/>
    <x v="0"/>
  </r>
  <r>
    <x v="0"/>
    <n v="1"/>
    <x v="790"/>
    <x v="6"/>
    <d v="1899-12-30T14:51:00"/>
    <x v="0"/>
    <n v="25"/>
    <n v="53"/>
    <n v="4.99"/>
    <b v="0"/>
    <n v="7"/>
    <x v="6"/>
    <x v="0"/>
  </r>
  <r>
    <x v="0"/>
    <n v="1"/>
    <x v="791"/>
    <x v="6"/>
    <d v="1899-12-30T15:17:00"/>
    <x v="0"/>
    <n v="35"/>
    <n v="128"/>
    <n v="4.99"/>
    <b v="0"/>
    <n v="7"/>
    <x v="6"/>
    <x v="1"/>
  </r>
  <r>
    <x v="0"/>
    <n v="1"/>
    <x v="792"/>
    <x v="6"/>
    <d v="1899-12-30T15:21:00"/>
    <x v="0"/>
    <n v="22"/>
    <n v="48"/>
    <n v="4.99"/>
    <b v="0"/>
    <n v="7"/>
    <x v="6"/>
    <x v="1"/>
  </r>
  <r>
    <x v="0"/>
    <n v="1"/>
    <x v="793"/>
    <x v="6"/>
    <d v="1899-12-30T15:48:00"/>
    <x v="0"/>
    <n v="36"/>
    <n v="28"/>
    <n v="4.99"/>
    <b v="0"/>
    <n v="7"/>
    <x v="6"/>
    <x v="1"/>
  </r>
  <r>
    <x v="0"/>
    <n v="1"/>
    <x v="794"/>
    <x v="6"/>
    <d v="1899-12-30T15:49:00"/>
    <x v="0"/>
    <n v="23"/>
    <n v="64"/>
    <n v="4.99"/>
    <b v="0"/>
    <n v="7"/>
    <x v="6"/>
    <x v="1"/>
  </r>
  <r>
    <x v="0"/>
    <n v="1"/>
    <x v="795"/>
    <x v="6"/>
    <d v="1899-12-30T15:51:00"/>
    <x v="0"/>
    <n v="38"/>
    <n v="62"/>
    <n v="4.99"/>
    <b v="0"/>
    <n v="7"/>
    <x v="6"/>
    <x v="1"/>
  </r>
  <r>
    <x v="0"/>
    <n v="1"/>
    <x v="796"/>
    <x v="6"/>
    <d v="1899-12-30T15:55:00"/>
    <x v="0"/>
    <n v="38"/>
    <n v="28"/>
    <n v="4.99"/>
    <b v="0"/>
    <n v="7"/>
    <x v="6"/>
    <x v="1"/>
  </r>
  <r>
    <x v="0"/>
    <n v="1"/>
    <x v="797"/>
    <x v="6"/>
    <d v="1899-12-30T16:04:00"/>
    <x v="0"/>
    <n v="35"/>
    <n v="21"/>
    <n v="4.99"/>
    <b v="0"/>
    <n v="7"/>
    <x v="6"/>
    <x v="1"/>
  </r>
  <r>
    <x v="0"/>
    <n v="1"/>
    <x v="798"/>
    <x v="6"/>
    <d v="1899-12-30T16:08:00"/>
    <x v="0"/>
    <n v="22"/>
    <n v="26"/>
    <n v="4.99"/>
    <b v="0"/>
    <n v="7"/>
    <x v="6"/>
    <x v="1"/>
  </r>
  <r>
    <x v="0"/>
    <n v="1"/>
    <x v="799"/>
    <x v="6"/>
    <d v="1899-12-30T16:15:00"/>
    <x v="0"/>
    <n v="31"/>
    <n v="64"/>
    <n v="4.99"/>
    <b v="0"/>
    <n v="7"/>
    <x v="6"/>
    <x v="1"/>
  </r>
  <r>
    <x v="0"/>
    <n v="1"/>
    <x v="800"/>
    <x v="6"/>
    <d v="1899-12-30T16:39:00"/>
    <x v="0"/>
    <n v="23"/>
    <n v="46"/>
    <n v="4.99"/>
    <b v="0"/>
    <n v="7"/>
    <x v="6"/>
    <x v="1"/>
  </r>
  <r>
    <x v="0"/>
    <n v="1"/>
    <x v="801"/>
    <x v="6"/>
    <d v="1899-12-30T16:42:00"/>
    <x v="0"/>
    <n v="34"/>
    <n v="199"/>
    <n v="4.99"/>
    <b v="1"/>
    <n v="7"/>
    <x v="6"/>
    <x v="1"/>
  </r>
  <r>
    <x v="0"/>
    <n v="1"/>
    <x v="802"/>
    <x v="6"/>
    <d v="1899-12-30T16:47:00"/>
    <x v="0"/>
    <n v="20"/>
    <n v="64"/>
    <n v="4.99"/>
    <b v="0"/>
    <n v="7"/>
    <x v="6"/>
    <x v="1"/>
  </r>
  <r>
    <x v="0"/>
    <n v="1"/>
    <x v="803"/>
    <x v="6"/>
    <d v="1899-12-30T17:00:00"/>
    <x v="0"/>
    <n v="81"/>
    <n v="215"/>
    <n v="4.99"/>
    <b v="0"/>
    <n v="7"/>
    <x v="6"/>
    <x v="1"/>
  </r>
  <r>
    <x v="0"/>
    <n v="1"/>
    <x v="804"/>
    <x v="6"/>
    <d v="1899-12-30T17:02:00"/>
    <x v="0"/>
    <n v="74"/>
    <n v="88"/>
    <n v="4.99"/>
    <b v="0"/>
    <n v="7"/>
    <x v="6"/>
    <x v="1"/>
  </r>
  <r>
    <x v="0"/>
    <n v="1"/>
    <x v="805"/>
    <x v="6"/>
    <d v="1899-12-30T17:03:00"/>
    <x v="0"/>
    <n v="93"/>
    <n v="58"/>
    <n v="4.99"/>
    <b v="1"/>
    <n v="7"/>
    <x v="6"/>
    <x v="1"/>
  </r>
  <r>
    <x v="0"/>
    <n v="1"/>
    <x v="806"/>
    <x v="6"/>
    <d v="1899-12-30T17:03:00"/>
    <x v="0"/>
    <n v="97"/>
    <n v="62"/>
    <n v="4.99"/>
    <b v="0"/>
    <n v="7"/>
    <x v="6"/>
    <x v="1"/>
  </r>
  <r>
    <x v="0"/>
    <n v="1"/>
    <x v="807"/>
    <x v="6"/>
    <d v="1899-12-30T17:03:00"/>
    <x v="0"/>
    <n v="78"/>
    <n v="103"/>
    <n v="4.99"/>
    <b v="0"/>
    <n v="7"/>
    <x v="6"/>
    <x v="1"/>
  </r>
  <r>
    <x v="0"/>
    <n v="1"/>
    <x v="808"/>
    <x v="6"/>
    <d v="1899-12-30T17:04:00"/>
    <x v="0"/>
    <n v="108"/>
    <n v="72"/>
    <n v="4.99"/>
    <b v="0"/>
    <n v="7"/>
    <x v="6"/>
    <x v="1"/>
  </r>
  <r>
    <x v="0"/>
    <n v="1"/>
    <x v="809"/>
    <x v="6"/>
    <d v="1899-12-30T17:05:00"/>
    <x v="0"/>
    <n v="74"/>
    <n v="69"/>
    <n v="4.99"/>
    <b v="0"/>
    <n v="7"/>
    <x v="6"/>
    <x v="1"/>
  </r>
  <r>
    <x v="0"/>
    <n v="1"/>
    <x v="810"/>
    <x v="6"/>
    <d v="1899-12-30T17:06:00"/>
    <x v="0"/>
    <n v="107"/>
    <n v="65"/>
    <n v="4.99"/>
    <b v="0"/>
    <n v="7"/>
    <x v="6"/>
    <x v="1"/>
  </r>
  <r>
    <x v="0"/>
    <n v="1"/>
    <x v="811"/>
    <x v="6"/>
    <d v="1899-12-30T17:07:00"/>
    <x v="0"/>
    <n v="73"/>
    <n v="49"/>
    <n v="4.99"/>
    <b v="0"/>
    <n v="7"/>
    <x v="6"/>
    <x v="1"/>
  </r>
  <r>
    <x v="0"/>
    <n v="1"/>
    <x v="812"/>
    <x v="6"/>
    <d v="1899-12-30T17:07:00"/>
    <x v="0"/>
    <n v="104"/>
    <n v="82"/>
    <n v="4.99"/>
    <b v="0"/>
    <n v="7"/>
    <x v="6"/>
    <x v="1"/>
  </r>
  <r>
    <x v="0"/>
    <n v="1"/>
    <x v="813"/>
    <x v="6"/>
    <d v="1899-12-30T17:10:00"/>
    <x v="0"/>
    <n v="109"/>
    <n v="33"/>
    <n v="4.99"/>
    <b v="0"/>
    <n v="7"/>
    <x v="6"/>
    <x v="1"/>
  </r>
  <r>
    <x v="0"/>
    <n v="1"/>
    <x v="814"/>
    <x v="6"/>
    <d v="1899-12-30T17:12:00"/>
    <x v="1"/>
    <s v="N/A"/>
    <n v="29"/>
    <n v="4.99"/>
    <b v="0"/>
    <n v="7"/>
    <x v="6"/>
    <x v="1"/>
  </r>
  <r>
    <x v="0"/>
    <n v="1"/>
    <x v="815"/>
    <x v="6"/>
    <d v="1899-12-30T17:12:00"/>
    <x v="0"/>
    <n v="111"/>
    <n v="66"/>
    <n v="4.99"/>
    <b v="0"/>
    <n v="7"/>
    <x v="6"/>
    <x v="1"/>
  </r>
  <r>
    <x v="0"/>
    <n v="1"/>
    <x v="816"/>
    <x v="6"/>
    <d v="1899-12-30T17:12:00"/>
    <x v="0"/>
    <n v="83"/>
    <n v="82"/>
    <n v="4.99"/>
    <b v="0"/>
    <n v="7"/>
    <x v="6"/>
    <x v="1"/>
  </r>
  <r>
    <x v="0"/>
    <n v="1"/>
    <x v="817"/>
    <x v="6"/>
    <d v="1899-12-30T17:13:00"/>
    <x v="1"/>
    <s v="N/A"/>
    <n v="30"/>
    <n v="4.99"/>
    <b v="0"/>
    <n v="7"/>
    <x v="6"/>
    <x v="1"/>
  </r>
  <r>
    <x v="0"/>
    <n v="1"/>
    <x v="818"/>
    <x v="6"/>
    <d v="1899-12-30T17:13:00"/>
    <x v="0"/>
    <n v="106"/>
    <n v="59"/>
    <n v="4.99"/>
    <b v="0"/>
    <n v="7"/>
    <x v="6"/>
    <x v="1"/>
  </r>
  <r>
    <x v="0"/>
    <n v="1"/>
    <x v="819"/>
    <x v="6"/>
    <d v="1899-12-30T17:15:00"/>
    <x v="0"/>
    <n v="93"/>
    <n v="32"/>
    <n v="4.99"/>
    <b v="0"/>
    <n v="7"/>
    <x v="6"/>
    <x v="1"/>
  </r>
  <r>
    <x v="0"/>
    <n v="1"/>
    <x v="820"/>
    <x v="6"/>
    <d v="1899-12-30T17:15:00"/>
    <x v="0"/>
    <n v="72"/>
    <n v="49"/>
    <n v="4.99"/>
    <b v="0"/>
    <n v="7"/>
    <x v="6"/>
    <x v="1"/>
  </r>
  <r>
    <x v="0"/>
    <n v="1"/>
    <x v="821"/>
    <x v="6"/>
    <d v="1899-12-30T17:17:00"/>
    <x v="0"/>
    <n v="90"/>
    <n v="80"/>
    <n v="4.99"/>
    <b v="0"/>
    <n v="7"/>
    <x v="6"/>
    <x v="1"/>
  </r>
  <r>
    <x v="0"/>
    <n v="1"/>
    <x v="822"/>
    <x v="6"/>
    <d v="1899-12-30T17:18:00"/>
    <x v="0"/>
    <n v="98"/>
    <n v="61"/>
    <n v="4.99"/>
    <b v="0"/>
    <n v="7"/>
    <x v="6"/>
    <x v="1"/>
  </r>
  <r>
    <x v="0"/>
    <n v="1"/>
    <x v="823"/>
    <x v="6"/>
    <d v="1899-12-30T17:21:00"/>
    <x v="0"/>
    <n v="114"/>
    <n v="37"/>
    <n v="4.99"/>
    <b v="0"/>
    <n v="7"/>
    <x v="6"/>
    <x v="1"/>
  </r>
  <r>
    <x v="0"/>
    <n v="1"/>
    <x v="824"/>
    <x v="6"/>
    <d v="1899-12-30T17:21:00"/>
    <x v="0"/>
    <n v="92"/>
    <n v="47"/>
    <n v="4.99"/>
    <b v="0"/>
    <n v="7"/>
    <x v="6"/>
    <x v="1"/>
  </r>
  <r>
    <x v="0"/>
    <n v="1"/>
    <x v="825"/>
    <x v="6"/>
    <d v="1899-12-30T17:22:00"/>
    <x v="0"/>
    <n v="98"/>
    <n v="59"/>
    <n v="4.99"/>
    <b v="0"/>
    <n v="7"/>
    <x v="6"/>
    <x v="1"/>
  </r>
  <r>
    <x v="0"/>
    <n v="1"/>
    <x v="826"/>
    <x v="6"/>
    <d v="1899-12-30T17:23:00"/>
    <x v="0"/>
    <n v="68"/>
    <n v="37"/>
    <n v="4.99"/>
    <b v="0"/>
    <n v="7"/>
    <x v="6"/>
    <x v="1"/>
  </r>
  <r>
    <x v="0"/>
    <n v="1"/>
    <x v="827"/>
    <x v="6"/>
    <d v="1899-12-30T17:23:00"/>
    <x v="0"/>
    <n v="85"/>
    <n v="38"/>
    <n v="4.99"/>
    <b v="0"/>
    <n v="7"/>
    <x v="6"/>
    <x v="1"/>
  </r>
  <r>
    <x v="0"/>
    <n v="1"/>
    <x v="828"/>
    <x v="6"/>
    <d v="1899-12-30T17:23:00"/>
    <x v="0"/>
    <n v="108"/>
    <n v="83"/>
    <n v="4.99"/>
    <b v="0"/>
    <n v="7"/>
    <x v="6"/>
    <x v="1"/>
  </r>
  <r>
    <x v="0"/>
    <n v="1"/>
    <x v="829"/>
    <x v="6"/>
    <d v="1899-12-30T17:26:00"/>
    <x v="0"/>
    <n v="113"/>
    <n v="45"/>
    <n v="4.99"/>
    <b v="0"/>
    <n v="7"/>
    <x v="6"/>
    <x v="1"/>
  </r>
  <r>
    <x v="0"/>
    <n v="1"/>
    <x v="830"/>
    <x v="6"/>
    <d v="1899-12-30T17:28:00"/>
    <x v="1"/>
    <s v="N/A"/>
    <n v="26"/>
    <n v="4.99"/>
    <b v="0"/>
    <n v="7"/>
    <x v="6"/>
    <x v="1"/>
  </r>
  <r>
    <x v="0"/>
    <n v="1"/>
    <x v="831"/>
    <x v="6"/>
    <d v="1899-12-30T17:29:00"/>
    <x v="1"/>
    <s v="N/A"/>
    <n v="25"/>
    <n v="4.99"/>
    <b v="0"/>
    <n v="7"/>
    <x v="6"/>
    <x v="1"/>
  </r>
  <r>
    <x v="0"/>
    <n v="1"/>
    <x v="832"/>
    <x v="6"/>
    <d v="1899-12-30T17:29:00"/>
    <x v="1"/>
    <s v="N/A"/>
    <n v="31"/>
    <n v="4.99"/>
    <b v="0"/>
    <n v="7"/>
    <x v="6"/>
    <x v="1"/>
  </r>
  <r>
    <x v="0"/>
    <n v="1"/>
    <x v="833"/>
    <x v="6"/>
    <d v="1899-12-30T17:31:00"/>
    <x v="1"/>
    <s v="N/A"/>
    <n v="31"/>
    <n v="4.99"/>
    <b v="0"/>
    <n v="7"/>
    <x v="6"/>
    <x v="1"/>
  </r>
  <r>
    <x v="0"/>
    <n v="1"/>
    <x v="834"/>
    <x v="6"/>
    <d v="1899-12-30T17:32:00"/>
    <x v="0"/>
    <n v="85"/>
    <n v="63"/>
    <n v="4.99"/>
    <b v="0"/>
    <n v="7"/>
    <x v="6"/>
    <x v="1"/>
  </r>
  <r>
    <x v="0"/>
    <n v="1"/>
    <x v="835"/>
    <x v="6"/>
    <d v="1899-12-30T17:32:00"/>
    <x v="0"/>
    <n v="112"/>
    <n v="75"/>
    <n v="4.99"/>
    <b v="0"/>
    <n v="7"/>
    <x v="6"/>
    <x v="1"/>
  </r>
  <r>
    <x v="0"/>
    <n v="1"/>
    <x v="836"/>
    <x v="6"/>
    <d v="1899-12-30T17:33:00"/>
    <x v="0"/>
    <n v="115"/>
    <n v="42"/>
    <n v="4.99"/>
    <b v="0"/>
    <n v="7"/>
    <x v="6"/>
    <x v="1"/>
  </r>
  <r>
    <x v="0"/>
    <n v="1"/>
    <x v="837"/>
    <x v="6"/>
    <d v="1899-12-30T17:35:00"/>
    <x v="1"/>
    <s v="N/A"/>
    <n v="25"/>
    <n v="4.99"/>
    <b v="0"/>
    <n v="7"/>
    <x v="6"/>
    <x v="1"/>
  </r>
  <r>
    <x v="0"/>
    <n v="1"/>
    <x v="838"/>
    <x v="6"/>
    <d v="1899-12-30T17:35:00"/>
    <x v="0"/>
    <n v="95"/>
    <n v="69"/>
    <n v="4.99"/>
    <b v="0"/>
    <n v="7"/>
    <x v="6"/>
    <x v="1"/>
  </r>
  <r>
    <x v="0"/>
    <n v="1"/>
    <x v="839"/>
    <x v="6"/>
    <d v="1899-12-30T17:37:00"/>
    <x v="0"/>
    <n v="107"/>
    <n v="47"/>
    <n v="4.99"/>
    <b v="0"/>
    <n v="7"/>
    <x v="6"/>
    <x v="1"/>
  </r>
  <r>
    <x v="0"/>
    <n v="1"/>
    <x v="840"/>
    <x v="6"/>
    <d v="1899-12-30T17:38:00"/>
    <x v="0"/>
    <n v="104"/>
    <n v="50"/>
    <n v="4.99"/>
    <b v="0"/>
    <n v="7"/>
    <x v="6"/>
    <x v="1"/>
  </r>
  <r>
    <x v="0"/>
    <n v="1"/>
    <x v="841"/>
    <x v="6"/>
    <d v="1899-12-30T17:39:00"/>
    <x v="1"/>
    <s v="N/A"/>
    <n v="31"/>
    <n v="4.99"/>
    <b v="0"/>
    <n v="7"/>
    <x v="6"/>
    <x v="1"/>
  </r>
  <r>
    <x v="0"/>
    <n v="1"/>
    <x v="842"/>
    <x v="6"/>
    <d v="1899-12-30T17:43:00"/>
    <x v="1"/>
    <s v="N/A"/>
    <n v="30"/>
    <n v="4.99"/>
    <b v="0"/>
    <n v="7"/>
    <x v="6"/>
    <x v="1"/>
  </r>
  <r>
    <x v="0"/>
    <n v="1"/>
    <x v="843"/>
    <x v="6"/>
    <d v="1899-12-30T17:44:00"/>
    <x v="0"/>
    <n v="112"/>
    <n v="70"/>
    <n v="4.99"/>
    <b v="0"/>
    <n v="7"/>
    <x v="6"/>
    <x v="1"/>
  </r>
  <r>
    <x v="0"/>
    <n v="1"/>
    <x v="844"/>
    <x v="6"/>
    <d v="1899-12-30T17:47:00"/>
    <x v="0"/>
    <n v="102"/>
    <n v="82"/>
    <n v="4.99"/>
    <b v="1"/>
    <n v="7"/>
    <x v="6"/>
    <x v="1"/>
  </r>
  <r>
    <x v="0"/>
    <n v="1"/>
    <x v="845"/>
    <x v="6"/>
    <d v="1899-12-30T17:49:00"/>
    <x v="0"/>
    <n v="90"/>
    <n v="41"/>
    <n v="4.99"/>
    <b v="0"/>
    <n v="7"/>
    <x v="6"/>
    <x v="1"/>
  </r>
  <r>
    <x v="0"/>
    <n v="1"/>
    <x v="846"/>
    <x v="6"/>
    <d v="1899-12-30T17:52:00"/>
    <x v="0"/>
    <n v="118"/>
    <n v="51"/>
    <n v="4.99"/>
    <b v="0"/>
    <n v="7"/>
    <x v="6"/>
    <x v="1"/>
  </r>
  <r>
    <x v="0"/>
    <n v="1"/>
    <x v="847"/>
    <x v="6"/>
    <d v="1899-12-30T17:52:00"/>
    <x v="0"/>
    <n v="83"/>
    <n v="85"/>
    <n v="4.99"/>
    <b v="0"/>
    <n v="7"/>
    <x v="6"/>
    <x v="1"/>
  </r>
  <r>
    <x v="0"/>
    <n v="1"/>
    <x v="848"/>
    <x v="6"/>
    <d v="1899-12-30T17:55:00"/>
    <x v="0"/>
    <n v="103"/>
    <n v="66"/>
    <n v="4.99"/>
    <b v="0"/>
    <n v="7"/>
    <x v="6"/>
    <x v="1"/>
  </r>
  <r>
    <x v="0"/>
    <n v="1"/>
    <x v="849"/>
    <x v="6"/>
    <d v="1899-12-30T17:55:00"/>
    <x v="0"/>
    <n v="114"/>
    <n v="86"/>
    <n v="4.99"/>
    <b v="1"/>
    <n v="7"/>
    <x v="6"/>
    <x v="1"/>
  </r>
  <r>
    <x v="0"/>
    <n v="1"/>
    <x v="850"/>
    <x v="6"/>
    <d v="1899-12-30T17:58:00"/>
    <x v="0"/>
    <n v="105"/>
    <n v="47"/>
    <n v="4.99"/>
    <b v="0"/>
    <n v="7"/>
    <x v="6"/>
    <x v="1"/>
  </r>
  <r>
    <x v="0"/>
    <n v="1"/>
    <x v="851"/>
    <x v="6"/>
    <d v="1899-12-30T17:59:00"/>
    <x v="0"/>
    <n v="96"/>
    <n v="46"/>
    <n v="4.99"/>
    <b v="0"/>
    <n v="7"/>
    <x v="6"/>
    <x v="1"/>
  </r>
  <r>
    <x v="0"/>
    <n v="1"/>
    <x v="852"/>
    <x v="6"/>
    <d v="1899-12-30T18:00:00"/>
    <x v="0"/>
    <n v="93"/>
    <n v="30"/>
    <n v="4.99"/>
    <b v="0"/>
    <n v="7"/>
    <x v="6"/>
    <x v="2"/>
  </r>
  <r>
    <x v="0"/>
    <n v="1"/>
    <x v="853"/>
    <x v="6"/>
    <d v="1899-12-30T18:02:00"/>
    <x v="0"/>
    <n v="118"/>
    <n v="38"/>
    <n v="4.99"/>
    <b v="1"/>
    <n v="7"/>
    <x v="6"/>
    <x v="2"/>
  </r>
  <r>
    <x v="0"/>
    <n v="1"/>
    <x v="854"/>
    <x v="6"/>
    <d v="1899-12-30T18:09:00"/>
    <x v="0"/>
    <n v="114"/>
    <n v="79"/>
    <n v="4.99"/>
    <b v="0"/>
    <n v="7"/>
    <x v="6"/>
    <x v="2"/>
  </r>
  <r>
    <x v="0"/>
    <n v="1"/>
    <x v="855"/>
    <x v="6"/>
    <d v="1899-12-30T18:11:00"/>
    <x v="0"/>
    <n v="121"/>
    <n v="55"/>
    <n v="4.99"/>
    <b v="0"/>
    <n v="7"/>
    <x v="6"/>
    <x v="2"/>
  </r>
  <r>
    <x v="0"/>
    <n v="1"/>
    <x v="856"/>
    <x v="6"/>
    <d v="1899-12-30T18:12:00"/>
    <x v="0"/>
    <n v="101"/>
    <n v="30"/>
    <n v="4.99"/>
    <b v="0"/>
    <n v="7"/>
    <x v="6"/>
    <x v="2"/>
  </r>
  <r>
    <x v="0"/>
    <n v="1"/>
    <x v="857"/>
    <x v="6"/>
    <d v="1899-12-30T18:12:00"/>
    <x v="0"/>
    <n v="103"/>
    <n v="77"/>
    <n v="4.99"/>
    <b v="0"/>
    <n v="7"/>
    <x v="6"/>
    <x v="2"/>
  </r>
  <r>
    <x v="0"/>
    <n v="1"/>
    <x v="858"/>
    <x v="6"/>
    <d v="1899-12-30T18:13:00"/>
    <x v="0"/>
    <n v="138"/>
    <n v="132"/>
    <n v="4.99"/>
    <b v="0"/>
    <n v="7"/>
    <x v="6"/>
    <x v="2"/>
  </r>
  <r>
    <x v="0"/>
    <n v="1"/>
    <x v="859"/>
    <x v="6"/>
    <d v="1899-12-30T18:19:00"/>
    <x v="1"/>
    <s v="N/A"/>
    <n v="25"/>
    <n v="4.99"/>
    <b v="0"/>
    <n v="7"/>
    <x v="6"/>
    <x v="2"/>
  </r>
  <r>
    <x v="0"/>
    <n v="1"/>
    <x v="860"/>
    <x v="6"/>
    <d v="1899-12-30T18:21:00"/>
    <x v="0"/>
    <n v="100"/>
    <n v="228"/>
    <n v="4.99"/>
    <b v="0"/>
    <n v="7"/>
    <x v="6"/>
    <x v="2"/>
  </r>
  <r>
    <x v="0"/>
    <n v="1"/>
    <x v="861"/>
    <x v="6"/>
    <d v="1899-12-30T18:23:00"/>
    <x v="0"/>
    <n v="124"/>
    <n v="100"/>
    <n v="4.99"/>
    <b v="1"/>
    <n v="7"/>
    <x v="6"/>
    <x v="2"/>
  </r>
  <r>
    <x v="0"/>
    <n v="1"/>
    <x v="862"/>
    <x v="6"/>
    <d v="1899-12-30T18:25:00"/>
    <x v="0"/>
    <n v="112"/>
    <n v="161"/>
    <n v="4.99"/>
    <b v="0"/>
    <n v="7"/>
    <x v="6"/>
    <x v="2"/>
  </r>
  <r>
    <x v="0"/>
    <n v="1"/>
    <x v="863"/>
    <x v="6"/>
    <d v="1899-12-30T18:26:00"/>
    <x v="0"/>
    <n v="99"/>
    <n v="232"/>
    <n v="4.99"/>
    <b v="0"/>
    <n v="7"/>
    <x v="6"/>
    <x v="2"/>
  </r>
  <r>
    <x v="0"/>
    <n v="1"/>
    <x v="864"/>
    <x v="6"/>
    <d v="1899-12-30T18:27:00"/>
    <x v="0"/>
    <n v="124"/>
    <n v="29"/>
    <n v="4.99"/>
    <b v="0"/>
    <n v="7"/>
    <x v="6"/>
    <x v="2"/>
  </r>
  <r>
    <x v="0"/>
    <n v="1"/>
    <x v="865"/>
    <x v="6"/>
    <d v="1899-12-30T18:29:00"/>
    <x v="1"/>
    <s v="N/A"/>
    <n v="26"/>
    <n v="4.99"/>
    <b v="0"/>
    <n v="7"/>
    <x v="6"/>
    <x v="2"/>
  </r>
  <r>
    <x v="0"/>
    <n v="1"/>
    <x v="866"/>
    <x v="6"/>
    <d v="1899-12-30T18:32:00"/>
    <x v="0"/>
    <n v="105"/>
    <n v="155"/>
    <n v="4.99"/>
    <b v="0"/>
    <n v="7"/>
    <x v="6"/>
    <x v="2"/>
  </r>
  <r>
    <x v="0"/>
    <n v="1"/>
    <x v="867"/>
    <x v="6"/>
    <d v="1899-12-30T18:33:00"/>
    <x v="0"/>
    <n v="123"/>
    <n v="100"/>
    <n v="4.99"/>
    <b v="0"/>
    <n v="7"/>
    <x v="6"/>
    <x v="2"/>
  </r>
  <r>
    <x v="0"/>
    <n v="1"/>
    <x v="868"/>
    <x v="6"/>
    <d v="1899-12-30T18:37:00"/>
    <x v="1"/>
    <s v="N/A"/>
    <n v="20"/>
    <n v="4.99"/>
    <b v="0"/>
    <n v="7"/>
    <x v="6"/>
    <x v="2"/>
  </r>
  <r>
    <x v="0"/>
    <n v="1"/>
    <x v="869"/>
    <x v="6"/>
    <d v="1899-12-30T18:37:00"/>
    <x v="1"/>
    <s v="N/A"/>
    <n v="24"/>
    <n v="4.99"/>
    <b v="0"/>
    <n v="7"/>
    <x v="6"/>
    <x v="2"/>
  </r>
  <r>
    <x v="0"/>
    <n v="1"/>
    <x v="870"/>
    <x v="6"/>
    <d v="1899-12-30T18:40:00"/>
    <x v="0"/>
    <n v="131"/>
    <n v="43"/>
    <n v="4.99"/>
    <b v="0"/>
    <n v="7"/>
    <x v="6"/>
    <x v="2"/>
  </r>
  <r>
    <x v="0"/>
    <n v="1"/>
    <x v="871"/>
    <x v="6"/>
    <d v="1899-12-30T18:41:00"/>
    <x v="0"/>
    <n v="132"/>
    <n v="214"/>
    <n v="4.99"/>
    <b v="0"/>
    <n v="7"/>
    <x v="6"/>
    <x v="2"/>
  </r>
  <r>
    <x v="0"/>
    <n v="1"/>
    <x v="872"/>
    <x v="6"/>
    <d v="1899-12-30T18:42:00"/>
    <x v="0"/>
    <n v="160"/>
    <n v="32"/>
    <n v="4.99"/>
    <b v="0"/>
    <n v="7"/>
    <x v="6"/>
    <x v="2"/>
  </r>
  <r>
    <x v="0"/>
    <n v="1"/>
    <x v="873"/>
    <x v="6"/>
    <d v="1899-12-30T18:42:00"/>
    <x v="0"/>
    <n v="94"/>
    <n v="87"/>
    <n v="4.99"/>
    <b v="0"/>
    <n v="7"/>
    <x v="6"/>
    <x v="2"/>
  </r>
  <r>
    <x v="0"/>
    <n v="1"/>
    <x v="874"/>
    <x v="6"/>
    <d v="1899-12-30T18:43:00"/>
    <x v="0"/>
    <n v="136"/>
    <n v="35"/>
    <n v="4.99"/>
    <b v="0"/>
    <n v="7"/>
    <x v="6"/>
    <x v="2"/>
  </r>
  <r>
    <x v="0"/>
    <n v="1"/>
    <x v="875"/>
    <x v="6"/>
    <d v="1899-12-30T18:43:00"/>
    <x v="0"/>
    <n v="100"/>
    <n v="62"/>
    <n v="4.99"/>
    <b v="0"/>
    <n v="7"/>
    <x v="6"/>
    <x v="2"/>
  </r>
  <r>
    <x v="0"/>
    <n v="1"/>
    <x v="876"/>
    <x v="6"/>
    <d v="1899-12-30T18:44:00"/>
    <x v="1"/>
    <s v="N/A"/>
    <n v="27"/>
    <n v="4.99"/>
    <b v="0"/>
    <n v="7"/>
    <x v="6"/>
    <x v="2"/>
  </r>
  <r>
    <x v="0"/>
    <n v="1"/>
    <x v="877"/>
    <x v="6"/>
    <d v="1899-12-30T18:46:00"/>
    <x v="1"/>
    <s v="N/A"/>
    <n v="27"/>
    <n v="4.99"/>
    <b v="0"/>
    <n v="7"/>
    <x v="6"/>
    <x v="2"/>
  </r>
  <r>
    <x v="0"/>
    <n v="1"/>
    <x v="878"/>
    <x v="6"/>
    <d v="1899-12-30T18:46:00"/>
    <x v="0"/>
    <n v="94"/>
    <n v="60"/>
    <n v="4.99"/>
    <b v="0"/>
    <n v="7"/>
    <x v="6"/>
    <x v="2"/>
  </r>
  <r>
    <x v="0"/>
    <n v="1"/>
    <x v="879"/>
    <x v="6"/>
    <d v="1899-12-30T18:46:00"/>
    <x v="0"/>
    <n v="102"/>
    <n v="81"/>
    <n v="4.99"/>
    <b v="0"/>
    <n v="7"/>
    <x v="6"/>
    <x v="2"/>
  </r>
  <r>
    <x v="0"/>
    <n v="1"/>
    <x v="880"/>
    <x v="6"/>
    <d v="1899-12-30T18:47:00"/>
    <x v="0"/>
    <n v="122"/>
    <n v="67"/>
    <n v="4.99"/>
    <b v="0"/>
    <n v="7"/>
    <x v="6"/>
    <x v="2"/>
  </r>
  <r>
    <x v="0"/>
    <n v="1"/>
    <x v="881"/>
    <x v="6"/>
    <d v="1899-12-30T18:48:00"/>
    <x v="0"/>
    <n v="95"/>
    <n v="69"/>
    <n v="4.99"/>
    <b v="0"/>
    <n v="7"/>
    <x v="6"/>
    <x v="2"/>
  </r>
  <r>
    <x v="0"/>
    <n v="1"/>
    <x v="882"/>
    <x v="6"/>
    <d v="1899-12-30T18:49:00"/>
    <x v="0"/>
    <n v="142"/>
    <n v="64"/>
    <n v="4.99"/>
    <b v="0"/>
    <n v="7"/>
    <x v="6"/>
    <x v="2"/>
  </r>
  <r>
    <x v="0"/>
    <n v="1"/>
    <x v="883"/>
    <x v="6"/>
    <d v="1899-12-30T18:51:00"/>
    <x v="0"/>
    <n v="144"/>
    <n v="69"/>
    <n v="4.99"/>
    <b v="0"/>
    <n v="7"/>
    <x v="6"/>
    <x v="2"/>
  </r>
  <r>
    <x v="0"/>
    <n v="1"/>
    <x v="884"/>
    <x v="6"/>
    <d v="1899-12-30T18:51:00"/>
    <x v="0"/>
    <n v="111"/>
    <n v="98"/>
    <n v="4.99"/>
    <b v="0"/>
    <n v="7"/>
    <x v="6"/>
    <x v="2"/>
  </r>
  <r>
    <x v="0"/>
    <n v="1"/>
    <x v="885"/>
    <x v="6"/>
    <d v="1899-12-30T18:52:00"/>
    <x v="0"/>
    <n v="101"/>
    <n v="51"/>
    <n v="4.99"/>
    <b v="0"/>
    <n v="7"/>
    <x v="6"/>
    <x v="2"/>
  </r>
  <r>
    <x v="0"/>
    <n v="1"/>
    <x v="886"/>
    <x v="6"/>
    <d v="1899-12-30T18:55:00"/>
    <x v="1"/>
    <s v="N/A"/>
    <n v="24"/>
    <n v="4.99"/>
    <b v="0"/>
    <n v="7"/>
    <x v="6"/>
    <x v="2"/>
  </r>
  <r>
    <x v="0"/>
    <n v="1"/>
    <x v="887"/>
    <x v="6"/>
    <d v="1899-12-30T18:55:00"/>
    <x v="0"/>
    <n v="131"/>
    <n v="230"/>
    <n v="4.99"/>
    <b v="0"/>
    <n v="7"/>
    <x v="6"/>
    <x v="2"/>
  </r>
  <r>
    <x v="0"/>
    <n v="1"/>
    <x v="888"/>
    <x v="6"/>
    <d v="1899-12-30T18:57:00"/>
    <x v="0"/>
    <n v="109"/>
    <n v="95"/>
    <n v="4.99"/>
    <b v="0"/>
    <n v="7"/>
    <x v="6"/>
    <x v="2"/>
  </r>
  <r>
    <x v="0"/>
    <n v="1"/>
    <x v="889"/>
    <x v="6"/>
    <d v="1899-12-30T19:02:00"/>
    <x v="0"/>
    <n v="40"/>
    <n v="47"/>
    <n v="4.99"/>
    <b v="0"/>
    <n v="7"/>
    <x v="6"/>
    <x v="2"/>
  </r>
  <r>
    <x v="0"/>
    <n v="1"/>
    <x v="890"/>
    <x v="6"/>
    <d v="1899-12-30T19:09:00"/>
    <x v="0"/>
    <n v="109"/>
    <n v="25"/>
    <n v="4.99"/>
    <b v="0"/>
    <n v="7"/>
    <x v="6"/>
    <x v="2"/>
  </r>
  <r>
    <x v="0"/>
    <n v="1"/>
    <x v="891"/>
    <x v="6"/>
    <d v="1899-12-30T19:09:00"/>
    <x v="0"/>
    <n v="71"/>
    <n v="92"/>
    <n v="4.99"/>
    <b v="0"/>
    <n v="7"/>
    <x v="6"/>
    <x v="2"/>
  </r>
  <r>
    <x v="0"/>
    <n v="1"/>
    <x v="892"/>
    <x v="6"/>
    <d v="1899-12-30T19:10:00"/>
    <x v="0"/>
    <n v="83"/>
    <n v="30"/>
    <n v="4.99"/>
    <b v="0"/>
    <n v="7"/>
    <x v="6"/>
    <x v="2"/>
  </r>
  <r>
    <x v="0"/>
    <n v="1"/>
    <x v="893"/>
    <x v="6"/>
    <d v="1899-12-30T19:13:00"/>
    <x v="0"/>
    <n v="54"/>
    <n v="35"/>
    <n v="4.99"/>
    <b v="0"/>
    <n v="7"/>
    <x v="6"/>
    <x v="2"/>
  </r>
  <r>
    <x v="0"/>
    <n v="1"/>
    <x v="894"/>
    <x v="6"/>
    <d v="1899-12-30T19:13:00"/>
    <x v="0"/>
    <n v="57"/>
    <n v="48"/>
    <n v="4.99"/>
    <b v="0"/>
    <n v="7"/>
    <x v="6"/>
    <x v="2"/>
  </r>
  <r>
    <x v="0"/>
    <n v="1"/>
    <x v="895"/>
    <x v="6"/>
    <d v="1899-12-30T19:18:00"/>
    <x v="0"/>
    <n v="100"/>
    <n v="44"/>
    <n v="4.99"/>
    <b v="0"/>
    <n v="7"/>
    <x v="6"/>
    <x v="2"/>
  </r>
  <r>
    <x v="0"/>
    <n v="1"/>
    <x v="896"/>
    <x v="6"/>
    <d v="1899-12-30T19:20:00"/>
    <x v="0"/>
    <n v="70"/>
    <n v="22"/>
    <n v="4.99"/>
    <b v="0"/>
    <n v="7"/>
    <x v="6"/>
    <x v="2"/>
  </r>
  <r>
    <x v="0"/>
    <n v="1"/>
    <x v="897"/>
    <x v="6"/>
    <d v="1899-12-30T19:23:00"/>
    <x v="0"/>
    <n v="66"/>
    <n v="35"/>
    <n v="4.99"/>
    <b v="0"/>
    <n v="7"/>
    <x v="6"/>
    <x v="2"/>
  </r>
  <r>
    <x v="0"/>
    <n v="1"/>
    <x v="898"/>
    <x v="6"/>
    <d v="1899-12-30T19:31:00"/>
    <x v="0"/>
    <n v="75"/>
    <n v="30"/>
    <n v="4.99"/>
    <b v="0"/>
    <n v="7"/>
    <x v="6"/>
    <x v="2"/>
  </r>
  <r>
    <x v="0"/>
    <n v="1"/>
    <x v="899"/>
    <x v="6"/>
    <d v="1899-12-30T19:33:00"/>
    <x v="0"/>
    <n v="46"/>
    <n v="39"/>
    <n v="4.99"/>
    <b v="0"/>
    <n v="7"/>
    <x v="6"/>
    <x v="2"/>
  </r>
  <r>
    <x v="0"/>
    <n v="1"/>
    <x v="900"/>
    <x v="6"/>
    <d v="1899-12-30T19:34:00"/>
    <x v="0"/>
    <n v="72"/>
    <n v="24"/>
    <n v="4.99"/>
    <b v="0"/>
    <n v="7"/>
    <x v="6"/>
    <x v="2"/>
  </r>
  <r>
    <x v="0"/>
    <n v="1"/>
    <x v="901"/>
    <x v="6"/>
    <d v="1899-12-30T19:38:00"/>
    <x v="0"/>
    <n v="70"/>
    <n v="34"/>
    <n v="4.99"/>
    <b v="0"/>
    <n v="7"/>
    <x v="6"/>
    <x v="2"/>
  </r>
  <r>
    <x v="0"/>
    <n v="1"/>
    <x v="902"/>
    <x v="6"/>
    <d v="1899-12-30T19:38:00"/>
    <x v="0"/>
    <n v="70"/>
    <n v="53"/>
    <n v="4.99"/>
    <b v="0"/>
    <n v="7"/>
    <x v="6"/>
    <x v="2"/>
  </r>
  <r>
    <x v="0"/>
    <n v="1"/>
    <x v="903"/>
    <x v="6"/>
    <d v="1899-12-30T19:39:00"/>
    <x v="0"/>
    <n v="67"/>
    <n v="70"/>
    <n v="4.99"/>
    <b v="0"/>
    <n v="7"/>
    <x v="6"/>
    <x v="2"/>
  </r>
  <r>
    <x v="0"/>
    <n v="1"/>
    <x v="904"/>
    <x v="6"/>
    <d v="1899-12-30T19:40:00"/>
    <x v="0"/>
    <n v="112"/>
    <n v="103"/>
    <n v="4.99"/>
    <b v="1"/>
    <n v="7"/>
    <x v="6"/>
    <x v="2"/>
  </r>
  <r>
    <x v="0"/>
    <n v="1"/>
    <x v="905"/>
    <x v="6"/>
    <d v="1899-12-30T19:43:00"/>
    <x v="0"/>
    <n v="73"/>
    <n v="64"/>
    <n v="4.99"/>
    <b v="0"/>
    <n v="7"/>
    <x v="6"/>
    <x v="2"/>
  </r>
  <r>
    <x v="0"/>
    <n v="1"/>
    <x v="906"/>
    <x v="6"/>
    <d v="1899-12-30T19:44:00"/>
    <x v="0"/>
    <n v="70"/>
    <n v="129"/>
    <n v="4.99"/>
    <b v="0"/>
    <n v="7"/>
    <x v="6"/>
    <x v="2"/>
  </r>
  <r>
    <x v="0"/>
    <n v="1"/>
    <x v="907"/>
    <x v="6"/>
    <d v="1899-12-30T19:44:00"/>
    <x v="0"/>
    <n v="56"/>
    <n v="130"/>
    <n v="4.99"/>
    <b v="0"/>
    <n v="7"/>
    <x v="6"/>
    <x v="2"/>
  </r>
  <r>
    <x v="0"/>
    <n v="1"/>
    <x v="908"/>
    <x v="6"/>
    <d v="1899-12-30T19:48:00"/>
    <x v="0"/>
    <n v="73"/>
    <n v="55"/>
    <n v="4.99"/>
    <b v="0"/>
    <n v="7"/>
    <x v="6"/>
    <x v="2"/>
  </r>
  <r>
    <x v="0"/>
    <n v="1"/>
    <x v="909"/>
    <x v="6"/>
    <d v="1899-12-30T20:03:00"/>
    <x v="1"/>
    <s v="N/A"/>
    <n v="31"/>
    <n v="4.99"/>
    <b v="0"/>
    <n v="7"/>
    <x v="6"/>
    <x v="2"/>
  </r>
  <r>
    <x v="0"/>
    <n v="1"/>
    <x v="910"/>
    <x v="6"/>
    <d v="1899-12-30T20:06:00"/>
    <x v="0"/>
    <n v="41"/>
    <n v="55"/>
    <n v="4.99"/>
    <b v="0"/>
    <n v="7"/>
    <x v="6"/>
    <x v="2"/>
  </r>
  <r>
    <x v="0"/>
    <n v="1"/>
    <x v="911"/>
    <x v="6"/>
    <d v="1899-12-30T20:11:00"/>
    <x v="0"/>
    <n v="43"/>
    <n v="35"/>
    <n v="4.99"/>
    <b v="0"/>
    <n v="7"/>
    <x v="6"/>
    <x v="2"/>
  </r>
  <r>
    <x v="0"/>
    <n v="1"/>
    <x v="912"/>
    <x v="6"/>
    <d v="1899-12-30T20:11:00"/>
    <x v="0"/>
    <n v="33"/>
    <n v="42"/>
    <n v="4.99"/>
    <b v="0"/>
    <n v="7"/>
    <x v="6"/>
    <x v="2"/>
  </r>
  <r>
    <x v="0"/>
    <n v="1"/>
    <x v="913"/>
    <x v="6"/>
    <d v="1899-12-30T20:11:00"/>
    <x v="0"/>
    <n v="50"/>
    <n v="56"/>
    <n v="4.99"/>
    <b v="0"/>
    <n v="7"/>
    <x v="6"/>
    <x v="2"/>
  </r>
  <r>
    <x v="0"/>
    <n v="1"/>
    <x v="914"/>
    <x v="6"/>
    <d v="1899-12-30T20:13:00"/>
    <x v="0"/>
    <n v="25"/>
    <n v="100"/>
    <n v="4.99"/>
    <b v="0"/>
    <n v="7"/>
    <x v="6"/>
    <x v="2"/>
  </r>
  <r>
    <x v="0"/>
    <n v="1"/>
    <x v="915"/>
    <x v="6"/>
    <d v="1899-12-30T20:20:00"/>
    <x v="0"/>
    <n v="48"/>
    <n v="112"/>
    <n v="4.99"/>
    <b v="0"/>
    <n v="7"/>
    <x v="6"/>
    <x v="2"/>
  </r>
  <r>
    <x v="0"/>
    <n v="1"/>
    <x v="916"/>
    <x v="6"/>
    <d v="1899-12-30T20:32:00"/>
    <x v="0"/>
    <n v="53"/>
    <n v="52"/>
    <n v="4.99"/>
    <b v="0"/>
    <n v="7"/>
    <x v="6"/>
    <x v="2"/>
  </r>
  <r>
    <x v="0"/>
    <n v="1"/>
    <x v="917"/>
    <x v="6"/>
    <d v="1899-12-30T20:36:00"/>
    <x v="0"/>
    <n v="37"/>
    <n v="70"/>
    <n v="4.99"/>
    <b v="0"/>
    <n v="7"/>
    <x v="6"/>
    <x v="2"/>
  </r>
  <r>
    <x v="0"/>
    <n v="1"/>
    <x v="918"/>
    <x v="6"/>
    <d v="1899-12-30T20:38:00"/>
    <x v="0"/>
    <n v="34"/>
    <n v="45"/>
    <n v="4.99"/>
    <b v="0"/>
    <n v="7"/>
    <x v="6"/>
    <x v="2"/>
  </r>
  <r>
    <x v="0"/>
    <n v="1"/>
    <x v="919"/>
    <x v="6"/>
    <d v="1899-12-30T20:46:00"/>
    <x v="1"/>
    <s v="N/A"/>
    <n v="34"/>
    <n v="4.99"/>
    <b v="0"/>
    <n v="7"/>
    <x v="6"/>
    <x v="2"/>
  </r>
  <r>
    <x v="0"/>
    <n v="1"/>
    <x v="920"/>
    <x v="6"/>
    <d v="1899-12-30T20:48:00"/>
    <x v="0"/>
    <n v="40"/>
    <n v="123"/>
    <n v="4.99"/>
    <b v="0"/>
    <n v="7"/>
    <x v="6"/>
    <x v="2"/>
  </r>
  <r>
    <x v="1"/>
    <n v="1"/>
    <x v="921"/>
    <x v="0"/>
    <d v="1899-12-30T12:18:00"/>
    <x v="0"/>
    <n v="33"/>
    <n v="58"/>
    <n v="4.99"/>
    <b v="0"/>
    <n v="1"/>
    <x v="0"/>
    <x v="0"/>
  </r>
  <r>
    <x v="1"/>
    <n v="1"/>
    <x v="922"/>
    <x v="0"/>
    <d v="1899-12-30T12:38:00"/>
    <x v="0"/>
    <n v="27"/>
    <n v="42"/>
    <n v="4.99"/>
    <b v="0"/>
    <n v="1"/>
    <x v="0"/>
    <x v="0"/>
  </r>
  <r>
    <x v="1"/>
    <n v="1"/>
    <x v="923"/>
    <x v="0"/>
    <d v="1899-12-30T12:47:00"/>
    <x v="0"/>
    <n v="23"/>
    <n v="204"/>
    <n v="4.99"/>
    <b v="0"/>
    <n v="1"/>
    <x v="0"/>
    <x v="0"/>
  </r>
  <r>
    <x v="1"/>
    <n v="1"/>
    <x v="924"/>
    <x v="0"/>
    <d v="1899-12-30T12:57:00"/>
    <x v="0"/>
    <n v="39"/>
    <n v="55"/>
    <n v="4.99"/>
    <b v="0"/>
    <n v="1"/>
    <x v="0"/>
    <x v="0"/>
  </r>
  <r>
    <x v="1"/>
    <n v="1"/>
    <x v="925"/>
    <x v="0"/>
    <d v="1899-12-30T13:05:00"/>
    <x v="0"/>
    <n v="22"/>
    <n v="39"/>
    <n v="4.99"/>
    <b v="0"/>
    <n v="1"/>
    <x v="0"/>
    <x v="0"/>
  </r>
  <r>
    <x v="1"/>
    <n v="1"/>
    <x v="926"/>
    <x v="0"/>
    <d v="1899-12-30T13:28:00"/>
    <x v="0"/>
    <n v="33"/>
    <n v="34"/>
    <n v="4.99"/>
    <b v="0"/>
    <n v="1"/>
    <x v="0"/>
    <x v="0"/>
  </r>
  <r>
    <x v="1"/>
    <n v="1"/>
    <x v="927"/>
    <x v="0"/>
    <d v="1899-12-30T13:56:00"/>
    <x v="0"/>
    <n v="33"/>
    <n v="39"/>
    <n v="4.99"/>
    <b v="0"/>
    <n v="1"/>
    <x v="0"/>
    <x v="0"/>
  </r>
  <r>
    <x v="1"/>
    <n v="1"/>
    <x v="928"/>
    <x v="0"/>
    <d v="1899-12-30T14:55:00"/>
    <x v="0"/>
    <n v="24"/>
    <n v="55"/>
    <n v="4.99"/>
    <b v="0"/>
    <n v="1"/>
    <x v="0"/>
    <x v="0"/>
  </r>
  <r>
    <x v="1"/>
    <n v="1"/>
    <x v="929"/>
    <x v="0"/>
    <d v="1899-12-30T15:01:00"/>
    <x v="0"/>
    <n v="34"/>
    <n v="40"/>
    <n v="4.99"/>
    <b v="0"/>
    <n v="1"/>
    <x v="0"/>
    <x v="1"/>
  </r>
  <r>
    <x v="1"/>
    <n v="1"/>
    <x v="930"/>
    <x v="0"/>
    <d v="1899-12-30T16:36:00"/>
    <x v="0"/>
    <n v="33"/>
    <n v="25"/>
    <n v="4.99"/>
    <b v="0"/>
    <n v="1"/>
    <x v="0"/>
    <x v="1"/>
  </r>
  <r>
    <x v="1"/>
    <n v="1"/>
    <x v="931"/>
    <x v="0"/>
    <d v="1899-12-30T16:39:00"/>
    <x v="0"/>
    <n v="21"/>
    <n v="44"/>
    <n v="4.99"/>
    <b v="0"/>
    <n v="1"/>
    <x v="0"/>
    <x v="1"/>
  </r>
  <r>
    <x v="1"/>
    <n v="1"/>
    <x v="932"/>
    <x v="0"/>
    <d v="1899-12-30T17:00:00"/>
    <x v="0"/>
    <n v="51"/>
    <n v="79"/>
    <n v="4.99"/>
    <b v="0"/>
    <n v="1"/>
    <x v="0"/>
    <x v="1"/>
  </r>
  <r>
    <x v="1"/>
    <n v="1"/>
    <x v="933"/>
    <x v="0"/>
    <d v="1899-12-30T17:02:00"/>
    <x v="1"/>
    <s v="N/A"/>
    <n v="26"/>
    <n v="4.99"/>
    <b v="0"/>
    <n v="1"/>
    <x v="0"/>
    <x v="1"/>
  </r>
  <r>
    <x v="1"/>
    <n v="1"/>
    <x v="934"/>
    <x v="0"/>
    <d v="1899-12-30T17:14:00"/>
    <x v="0"/>
    <n v="62"/>
    <n v="75"/>
    <n v="4.99"/>
    <b v="0"/>
    <n v="1"/>
    <x v="0"/>
    <x v="1"/>
  </r>
  <r>
    <x v="1"/>
    <n v="1"/>
    <x v="935"/>
    <x v="0"/>
    <d v="1899-12-30T17:16:00"/>
    <x v="0"/>
    <n v="52"/>
    <n v="30"/>
    <n v="4.99"/>
    <b v="0"/>
    <n v="1"/>
    <x v="0"/>
    <x v="1"/>
  </r>
  <r>
    <x v="1"/>
    <n v="1"/>
    <x v="936"/>
    <x v="0"/>
    <d v="1899-12-30T17:19:00"/>
    <x v="0"/>
    <n v="59"/>
    <n v="30"/>
    <n v="4.99"/>
    <b v="0"/>
    <n v="1"/>
    <x v="0"/>
    <x v="1"/>
  </r>
  <r>
    <x v="1"/>
    <n v="1"/>
    <x v="937"/>
    <x v="0"/>
    <d v="1899-12-30T17:19:00"/>
    <x v="0"/>
    <n v="54"/>
    <n v="32"/>
    <n v="4.99"/>
    <b v="0"/>
    <n v="1"/>
    <x v="0"/>
    <x v="1"/>
  </r>
  <r>
    <x v="1"/>
    <n v="1"/>
    <x v="938"/>
    <x v="0"/>
    <d v="1899-12-30T17:19:00"/>
    <x v="0"/>
    <n v="46"/>
    <n v="57"/>
    <n v="4.99"/>
    <b v="1"/>
    <n v="1"/>
    <x v="0"/>
    <x v="1"/>
  </r>
  <r>
    <x v="1"/>
    <n v="1"/>
    <x v="939"/>
    <x v="0"/>
    <d v="1899-12-30T17:21:00"/>
    <x v="0"/>
    <n v="56"/>
    <n v="80"/>
    <n v="4.99"/>
    <b v="0"/>
    <n v="1"/>
    <x v="0"/>
    <x v="1"/>
  </r>
  <r>
    <x v="1"/>
    <n v="1"/>
    <x v="940"/>
    <x v="0"/>
    <d v="1899-12-30T17:21:00"/>
    <x v="0"/>
    <n v="54"/>
    <n v="118"/>
    <n v="4.99"/>
    <b v="0"/>
    <n v="1"/>
    <x v="0"/>
    <x v="1"/>
  </r>
  <r>
    <x v="1"/>
    <n v="1"/>
    <x v="941"/>
    <x v="0"/>
    <d v="1899-12-30T17:26:00"/>
    <x v="0"/>
    <n v="45"/>
    <n v="139"/>
    <n v="4.99"/>
    <b v="0"/>
    <n v="1"/>
    <x v="0"/>
    <x v="1"/>
  </r>
  <r>
    <x v="1"/>
    <n v="1"/>
    <x v="942"/>
    <x v="0"/>
    <d v="1899-12-30T17:27:00"/>
    <x v="0"/>
    <n v="56"/>
    <n v="40"/>
    <n v="4.99"/>
    <b v="0"/>
    <n v="1"/>
    <x v="0"/>
    <x v="1"/>
  </r>
  <r>
    <x v="1"/>
    <n v="1"/>
    <x v="943"/>
    <x v="0"/>
    <d v="1899-12-30T17:30:00"/>
    <x v="0"/>
    <n v="49"/>
    <n v="53"/>
    <n v="4.99"/>
    <b v="0"/>
    <n v="1"/>
    <x v="0"/>
    <x v="1"/>
  </r>
  <r>
    <x v="1"/>
    <n v="1"/>
    <x v="944"/>
    <x v="0"/>
    <d v="1899-12-30T17:31:00"/>
    <x v="0"/>
    <n v="60"/>
    <n v="120"/>
    <n v="4.99"/>
    <b v="0"/>
    <n v="1"/>
    <x v="0"/>
    <x v="1"/>
  </r>
  <r>
    <x v="1"/>
    <n v="1"/>
    <x v="945"/>
    <x v="0"/>
    <d v="1899-12-30T17:33:00"/>
    <x v="1"/>
    <s v="N/A"/>
    <n v="22"/>
    <n v="4.99"/>
    <b v="0"/>
    <n v="1"/>
    <x v="0"/>
    <x v="1"/>
  </r>
  <r>
    <x v="1"/>
    <n v="1"/>
    <x v="946"/>
    <x v="0"/>
    <d v="1899-12-30T17:36:00"/>
    <x v="1"/>
    <s v="N/A"/>
    <n v="25"/>
    <n v="4.99"/>
    <b v="0"/>
    <n v="1"/>
    <x v="0"/>
    <x v="1"/>
  </r>
  <r>
    <x v="1"/>
    <n v="1"/>
    <x v="947"/>
    <x v="0"/>
    <d v="1899-12-30T17:36:00"/>
    <x v="1"/>
    <s v="N/A"/>
    <n v="25"/>
    <n v="4.99"/>
    <b v="0"/>
    <n v="1"/>
    <x v="0"/>
    <x v="1"/>
  </r>
  <r>
    <x v="1"/>
    <n v="1"/>
    <x v="948"/>
    <x v="0"/>
    <d v="1899-12-30T17:36:00"/>
    <x v="0"/>
    <n v="49"/>
    <n v="211"/>
    <n v="4.99"/>
    <b v="0"/>
    <n v="1"/>
    <x v="0"/>
    <x v="1"/>
  </r>
  <r>
    <x v="1"/>
    <n v="1"/>
    <x v="949"/>
    <x v="0"/>
    <d v="1899-12-30T17:37:00"/>
    <x v="0"/>
    <n v="64"/>
    <n v="46"/>
    <n v="4.99"/>
    <b v="0"/>
    <n v="1"/>
    <x v="0"/>
    <x v="1"/>
  </r>
  <r>
    <x v="1"/>
    <n v="1"/>
    <x v="950"/>
    <x v="0"/>
    <d v="1899-12-30T17:44:00"/>
    <x v="0"/>
    <n v="44"/>
    <n v="68"/>
    <n v="4.99"/>
    <b v="0"/>
    <n v="1"/>
    <x v="0"/>
    <x v="1"/>
  </r>
  <r>
    <x v="1"/>
    <n v="1"/>
    <x v="951"/>
    <x v="0"/>
    <d v="1899-12-30T17:46:00"/>
    <x v="0"/>
    <n v="62"/>
    <n v="38"/>
    <n v="4.99"/>
    <b v="0"/>
    <n v="1"/>
    <x v="0"/>
    <x v="1"/>
  </r>
  <r>
    <x v="1"/>
    <n v="1"/>
    <x v="952"/>
    <x v="0"/>
    <d v="1899-12-30T17:48:00"/>
    <x v="0"/>
    <n v="61"/>
    <n v="106"/>
    <n v="4.99"/>
    <b v="0"/>
    <n v="1"/>
    <x v="0"/>
    <x v="1"/>
  </r>
  <r>
    <x v="1"/>
    <n v="1"/>
    <x v="953"/>
    <x v="0"/>
    <d v="1899-12-30T17:56:00"/>
    <x v="0"/>
    <n v="66"/>
    <n v="61"/>
    <n v="4.99"/>
    <b v="0"/>
    <n v="1"/>
    <x v="0"/>
    <x v="1"/>
  </r>
  <r>
    <x v="1"/>
    <n v="1"/>
    <x v="954"/>
    <x v="0"/>
    <d v="1899-12-30T18:09:00"/>
    <x v="0"/>
    <n v="52"/>
    <n v="41"/>
    <n v="4.99"/>
    <b v="0"/>
    <n v="1"/>
    <x v="0"/>
    <x v="2"/>
  </r>
  <r>
    <x v="1"/>
    <n v="1"/>
    <x v="955"/>
    <x v="0"/>
    <d v="1899-12-30T18:14:00"/>
    <x v="0"/>
    <n v="48"/>
    <n v="213"/>
    <n v="4.99"/>
    <b v="0"/>
    <n v="1"/>
    <x v="0"/>
    <x v="2"/>
  </r>
  <r>
    <x v="1"/>
    <n v="1"/>
    <x v="956"/>
    <x v="0"/>
    <d v="1899-12-30T18:15:00"/>
    <x v="0"/>
    <n v="47"/>
    <n v="75"/>
    <n v="4.99"/>
    <b v="0"/>
    <n v="1"/>
    <x v="0"/>
    <x v="2"/>
  </r>
  <r>
    <x v="1"/>
    <n v="1"/>
    <x v="957"/>
    <x v="0"/>
    <d v="1899-12-30T18:16:00"/>
    <x v="0"/>
    <n v="34"/>
    <n v="37"/>
    <n v="4.99"/>
    <b v="0"/>
    <n v="1"/>
    <x v="0"/>
    <x v="2"/>
  </r>
  <r>
    <x v="1"/>
    <n v="1"/>
    <x v="958"/>
    <x v="0"/>
    <d v="1899-12-30T18:17:00"/>
    <x v="0"/>
    <n v="43"/>
    <n v="31"/>
    <n v="4.99"/>
    <b v="0"/>
    <n v="1"/>
    <x v="0"/>
    <x v="2"/>
  </r>
  <r>
    <x v="1"/>
    <n v="1"/>
    <x v="959"/>
    <x v="0"/>
    <d v="1899-12-30T18:18:00"/>
    <x v="0"/>
    <n v="32"/>
    <n v="27"/>
    <n v="4.99"/>
    <b v="0"/>
    <n v="1"/>
    <x v="0"/>
    <x v="2"/>
  </r>
  <r>
    <x v="1"/>
    <n v="1"/>
    <x v="960"/>
    <x v="0"/>
    <d v="1899-12-30T18:19:00"/>
    <x v="0"/>
    <n v="40"/>
    <n v="83"/>
    <n v="4.99"/>
    <b v="0"/>
    <n v="1"/>
    <x v="0"/>
    <x v="2"/>
  </r>
  <r>
    <x v="1"/>
    <n v="1"/>
    <x v="961"/>
    <x v="0"/>
    <d v="1899-12-30T18:26:00"/>
    <x v="0"/>
    <n v="34"/>
    <n v="64"/>
    <n v="4.99"/>
    <b v="1"/>
    <n v="1"/>
    <x v="0"/>
    <x v="2"/>
  </r>
  <r>
    <x v="1"/>
    <n v="1"/>
    <x v="962"/>
    <x v="0"/>
    <d v="1899-12-30T18:29:00"/>
    <x v="0"/>
    <n v="41"/>
    <n v="123"/>
    <n v="4.99"/>
    <b v="0"/>
    <n v="1"/>
    <x v="0"/>
    <x v="2"/>
  </r>
  <r>
    <x v="1"/>
    <n v="1"/>
    <x v="963"/>
    <x v="0"/>
    <d v="1899-12-30T18:30:00"/>
    <x v="0"/>
    <n v="52"/>
    <n v="69"/>
    <n v="4.99"/>
    <b v="0"/>
    <n v="1"/>
    <x v="0"/>
    <x v="2"/>
  </r>
  <r>
    <x v="1"/>
    <n v="1"/>
    <x v="964"/>
    <x v="0"/>
    <d v="1899-12-30T18:30:00"/>
    <x v="0"/>
    <n v="41"/>
    <n v="74"/>
    <n v="4.99"/>
    <b v="0"/>
    <n v="1"/>
    <x v="0"/>
    <x v="2"/>
  </r>
  <r>
    <x v="1"/>
    <n v="1"/>
    <x v="965"/>
    <x v="0"/>
    <d v="1899-12-30T18:32:00"/>
    <x v="0"/>
    <n v="48"/>
    <n v="42"/>
    <n v="4.99"/>
    <b v="0"/>
    <n v="1"/>
    <x v="0"/>
    <x v="2"/>
  </r>
  <r>
    <x v="1"/>
    <n v="1"/>
    <x v="966"/>
    <x v="0"/>
    <d v="1899-12-30T18:35:00"/>
    <x v="0"/>
    <n v="55"/>
    <n v="66"/>
    <n v="4.99"/>
    <b v="0"/>
    <n v="1"/>
    <x v="0"/>
    <x v="2"/>
  </r>
  <r>
    <x v="1"/>
    <n v="1"/>
    <x v="967"/>
    <x v="0"/>
    <d v="1899-12-30T18:40:00"/>
    <x v="0"/>
    <n v="48"/>
    <n v="46"/>
    <n v="4.99"/>
    <b v="0"/>
    <n v="1"/>
    <x v="0"/>
    <x v="2"/>
  </r>
  <r>
    <x v="1"/>
    <n v="1"/>
    <x v="968"/>
    <x v="0"/>
    <d v="1899-12-30T18:54:00"/>
    <x v="0"/>
    <n v="46"/>
    <n v="31"/>
    <n v="4.99"/>
    <b v="0"/>
    <n v="1"/>
    <x v="0"/>
    <x v="2"/>
  </r>
  <r>
    <x v="1"/>
    <n v="1"/>
    <x v="969"/>
    <x v="0"/>
    <d v="1899-12-30T19:04:00"/>
    <x v="0"/>
    <n v="26"/>
    <n v="77"/>
    <n v="4.99"/>
    <b v="0"/>
    <n v="1"/>
    <x v="0"/>
    <x v="2"/>
  </r>
  <r>
    <x v="1"/>
    <n v="1"/>
    <x v="970"/>
    <x v="0"/>
    <d v="1899-12-30T19:15:00"/>
    <x v="0"/>
    <n v="30"/>
    <n v="101"/>
    <n v="4.99"/>
    <b v="0"/>
    <n v="1"/>
    <x v="0"/>
    <x v="2"/>
  </r>
  <r>
    <x v="1"/>
    <n v="1"/>
    <x v="971"/>
    <x v="0"/>
    <d v="1899-12-30T19:21:00"/>
    <x v="0"/>
    <n v="36"/>
    <n v="77"/>
    <n v="4.99"/>
    <b v="0"/>
    <n v="1"/>
    <x v="0"/>
    <x v="2"/>
  </r>
  <r>
    <x v="1"/>
    <n v="1"/>
    <x v="972"/>
    <x v="0"/>
    <d v="1899-12-30T19:23:00"/>
    <x v="0"/>
    <n v="38"/>
    <n v="38"/>
    <n v="4.99"/>
    <b v="0"/>
    <n v="1"/>
    <x v="0"/>
    <x v="2"/>
  </r>
  <r>
    <x v="1"/>
    <n v="1"/>
    <x v="973"/>
    <x v="0"/>
    <d v="1899-12-30T19:33:00"/>
    <x v="0"/>
    <n v="20"/>
    <n v="106"/>
    <n v="4.99"/>
    <b v="0"/>
    <n v="1"/>
    <x v="0"/>
    <x v="2"/>
  </r>
  <r>
    <x v="1"/>
    <n v="1"/>
    <x v="974"/>
    <x v="0"/>
    <d v="1899-12-30T19:39:00"/>
    <x v="0"/>
    <n v="29"/>
    <n v="79"/>
    <n v="4.99"/>
    <b v="0"/>
    <n v="1"/>
    <x v="0"/>
    <x v="2"/>
  </r>
  <r>
    <x v="1"/>
    <n v="1"/>
    <x v="975"/>
    <x v="0"/>
    <d v="1899-12-30T19:46:00"/>
    <x v="0"/>
    <n v="27"/>
    <n v="24"/>
    <n v="4.99"/>
    <b v="0"/>
    <n v="1"/>
    <x v="0"/>
    <x v="2"/>
  </r>
  <r>
    <x v="1"/>
    <n v="1"/>
    <x v="976"/>
    <x v="0"/>
    <d v="1899-12-30T19:50:00"/>
    <x v="0"/>
    <n v="20"/>
    <n v="101"/>
    <n v="4.99"/>
    <b v="0"/>
    <n v="1"/>
    <x v="0"/>
    <x v="2"/>
  </r>
  <r>
    <x v="1"/>
    <n v="1"/>
    <x v="977"/>
    <x v="0"/>
    <d v="1899-12-30T19:51:00"/>
    <x v="0"/>
    <n v="30"/>
    <n v="20"/>
    <n v="4.99"/>
    <b v="0"/>
    <n v="1"/>
    <x v="0"/>
    <x v="2"/>
  </r>
  <r>
    <x v="1"/>
    <n v="1"/>
    <x v="978"/>
    <x v="0"/>
    <d v="1899-12-30T19:53:00"/>
    <x v="0"/>
    <n v="30"/>
    <n v="48"/>
    <n v="4.99"/>
    <b v="0"/>
    <n v="1"/>
    <x v="0"/>
    <x v="2"/>
  </r>
  <r>
    <x v="1"/>
    <n v="1"/>
    <x v="979"/>
    <x v="0"/>
    <d v="1899-12-30T20:14:00"/>
    <x v="0"/>
    <n v="23"/>
    <n v="24"/>
    <n v="4.99"/>
    <b v="0"/>
    <n v="1"/>
    <x v="0"/>
    <x v="2"/>
  </r>
  <r>
    <x v="1"/>
    <n v="1"/>
    <x v="980"/>
    <x v="0"/>
    <d v="1899-12-30T20:43:00"/>
    <x v="0"/>
    <n v="30"/>
    <n v="86"/>
    <n v="4.99"/>
    <b v="0"/>
    <n v="1"/>
    <x v="0"/>
    <x v="2"/>
  </r>
  <r>
    <x v="1"/>
    <n v="1"/>
    <x v="981"/>
    <x v="0"/>
    <d v="1899-12-30T20:49:00"/>
    <x v="0"/>
    <n v="22"/>
    <n v="66"/>
    <n v="4.99"/>
    <b v="0"/>
    <n v="1"/>
    <x v="0"/>
    <x v="2"/>
  </r>
  <r>
    <x v="1"/>
    <n v="1"/>
    <x v="982"/>
    <x v="0"/>
    <d v="1899-12-30T20:56:00"/>
    <x v="0"/>
    <n v="23"/>
    <n v="36"/>
    <n v="4.99"/>
    <b v="0"/>
    <n v="1"/>
    <x v="0"/>
    <x v="2"/>
  </r>
  <r>
    <x v="1"/>
    <n v="1"/>
    <x v="983"/>
    <x v="1"/>
    <d v="1899-12-30T12:02:00"/>
    <x v="0"/>
    <n v="31"/>
    <n v="22"/>
    <n v="4.99"/>
    <b v="0"/>
    <n v="2"/>
    <x v="1"/>
    <x v="0"/>
  </r>
  <r>
    <x v="1"/>
    <n v="1"/>
    <x v="984"/>
    <x v="1"/>
    <d v="1899-12-30T12:26:00"/>
    <x v="0"/>
    <n v="27"/>
    <n v="28"/>
    <n v="4.99"/>
    <b v="0"/>
    <n v="2"/>
    <x v="1"/>
    <x v="0"/>
  </r>
  <r>
    <x v="1"/>
    <n v="1"/>
    <x v="985"/>
    <x v="1"/>
    <d v="1899-12-30T12:31:00"/>
    <x v="0"/>
    <n v="39"/>
    <n v="91"/>
    <n v="4.99"/>
    <b v="0"/>
    <n v="2"/>
    <x v="1"/>
    <x v="0"/>
  </r>
  <r>
    <x v="1"/>
    <n v="1"/>
    <x v="986"/>
    <x v="1"/>
    <d v="1899-12-30T13:19:00"/>
    <x v="0"/>
    <n v="28"/>
    <n v="37"/>
    <n v="4.99"/>
    <b v="0"/>
    <n v="2"/>
    <x v="1"/>
    <x v="0"/>
  </r>
  <r>
    <x v="1"/>
    <n v="1"/>
    <x v="987"/>
    <x v="1"/>
    <d v="1899-12-30T13:40:00"/>
    <x v="0"/>
    <n v="23"/>
    <n v="23"/>
    <n v="4.99"/>
    <b v="0"/>
    <n v="2"/>
    <x v="1"/>
    <x v="0"/>
  </r>
  <r>
    <x v="1"/>
    <n v="1"/>
    <x v="988"/>
    <x v="1"/>
    <d v="1899-12-30T14:13:00"/>
    <x v="0"/>
    <n v="34"/>
    <n v="39"/>
    <n v="4.99"/>
    <b v="0"/>
    <n v="2"/>
    <x v="1"/>
    <x v="0"/>
  </r>
  <r>
    <x v="1"/>
    <n v="1"/>
    <x v="989"/>
    <x v="1"/>
    <d v="1899-12-30T14:35:00"/>
    <x v="0"/>
    <n v="39"/>
    <n v="47"/>
    <n v="4.99"/>
    <b v="0"/>
    <n v="2"/>
    <x v="1"/>
    <x v="0"/>
  </r>
  <r>
    <x v="1"/>
    <n v="1"/>
    <x v="990"/>
    <x v="1"/>
    <d v="1899-12-30T15:29:00"/>
    <x v="0"/>
    <n v="25"/>
    <n v="58"/>
    <n v="4.99"/>
    <b v="1"/>
    <n v="2"/>
    <x v="1"/>
    <x v="1"/>
  </r>
  <r>
    <x v="1"/>
    <n v="1"/>
    <x v="991"/>
    <x v="1"/>
    <d v="1899-12-30T16:02:00"/>
    <x v="0"/>
    <n v="40"/>
    <n v="65"/>
    <n v="4.99"/>
    <b v="0"/>
    <n v="2"/>
    <x v="1"/>
    <x v="1"/>
  </r>
  <r>
    <x v="1"/>
    <n v="1"/>
    <x v="992"/>
    <x v="1"/>
    <d v="1899-12-30T16:26:00"/>
    <x v="0"/>
    <n v="35"/>
    <n v="25"/>
    <n v="4.99"/>
    <b v="0"/>
    <n v="2"/>
    <x v="1"/>
    <x v="1"/>
  </r>
  <r>
    <x v="1"/>
    <n v="1"/>
    <x v="993"/>
    <x v="1"/>
    <d v="1899-12-30T17:01:00"/>
    <x v="0"/>
    <n v="29"/>
    <n v="42"/>
    <n v="4.99"/>
    <b v="0"/>
    <n v="2"/>
    <x v="1"/>
    <x v="1"/>
  </r>
  <r>
    <x v="1"/>
    <n v="1"/>
    <x v="994"/>
    <x v="1"/>
    <d v="1899-12-30T17:08:00"/>
    <x v="0"/>
    <n v="33"/>
    <n v="42"/>
    <n v="4.99"/>
    <b v="0"/>
    <n v="2"/>
    <x v="1"/>
    <x v="1"/>
  </r>
  <r>
    <x v="1"/>
    <n v="1"/>
    <x v="995"/>
    <x v="1"/>
    <d v="1899-12-30T17:09:00"/>
    <x v="0"/>
    <n v="40"/>
    <n v="27"/>
    <n v="4.99"/>
    <b v="0"/>
    <n v="2"/>
    <x v="1"/>
    <x v="1"/>
  </r>
  <r>
    <x v="1"/>
    <n v="1"/>
    <x v="996"/>
    <x v="1"/>
    <d v="1899-12-30T17:09:00"/>
    <x v="0"/>
    <n v="35"/>
    <n v="36"/>
    <n v="4.99"/>
    <b v="0"/>
    <n v="2"/>
    <x v="1"/>
    <x v="1"/>
  </r>
  <r>
    <x v="1"/>
    <n v="1"/>
    <x v="997"/>
    <x v="1"/>
    <d v="1899-12-30T17:12:00"/>
    <x v="0"/>
    <n v="34"/>
    <n v="208"/>
    <n v="4.99"/>
    <b v="1"/>
    <n v="2"/>
    <x v="1"/>
    <x v="1"/>
  </r>
  <r>
    <x v="1"/>
    <n v="1"/>
    <x v="998"/>
    <x v="1"/>
    <d v="1899-12-30T17:24:00"/>
    <x v="0"/>
    <n v="30"/>
    <n v="34"/>
    <n v="4.99"/>
    <b v="0"/>
    <n v="2"/>
    <x v="1"/>
    <x v="1"/>
  </r>
  <r>
    <x v="1"/>
    <n v="1"/>
    <x v="999"/>
    <x v="1"/>
    <d v="1899-12-30T17:24:00"/>
    <x v="0"/>
    <n v="31"/>
    <n v="60"/>
    <n v="4.99"/>
    <b v="0"/>
    <n v="2"/>
    <x v="1"/>
    <x v="1"/>
  </r>
  <r>
    <x v="1"/>
    <n v="1"/>
    <x v="1000"/>
    <x v="1"/>
    <d v="1899-12-30T17:24:00"/>
    <x v="0"/>
    <n v="33"/>
    <n v="90"/>
    <n v="4.99"/>
    <b v="0"/>
    <n v="2"/>
    <x v="1"/>
    <x v="1"/>
  </r>
  <r>
    <x v="1"/>
    <n v="1"/>
    <x v="1001"/>
    <x v="1"/>
    <d v="1899-12-30T17:26:00"/>
    <x v="0"/>
    <n v="37"/>
    <n v="64"/>
    <n v="4.99"/>
    <b v="0"/>
    <n v="2"/>
    <x v="1"/>
    <x v="1"/>
  </r>
  <r>
    <x v="1"/>
    <n v="1"/>
    <x v="1002"/>
    <x v="1"/>
    <d v="1899-12-30T17:28:00"/>
    <x v="0"/>
    <n v="46"/>
    <n v="39"/>
    <n v="4.99"/>
    <b v="0"/>
    <n v="2"/>
    <x v="1"/>
    <x v="1"/>
  </r>
  <r>
    <x v="1"/>
    <n v="1"/>
    <x v="1003"/>
    <x v="1"/>
    <d v="1899-12-30T17:36:00"/>
    <x v="0"/>
    <n v="38"/>
    <n v="24"/>
    <n v="4.99"/>
    <b v="0"/>
    <n v="2"/>
    <x v="1"/>
    <x v="1"/>
  </r>
  <r>
    <x v="1"/>
    <n v="1"/>
    <x v="1004"/>
    <x v="1"/>
    <d v="1899-12-30T17:41:00"/>
    <x v="0"/>
    <n v="40"/>
    <n v="27"/>
    <n v="4.99"/>
    <b v="0"/>
    <n v="2"/>
    <x v="1"/>
    <x v="1"/>
  </r>
  <r>
    <x v="1"/>
    <n v="1"/>
    <x v="1005"/>
    <x v="1"/>
    <d v="1899-12-30T17:41:00"/>
    <x v="0"/>
    <n v="53"/>
    <n v="59"/>
    <n v="4.99"/>
    <b v="0"/>
    <n v="2"/>
    <x v="1"/>
    <x v="1"/>
  </r>
  <r>
    <x v="1"/>
    <n v="1"/>
    <x v="1006"/>
    <x v="1"/>
    <d v="1899-12-30T17:50:00"/>
    <x v="0"/>
    <n v="52"/>
    <n v="130"/>
    <n v="4.99"/>
    <b v="0"/>
    <n v="2"/>
    <x v="1"/>
    <x v="1"/>
  </r>
  <r>
    <x v="1"/>
    <n v="1"/>
    <x v="1007"/>
    <x v="1"/>
    <d v="1899-12-30T17:54:00"/>
    <x v="0"/>
    <n v="29"/>
    <n v="30"/>
    <n v="4.99"/>
    <b v="1"/>
    <n v="2"/>
    <x v="1"/>
    <x v="1"/>
  </r>
  <r>
    <x v="1"/>
    <n v="1"/>
    <x v="1008"/>
    <x v="1"/>
    <d v="1899-12-30T17:56:00"/>
    <x v="0"/>
    <n v="43"/>
    <n v="37"/>
    <n v="4.99"/>
    <b v="0"/>
    <n v="2"/>
    <x v="1"/>
    <x v="1"/>
  </r>
  <r>
    <x v="1"/>
    <n v="1"/>
    <x v="1009"/>
    <x v="1"/>
    <d v="1899-12-30T18:01:00"/>
    <x v="0"/>
    <n v="39"/>
    <n v="21"/>
    <n v="4.99"/>
    <b v="0"/>
    <n v="2"/>
    <x v="1"/>
    <x v="2"/>
  </r>
  <r>
    <x v="1"/>
    <n v="1"/>
    <x v="1010"/>
    <x v="1"/>
    <d v="1899-12-30T18:10:00"/>
    <x v="0"/>
    <n v="46"/>
    <n v="42"/>
    <n v="4.99"/>
    <b v="0"/>
    <n v="2"/>
    <x v="1"/>
    <x v="2"/>
  </r>
  <r>
    <x v="1"/>
    <n v="1"/>
    <x v="1011"/>
    <x v="1"/>
    <d v="1899-12-30T18:17:00"/>
    <x v="0"/>
    <n v="33"/>
    <n v="193"/>
    <n v="4.99"/>
    <b v="0"/>
    <n v="2"/>
    <x v="1"/>
    <x v="2"/>
  </r>
  <r>
    <x v="1"/>
    <n v="1"/>
    <x v="1012"/>
    <x v="1"/>
    <d v="1899-12-30T18:23:00"/>
    <x v="0"/>
    <n v="40"/>
    <n v="24"/>
    <n v="4.99"/>
    <b v="0"/>
    <n v="2"/>
    <x v="1"/>
    <x v="2"/>
  </r>
  <r>
    <x v="1"/>
    <n v="1"/>
    <x v="1013"/>
    <x v="1"/>
    <d v="1899-12-30T18:23:00"/>
    <x v="0"/>
    <n v="35"/>
    <n v="217"/>
    <n v="4.99"/>
    <b v="0"/>
    <n v="2"/>
    <x v="1"/>
    <x v="2"/>
  </r>
  <r>
    <x v="1"/>
    <n v="1"/>
    <x v="1014"/>
    <x v="1"/>
    <d v="1899-12-30T18:25:00"/>
    <x v="0"/>
    <n v="41"/>
    <n v="250"/>
    <n v="4.99"/>
    <b v="0"/>
    <n v="2"/>
    <x v="1"/>
    <x v="2"/>
  </r>
  <r>
    <x v="1"/>
    <n v="1"/>
    <x v="1015"/>
    <x v="1"/>
    <d v="1899-12-30T18:28:00"/>
    <x v="0"/>
    <n v="41"/>
    <n v="40"/>
    <n v="4.99"/>
    <b v="0"/>
    <n v="2"/>
    <x v="1"/>
    <x v="2"/>
  </r>
  <r>
    <x v="1"/>
    <n v="1"/>
    <x v="1016"/>
    <x v="1"/>
    <d v="1899-12-30T18:34:00"/>
    <x v="0"/>
    <n v="43"/>
    <n v="41"/>
    <n v="4.99"/>
    <b v="0"/>
    <n v="2"/>
    <x v="1"/>
    <x v="2"/>
  </r>
  <r>
    <x v="1"/>
    <n v="1"/>
    <x v="1017"/>
    <x v="1"/>
    <d v="1899-12-30T18:43:00"/>
    <x v="0"/>
    <n v="44"/>
    <n v="156"/>
    <n v="4.99"/>
    <b v="0"/>
    <n v="2"/>
    <x v="1"/>
    <x v="2"/>
  </r>
  <r>
    <x v="1"/>
    <n v="1"/>
    <x v="1018"/>
    <x v="1"/>
    <d v="1899-12-30T18:54:00"/>
    <x v="0"/>
    <n v="42"/>
    <n v="44"/>
    <n v="4.99"/>
    <b v="0"/>
    <n v="2"/>
    <x v="1"/>
    <x v="2"/>
  </r>
  <r>
    <x v="1"/>
    <n v="1"/>
    <x v="1019"/>
    <x v="1"/>
    <d v="1899-12-30T18:55:00"/>
    <x v="0"/>
    <n v="40"/>
    <n v="69"/>
    <n v="4.99"/>
    <b v="0"/>
    <n v="2"/>
    <x v="1"/>
    <x v="2"/>
  </r>
  <r>
    <x v="1"/>
    <n v="1"/>
    <x v="1020"/>
    <x v="1"/>
    <d v="1899-12-30T18:57:00"/>
    <x v="0"/>
    <n v="36"/>
    <n v="25"/>
    <n v="4.99"/>
    <b v="0"/>
    <n v="2"/>
    <x v="1"/>
    <x v="2"/>
  </r>
  <r>
    <x v="1"/>
    <n v="1"/>
    <x v="1021"/>
    <x v="1"/>
    <d v="1899-12-30T19:17:00"/>
    <x v="0"/>
    <n v="21"/>
    <n v="43"/>
    <n v="4.99"/>
    <b v="0"/>
    <n v="2"/>
    <x v="1"/>
    <x v="2"/>
  </r>
  <r>
    <x v="1"/>
    <n v="1"/>
    <x v="1022"/>
    <x v="1"/>
    <d v="1899-12-30T19:25:00"/>
    <x v="0"/>
    <n v="24"/>
    <n v="48"/>
    <n v="4.99"/>
    <b v="0"/>
    <n v="2"/>
    <x v="1"/>
    <x v="2"/>
  </r>
  <r>
    <x v="1"/>
    <n v="1"/>
    <x v="1023"/>
    <x v="1"/>
    <d v="1899-12-30T19:30:00"/>
    <x v="0"/>
    <n v="31"/>
    <n v="24"/>
    <n v="4.99"/>
    <b v="0"/>
    <n v="2"/>
    <x v="1"/>
    <x v="2"/>
  </r>
  <r>
    <x v="1"/>
    <n v="1"/>
    <x v="1024"/>
    <x v="1"/>
    <d v="1899-12-30T19:31:00"/>
    <x v="0"/>
    <n v="36"/>
    <n v="109"/>
    <n v="4.99"/>
    <b v="0"/>
    <n v="2"/>
    <x v="1"/>
    <x v="2"/>
  </r>
  <r>
    <x v="1"/>
    <n v="1"/>
    <x v="1025"/>
    <x v="1"/>
    <d v="1899-12-30T19:33:00"/>
    <x v="0"/>
    <n v="37"/>
    <n v="66"/>
    <n v="4.99"/>
    <b v="1"/>
    <n v="2"/>
    <x v="1"/>
    <x v="2"/>
  </r>
  <r>
    <x v="1"/>
    <n v="1"/>
    <x v="1026"/>
    <x v="1"/>
    <d v="1899-12-30T19:42:00"/>
    <x v="0"/>
    <n v="21"/>
    <n v="37"/>
    <n v="4.99"/>
    <b v="1"/>
    <n v="2"/>
    <x v="1"/>
    <x v="2"/>
  </r>
  <r>
    <x v="1"/>
    <n v="1"/>
    <x v="1027"/>
    <x v="1"/>
    <d v="1899-12-30T19:47:00"/>
    <x v="0"/>
    <n v="32"/>
    <n v="42"/>
    <n v="4.99"/>
    <b v="0"/>
    <n v="2"/>
    <x v="1"/>
    <x v="2"/>
  </r>
  <r>
    <x v="1"/>
    <n v="1"/>
    <x v="1028"/>
    <x v="1"/>
    <d v="1899-12-30T19:55:00"/>
    <x v="0"/>
    <n v="26"/>
    <n v="87"/>
    <n v="4.99"/>
    <b v="0"/>
    <n v="2"/>
    <x v="1"/>
    <x v="2"/>
  </r>
  <r>
    <x v="1"/>
    <n v="1"/>
    <x v="1029"/>
    <x v="1"/>
    <d v="1899-12-30T19:58:00"/>
    <x v="0"/>
    <n v="21"/>
    <n v="22"/>
    <n v="4.99"/>
    <b v="0"/>
    <n v="2"/>
    <x v="1"/>
    <x v="2"/>
  </r>
  <r>
    <x v="1"/>
    <n v="1"/>
    <x v="1030"/>
    <x v="1"/>
    <d v="1899-12-30T20:00:00"/>
    <x v="0"/>
    <n v="22"/>
    <n v="96"/>
    <n v="4.99"/>
    <b v="0"/>
    <n v="2"/>
    <x v="1"/>
    <x v="2"/>
  </r>
  <r>
    <x v="1"/>
    <n v="1"/>
    <x v="1031"/>
    <x v="1"/>
    <d v="1899-12-30T20:20:00"/>
    <x v="0"/>
    <n v="38"/>
    <n v="90"/>
    <n v="4.99"/>
    <b v="0"/>
    <n v="2"/>
    <x v="1"/>
    <x v="2"/>
  </r>
  <r>
    <x v="1"/>
    <n v="1"/>
    <x v="1032"/>
    <x v="1"/>
    <d v="1899-12-30T20:34:00"/>
    <x v="0"/>
    <n v="32"/>
    <n v="55"/>
    <n v="4.99"/>
    <b v="0"/>
    <n v="2"/>
    <x v="1"/>
    <x v="2"/>
  </r>
  <r>
    <x v="1"/>
    <n v="1"/>
    <x v="1033"/>
    <x v="2"/>
    <d v="1899-12-30T12:12:00"/>
    <x v="0"/>
    <n v="21"/>
    <n v="27"/>
    <n v="4.99"/>
    <b v="0"/>
    <n v="3"/>
    <x v="2"/>
    <x v="0"/>
  </r>
  <r>
    <x v="1"/>
    <n v="1"/>
    <x v="1034"/>
    <x v="2"/>
    <d v="1899-12-30T12:17:00"/>
    <x v="0"/>
    <n v="31"/>
    <n v="139"/>
    <n v="4.99"/>
    <b v="0"/>
    <n v="3"/>
    <x v="2"/>
    <x v="0"/>
  </r>
  <r>
    <x v="1"/>
    <n v="1"/>
    <x v="1035"/>
    <x v="2"/>
    <d v="1899-12-30T12:55:00"/>
    <x v="0"/>
    <n v="40"/>
    <n v="33"/>
    <n v="4.99"/>
    <b v="0"/>
    <n v="3"/>
    <x v="2"/>
    <x v="0"/>
  </r>
  <r>
    <x v="1"/>
    <n v="1"/>
    <x v="1036"/>
    <x v="2"/>
    <d v="1899-12-30T13:06:00"/>
    <x v="0"/>
    <n v="34"/>
    <n v="51"/>
    <n v="4.99"/>
    <b v="0"/>
    <n v="3"/>
    <x v="2"/>
    <x v="0"/>
  </r>
  <r>
    <x v="1"/>
    <n v="1"/>
    <x v="1037"/>
    <x v="2"/>
    <d v="1899-12-30T13:24:00"/>
    <x v="0"/>
    <n v="29"/>
    <n v="24"/>
    <n v="4.99"/>
    <b v="0"/>
    <n v="3"/>
    <x v="2"/>
    <x v="0"/>
  </r>
  <r>
    <x v="1"/>
    <n v="1"/>
    <x v="1038"/>
    <x v="2"/>
    <d v="1899-12-30T13:25:00"/>
    <x v="0"/>
    <n v="40"/>
    <n v="46"/>
    <n v="4.99"/>
    <b v="0"/>
    <n v="3"/>
    <x v="2"/>
    <x v="0"/>
  </r>
  <r>
    <x v="1"/>
    <n v="1"/>
    <x v="1039"/>
    <x v="2"/>
    <d v="1899-12-30T13:44:00"/>
    <x v="0"/>
    <n v="26"/>
    <n v="77"/>
    <n v="4.99"/>
    <b v="0"/>
    <n v="3"/>
    <x v="2"/>
    <x v="0"/>
  </r>
  <r>
    <x v="1"/>
    <n v="1"/>
    <x v="1040"/>
    <x v="2"/>
    <d v="1899-12-30T14:33:00"/>
    <x v="0"/>
    <n v="25"/>
    <n v="72"/>
    <n v="4.99"/>
    <b v="0"/>
    <n v="3"/>
    <x v="2"/>
    <x v="0"/>
  </r>
  <r>
    <x v="1"/>
    <n v="1"/>
    <x v="1041"/>
    <x v="2"/>
    <d v="1899-12-30T15:22:00"/>
    <x v="0"/>
    <n v="28"/>
    <n v="34"/>
    <n v="4.99"/>
    <b v="0"/>
    <n v="3"/>
    <x v="2"/>
    <x v="1"/>
  </r>
  <r>
    <x v="1"/>
    <n v="1"/>
    <x v="1042"/>
    <x v="2"/>
    <d v="1899-12-30T16:12:00"/>
    <x v="0"/>
    <n v="26"/>
    <n v="26"/>
    <n v="4.99"/>
    <b v="0"/>
    <n v="3"/>
    <x v="2"/>
    <x v="1"/>
  </r>
  <r>
    <x v="1"/>
    <n v="1"/>
    <x v="1043"/>
    <x v="2"/>
    <d v="1899-12-30T16:17:00"/>
    <x v="0"/>
    <n v="26"/>
    <n v="26"/>
    <n v="4.99"/>
    <b v="0"/>
    <n v="3"/>
    <x v="2"/>
    <x v="1"/>
  </r>
  <r>
    <x v="1"/>
    <n v="1"/>
    <x v="1044"/>
    <x v="2"/>
    <d v="1899-12-30T16:25:00"/>
    <x v="0"/>
    <n v="32"/>
    <n v="78"/>
    <n v="4.99"/>
    <b v="0"/>
    <n v="3"/>
    <x v="2"/>
    <x v="1"/>
  </r>
  <r>
    <x v="1"/>
    <n v="1"/>
    <x v="1045"/>
    <x v="2"/>
    <d v="1899-12-30T16:44:00"/>
    <x v="0"/>
    <n v="28"/>
    <n v="22"/>
    <n v="4.99"/>
    <b v="0"/>
    <n v="3"/>
    <x v="2"/>
    <x v="1"/>
  </r>
  <r>
    <x v="1"/>
    <n v="1"/>
    <x v="1046"/>
    <x v="2"/>
    <d v="1899-12-30T16:45:00"/>
    <x v="0"/>
    <n v="39"/>
    <n v="206"/>
    <n v="4.99"/>
    <b v="0"/>
    <n v="3"/>
    <x v="2"/>
    <x v="1"/>
  </r>
  <r>
    <x v="1"/>
    <n v="1"/>
    <x v="1047"/>
    <x v="2"/>
    <d v="1899-12-30T17:02:00"/>
    <x v="0"/>
    <n v="41"/>
    <n v="37"/>
    <n v="4.99"/>
    <b v="0"/>
    <n v="3"/>
    <x v="2"/>
    <x v="1"/>
  </r>
  <r>
    <x v="1"/>
    <n v="1"/>
    <x v="1048"/>
    <x v="2"/>
    <d v="1899-12-30T17:02:00"/>
    <x v="0"/>
    <n v="40"/>
    <n v="81"/>
    <n v="4.99"/>
    <b v="0"/>
    <n v="3"/>
    <x v="2"/>
    <x v="1"/>
  </r>
  <r>
    <x v="1"/>
    <n v="1"/>
    <x v="1049"/>
    <x v="2"/>
    <d v="1899-12-30T17:03:00"/>
    <x v="0"/>
    <n v="42"/>
    <n v="74"/>
    <n v="4.99"/>
    <b v="0"/>
    <n v="3"/>
    <x v="2"/>
    <x v="1"/>
  </r>
  <r>
    <x v="1"/>
    <n v="1"/>
    <x v="1050"/>
    <x v="2"/>
    <d v="1899-12-30T17:07:00"/>
    <x v="0"/>
    <n v="46"/>
    <n v="42"/>
    <n v="4.99"/>
    <b v="0"/>
    <n v="3"/>
    <x v="2"/>
    <x v="1"/>
  </r>
  <r>
    <x v="1"/>
    <n v="1"/>
    <x v="1051"/>
    <x v="2"/>
    <d v="1899-12-30T17:07:00"/>
    <x v="0"/>
    <n v="36"/>
    <n v="74"/>
    <n v="4.99"/>
    <b v="0"/>
    <n v="3"/>
    <x v="2"/>
    <x v="1"/>
  </r>
  <r>
    <x v="1"/>
    <n v="1"/>
    <x v="1052"/>
    <x v="2"/>
    <d v="1899-12-30T17:13:00"/>
    <x v="0"/>
    <n v="45"/>
    <n v="77"/>
    <n v="4.99"/>
    <b v="0"/>
    <n v="3"/>
    <x v="2"/>
    <x v="1"/>
  </r>
  <r>
    <x v="1"/>
    <n v="1"/>
    <x v="1053"/>
    <x v="2"/>
    <d v="1899-12-30T17:17:00"/>
    <x v="0"/>
    <n v="34"/>
    <n v="54"/>
    <n v="4.99"/>
    <b v="0"/>
    <n v="3"/>
    <x v="2"/>
    <x v="1"/>
  </r>
  <r>
    <x v="1"/>
    <n v="1"/>
    <x v="1054"/>
    <x v="2"/>
    <d v="1899-12-30T17:27:00"/>
    <x v="1"/>
    <s v="N/A"/>
    <n v="24"/>
    <n v="4.99"/>
    <b v="0"/>
    <n v="3"/>
    <x v="2"/>
    <x v="1"/>
  </r>
  <r>
    <x v="1"/>
    <n v="1"/>
    <x v="1055"/>
    <x v="2"/>
    <d v="1899-12-30T17:27:00"/>
    <x v="0"/>
    <n v="44"/>
    <n v="55"/>
    <n v="4.99"/>
    <b v="1"/>
    <n v="3"/>
    <x v="2"/>
    <x v="1"/>
  </r>
  <r>
    <x v="1"/>
    <n v="1"/>
    <x v="1056"/>
    <x v="2"/>
    <d v="1899-12-30T17:30:00"/>
    <x v="0"/>
    <n v="42"/>
    <n v="47"/>
    <n v="4.99"/>
    <b v="0"/>
    <n v="3"/>
    <x v="2"/>
    <x v="1"/>
  </r>
  <r>
    <x v="1"/>
    <n v="1"/>
    <x v="1057"/>
    <x v="2"/>
    <d v="1899-12-30T17:30:00"/>
    <x v="0"/>
    <n v="34"/>
    <n v="146"/>
    <n v="4.99"/>
    <b v="0"/>
    <n v="3"/>
    <x v="2"/>
    <x v="1"/>
  </r>
  <r>
    <x v="1"/>
    <n v="1"/>
    <x v="1058"/>
    <x v="2"/>
    <d v="1899-12-30T17:33:00"/>
    <x v="0"/>
    <n v="43"/>
    <n v="160"/>
    <n v="4.99"/>
    <b v="0"/>
    <n v="3"/>
    <x v="2"/>
    <x v="1"/>
  </r>
  <r>
    <x v="1"/>
    <n v="1"/>
    <x v="1059"/>
    <x v="2"/>
    <d v="1899-12-30T17:35:00"/>
    <x v="0"/>
    <n v="48"/>
    <n v="39"/>
    <n v="4.99"/>
    <b v="0"/>
    <n v="3"/>
    <x v="2"/>
    <x v="1"/>
  </r>
  <r>
    <x v="1"/>
    <n v="1"/>
    <x v="1060"/>
    <x v="2"/>
    <d v="1899-12-30T17:39:00"/>
    <x v="0"/>
    <n v="26"/>
    <n v="50"/>
    <n v="4.99"/>
    <b v="0"/>
    <n v="3"/>
    <x v="2"/>
    <x v="1"/>
  </r>
  <r>
    <x v="1"/>
    <n v="1"/>
    <x v="1061"/>
    <x v="2"/>
    <d v="1899-12-30T17:43:00"/>
    <x v="0"/>
    <n v="45"/>
    <n v="39"/>
    <n v="4.99"/>
    <b v="0"/>
    <n v="3"/>
    <x v="2"/>
    <x v="1"/>
  </r>
  <r>
    <x v="1"/>
    <n v="1"/>
    <x v="1062"/>
    <x v="2"/>
    <d v="1899-12-30T17:46:00"/>
    <x v="0"/>
    <n v="43"/>
    <n v="32"/>
    <n v="4.99"/>
    <b v="0"/>
    <n v="3"/>
    <x v="2"/>
    <x v="1"/>
  </r>
  <r>
    <x v="1"/>
    <n v="1"/>
    <x v="1063"/>
    <x v="2"/>
    <d v="1899-12-30T17:46:00"/>
    <x v="0"/>
    <n v="43"/>
    <n v="93"/>
    <n v="4.99"/>
    <b v="0"/>
    <n v="3"/>
    <x v="2"/>
    <x v="1"/>
  </r>
  <r>
    <x v="1"/>
    <n v="1"/>
    <x v="1064"/>
    <x v="2"/>
    <d v="1899-12-30T17:51:00"/>
    <x v="0"/>
    <n v="41"/>
    <n v="53"/>
    <n v="4.99"/>
    <b v="0"/>
    <n v="3"/>
    <x v="2"/>
    <x v="1"/>
  </r>
  <r>
    <x v="1"/>
    <n v="1"/>
    <x v="1065"/>
    <x v="2"/>
    <d v="1899-12-30T17:55:00"/>
    <x v="0"/>
    <n v="34"/>
    <n v="73"/>
    <n v="4.99"/>
    <b v="0"/>
    <n v="3"/>
    <x v="2"/>
    <x v="1"/>
  </r>
  <r>
    <x v="1"/>
    <n v="1"/>
    <x v="1066"/>
    <x v="2"/>
    <d v="1899-12-30T18:05:00"/>
    <x v="0"/>
    <n v="64"/>
    <n v="61"/>
    <n v="4.99"/>
    <b v="0"/>
    <n v="3"/>
    <x v="2"/>
    <x v="2"/>
  </r>
  <r>
    <x v="1"/>
    <n v="1"/>
    <x v="1067"/>
    <x v="2"/>
    <d v="1899-12-30T18:06:00"/>
    <x v="0"/>
    <n v="75"/>
    <n v="97"/>
    <n v="4.99"/>
    <b v="0"/>
    <n v="3"/>
    <x v="2"/>
    <x v="2"/>
  </r>
  <r>
    <x v="1"/>
    <n v="1"/>
    <x v="1068"/>
    <x v="2"/>
    <d v="1899-12-30T18:09:00"/>
    <x v="0"/>
    <n v="67"/>
    <n v="98"/>
    <n v="4.99"/>
    <b v="0"/>
    <n v="3"/>
    <x v="2"/>
    <x v="2"/>
  </r>
  <r>
    <x v="1"/>
    <n v="1"/>
    <x v="1069"/>
    <x v="2"/>
    <d v="1899-12-30T18:10:00"/>
    <x v="0"/>
    <n v="55"/>
    <n v="241"/>
    <n v="4.99"/>
    <b v="1"/>
    <n v="3"/>
    <x v="2"/>
    <x v="2"/>
  </r>
  <r>
    <x v="1"/>
    <n v="1"/>
    <x v="1070"/>
    <x v="2"/>
    <d v="1899-12-30T18:16:00"/>
    <x v="0"/>
    <n v="56"/>
    <n v="76"/>
    <n v="4.99"/>
    <b v="0"/>
    <n v="3"/>
    <x v="2"/>
    <x v="2"/>
  </r>
  <r>
    <x v="1"/>
    <n v="1"/>
    <x v="1071"/>
    <x v="2"/>
    <d v="1899-12-30T18:18:00"/>
    <x v="0"/>
    <n v="62"/>
    <n v="41"/>
    <n v="4.99"/>
    <b v="0"/>
    <n v="3"/>
    <x v="2"/>
    <x v="2"/>
  </r>
  <r>
    <x v="1"/>
    <n v="1"/>
    <x v="1072"/>
    <x v="2"/>
    <d v="1899-12-30T18:26:00"/>
    <x v="0"/>
    <n v="47"/>
    <n v="33"/>
    <n v="4.99"/>
    <b v="0"/>
    <n v="3"/>
    <x v="2"/>
    <x v="2"/>
  </r>
  <r>
    <x v="1"/>
    <n v="1"/>
    <x v="1073"/>
    <x v="2"/>
    <d v="1899-12-30T18:27:00"/>
    <x v="0"/>
    <n v="49"/>
    <n v="46"/>
    <n v="4.99"/>
    <b v="1"/>
    <n v="3"/>
    <x v="2"/>
    <x v="2"/>
  </r>
  <r>
    <x v="1"/>
    <n v="1"/>
    <x v="1074"/>
    <x v="2"/>
    <d v="1899-12-30T18:32:00"/>
    <x v="1"/>
    <s v="N/A"/>
    <n v="25"/>
    <n v="4.99"/>
    <b v="0"/>
    <n v="3"/>
    <x v="2"/>
    <x v="2"/>
  </r>
  <r>
    <x v="1"/>
    <n v="1"/>
    <x v="1075"/>
    <x v="2"/>
    <d v="1899-12-30T18:34:00"/>
    <x v="0"/>
    <n v="65"/>
    <n v="38"/>
    <n v="4.99"/>
    <b v="1"/>
    <n v="3"/>
    <x v="2"/>
    <x v="2"/>
  </r>
  <r>
    <x v="1"/>
    <n v="1"/>
    <x v="1076"/>
    <x v="2"/>
    <d v="1899-12-30T18:35:00"/>
    <x v="0"/>
    <n v="54"/>
    <n v="75"/>
    <n v="4.99"/>
    <b v="0"/>
    <n v="3"/>
    <x v="2"/>
    <x v="2"/>
  </r>
  <r>
    <x v="1"/>
    <n v="1"/>
    <x v="1077"/>
    <x v="2"/>
    <d v="1899-12-30T18:43:00"/>
    <x v="0"/>
    <n v="58"/>
    <n v="112"/>
    <n v="4.99"/>
    <b v="0"/>
    <n v="3"/>
    <x v="2"/>
    <x v="2"/>
  </r>
  <r>
    <x v="1"/>
    <n v="1"/>
    <x v="1078"/>
    <x v="2"/>
    <d v="1899-12-30T18:44:00"/>
    <x v="0"/>
    <n v="63"/>
    <n v="31"/>
    <n v="4.99"/>
    <b v="0"/>
    <n v="3"/>
    <x v="2"/>
    <x v="2"/>
  </r>
  <r>
    <x v="1"/>
    <n v="1"/>
    <x v="1079"/>
    <x v="2"/>
    <d v="1899-12-30T18:48:00"/>
    <x v="0"/>
    <n v="49"/>
    <n v="73"/>
    <n v="4.99"/>
    <b v="0"/>
    <n v="3"/>
    <x v="2"/>
    <x v="2"/>
  </r>
  <r>
    <x v="1"/>
    <n v="1"/>
    <x v="1080"/>
    <x v="2"/>
    <d v="1899-12-30T18:49:00"/>
    <x v="0"/>
    <n v="67"/>
    <n v="37"/>
    <n v="4.99"/>
    <b v="0"/>
    <n v="3"/>
    <x v="2"/>
    <x v="2"/>
  </r>
  <r>
    <x v="1"/>
    <n v="1"/>
    <x v="1081"/>
    <x v="2"/>
    <d v="1899-12-30T18:50:00"/>
    <x v="0"/>
    <n v="50"/>
    <n v="48"/>
    <n v="4.99"/>
    <b v="0"/>
    <n v="3"/>
    <x v="2"/>
    <x v="2"/>
  </r>
  <r>
    <x v="1"/>
    <n v="1"/>
    <x v="1082"/>
    <x v="2"/>
    <d v="1899-12-30T18:54:00"/>
    <x v="0"/>
    <n v="54"/>
    <n v="31"/>
    <n v="4.99"/>
    <b v="0"/>
    <n v="3"/>
    <x v="2"/>
    <x v="2"/>
  </r>
  <r>
    <x v="1"/>
    <n v="1"/>
    <x v="1083"/>
    <x v="2"/>
    <d v="1899-12-30T18:56:00"/>
    <x v="0"/>
    <n v="59"/>
    <n v="44"/>
    <n v="4.99"/>
    <b v="0"/>
    <n v="3"/>
    <x v="2"/>
    <x v="2"/>
  </r>
  <r>
    <x v="1"/>
    <n v="1"/>
    <x v="1084"/>
    <x v="2"/>
    <d v="1899-12-30T19:11:00"/>
    <x v="0"/>
    <n v="31"/>
    <n v="42"/>
    <n v="4.99"/>
    <b v="0"/>
    <n v="3"/>
    <x v="2"/>
    <x v="2"/>
  </r>
  <r>
    <x v="1"/>
    <n v="1"/>
    <x v="1085"/>
    <x v="2"/>
    <d v="1899-12-30T19:16:00"/>
    <x v="0"/>
    <n v="20"/>
    <n v="92"/>
    <n v="4.99"/>
    <b v="0"/>
    <n v="3"/>
    <x v="2"/>
    <x v="2"/>
  </r>
  <r>
    <x v="1"/>
    <n v="1"/>
    <x v="1086"/>
    <x v="2"/>
    <d v="1899-12-30T19:30:00"/>
    <x v="0"/>
    <n v="40"/>
    <n v="68"/>
    <n v="4.99"/>
    <b v="0"/>
    <n v="3"/>
    <x v="2"/>
    <x v="2"/>
  </r>
  <r>
    <x v="1"/>
    <n v="1"/>
    <x v="1087"/>
    <x v="2"/>
    <d v="1899-12-30T19:32:00"/>
    <x v="0"/>
    <n v="26"/>
    <n v="240"/>
    <n v="4.99"/>
    <b v="0"/>
    <n v="3"/>
    <x v="2"/>
    <x v="2"/>
  </r>
  <r>
    <x v="1"/>
    <n v="1"/>
    <x v="1088"/>
    <x v="2"/>
    <d v="1899-12-30T19:37:00"/>
    <x v="0"/>
    <n v="33"/>
    <n v="42"/>
    <n v="4.99"/>
    <b v="0"/>
    <n v="3"/>
    <x v="2"/>
    <x v="2"/>
  </r>
  <r>
    <x v="1"/>
    <n v="1"/>
    <x v="1089"/>
    <x v="2"/>
    <d v="1899-12-30T19:38:00"/>
    <x v="0"/>
    <n v="38"/>
    <n v="35"/>
    <n v="4.99"/>
    <b v="0"/>
    <n v="3"/>
    <x v="2"/>
    <x v="2"/>
  </r>
  <r>
    <x v="1"/>
    <n v="1"/>
    <x v="1090"/>
    <x v="2"/>
    <d v="1899-12-30T19:43:00"/>
    <x v="0"/>
    <n v="23"/>
    <n v="119"/>
    <n v="4.99"/>
    <b v="0"/>
    <n v="3"/>
    <x v="2"/>
    <x v="2"/>
  </r>
  <r>
    <x v="1"/>
    <n v="1"/>
    <x v="1091"/>
    <x v="2"/>
    <d v="1899-12-30T19:51:00"/>
    <x v="0"/>
    <n v="33"/>
    <n v="223"/>
    <n v="4.99"/>
    <b v="0"/>
    <n v="3"/>
    <x v="2"/>
    <x v="2"/>
  </r>
  <r>
    <x v="1"/>
    <n v="1"/>
    <x v="1092"/>
    <x v="2"/>
    <d v="1899-12-30T19:58:00"/>
    <x v="0"/>
    <n v="32"/>
    <n v="39"/>
    <n v="4.99"/>
    <b v="0"/>
    <n v="3"/>
    <x v="2"/>
    <x v="2"/>
  </r>
  <r>
    <x v="1"/>
    <n v="1"/>
    <x v="1093"/>
    <x v="2"/>
    <d v="1899-12-30T20:00:00"/>
    <x v="0"/>
    <n v="27"/>
    <n v="53"/>
    <n v="4.99"/>
    <b v="0"/>
    <n v="3"/>
    <x v="2"/>
    <x v="2"/>
  </r>
  <r>
    <x v="1"/>
    <n v="1"/>
    <x v="1094"/>
    <x v="2"/>
    <d v="1899-12-30T20:17:00"/>
    <x v="0"/>
    <n v="36"/>
    <n v="52"/>
    <n v="4.99"/>
    <b v="0"/>
    <n v="3"/>
    <x v="2"/>
    <x v="2"/>
  </r>
  <r>
    <x v="1"/>
    <n v="1"/>
    <x v="1095"/>
    <x v="2"/>
    <d v="1899-12-30T20:36:00"/>
    <x v="1"/>
    <s v="N/A"/>
    <n v="25"/>
    <n v="4.99"/>
    <b v="0"/>
    <n v="3"/>
    <x v="2"/>
    <x v="2"/>
  </r>
  <r>
    <x v="1"/>
    <n v="1"/>
    <x v="1096"/>
    <x v="2"/>
    <d v="1899-12-30T20:53:00"/>
    <x v="0"/>
    <n v="36"/>
    <n v="43"/>
    <n v="4.99"/>
    <b v="0"/>
    <n v="3"/>
    <x v="2"/>
    <x v="2"/>
  </r>
  <r>
    <x v="1"/>
    <n v="1"/>
    <x v="1097"/>
    <x v="2"/>
    <d v="1899-12-30T20:59:00"/>
    <x v="0"/>
    <n v="29"/>
    <n v="44"/>
    <n v="4.99"/>
    <b v="0"/>
    <n v="3"/>
    <x v="2"/>
    <x v="2"/>
  </r>
  <r>
    <x v="1"/>
    <n v="1"/>
    <x v="1098"/>
    <x v="3"/>
    <d v="1899-12-30T12:08:00"/>
    <x v="0"/>
    <n v="30"/>
    <n v="57"/>
    <n v="4.99"/>
    <b v="0"/>
    <n v="4"/>
    <x v="3"/>
    <x v="0"/>
  </r>
  <r>
    <x v="1"/>
    <n v="1"/>
    <x v="1099"/>
    <x v="3"/>
    <d v="1899-12-30T12:35:00"/>
    <x v="0"/>
    <n v="37"/>
    <n v="32"/>
    <n v="4.99"/>
    <b v="0"/>
    <n v="4"/>
    <x v="3"/>
    <x v="0"/>
  </r>
  <r>
    <x v="1"/>
    <n v="1"/>
    <x v="1100"/>
    <x v="3"/>
    <d v="1899-12-30T13:03:00"/>
    <x v="0"/>
    <n v="22"/>
    <n v="45"/>
    <n v="4.99"/>
    <b v="0"/>
    <n v="4"/>
    <x v="3"/>
    <x v="0"/>
  </r>
  <r>
    <x v="1"/>
    <n v="1"/>
    <x v="1101"/>
    <x v="3"/>
    <d v="1899-12-30T13:36:00"/>
    <x v="0"/>
    <n v="23"/>
    <n v="89"/>
    <n v="4.99"/>
    <b v="0"/>
    <n v="4"/>
    <x v="3"/>
    <x v="0"/>
  </r>
  <r>
    <x v="1"/>
    <n v="1"/>
    <x v="1102"/>
    <x v="3"/>
    <d v="1899-12-30T14:15:00"/>
    <x v="0"/>
    <n v="39"/>
    <n v="137"/>
    <n v="4.99"/>
    <b v="1"/>
    <n v="4"/>
    <x v="3"/>
    <x v="0"/>
  </r>
  <r>
    <x v="1"/>
    <n v="1"/>
    <x v="1103"/>
    <x v="3"/>
    <d v="1899-12-30T15:02:00"/>
    <x v="0"/>
    <n v="38"/>
    <n v="143"/>
    <n v="4.99"/>
    <b v="0"/>
    <n v="4"/>
    <x v="3"/>
    <x v="1"/>
  </r>
  <r>
    <x v="1"/>
    <n v="1"/>
    <x v="1104"/>
    <x v="3"/>
    <d v="1899-12-30T15:57:00"/>
    <x v="0"/>
    <n v="39"/>
    <n v="29"/>
    <n v="4.99"/>
    <b v="0"/>
    <n v="4"/>
    <x v="3"/>
    <x v="1"/>
  </r>
  <r>
    <x v="1"/>
    <n v="1"/>
    <x v="1105"/>
    <x v="3"/>
    <d v="1899-12-30T16:14:00"/>
    <x v="0"/>
    <n v="34"/>
    <n v="56"/>
    <n v="4.99"/>
    <b v="0"/>
    <n v="4"/>
    <x v="3"/>
    <x v="1"/>
  </r>
  <r>
    <x v="1"/>
    <n v="1"/>
    <x v="1106"/>
    <x v="3"/>
    <d v="1899-12-30T16:26:00"/>
    <x v="0"/>
    <n v="30"/>
    <n v="52"/>
    <n v="4.99"/>
    <b v="0"/>
    <n v="4"/>
    <x v="3"/>
    <x v="1"/>
  </r>
  <r>
    <x v="1"/>
    <n v="1"/>
    <x v="1107"/>
    <x v="3"/>
    <d v="1899-12-30T16:59:00"/>
    <x v="0"/>
    <n v="37"/>
    <n v="40"/>
    <n v="4.99"/>
    <b v="0"/>
    <n v="4"/>
    <x v="3"/>
    <x v="1"/>
  </r>
  <r>
    <x v="1"/>
    <n v="1"/>
    <x v="1108"/>
    <x v="3"/>
    <d v="1899-12-30T17:01:00"/>
    <x v="0"/>
    <n v="35"/>
    <n v="53"/>
    <n v="4.99"/>
    <b v="0"/>
    <n v="4"/>
    <x v="3"/>
    <x v="1"/>
  </r>
  <r>
    <x v="1"/>
    <n v="1"/>
    <x v="1109"/>
    <x v="3"/>
    <d v="1899-12-30T17:07:00"/>
    <x v="0"/>
    <n v="42"/>
    <n v="55"/>
    <n v="4.99"/>
    <b v="1"/>
    <n v="4"/>
    <x v="3"/>
    <x v="1"/>
  </r>
  <r>
    <x v="1"/>
    <n v="1"/>
    <x v="1110"/>
    <x v="3"/>
    <d v="1899-12-30T17:12:00"/>
    <x v="0"/>
    <n v="44"/>
    <n v="49"/>
    <n v="4.99"/>
    <b v="0"/>
    <n v="4"/>
    <x v="3"/>
    <x v="1"/>
  </r>
  <r>
    <x v="1"/>
    <n v="1"/>
    <x v="1111"/>
    <x v="3"/>
    <d v="1899-12-30T17:13:00"/>
    <x v="0"/>
    <n v="42"/>
    <n v="242"/>
    <n v="4.99"/>
    <b v="1"/>
    <n v="4"/>
    <x v="3"/>
    <x v="1"/>
  </r>
  <r>
    <x v="1"/>
    <n v="1"/>
    <x v="1112"/>
    <x v="3"/>
    <d v="1899-12-30T17:18:00"/>
    <x v="1"/>
    <s v="N/A"/>
    <n v="25"/>
    <n v="4.99"/>
    <b v="0"/>
    <n v="4"/>
    <x v="3"/>
    <x v="1"/>
  </r>
  <r>
    <x v="1"/>
    <n v="1"/>
    <x v="1113"/>
    <x v="3"/>
    <d v="1899-12-30T17:20:00"/>
    <x v="0"/>
    <n v="37"/>
    <n v="66"/>
    <n v="4.99"/>
    <b v="1"/>
    <n v="4"/>
    <x v="3"/>
    <x v="1"/>
  </r>
  <r>
    <x v="1"/>
    <n v="1"/>
    <x v="1114"/>
    <x v="3"/>
    <d v="1899-12-30T17:21:00"/>
    <x v="0"/>
    <n v="37"/>
    <n v="74"/>
    <n v="4.99"/>
    <b v="0"/>
    <n v="4"/>
    <x v="3"/>
    <x v="1"/>
  </r>
  <r>
    <x v="1"/>
    <n v="1"/>
    <x v="1115"/>
    <x v="3"/>
    <d v="1899-12-30T17:24:00"/>
    <x v="0"/>
    <n v="35"/>
    <n v="66"/>
    <n v="4.99"/>
    <b v="1"/>
    <n v="4"/>
    <x v="3"/>
    <x v="1"/>
  </r>
  <r>
    <x v="1"/>
    <n v="1"/>
    <x v="1116"/>
    <x v="3"/>
    <d v="1899-12-30T17:27:00"/>
    <x v="0"/>
    <n v="35"/>
    <n v="92"/>
    <n v="4.99"/>
    <b v="0"/>
    <n v="4"/>
    <x v="3"/>
    <x v="1"/>
  </r>
  <r>
    <x v="1"/>
    <n v="1"/>
    <x v="1117"/>
    <x v="3"/>
    <d v="1899-12-30T17:29:00"/>
    <x v="0"/>
    <n v="36"/>
    <n v="45"/>
    <n v="4.99"/>
    <b v="0"/>
    <n v="4"/>
    <x v="3"/>
    <x v="1"/>
  </r>
  <r>
    <x v="1"/>
    <n v="1"/>
    <x v="1118"/>
    <x v="3"/>
    <d v="1899-12-30T17:29:00"/>
    <x v="0"/>
    <n v="30"/>
    <n v="51"/>
    <n v="4.99"/>
    <b v="0"/>
    <n v="4"/>
    <x v="3"/>
    <x v="1"/>
  </r>
  <r>
    <x v="1"/>
    <n v="1"/>
    <x v="1119"/>
    <x v="3"/>
    <d v="1899-12-30T17:29:00"/>
    <x v="0"/>
    <n v="31"/>
    <n v="80"/>
    <n v="4.99"/>
    <b v="0"/>
    <n v="4"/>
    <x v="3"/>
    <x v="1"/>
  </r>
  <r>
    <x v="1"/>
    <n v="1"/>
    <x v="1120"/>
    <x v="3"/>
    <d v="1899-12-30T17:30:00"/>
    <x v="0"/>
    <n v="35"/>
    <n v="108"/>
    <n v="4.99"/>
    <b v="0"/>
    <n v="4"/>
    <x v="3"/>
    <x v="1"/>
  </r>
  <r>
    <x v="1"/>
    <n v="1"/>
    <x v="1121"/>
    <x v="3"/>
    <d v="1899-12-30T17:39:00"/>
    <x v="1"/>
    <s v="N/A"/>
    <n v="27"/>
    <n v="4.99"/>
    <b v="0"/>
    <n v="4"/>
    <x v="3"/>
    <x v="1"/>
  </r>
  <r>
    <x v="1"/>
    <n v="1"/>
    <x v="1122"/>
    <x v="3"/>
    <d v="1899-12-30T17:41:00"/>
    <x v="0"/>
    <n v="48"/>
    <n v="39"/>
    <n v="4.99"/>
    <b v="0"/>
    <n v="4"/>
    <x v="3"/>
    <x v="1"/>
  </r>
  <r>
    <x v="1"/>
    <n v="1"/>
    <x v="1123"/>
    <x v="3"/>
    <d v="1899-12-30T17:42:00"/>
    <x v="0"/>
    <n v="35"/>
    <n v="44"/>
    <n v="4.99"/>
    <b v="0"/>
    <n v="4"/>
    <x v="3"/>
    <x v="1"/>
  </r>
  <r>
    <x v="1"/>
    <n v="1"/>
    <x v="1124"/>
    <x v="3"/>
    <d v="1899-12-30T17:44:00"/>
    <x v="0"/>
    <n v="31"/>
    <n v="98"/>
    <n v="4.99"/>
    <b v="0"/>
    <n v="4"/>
    <x v="3"/>
    <x v="1"/>
  </r>
  <r>
    <x v="1"/>
    <n v="1"/>
    <x v="1125"/>
    <x v="3"/>
    <d v="1899-12-30T17:46:00"/>
    <x v="0"/>
    <n v="43"/>
    <n v="67"/>
    <n v="4.99"/>
    <b v="0"/>
    <n v="4"/>
    <x v="3"/>
    <x v="1"/>
  </r>
  <r>
    <x v="1"/>
    <n v="1"/>
    <x v="1126"/>
    <x v="3"/>
    <d v="1899-12-30T17:46:00"/>
    <x v="0"/>
    <n v="34"/>
    <n v="73"/>
    <n v="4.99"/>
    <b v="0"/>
    <n v="4"/>
    <x v="3"/>
    <x v="1"/>
  </r>
  <r>
    <x v="1"/>
    <n v="1"/>
    <x v="1127"/>
    <x v="3"/>
    <d v="1899-12-30T17:52:00"/>
    <x v="0"/>
    <n v="37"/>
    <n v="89"/>
    <n v="4.99"/>
    <b v="0"/>
    <n v="4"/>
    <x v="3"/>
    <x v="1"/>
  </r>
  <r>
    <x v="1"/>
    <n v="1"/>
    <x v="1128"/>
    <x v="3"/>
    <d v="1899-12-30T18:05:00"/>
    <x v="0"/>
    <n v="37"/>
    <n v="26"/>
    <n v="4.99"/>
    <b v="0"/>
    <n v="4"/>
    <x v="3"/>
    <x v="2"/>
  </r>
  <r>
    <x v="1"/>
    <n v="1"/>
    <x v="1129"/>
    <x v="3"/>
    <d v="1899-12-30T18:06:00"/>
    <x v="0"/>
    <n v="37"/>
    <n v="34"/>
    <n v="4.99"/>
    <b v="0"/>
    <n v="4"/>
    <x v="3"/>
    <x v="2"/>
  </r>
  <r>
    <x v="1"/>
    <n v="1"/>
    <x v="1130"/>
    <x v="3"/>
    <d v="1899-12-30T18:09:00"/>
    <x v="0"/>
    <n v="35"/>
    <n v="24"/>
    <n v="4.99"/>
    <b v="0"/>
    <n v="4"/>
    <x v="3"/>
    <x v="2"/>
  </r>
  <r>
    <x v="1"/>
    <n v="1"/>
    <x v="1131"/>
    <x v="3"/>
    <d v="1899-12-30T18:12:00"/>
    <x v="0"/>
    <n v="42"/>
    <n v="200"/>
    <n v="4.99"/>
    <b v="1"/>
    <n v="4"/>
    <x v="3"/>
    <x v="2"/>
  </r>
  <r>
    <x v="1"/>
    <n v="1"/>
    <x v="1132"/>
    <x v="3"/>
    <d v="1899-12-30T18:19:00"/>
    <x v="0"/>
    <n v="30"/>
    <n v="75"/>
    <n v="4.99"/>
    <b v="0"/>
    <n v="4"/>
    <x v="3"/>
    <x v="2"/>
  </r>
  <r>
    <x v="1"/>
    <n v="1"/>
    <x v="1133"/>
    <x v="3"/>
    <d v="1899-12-30T18:21:00"/>
    <x v="0"/>
    <n v="31"/>
    <n v="103"/>
    <n v="4.99"/>
    <b v="0"/>
    <n v="4"/>
    <x v="3"/>
    <x v="2"/>
  </r>
  <r>
    <x v="1"/>
    <n v="1"/>
    <x v="1134"/>
    <x v="3"/>
    <d v="1899-12-30T18:23:00"/>
    <x v="0"/>
    <n v="46"/>
    <n v="61"/>
    <n v="4.99"/>
    <b v="0"/>
    <n v="4"/>
    <x v="3"/>
    <x v="2"/>
  </r>
  <r>
    <x v="1"/>
    <n v="1"/>
    <x v="1135"/>
    <x v="3"/>
    <d v="1899-12-30T18:30:00"/>
    <x v="0"/>
    <n v="42"/>
    <n v="81"/>
    <n v="4.99"/>
    <b v="0"/>
    <n v="4"/>
    <x v="3"/>
    <x v="2"/>
  </r>
  <r>
    <x v="1"/>
    <n v="1"/>
    <x v="1136"/>
    <x v="3"/>
    <d v="1899-12-30T18:37:00"/>
    <x v="0"/>
    <n v="40"/>
    <n v="53"/>
    <n v="4.99"/>
    <b v="0"/>
    <n v="4"/>
    <x v="3"/>
    <x v="2"/>
  </r>
  <r>
    <x v="1"/>
    <n v="1"/>
    <x v="1137"/>
    <x v="3"/>
    <d v="1899-12-30T18:37:00"/>
    <x v="0"/>
    <n v="32"/>
    <n v="82"/>
    <n v="4.99"/>
    <b v="1"/>
    <n v="4"/>
    <x v="3"/>
    <x v="2"/>
  </r>
  <r>
    <x v="1"/>
    <n v="1"/>
    <x v="1138"/>
    <x v="3"/>
    <d v="1899-12-30T18:43:00"/>
    <x v="0"/>
    <n v="36"/>
    <n v="104"/>
    <n v="4.99"/>
    <b v="1"/>
    <n v="4"/>
    <x v="3"/>
    <x v="2"/>
  </r>
  <r>
    <x v="1"/>
    <n v="1"/>
    <x v="1139"/>
    <x v="3"/>
    <d v="1899-12-30T18:47:00"/>
    <x v="0"/>
    <n v="30"/>
    <n v="50"/>
    <n v="4.99"/>
    <b v="0"/>
    <n v="4"/>
    <x v="3"/>
    <x v="2"/>
  </r>
  <r>
    <x v="1"/>
    <n v="1"/>
    <x v="1140"/>
    <x v="3"/>
    <d v="1899-12-30T18:51:00"/>
    <x v="0"/>
    <n v="43"/>
    <n v="96"/>
    <n v="4.99"/>
    <b v="0"/>
    <n v="4"/>
    <x v="3"/>
    <x v="2"/>
  </r>
  <r>
    <x v="1"/>
    <n v="1"/>
    <x v="1141"/>
    <x v="3"/>
    <d v="1899-12-30T18:54:00"/>
    <x v="0"/>
    <n v="46"/>
    <n v="66"/>
    <n v="4.99"/>
    <b v="0"/>
    <n v="4"/>
    <x v="3"/>
    <x v="2"/>
  </r>
  <r>
    <x v="1"/>
    <n v="1"/>
    <x v="1142"/>
    <x v="3"/>
    <d v="1899-12-30T18:57:00"/>
    <x v="0"/>
    <n v="33"/>
    <n v="61"/>
    <n v="4.99"/>
    <b v="0"/>
    <n v="4"/>
    <x v="3"/>
    <x v="2"/>
  </r>
  <r>
    <x v="1"/>
    <n v="1"/>
    <x v="1143"/>
    <x v="3"/>
    <d v="1899-12-30T19:09:00"/>
    <x v="0"/>
    <n v="35"/>
    <n v="62"/>
    <n v="4.99"/>
    <b v="0"/>
    <n v="4"/>
    <x v="3"/>
    <x v="2"/>
  </r>
  <r>
    <x v="1"/>
    <n v="1"/>
    <x v="1144"/>
    <x v="3"/>
    <d v="1899-12-30T19:09:00"/>
    <x v="0"/>
    <n v="32"/>
    <n v="119"/>
    <n v="4.99"/>
    <b v="0"/>
    <n v="4"/>
    <x v="3"/>
    <x v="2"/>
  </r>
  <r>
    <x v="1"/>
    <n v="1"/>
    <x v="1145"/>
    <x v="3"/>
    <d v="1899-12-30T19:12:00"/>
    <x v="0"/>
    <n v="39"/>
    <n v="26"/>
    <n v="4.99"/>
    <b v="0"/>
    <n v="4"/>
    <x v="3"/>
    <x v="2"/>
  </r>
  <r>
    <x v="1"/>
    <n v="1"/>
    <x v="1146"/>
    <x v="3"/>
    <d v="1899-12-30T19:18:00"/>
    <x v="0"/>
    <n v="40"/>
    <n v="21"/>
    <n v="4.99"/>
    <b v="0"/>
    <n v="4"/>
    <x v="3"/>
    <x v="2"/>
  </r>
  <r>
    <x v="1"/>
    <n v="1"/>
    <x v="1147"/>
    <x v="3"/>
    <d v="1899-12-30T19:18:00"/>
    <x v="0"/>
    <n v="36"/>
    <n v="76"/>
    <n v="4.99"/>
    <b v="0"/>
    <n v="4"/>
    <x v="3"/>
    <x v="2"/>
  </r>
  <r>
    <x v="1"/>
    <n v="1"/>
    <x v="1148"/>
    <x v="3"/>
    <d v="1899-12-30T19:23:00"/>
    <x v="0"/>
    <n v="21"/>
    <n v="27"/>
    <n v="4.99"/>
    <b v="0"/>
    <n v="4"/>
    <x v="3"/>
    <x v="2"/>
  </r>
  <r>
    <x v="1"/>
    <n v="1"/>
    <x v="1149"/>
    <x v="3"/>
    <d v="1899-12-30T19:33:00"/>
    <x v="0"/>
    <n v="28"/>
    <n v="41"/>
    <n v="4.99"/>
    <b v="0"/>
    <n v="4"/>
    <x v="3"/>
    <x v="2"/>
  </r>
  <r>
    <x v="1"/>
    <n v="1"/>
    <x v="1150"/>
    <x v="3"/>
    <d v="1899-12-30T19:45:00"/>
    <x v="0"/>
    <n v="22"/>
    <n v="173"/>
    <n v="4.99"/>
    <b v="0"/>
    <n v="4"/>
    <x v="3"/>
    <x v="2"/>
  </r>
  <r>
    <x v="1"/>
    <n v="1"/>
    <x v="1151"/>
    <x v="3"/>
    <d v="1899-12-30T19:46:00"/>
    <x v="0"/>
    <n v="20"/>
    <n v="76"/>
    <n v="4.99"/>
    <b v="0"/>
    <n v="4"/>
    <x v="3"/>
    <x v="2"/>
  </r>
  <r>
    <x v="1"/>
    <n v="1"/>
    <x v="1152"/>
    <x v="3"/>
    <d v="1899-12-30T20:24:00"/>
    <x v="0"/>
    <n v="27"/>
    <n v="32"/>
    <n v="4.99"/>
    <b v="0"/>
    <n v="4"/>
    <x v="3"/>
    <x v="2"/>
  </r>
  <r>
    <x v="1"/>
    <n v="1"/>
    <x v="1153"/>
    <x v="4"/>
    <d v="1899-12-30T12:00:00"/>
    <x v="0"/>
    <n v="36"/>
    <n v="32"/>
    <n v="4.99"/>
    <b v="0"/>
    <n v="5"/>
    <x v="4"/>
    <x v="0"/>
  </r>
  <r>
    <x v="1"/>
    <n v="1"/>
    <x v="1154"/>
    <x v="4"/>
    <d v="1899-12-30T12:02:00"/>
    <x v="0"/>
    <n v="42"/>
    <n v="56"/>
    <n v="4.99"/>
    <b v="0"/>
    <n v="5"/>
    <x v="4"/>
    <x v="0"/>
  </r>
  <r>
    <x v="1"/>
    <n v="1"/>
    <x v="1155"/>
    <x v="4"/>
    <d v="1899-12-30T12:10:00"/>
    <x v="0"/>
    <n v="30"/>
    <n v="247"/>
    <n v="4.99"/>
    <b v="1"/>
    <n v="5"/>
    <x v="4"/>
    <x v="0"/>
  </r>
  <r>
    <x v="1"/>
    <n v="1"/>
    <x v="1156"/>
    <x v="4"/>
    <d v="1899-12-30T12:11:00"/>
    <x v="0"/>
    <n v="33"/>
    <n v="71"/>
    <n v="4.99"/>
    <b v="0"/>
    <n v="5"/>
    <x v="4"/>
    <x v="0"/>
  </r>
  <r>
    <x v="1"/>
    <n v="1"/>
    <x v="1157"/>
    <x v="4"/>
    <d v="1899-12-30T12:29:00"/>
    <x v="0"/>
    <n v="44"/>
    <n v="63"/>
    <n v="4.99"/>
    <b v="0"/>
    <n v="5"/>
    <x v="4"/>
    <x v="0"/>
  </r>
  <r>
    <x v="1"/>
    <n v="1"/>
    <x v="1158"/>
    <x v="4"/>
    <d v="1899-12-30T12:34:00"/>
    <x v="0"/>
    <n v="46"/>
    <n v="44"/>
    <n v="4.99"/>
    <b v="0"/>
    <n v="5"/>
    <x v="4"/>
    <x v="0"/>
  </r>
  <r>
    <x v="1"/>
    <n v="1"/>
    <x v="1159"/>
    <x v="4"/>
    <d v="1899-12-30T12:38:00"/>
    <x v="0"/>
    <n v="39"/>
    <n v="86"/>
    <n v="4.99"/>
    <b v="1"/>
    <n v="5"/>
    <x v="4"/>
    <x v="0"/>
  </r>
  <r>
    <x v="1"/>
    <n v="1"/>
    <x v="1160"/>
    <x v="4"/>
    <d v="1899-12-30T12:40:00"/>
    <x v="0"/>
    <n v="36"/>
    <n v="99"/>
    <n v="4.99"/>
    <b v="0"/>
    <n v="5"/>
    <x v="4"/>
    <x v="0"/>
  </r>
  <r>
    <x v="1"/>
    <n v="1"/>
    <x v="1161"/>
    <x v="4"/>
    <d v="1899-12-30T12:43:00"/>
    <x v="0"/>
    <n v="37"/>
    <n v="61"/>
    <n v="4.99"/>
    <b v="0"/>
    <n v="5"/>
    <x v="4"/>
    <x v="0"/>
  </r>
  <r>
    <x v="1"/>
    <n v="1"/>
    <x v="1162"/>
    <x v="4"/>
    <d v="1899-12-30T12:47:00"/>
    <x v="0"/>
    <n v="48"/>
    <n v="22"/>
    <n v="4.99"/>
    <b v="0"/>
    <n v="5"/>
    <x v="4"/>
    <x v="0"/>
  </r>
  <r>
    <x v="1"/>
    <n v="1"/>
    <x v="1163"/>
    <x v="4"/>
    <d v="1899-12-30T12:51:00"/>
    <x v="0"/>
    <n v="38"/>
    <n v="210"/>
    <n v="4.99"/>
    <b v="0"/>
    <n v="5"/>
    <x v="4"/>
    <x v="0"/>
  </r>
  <r>
    <x v="1"/>
    <n v="1"/>
    <x v="1164"/>
    <x v="4"/>
    <d v="1899-12-30T13:03:00"/>
    <x v="0"/>
    <n v="33"/>
    <n v="76"/>
    <n v="4.99"/>
    <b v="0"/>
    <n v="5"/>
    <x v="4"/>
    <x v="0"/>
  </r>
  <r>
    <x v="1"/>
    <n v="1"/>
    <x v="1165"/>
    <x v="4"/>
    <d v="1899-12-30T13:11:00"/>
    <x v="0"/>
    <n v="32"/>
    <n v="77"/>
    <n v="4.99"/>
    <b v="0"/>
    <n v="5"/>
    <x v="4"/>
    <x v="0"/>
  </r>
  <r>
    <x v="1"/>
    <n v="1"/>
    <x v="1166"/>
    <x v="4"/>
    <d v="1899-12-30T13:18:00"/>
    <x v="0"/>
    <n v="30"/>
    <n v="82"/>
    <n v="4.99"/>
    <b v="1"/>
    <n v="5"/>
    <x v="4"/>
    <x v="0"/>
  </r>
  <r>
    <x v="1"/>
    <n v="1"/>
    <x v="1167"/>
    <x v="4"/>
    <d v="1899-12-30T13:24:00"/>
    <x v="0"/>
    <n v="26"/>
    <n v="69"/>
    <n v="4.99"/>
    <b v="0"/>
    <n v="5"/>
    <x v="4"/>
    <x v="0"/>
  </r>
  <r>
    <x v="1"/>
    <n v="1"/>
    <x v="1168"/>
    <x v="4"/>
    <d v="1899-12-30T13:29:00"/>
    <x v="0"/>
    <n v="21"/>
    <n v="37"/>
    <n v="4.99"/>
    <b v="0"/>
    <n v="5"/>
    <x v="4"/>
    <x v="0"/>
  </r>
  <r>
    <x v="1"/>
    <n v="1"/>
    <x v="1169"/>
    <x v="4"/>
    <d v="1899-12-30T13:33:00"/>
    <x v="0"/>
    <n v="39"/>
    <n v="81"/>
    <n v="4.99"/>
    <b v="0"/>
    <n v="5"/>
    <x v="4"/>
    <x v="0"/>
  </r>
  <r>
    <x v="1"/>
    <n v="1"/>
    <x v="1170"/>
    <x v="4"/>
    <d v="1899-12-30T13:38:00"/>
    <x v="0"/>
    <n v="31"/>
    <n v="96"/>
    <n v="4.99"/>
    <b v="1"/>
    <n v="5"/>
    <x v="4"/>
    <x v="0"/>
  </r>
  <r>
    <x v="1"/>
    <n v="1"/>
    <x v="1171"/>
    <x v="4"/>
    <d v="1899-12-30T13:49:00"/>
    <x v="0"/>
    <n v="35"/>
    <n v="44"/>
    <n v="4.99"/>
    <b v="0"/>
    <n v="5"/>
    <x v="4"/>
    <x v="0"/>
  </r>
  <r>
    <x v="1"/>
    <n v="1"/>
    <x v="1172"/>
    <x v="4"/>
    <d v="1899-12-30T13:49:00"/>
    <x v="0"/>
    <n v="34"/>
    <n v="89"/>
    <n v="4.99"/>
    <b v="0"/>
    <n v="5"/>
    <x v="4"/>
    <x v="0"/>
  </r>
  <r>
    <x v="1"/>
    <n v="1"/>
    <x v="1173"/>
    <x v="4"/>
    <d v="1899-12-30T14:14:00"/>
    <x v="0"/>
    <n v="21"/>
    <n v="26"/>
    <n v="4.99"/>
    <b v="0"/>
    <n v="5"/>
    <x v="4"/>
    <x v="0"/>
  </r>
  <r>
    <x v="1"/>
    <n v="1"/>
    <x v="1174"/>
    <x v="4"/>
    <d v="1899-12-30T14:23:00"/>
    <x v="0"/>
    <n v="35"/>
    <n v="53"/>
    <n v="4.99"/>
    <b v="0"/>
    <n v="5"/>
    <x v="4"/>
    <x v="0"/>
  </r>
  <r>
    <x v="1"/>
    <n v="1"/>
    <x v="1175"/>
    <x v="4"/>
    <d v="1899-12-30T14:39:00"/>
    <x v="0"/>
    <n v="26"/>
    <n v="111"/>
    <n v="4.99"/>
    <b v="0"/>
    <n v="5"/>
    <x v="4"/>
    <x v="0"/>
  </r>
  <r>
    <x v="1"/>
    <n v="1"/>
    <x v="1176"/>
    <x v="4"/>
    <d v="1899-12-30T15:30:00"/>
    <x v="0"/>
    <n v="26"/>
    <n v="108"/>
    <n v="4.99"/>
    <b v="0"/>
    <n v="5"/>
    <x v="4"/>
    <x v="1"/>
  </r>
  <r>
    <x v="1"/>
    <n v="1"/>
    <x v="1177"/>
    <x v="4"/>
    <d v="1899-12-30T15:33:00"/>
    <x v="0"/>
    <n v="26"/>
    <n v="75"/>
    <n v="4.99"/>
    <b v="1"/>
    <n v="5"/>
    <x v="4"/>
    <x v="1"/>
  </r>
  <r>
    <x v="1"/>
    <n v="1"/>
    <x v="1178"/>
    <x v="4"/>
    <d v="1899-12-30T15:35:00"/>
    <x v="0"/>
    <n v="32"/>
    <n v="53"/>
    <n v="4.99"/>
    <b v="0"/>
    <n v="5"/>
    <x v="4"/>
    <x v="1"/>
  </r>
  <r>
    <x v="1"/>
    <n v="1"/>
    <x v="1179"/>
    <x v="4"/>
    <d v="1899-12-30T15:41:00"/>
    <x v="0"/>
    <n v="21"/>
    <n v="210"/>
    <n v="4.99"/>
    <b v="1"/>
    <n v="5"/>
    <x v="4"/>
    <x v="1"/>
  </r>
  <r>
    <x v="1"/>
    <n v="1"/>
    <x v="1180"/>
    <x v="4"/>
    <d v="1899-12-30T15:50:00"/>
    <x v="0"/>
    <n v="37"/>
    <n v="63"/>
    <n v="4.99"/>
    <b v="0"/>
    <n v="5"/>
    <x v="4"/>
    <x v="1"/>
  </r>
  <r>
    <x v="1"/>
    <n v="1"/>
    <x v="1181"/>
    <x v="4"/>
    <d v="1899-12-30T15:56:00"/>
    <x v="0"/>
    <n v="25"/>
    <n v="77"/>
    <n v="4.99"/>
    <b v="0"/>
    <n v="5"/>
    <x v="4"/>
    <x v="1"/>
  </r>
  <r>
    <x v="1"/>
    <n v="1"/>
    <x v="1182"/>
    <x v="4"/>
    <d v="1899-12-30T16:03:00"/>
    <x v="0"/>
    <n v="33"/>
    <n v="29"/>
    <n v="4.99"/>
    <b v="0"/>
    <n v="5"/>
    <x v="4"/>
    <x v="1"/>
  </r>
  <r>
    <x v="1"/>
    <n v="1"/>
    <x v="1183"/>
    <x v="4"/>
    <d v="1899-12-30T16:05:00"/>
    <x v="0"/>
    <n v="43"/>
    <n v="90"/>
    <n v="4.99"/>
    <b v="0"/>
    <n v="5"/>
    <x v="4"/>
    <x v="1"/>
  </r>
  <r>
    <x v="1"/>
    <n v="1"/>
    <x v="1184"/>
    <x v="4"/>
    <d v="1899-12-30T16:08:00"/>
    <x v="0"/>
    <n v="53"/>
    <n v="158"/>
    <n v="4.99"/>
    <b v="1"/>
    <n v="5"/>
    <x v="4"/>
    <x v="1"/>
  </r>
  <r>
    <x v="1"/>
    <n v="1"/>
    <x v="1185"/>
    <x v="4"/>
    <d v="1899-12-30T16:09:00"/>
    <x v="0"/>
    <n v="47"/>
    <n v="91"/>
    <n v="4.99"/>
    <b v="0"/>
    <n v="5"/>
    <x v="4"/>
    <x v="1"/>
  </r>
  <r>
    <x v="1"/>
    <n v="1"/>
    <x v="1186"/>
    <x v="4"/>
    <d v="1899-12-30T16:11:00"/>
    <x v="0"/>
    <n v="33"/>
    <n v="32"/>
    <n v="4.99"/>
    <b v="0"/>
    <n v="5"/>
    <x v="4"/>
    <x v="1"/>
  </r>
  <r>
    <x v="1"/>
    <n v="1"/>
    <x v="1187"/>
    <x v="4"/>
    <d v="1899-12-30T16:17:00"/>
    <x v="0"/>
    <n v="33"/>
    <n v="34"/>
    <n v="4.99"/>
    <b v="0"/>
    <n v="5"/>
    <x v="4"/>
    <x v="1"/>
  </r>
  <r>
    <x v="1"/>
    <n v="1"/>
    <x v="1188"/>
    <x v="4"/>
    <d v="1899-12-30T16:30:00"/>
    <x v="0"/>
    <n v="28"/>
    <n v="61"/>
    <n v="4.99"/>
    <b v="0"/>
    <n v="5"/>
    <x v="4"/>
    <x v="1"/>
  </r>
  <r>
    <x v="1"/>
    <n v="1"/>
    <x v="1189"/>
    <x v="4"/>
    <d v="1899-12-30T16:41:00"/>
    <x v="0"/>
    <n v="39"/>
    <n v="44"/>
    <n v="4.99"/>
    <b v="0"/>
    <n v="5"/>
    <x v="4"/>
    <x v="1"/>
  </r>
  <r>
    <x v="1"/>
    <n v="1"/>
    <x v="1190"/>
    <x v="4"/>
    <d v="1899-12-30T16:44:00"/>
    <x v="0"/>
    <n v="43"/>
    <n v="36"/>
    <n v="4.99"/>
    <b v="0"/>
    <n v="5"/>
    <x v="4"/>
    <x v="1"/>
  </r>
  <r>
    <x v="1"/>
    <n v="1"/>
    <x v="1191"/>
    <x v="4"/>
    <d v="1899-12-30T16:55:00"/>
    <x v="0"/>
    <n v="44"/>
    <n v="35"/>
    <n v="4.99"/>
    <b v="0"/>
    <n v="5"/>
    <x v="4"/>
    <x v="1"/>
  </r>
  <r>
    <x v="1"/>
    <n v="1"/>
    <x v="1192"/>
    <x v="4"/>
    <d v="1899-12-30T16:57:00"/>
    <x v="0"/>
    <n v="32"/>
    <n v="89"/>
    <n v="4.99"/>
    <b v="0"/>
    <n v="5"/>
    <x v="4"/>
    <x v="1"/>
  </r>
  <r>
    <x v="1"/>
    <n v="1"/>
    <x v="1193"/>
    <x v="4"/>
    <d v="1899-12-30T17:00:00"/>
    <x v="1"/>
    <s v="N/A"/>
    <n v="36"/>
    <n v="4.99"/>
    <b v="0"/>
    <n v="5"/>
    <x v="4"/>
    <x v="1"/>
  </r>
  <r>
    <x v="1"/>
    <n v="1"/>
    <x v="1194"/>
    <x v="4"/>
    <d v="1899-12-30T17:01:00"/>
    <x v="1"/>
    <s v="N/A"/>
    <n v="37"/>
    <n v="4.99"/>
    <b v="0"/>
    <n v="5"/>
    <x v="4"/>
    <x v="1"/>
  </r>
  <r>
    <x v="1"/>
    <n v="1"/>
    <x v="1195"/>
    <x v="4"/>
    <d v="1899-12-30T17:02:00"/>
    <x v="0"/>
    <n v="98"/>
    <n v="43"/>
    <n v="4.99"/>
    <b v="0"/>
    <n v="5"/>
    <x v="4"/>
    <x v="1"/>
  </r>
  <r>
    <x v="1"/>
    <n v="1"/>
    <x v="1196"/>
    <x v="4"/>
    <d v="1899-12-30T17:02:00"/>
    <x v="0"/>
    <n v="93"/>
    <n v="55"/>
    <n v="4.99"/>
    <b v="0"/>
    <n v="5"/>
    <x v="4"/>
    <x v="1"/>
  </r>
  <r>
    <x v="1"/>
    <n v="1"/>
    <x v="1197"/>
    <x v="4"/>
    <d v="1899-12-30T17:03:00"/>
    <x v="1"/>
    <s v="N/A"/>
    <n v="27"/>
    <n v="4.99"/>
    <b v="0"/>
    <n v="5"/>
    <x v="4"/>
    <x v="1"/>
  </r>
  <r>
    <x v="1"/>
    <n v="1"/>
    <x v="1198"/>
    <x v="4"/>
    <d v="1899-12-30T17:04:00"/>
    <x v="0"/>
    <n v="116"/>
    <n v="61"/>
    <n v="4.99"/>
    <b v="0"/>
    <n v="5"/>
    <x v="4"/>
    <x v="1"/>
  </r>
  <r>
    <x v="1"/>
    <n v="1"/>
    <x v="1199"/>
    <x v="4"/>
    <d v="1899-12-30T17:05:00"/>
    <x v="0"/>
    <n v="84"/>
    <n v="144"/>
    <n v="4.99"/>
    <b v="0"/>
    <n v="5"/>
    <x v="4"/>
    <x v="1"/>
  </r>
  <r>
    <x v="1"/>
    <n v="1"/>
    <x v="1200"/>
    <x v="4"/>
    <d v="1899-12-30T17:06:00"/>
    <x v="1"/>
    <s v="N/A"/>
    <n v="28"/>
    <n v="4.99"/>
    <b v="0"/>
    <n v="5"/>
    <x v="4"/>
    <x v="1"/>
  </r>
  <r>
    <x v="1"/>
    <n v="1"/>
    <x v="1201"/>
    <x v="4"/>
    <d v="1899-12-30T17:06:00"/>
    <x v="1"/>
    <s v="N/A"/>
    <n v="29"/>
    <n v="4.99"/>
    <b v="0"/>
    <n v="5"/>
    <x v="4"/>
    <x v="1"/>
  </r>
  <r>
    <x v="1"/>
    <n v="1"/>
    <x v="1202"/>
    <x v="4"/>
    <d v="1899-12-30T17:06:00"/>
    <x v="0"/>
    <n v="87"/>
    <n v="54"/>
    <n v="4.99"/>
    <b v="0"/>
    <n v="5"/>
    <x v="4"/>
    <x v="1"/>
  </r>
  <r>
    <x v="1"/>
    <n v="1"/>
    <x v="1203"/>
    <x v="4"/>
    <d v="1899-12-30T17:07:00"/>
    <x v="1"/>
    <s v="N/A"/>
    <n v="36"/>
    <n v="4.99"/>
    <b v="0"/>
    <n v="5"/>
    <x v="4"/>
    <x v="1"/>
  </r>
  <r>
    <x v="1"/>
    <n v="1"/>
    <x v="1204"/>
    <x v="4"/>
    <d v="1899-12-30T17:07:00"/>
    <x v="0"/>
    <n v="84"/>
    <n v="70"/>
    <n v="4.99"/>
    <b v="0"/>
    <n v="5"/>
    <x v="4"/>
    <x v="1"/>
  </r>
  <r>
    <x v="1"/>
    <n v="1"/>
    <x v="1205"/>
    <x v="4"/>
    <d v="1899-12-30T17:08:00"/>
    <x v="1"/>
    <s v="N/A"/>
    <n v="26"/>
    <n v="4.99"/>
    <b v="0"/>
    <n v="5"/>
    <x v="4"/>
    <x v="1"/>
  </r>
  <r>
    <x v="1"/>
    <n v="1"/>
    <x v="1206"/>
    <x v="4"/>
    <d v="1899-12-30T17:08:00"/>
    <x v="1"/>
    <s v="N/A"/>
    <n v="29"/>
    <n v="4.99"/>
    <b v="0"/>
    <n v="5"/>
    <x v="4"/>
    <x v="1"/>
  </r>
  <r>
    <x v="1"/>
    <n v="1"/>
    <x v="1207"/>
    <x v="4"/>
    <d v="1899-12-30T17:10:00"/>
    <x v="1"/>
    <s v="N/A"/>
    <n v="36"/>
    <n v="4.99"/>
    <b v="0"/>
    <n v="5"/>
    <x v="4"/>
    <x v="1"/>
  </r>
  <r>
    <x v="1"/>
    <n v="1"/>
    <x v="1208"/>
    <x v="4"/>
    <d v="1899-12-30T17:11:00"/>
    <x v="1"/>
    <s v="N/A"/>
    <n v="42"/>
    <n v="4.99"/>
    <b v="0"/>
    <n v="5"/>
    <x v="4"/>
    <x v="1"/>
  </r>
  <r>
    <x v="1"/>
    <n v="1"/>
    <x v="1209"/>
    <x v="4"/>
    <d v="1899-12-30T17:11:00"/>
    <x v="0"/>
    <n v="85"/>
    <n v="80"/>
    <n v="4.99"/>
    <b v="0"/>
    <n v="5"/>
    <x v="4"/>
    <x v="1"/>
  </r>
  <r>
    <x v="1"/>
    <n v="1"/>
    <x v="1210"/>
    <x v="4"/>
    <d v="1899-12-30T17:12:00"/>
    <x v="1"/>
    <s v="N/A"/>
    <n v="23"/>
    <n v="4.99"/>
    <b v="0"/>
    <n v="5"/>
    <x v="4"/>
    <x v="1"/>
  </r>
  <r>
    <x v="1"/>
    <n v="1"/>
    <x v="1211"/>
    <x v="4"/>
    <d v="1899-12-30T17:12:00"/>
    <x v="0"/>
    <n v="93"/>
    <n v="75"/>
    <n v="4.99"/>
    <b v="0"/>
    <n v="5"/>
    <x v="4"/>
    <x v="1"/>
  </r>
  <r>
    <x v="1"/>
    <n v="1"/>
    <x v="1212"/>
    <x v="4"/>
    <d v="1899-12-30T17:15:00"/>
    <x v="1"/>
    <s v="N/A"/>
    <n v="39"/>
    <n v="4.99"/>
    <b v="0"/>
    <n v="5"/>
    <x v="4"/>
    <x v="1"/>
  </r>
  <r>
    <x v="1"/>
    <n v="1"/>
    <x v="1213"/>
    <x v="4"/>
    <d v="1899-12-30T17:16:00"/>
    <x v="1"/>
    <s v="N/A"/>
    <n v="28"/>
    <n v="4.99"/>
    <b v="0"/>
    <n v="5"/>
    <x v="4"/>
    <x v="1"/>
  </r>
  <r>
    <x v="1"/>
    <n v="1"/>
    <x v="1214"/>
    <x v="4"/>
    <d v="1899-12-30T17:16:00"/>
    <x v="1"/>
    <s v="N/A"/>
    <n v="40"/>
    <n v="4.99"/>
    <b v="0"/>
    <n v="5"/>
    <x v="4"/>
    <x v="1"/>
  </r>
  <r>
    <x v="1"/>
    <n v="1"/>
    <x v="1215"/>
    <x v="4"/>
    <d v="1899-12-30T17:19:00"/>
    <x v="0"/>
    <n v="99"/>
    <n v="67"/>
    <n v="4.99"/>
    <b v="0"/>
    <n v="5"/>
    <x v="4"/>
    <x v="1"/>
  </r>
  <r>
    <x v="1"/>
    <n v="1"/>
    <x v="1216"/>
    <x v="4"/>
    <d v="1899-12-30T17:21:00"/>
    <x v="0"/>
    <n v="112"/>
    <n v="54"/>
    <n v="4.99"/>
    <b v="0"/>
    <n v="5"/>
    <x v="4"/>
    <x v="1"/>
  </r>
  <r>
    <x v="1"/>
    <n v="1"/>
    <x v="1217"/>
    <x v="4"/>
    <d v="1899-12-30T17:21:00"/>
    <x v="0"/>
    <n v="111"/>
    <n v="59"/>
    <n v="4.99"/>
    <b v="0"/>
    <n v="5"/>
    <x v="4"/>
    <x v="1"/>
  </r>
  <r>
    <x v="1"/>
    <n v="1"/>
    <x v="1218"/>
    <x v="4"/>
    <d v="1899-12-30T17:22:00"/>
    <x v="1"/>
    <s v="N/A"/>
    <n v="32"/>
    <n v="4.99"/>
    <b v="0"/>
    <n v="5"/>
    <x v="4"/>
    <x v="1"/>
  </r>
  <r>
    <x v="1"/>
    <n v="1"/>
    <x v="1219"/>
    <x v="4"/>
    <d v="1899-12-30T17:26:00"/>
    <x v="0"/>
    <n v="77"/>
    <n v="76"/>
    <n v="4.99"/>
    <b v="0"/>
    <n v="5"/>
    <x v="4"/>
    <x v="1"/>
  </r>
  <r>
    <x v="1"/>
    <n v="1"/>
    <x v="1220"/>
    <x v="4"/>
    <d v="1899-12-30T17:27:00"/>
    <x v="0"/>
    <n v="102"/>
    <n v="47"/>
    <n v="4.99"/>
    <b v="0"/>
    <n v="5"/>
    <x v="4"/>
    <x v="1"/>
  </r>
  <r>
    <x v="1"/>
    <n v="1"/>
    <x v="1221"/>
    <x v="4"/>
    <d v="1899-12-30T17:28:00"/>
    <x v="0"/>
    <n v="104"/>
    <n v="54"/>
    <n v="4.99"/>
    <b v="0"/>
    <n v="5"/>
    <x v="4"/>
    <x v="1"/>
  </r>
  <r>
    <x v="1"/>
    <n v="1"/>
    <x v="1222"/>
    <x v="4"/>
    <d v="1899-12-30T17:29:00"/>
    <x v="0"/>
    <n v="113"/>
    <n v="71"/>
    <n v="4.99"/>
    <b v="0"/>
    <n v="5"/>
    <x v="4"/>
    <x v="1"/>
  </r>
  <r>
    <x v="1"/>
    <n v="1"/>
    <x v="1223"/>
    <x v="4"/>
    <d v="1899-12-30T17:30:00"/>
    <x v="1"/>
    <s v="N/A"/>
    <n v="33"/>
    <n v="4.99"/>
    <b v="0"/>
    <n v="5"/>
    <x v="4"/>
    <x v="1"/>
  </r>
  <r>
    <x v="1"/>
    <n v="1"/>
    <x v="1224"/>
    <x v="4"/>
    <d v="1899-12-30T17:30:00"/>
    <x v="0"/>
    <n v="85"/>
    <n v="181"/>
    <n v="4.99"/>
    <b v="1"/>
    <n v="5"/>
    <x v="4"/>
    <x v="1"/>
  </r>
  <r>
    <x v="1"/>
    <n v="1"/>
    <x v="1225"/>
    <x v="4"/>
    <d v="1899-12-30T17:31:00"/>
    <x v="1"/>
    <s v="N/A"/>
    <n v="40"/>
    <n v="4.99"/>
    <b v="0"/>
    <n v="5"/>
    <x v="4"/>
    <x v="1"/>
  </r>
  <r>
    <x v="1"/>
    <n v="1"/>
    <x v="1226"/>
    <x v="4"/>
    <d v="1899-12-30T17:32:00"/>
    <x v="0"/>
    <n v="121"/>
    <n v="51"/>
    <n v="4.99"/>
    <b v="1"/>
    <n v="5"/>
    <x v="4"/>
    <x v="1"/>
  </r>
  <r>
    <x v="1"/>
    <n v="1"/>
    <x v="1227"/>
    <x v="4"/>
    <d v="1899-12-30T17:34:00"/>
    <x v="0"/>
    <n v="104"/>
    <n v="59"/>
    <n v="4.99"/>
    <b v="0"/>
    <n v="5"/>
    <x v="4"/>
    <x v="1"/>
  </r>
  <r>
    <x v="1"/>
    <n v="1"/>
    <x v="1228"/>
    <x v="4"/>
    <d v="1899-12-30T17:34:00"/>
    <x v="0"/>
    <n v="77"/>
    <n v="72"/>
    <n v="4.99"/>
    <b v="0"/>
    <n v="5"/>
    <x v="4"/>
    <x v="1"/>
  </r>
  <r>
    <x v="1"/>
    <n v="1"/>
    <x v="1229"/>
    <x v="4"/>
    <d v="1899-12-30T17:35:00"/>
    <x v="1"/>
    <s v="N/A"/>
    <n v="21"/>
    <n v="4.99"/>
    <b v="0"/>
    <n v="5"/>
    <x v="4"/>
    <x v="1"/>
  </r>
  <r>
    <x v="1"/>
    <n v="1"/>
    <x v="1230"/>
    <x v="4"/>
    <d v="1899-12-30T17:35:00"/>
    <x v="0"/>
    <n v="97"/>
    <n v="48"/>
    <n v="4.99"/>
    <b v="0"/>
    <n v="5"/>
    <x v="4"/>
    <x v="1"/>
  </r>
  <r>
    <x v="1"/>
    <n v="1"/>
    <x v="1231"/>
    <x v="4"/>
    <d v="1899-12-30T17:36:00"/>
    <x v="0"/>
    <n v="118"/>
    <n v="55"/>
    <n v="4.99"/>
    <b v="1"/>
    <n v="5"/>
    <x v="4"/>
    <x v="1"/>
  </r>
  <r>
    <x v="1"/>
    <n v="1"/>
    <x v="1232"/>
    <x v="4"/>
    <d v="1899-12-30T17:38:00"/>
    <x v="1"/>
    <s v="N/A"/>
    <n v="40"/>
    <n v="4.99"/>
    <b v="0"/>
    <n v="5"/>
    <x v="4"/>
    <x v="1"/>
  </r>
  <r>
    <x v="1"/>
    <n v="1"/>
    <x v="1233"/>
    <x v="4"/>
    <d v="1899-12-30T17:40:00"/>
    <x v="0"/>
    <n v="91"/>
    <n v="162"/>
    <n v="4.99"/>
    <b v="0"/>
    <n v="5"/>
    <x v="4"/>
    <x v="1"/>
  </r>
  <r>
    <x v="1"/>
    <n v="1"/>
    <x v="1234"/>
    <x v="4"/>
    <d v="1899-12-30T17:41:00"/>
    <x v="1"/>
    <s v="N/A"/>
    <n v="34"/>
    <n v="4.99"/>
    <b v="0"/>
    <n v="5"/>
    <x v="4"/>
    <x v="1"/>
  </r>
  <r>
    <x v="1"/>
    <n v="1"/>
    <x v="1235"/>
    <x v="4"/>
    <d v="1899-12-30T17:41:00"/>
    <x v="0"/>
    <n v="112"/>
    <n v="81"/>
    <n v="4.99"/>
    <b v="0"/>
    <n v="5"/>
    <x v="4"/>
    <x v="1"/>
  </r>
  <r>
    <x v="1"/>
    <n v="1"/>
    <x v="1236"/>
    <x v="4"/>
    <d v="1899-12-30T17:43:00"/>
    <x v="0"/>
    <n v="116"/>
    <n v="60"/>
    <n v="4.99"/>
    <b v="0"/>
    <n v="5"/>
    <x v="4"/>
    <x v="1"/>
  </r>
  <r>
    <x v="1"/>
    <n v="1"/>
    <x v="1237"/>
    <x v="4"/>
    <d v="1899-12-30T17:43:00"/>
    <x v="0"/>
    <n v="113"/>
    <n v="62"/>
    <n v="4.99"/>
    <b v="0"/>
    <n v="5"/>
    <x v="4"/>
    <x v="1"/>
  </r>
  <r>
    <x v="1"/>
    <n v="1"/>
    <x v="1238"/>
    <x v="4"/>
    <d v="1899-12-30T17:45:00"/>
    <x v="1"/>
    <s v="N/A"/>
    <n v="28"/>
    <n v="4.99"/>
    <b v="0"/>
    <n v="5"/>
    <x v="4"/>
    <x v="1"/>
  </r>
  <r>
    <x v="1"/>
    <n v="1"/>
    <x v="1239"/>
    <x v="4"/>
    <d v="1899-12-30T17:46:00"/>
    <x v="0"/>
    <n v="89"/>
    <n v="69"/>
    <n v="4.99"/>
    <b v="1"/>
    <n v="5"/>
    <x v="4"/>
    <x v="1"/>
  </r>
  <r>
    <x v="1"/>
    <n v="1"/>
    <x v="1240"/>
    <x v="4"/>
    <d v="1899-12-30T17:46:00"/>
    <x v="0"/>
    <n v="106"/>
    <n v="143"/>
    <n v="4.99"/>
    <b v="0"/>
    <n v="5"/>
    <x v="4"/>
    <x v="1"/>
  </r>
  <r>
    <x v="1"/>
    <n v="1"/>
    <x v="1241"/>
    <x v="4"/>
    <d v="1899-12-30T17:50:00"/>
    <x v="0"/>
    <n v="109"/>
    <n v="56"/>
    <n v="4.99"/>
    <b v="0"/>
    <n v="5"/>
    <x v="4"/>
    <x v="1"/>
  </r>
  <r>
    <x v="1"/>
    <n v="1"/>
    <x v="1242"/>
    <x v="4"/>
    <d v="1899-12-30T17:52:00"/>
    <x v="0"/>
    <n v="117"/>
    <n v="56"/>
    <n v="4.99"/>
    <b v="0"/>
    <n v="5"/>
    <x v="4"/>
    <x v="1"/>
  </r>
  <r>
    <x v="1"/>
    <n v="1"/>
    <x v="1243"/>
    <x v="4"/>
    <d v="1899-12-30T17:54:00"/>
    <x v="0"/>
    <n v="104"/>
    <n v="74"/>
    <n v="4.99"/>
    <b v="0"/>
    <n v="5"/>
    <x v="4"/>
    <x v="1"/>
  </r>
  <r>
    <x v="1"/>
    <n v="1"/>
    <x v="1244"/>
    <x v="4"/>
    <d v="1899-12-30T17:55:00"/>
    <x v="0"/>
    <n v="114"/>
    <n v="68"/>
    <n v="4.99"/>
    <b v="0"/>
    <n v="5"/>
    <x v="4"/>
    <x v="1"/>
  </r>
  <r>
    <x v="1"/>
    <n v="1"/>
    <x v="1245"/>
    <x v="4"/>
    <d v="1899-12-30T17:55:00"/>
    <x v="0"/>
    <n v="63"/>
    <n v="205"/>
    <n v="4.99"/>
    <b v="0"/>
    <n v="5"/>
    <x v="4"/>
    <x v="1"/>
  </r>
  <r>
    <x v="1"/>
    <n v="1"/>
    <x v="1246"/>
    <x v="4"/>
    <d v="1899-12-30T17:56:00"/>
    <x v="0"/>
    <n v="76"/>
    <n v="76"/>
    <n v="4.99"/>
    <b v="0"/>
    <n v="5"/>
    <x v="4"/>
    <x v="1"/>
  </r>
  <r>
    <x v="1"/>
    <n v="1"/>
    <x v="1247"/>
    <x v="4"/>
    <d v="1899-12-30T17:59:00"/>
    <x v="0"/>
    <n v="71"/>
    <n v="74"/>
    <n v="4.99"/>
    <b v="0"/>
    <n v="5"/>
    <x v="4"/>
    <x v="1"/>
  </r>
  <r>
    <x v="1"/>
    <n v="1"/>
    <x v="1248"/>
    <x v="4"/>
    <d v="1899-12-30T18:00:00"/>
    <x v="0"/>
    <n v="181"/>
    <n v="32"/>
    <n v="4.99"/>
    <b v="0"/>
    <n v="5"/>
    <x v="4"/>
    <x v="2"/>
  </r>
  <r>
    <x v="1"/>
    <n v="1"/>
    <x v="1249"/>
    <x v="4"/>
    <d v="1899-12-30T18:04:00"/>
    <x v="0"/>
    <n v="147"/>
    <n v="41"/>
    <n v="4.99"/>
    <b v="0"/>
    <n v="5"/>
    <x v="4"/>
    <x v="2"/>
  </r>
  <r>
    <x v="1"/>
    <n v="1"/>
    <x v="1250"/>
    <x v="4"/>
    <d v="1899-12-30T18:05:00"/>
    <x v="0"/>
    <n v="144"/>
    <n v="56"/>
    <n v="4.99"/>
    <b v="0"/>
    <n v="5"/>
    <x v="4"/>
    <x v="2"/>
  </r>
  <r>
    <x v="1"/>
    <n v="1"/>
    <x v="1251"/>
    <x v="4"/>
    <d v="1899-12-30T18:06:00"/>
    <x v="0"/>
    <n v="118"/>
    <n v="35"/>
    <n v="4.99"/>
    <b v="0"/>
    <n v="5"/>
    <x v="4"/>
    <x v="2"/>
  </r>
  <r>
    <x v="1"/>
    <n v="1"/>
    <x v="1252"/>
    <x v="4"/>
    <d v="1899-12-30T18:06:00"/>
    <x v="0"/>
    <n v="139"/>
    <n v="39"/>
    <n v="4.99"/>
    <b v="0"/>
    <n v="5"/>
    <x v="4"/>
    <x v="2"/>
  </r>
  <r>
    <x v="1"/>
    <n v="1"/>
    <x v="1253"/>
    <x v="4"/>
    <d v="1899-12-30T18:08:00"/>
    <x v="0"/>
    <n v="116"/>
    <n v="26"/>
    <n v="4.99"/>
    <b v="0"/>
    <n v="5"/>
    <x v="4"/>
    <x v="2"/>
  </r>
  <r>
    <x v="1"/>
    <n v="1"/>
    <x v="1254"/>
    <x v="4"/>
    <d v="1899-12-30T18:09:00"/>
    <x v="1"/>
    <s v="N/A"/>
    <n v="21"/>
    <n v="4.99"/>
    <b v="0"/>
    <n v="5"/>
    <x v="4"/>
    <x v="2"/>
  </r>
  <r>
    <x v="1"/>
    <n v="1"/>
    <x v="1255"/>
    <x v="4"/>
    <d v="1899-12-30T18:09:00"/>
    <x v="0"/>
    <n v="117"/>
    <n v="65"/>
    <n v="4.99"/>
    <b v="0"/>
    <n v="5"/>
    <x v="4"/>
    <x v="2"/>
  </r>
  <r>
    <x v="1"/>
    <n v="1"/>
    <x v="1256"/>
    <x v="4"/>
    <d v="1899-12-30T18:10:00"/>
    <x v="1"/>
    <s v="N/A"/>
    <n v="24"/>
    <n v="4.99"/>
    <b v="0"/>
    <n v="5"/>
    <x v="4"/>
    <x v="2"/>
  </r>
  <r>
    <x v="1"/>
    <n v="1"/>
    <x v="1257"/>
    <x v="4"/>
    <d v="1899-12-30T18:12:00"/>
    <x v="0"/>
    <n v="133"/>
    <n v="65"/>
    <n v="4.99"/>
    <b v="0"/>
    <n v="5"/>
    <x v="4"/>
    <x v="2"/>
  </r>
  <r>
    <x v="1"/>
    <n v="1"/>
    <x v="1258"/>
    <x v="4"/>
    <d v="1899-12-30T18:15:00"/>
    <x v="0"/>
    <n v="160"/>
    <n v="32"/>
    <n v="4.99"/>
    <b v="0"/>
    <n v="5"/>
    <x v="4"/>
    <x v="2"/>
  </r>
  <r>
    <x v="1"/>
    <n v="1"/>
    <x v="1259"/>
    <x v="4"/>
    <d v="1899-12-30T18:16:00"/>
    <x v="0"/>
    <n v="140"/>
    <n v="40"/>
    <n v="4.99"/>
    <b v="0"/>
    <n v="5"/>
    <x v="4"/>
    <x v="2"/>
  </r>
  <r>
    <x v="1"/>
    <n v="1"/>
    <x v="1260"/>
    <x v="4"/>
    <d v="1899-12-30T18:16:00"/>
    <x v="0"/>
    <n v="109"/>
    <n v="219"/>
    <n v="4.99"/>
    <b v="1"/>
    <n v="5"/>
    <x v="4"/>
    <x v="2"/>
  </r>
  <r>
    <x v="1"/>
    <n v="1"/>
    <x v="1261"/>
    <x v="4"/>
    <d v="1899-12-30T18:18:00"/>
    <x v="0"/>
    <n v="116"/>
    <n v="88"/>
    <n v="4.99"/>
    <b v="0"/>
    <n v="5"/>
    <x v="4"/>
    <x v="2"/>
  </r>
  <r>
    <x v="1"/>
    <n v="1"/>
    <x v="1262"/>
    <x v="4"/>
    <d v="1899-12-30T18:19:00"/>
    <x v="0"/>
    <n v="120"/>
    <n v="73"/>
    <n v="4.99"/>
    <b v="0"/>
    <n v="5"/>
    <x v="4"/>
    <x v="2"/>
  </r>
  <r>
    <x v="1"/>
    <n v="1"/>
    <x v="1263"/>
    <x v="4"/>
    <d v="1899-12-30T18:20:00"/>
    <x v="0"/>
    <n v="113"/>
    <n v="210"/>
    <n v="4.99"/>
    <b v="1"/>
    <n v="5"/>
    <x v="4"/>
    <x v="2"/>
  </r>
  <r>
    <x v="1"/>
    <n v="1"/>
    <x v="1264"/>
    <x v="4"/>
    <d v="1899-12-30T18:21:00"/>
    <x v="0"/>
    <n v="168"/>
    <n v="73"/>
    <n v="4.99"/>
    <b v="0"/>
    <n v="5"/>
    <x v="4"/>
    <x v="2"/>
  </r>
  <r>
    <x v="1"/>
    <n v="1"/>
    <x v="1265"/>
    <x v="4"/>
    <d v="1899-12-30T18:23:00"/>
    <x v="0"/>
    <n v="131"/>
    <n v="47"/>
    <n v="4.99"/>
    <b v="0"/>
    <n v="5"/>
    <x v="4"/>
    <x v="2"/>
  </r>
  <r>
    <x v="1"/>
    <n v="1"/>
    <x v="1266"/>
    <x v="4"/>
    <d v="1899-12-30T18:25:00"/>
    <x v="0"/>
    <n v="110"/>
    <n v="26"/>
    <n v="4.99"/>
    <b v="0"/>
    <n v="5"/>
    <x v="4"/>
    <x v="2"/>
  </r>
  <r>
    <x v="1"/>
    <n v="1"/>
    <x v="1267"/>
    <x v="4"/>
    <d v="1899-12-30T18:26:00"/>
    <x v="0"/>
    <n v="148"/>
    <n v="53"/>
    <n v="4.99"/>
    <b v="0"/>
    <n v="5"/>
    <x v="4"/>
    <x v="2"/>
  </r>
  <r>
    <x v="1"/>
    <n v="1"/>
    <x v="1268"/>
    <x v="4"/>
    <d v="1899-12-30T18:26:00"/>
    <x v="0"/>
    <n v="131"/>
    <n v="65"/>
    <n v="4.99"/>
    <b v="0"/>
    <n v="5"/>
    <x v="4"/>
    <x v="2"/>
  </r>
  <r>
    <x v="1"/>
    <n v="1"/>
    <x v="1269"/>
    <x v="4"/>
    <d v="1899-12-30T18:27:00"/>
    <x v="0"/>
    <n v="116"/>
    <n v="38"/>
    <n v="4.99"/>
    <b v="0"/>
    <n v="5"/>
    <x v="4"/>
    <x v="2"/>
  </r>
  <r>
    <x v="1"/>
    <n v="1"/>
    <x v="1270"/>
    <x v="4"/>
    <d v="1899-12-30T18:30:00"/>
    <x v="0"/>
    <n v="121"/>
    <n v="58"/>
    <n v="4.99"/>
    <b v="0"/>
    <n v="5"/>
    <x v="4"/>
    <x v="2"/>
  </r>
  <r>
    <x v="1"/>
    <n v="1"/>
    <x v="1271"/>
    <x v="4"/>
    <d v="1899-12-30T18:34:00"/>
    <x v="0"/>
    <n v="131"/>
    <n v="103"/>
    <n v="4.99"/>
    <b v="0"/>
    <n v="5"/>
    <x v="4"/>
    <x v="2"/>
  </r>
  <r>
    <x v="1"/>
    <n v="1"/>
    <x v="1272"/>
    <x v="4"/>
    <d v="1899-12-30T18:36:00"/>
    <x v="0"/>
    <n v="131"/>
    <n v="54"/>
    <n v="4.99"/>
    <b v="0"/>
    <n v="5"/>
    <x v="4"/>
    <x v="2"/>
  </r>
  <r>
    <x v="1"/>
    <n v="1"/>
    <x v="1273"/>
    <x v="4"/>
    <d v="1899-12-30T18:37:00"/>
    <x v="0"/>
    <n v="173"/>
    <n v="43"/>
    <n v="4.99"/>
    <b v="0"/>
    <n v="5"/>
    <x v="4"/>
    <x v="2"/>
  </r>
  <r>
    <x v="1"/>
    <n v="1"/>
    <x v="1274"/>
    <x v="4"/>
    <d v="1899-12-30T18:38:00"/>
    <x v="0"/>
    <n v="108"/>
    <n v="53"/>
    <n v="4.99"/>
    <b v="0"/>
    <n v="5"/>
    <x v="4"/>
    <x v="2"/>
  </r>
  <r>
    <x v="1"/>
    <n v="1"/>
    <x v="1275"/>
    <x v="4"/>
    <d v="1899-12-30T18:44:00"/>
    <x v="0"/>
    <n v="111"/>
    <n v="38"/>
    <n v="4.99"/>
    <b v="0"/>
    <n v="5"/>
    <x v="4"/>
    <x v="2"/>
  </r>
  <r>
    <x v="1"/>
    <n v="1"/>
    <x v="1276"/>
    <x v="4"/>
    <d v="1899-12-30T18:44:00"/>
    <x v="0"/>
    <n v="135"/>
    <n v="60"/>
    <n v="4.99"/>
    <b v="0"/>
    <n v="5"/>
    <x v="4"/>
    <x v="2"/>
  </r>
  <r>
    <x v="1"/>
    <n v="1"/>
    <x v="1277"/>
    <x v="4"/>
    <d v="1899-12-30T18:46:00"/>
    <x v="1"/>
    <s v="N/A"/>
    <n v="21"/>
    <n v="4.99"/>
    <b v="0"/>
    <n v="5"/>
    <x v="4"/>
    <x v="2"/>
  </r>
  <r>
    <x v="1"/>
    <n v="1"/>
    <x v="1278"/>
    <x v="4"/>
    <d v="1899-12-30T18:46:00"/>
    <x v="0"/>
    <n v="131"/>
    <n v="26"/>
    <n v="4.99"/>
    <b v="0"/>
    <n v="5"/>
    <x v="4"/>
    <x v="2"/>
  </r>
  <r>
    <x v="1"/>
    <n v="1"/>
    <x v="1279"/>
    <x v="4"/>
    <d v="1899-12-30T18:46:00"/>
    <x v="0"/>
    <n v="139"/>
    <n v="182"/>
    <n v="4.99"/>
    <b v="1"/>
    <n v="5"/>
    <x v="4"/>
    <x v="2"/>
  </r>
  <r>
    <x v="1"/>
    <n v="1"/>
    <x v="1280"/>
    <x v="4"/>
    <d v="1899-12-30T18:47:00"/>
    <x v="0"/>
    <n v="130"/>
    <n v="113"/>
    <n v="4.99"/>
    <b v="0"/>
    <n v="5"/>
    <x v="4"/>
    <x v="2"/>
  </r>
  <r>
    <x v="1"/>
    <n v="1"/>
    <x v="1281"/>
    <x v="4"/>
    <d v="1899-12-30T18:48:00"/>
    <x v="0"/>
    <n v="117"/>
    <n v="40"/>
    <n v="4.99"/>
    <b v="1"/>
    <n v="5"/>
    <x v="4"/>
    <x v="2"/>
  </r>
  <r>
    <x v="1"/>
    <n v="1"/>
    <x v="1282"/>
    <x v="4"/>
    <d v="1899-12-30T18:50:00"/>
    <x v="0"/>
    <n v="118"/>
    <n v="35"/>
    <n v="4.99"/>
    <b v="0"/>
    <n v="5"/>
    <x v="4"/>
    <x v="2"/>
  </r>
  <r>
    <x v="1"/>
    <n v="1"/>
    <x v="1283"/>
    <x v="4"/>
    <d v="1899-12-30T18:58:00"/>
    <x v="0"/>
    <n v="129"/>
    <n v="54"/>
    <n v="4.99"/>
    <b v="0"/>
    <n v="5"/>
    <x v="4"/>
    <x v="2"/>
  </r>
  <r>
    <x v="1"/>
    <n v="1"/>
    <x v="1284"/>
    <x v="4"/>
    <d v="1899-12-30T19:00:00"/>
    <x v="0"/>
    <n v="110"/>
    <n v="40"/>
    <n v="4.99"/>
    <b v="0"/>
    <n v="5"/>
    <x v="4"/>
    <x v="2"/>
  </r>
  <r>
    <x v="1"/>
    <n v="1"/>
    <x v="1285"/>
    <x v="4"/>
    <d v="1899-12-30T19:03:00"/>
    <x v="0"/>
    <n v="148"/>
    <n v="93"/>
    <n v="4.99"/>
    <b v="0"/>
    <n v="5"/>
    <x v="4"/>
    <x v="2"/>
  </r>
  <r>
    <x v="1"/>
    <n v="1"/>
    <x v="1286"/>
    <x v="4"/>
    <d v="1899-12-30T19:07:00"/>
    <x v="0"/>
    <n v="108"/>
    <n v="42"/>
    <n v="4.99"/>
    <b v="0"/>
    <n v="5"/>
    <x v="4"/>
    <x v="2"/>
  </r>
  <r>
    <x v="1"/>
    <n v="1"/>
    <x v="1287"/>
    <x v="4"/>
    <d v="1899-12-30T19:07:00"/>
    <x v="0"/>
    <n v="127"/>
    <n v="91"/>
    <n v="4.99"/>
    <b v="0"/>
    <n v="5"/>
    <x v="4"/>
    <x v="2"/>
  </r>
  <r>
    <x v="1"/>
    <n v="1"/>
    <x v="1288"/>
    <x v="4"/>
    <d v="1899-12-30T19:08:00"/>
    <x v="1"/>
    <s v="N/A"/>
    <n v="26"/>
    <n v="4.99"/>
    <b v="0"/>
    <n v="5"/>
    <x v="4"/>
    <x v="2"/>
  </r>
  <r>
    <x v="1"/>
    <n v="1"/>
    <x v="1289"/>
    <x v="4"/>
    <d v="1899-12-30T19:12:00"/>
    <x v="0"/>
    <n v="170"/>
    <n v="33"/>
    <n v="4.99"/>
    <b v="0"/>
    <n v="5"/>
    <x v="4"/>
    <x v="2"/>
  </r>
  <r>
    <x v="1"/>
    <n v="1"/>
    <x v="1290"/>
    <x v="4"/>
    <d v="1899-12-30T19:12:00"/>
    <x v="0"/>
    <n v="142"/>
    <n v="36"/>
    <n v="4.99"/>
    <b v="0"/>
    <n v="5"/>
    <x v="4"/>
    <x v="2"/>
  </r>
  <r>
    <x v="1"/>
    <n v="1"/>
    <x v="1291"/>
    <x v="4"/>
    <d v="1899-12-30T19:12:00"/>
    <x v="0"/>
    <n v="135"/>
    <n v="230"/>
    <n v="4.99"/>
    <b v="0"/>
    <n v="5"/>
    <x v="4"/>
    <x v="2"/>
  </r>
  <r>
    <x v="1"/>
    <n v="1"/>
    <x v="1292"/>
    <x v="4"/>
    <d v="1899-12-30T19:18:00"/>
    <x v="0"/>
    <n v="105"/>
    <n v="44"/>
    <n v="4.99"/>
    <b v="0"/>
    <n v="5"/>
    <x v="4"/>
    <x v="2"/>
  </r>
  <r>
    <x v="1"/>
    <n v="1"/>
    <x v="1293"/>
    <x v="4"/>
    <d v="1899-12-30T19:19:00"/>
    <x v="0"/>
    <n v="131"/>
    <n v="49"/>
    <n v="4.99"/>
    <b v="0"/>
    <n v="5"/>
    <x v="4"/>
    <x v="2"/>
  </r>
  <r>
    <x v="1"/>
    <n v="1"/>
    <x v="1294"/>
    <x v="4"/>
    <d v="1899-12-30T19:21:00"/>
    <x v="0"/>
    <n v="138"/>
    <n v="34"/>
    <n v="4.99"/>
    <b v="0"/>
    <n v="5"/>
    <x v="4"/>
    <x v="2"/>
  </r>
  <r>
    <x v="1"/>
    <n v="1"/>
    <x v="1295"/>
    <x v="4"/>
    <d v="1899-12-30T19:28:00"/>
    <x v="0"/>
    <n v="116"/>
    <n v="122"/>
    <n v="4.99"/>
    <b v="0"/>
    <n v="5"/>
    <x v="4"/>
    <x v="2"/>
  </r>
  <r>
    <x v="1"/>
    <n v="1"/>
    <x v="1296"/>
    <x v="4"/>
    <d v="1899-12-30T19:29:00"/>
    <x v="0"/>
    <n v="155"/>
    <n v="67"/>
    <n v="4.99"/>
    <b v="0"/>
    <n v="5"/>
    <x v="4"/>
    <x v="2"/>
  </r>
  <r>
    <x v="1"/>
    <n v="1"/>
    <x v="1297"/>
    <x v="4"/>
    <d v="1899-12-30T19:30:00"/>
    <x v="0"/>
    <n v="81"/>
    <n v="55"/>
    <n v="4.99"/>
    <b v="0"/>
    <n v="5"/>
    <x v="4"/>
    <x v="2"/>
  </r>
  <r>
    <x v="1"/>
    <n v="1"/>
    <x v="1298"/>
    <x v="4"/>
    <d v="1899-12-30T19:34:00"/>
    <x v="0"/>
    <n v="115"/>
    <n v="238"/>
    <n v="4.99"/>
    <b v="0"/>
    <n v="5"/>
    <x v="4"/>
    <x v="2"/>
  </r>
  <r>
    <x v="1"/>
    <n v="1"/>
    <x v="1299"/>
    <x v="4"/>
    <d v="1899-12-30T19:41:00"/>
    <x v="0"/>
    <n v="120"/>
    <n v="74"/>
    <n v="4.99"/>
    <b v="0"/>
    <n v="5"/>
    <x v="4"/>
    <x v="2"/>
  </r>
  <r>
    <x v="1"/>
    <n v="1"/>
    <x v="1300"/>
    <x v="4"/>
    <d v="1899-12-30T19:42:00"/>
    <x v="0"/>
    <n v="112"/>
    <n v="47"/>
    <n v="4.99"/>
    <b v="0"/>
    <n v="5"/>
    <x v="4"/>
    <x v="2"/>
  </r>
  <r>
    <x v="1"/>
    <n v="1"/>
    <x v="1301"/>
    <x v="4"/>
    <d v="1899-12-30T19:42:00"/>
    <x v="0"/>
    <n v="136"/>
    <n v="239"/>
    <n v="4.99"/>
    <b v="0"/>
    <n v="5"/>
    <x v="4"/>
    <x v="2"/>
  </r>
  <r>
    <x v="1"/>
    <n v="1"/>
    <x v="1302"/>
    <x v="4"/>
    <d v="1899-12-30T19:45:00"/>
    <x v="0"/>
    <n v="165"/>
    <n v="33"/>
    <n v="4.99"/>
    <b v="0"/>
    <n v="5"/>
    <x v="4"/>
    <x v="2"/>
  </r>
  <r>
    <x v="1"/>
    <n v="1"/>
    <x v="1303"/>
    <x v="4"/>
    <d v="1899-12-30T19:51:00"/>
    <x v="0"/>
    <n v="118"/>
    <n v="48"/>
    <n v="4.99"/>
    <b v="0"/>
    <n v="5"/>
    <x v="4"/>
    <x v="2"/>
  </r>
  <r>
    <x v="1"/>
    <n v="1"/>
    <x v="1304"/>
    <x v="4"/>
    <d v="1899-12-30T19:52:00"/>
    <x v="0"/>
    <n v="112"/>
    <n v="220"/>
    <n v="4.99"/>
    <b v="0"/>
    <n v="5"/>
    <x v="4"/>
    <x v="2"/>
  </r>
  <r>
    <x v="1"/>
    <n v="1"/>
    <x v="1305"/>
    <x v="4"/>
    <d v="1899-12-30T19:54:00"/>
    <x v="0"/>
    <n v="98"/>
    <n v="66"/>
    <n v="4.99"/>
    <b v="0"/>
    <n v="5"/>
    <x v="4"/>
    <x v="2"/>
  </r>
  <r>
    <x v="1"/>
    <n v="1"/>
    <x v="1306"/>
    <x v="4"/>
    <d v="1899-12-30T20:10:00"/>
    <x v="0"/>
    <n v="106"/>
    <n v="53"/>
    <n v="4.99"/>
    <b v="0"/>
    <n v="5"/>
    <x v="4"/>
    <x v="2"/>
  </r>
  <r>
    <x v="1"/>
    <n v="1"/>
    <x v="1307"/>
    <x v="4"/>
    <d v="1899-12-30T20:31:00"/>
    <x v="0"/>
    <n v="90"/>
    <n v="36"/>
    <n v="4.99"/>
    <b v="0"/>
    <n v="5"/>
    <x v="4"/>
    <x v="2"/>
  </r>
  <r>
    <x v="1"/>
    <n v="1"/>
    <x v="1308"/>
    <x v="4"/>
    <d v="1899-12-30T20:45:00"/>
    <x v="0"/>
    <n v="127"/>
    <n v="95"/>
    <n v="4.99"/>
    <b v="0"/>
    <n v="5"/>
    <x v="4"/>
    <x v="2"/>
  </r>
  <r>
    <x v="1"/>
    <n v="1"/>
    <x v="1309"/>
    <x v="4"/>
    <d v="1899-12-30T20:55:00"/>
    <x v="0"/>
    <n v="74"/>
    <n v="77"/>
    <n v="4.99"/>
    <b v="0"/>
    <n v="5"/>
    <x v="4"/>
    <x v="2"/>
  </r>
  <r>
    <x v="1"/>
    <n v="1"/>
    <x v="1310"/>
    <x v="5"/>
    <d v="1899-12-30T12:07:00"/>
    <x v="0"/>
    <n v="24"/>
    <n v="59"/>
    <n v="4.99"/>
    <b v="0"/>
    <n v="6"/>
    <x v="5"/>
    <x v="0"/>
  </r>
  <r>
    <x v="1"/>
    <n v="1"/>
    <x v="1311"/>
    <x v="5"/>
    <d v="1899-12-30T12:21:00"/>
    <x v="0"/>
    <n v="33"/>
    <n v="98"/>
    <n v="4.99"/>
    <b v="1"/>
    <n v="6"/>
    <x v="5"/>
    <x v="0"/>
  </r>
  <r>
    <x v="1"/>
    <n v="1"/>
    <x v="1312"/>
    <x v="5"/>
    <d v="1899-12-30T12:22:00"/>
    <x v="0"/>
    <n v="35"/>
    <n v="118"/>
    <n v="4.99"/>
    <b v="0"/>
    <n v="6"/>
    <x v="5"/>
    <x v="0"/>
  </r>
  <r>
    <x v="1"/>
    <n v="1"/>
    <x v="1313"/>
    <x v="5"/>
    <d v="1899-12-30T12:34:00"/>
    <x v="0"/>
    <n v="22"/>
    <n v="23"/>
    <n v="4.99"/>
    <b v="0"/>
    <n v="6"/>
    <x v="5"/>
    <x v="0"/>
  </r>
  <r>
    <x v="1"/>
    <n v="1"/>
    <x v="1314"/>
    <x v="5"/>
    <d v="1899-12-30T12:38:00"/>
    <x v="0"/>
    <n v="22"/>
    <n v="25"/>
    <n v="4.99"/>
    <b v="0"/>
    <n v="6"/>
    <x v="5"/>
    <x v="0"/>
  </r>
  <r>
    <x v="1"/>
    <n v="1"/>
    <x v="1315"/>
    <x v="5"/>
    <d v="1899-12-30T12:41:00"/>
    <x v="0"/>
    <n v="38"/>
    <n v="20"/>
    <n v="4.99"/>
    <b v="0"/>
    <n v="6"/>
    <x v="5"/>
    <x v="0"/>
  </r>
  <r>
    <x v="1"/>
    <n v="1"/>
    <x v="1316"/>
    <x v="5"/>
    <d v="1899-12-30T13:08:00"/>
    <x v="0"/>
    <n v="27"/>
    <n v="24"/>
    <n v="4.99"/>
    <b v="0"/>
    <n v="6"/>
    <x v="5"/>
    <x v="0"/>
  </r>
  <r>
    <x v="1"/>
    <n v="1"/>
    <x v="1317"/>
    <x v="5"/>
    <d v="1899-12-30T13:17:00"/>
    <x v="0"/>
    <n v="35"/>
    <n v="141"/>
    <n v="4.99"/>
    <b v="0"/>
    <n v="6"/>
    <x v="5"/>
    <x v="0"/>
  </r>
  <r>
    <x v="1"/>
    <n v="1"/>
    <x v="1318"/>
    <x v="5"/>
    <d v="1899-12-30T13:20:00"/>
    <x v="0"/>
    <n v="28"/>
    <n v="69"/>
    <n v="4.99"/>
    <b v="0"/>
    <n v="6"/>
    <x v="5"/>
    <x v="0"/>
  </r>
  <r>
    <x v="1"/>
    <n v="1"/>
    <x v="1319"/>
    <x v="5"/>
    <d v="1899-12-30T13:22:00"/>
    <x v="0"/>
    <n v="32"/>
    <n v="96"/>
    <n v="4.99"/>
    <b v="0"/>
    <n v="6"/>
    <x v="5"/>
    <x v="0"/>
  </r>
  <r>
    <x v="1"/>
    <n v="1"/>
    <x v="1320"/>
    <x v="5"/>
    <d v="1899-12-30T13:45:00"/>
    <x v="0"/>
    <n v="40"/>
    <n v="42"/>
    <n v="4.99"/>
    <b v="0"/>
    <n v="6"/>
    <x v="5"/>
    <x v="0"/>
  </r>
  <r>
    <x v="1"/>
    <n v="1"/>
    <x v="1321"/>
    <x v="5"/>
    <d v="1899-12-30T13:49:00"/>
    <x v="0"/>
    <n v="31"/>
    <n v="36"/>
    <n v="4.99"/>
    <b v="0"/>
    <n v="6"/>
    <x v="5"/>
    <x v="0"/>
  </r>
  <r>
    <x v="1"/>
    <n v="1"/>
    <x v="1322"/>
    <x v="5"/>
    <d v="1899-12-30T14:09:00"/>
    <x v="0"/>
    <n v="36"/>
    <n v="66"/>
    <n v="4.99"/>
    <b v="0"/>
    <n v="6"/>
    <x v="5"/>
    <x v="0"/>
  </r>
  <r>
    <x v="1"/>
    <n v="1"/>
    <x v="1323"/>
    <x v="5"/>
    <d v="1899-12-30T14:25:00"/>
    <x v="0"/>
    <n v="38"/>
    <n v="29"/>
    <n v="4.99"/>
    <b v="0"/>
    <n v="6"/>
    <x v="5"/>
    <x v="0"/>
  </r>
  <r>
    <x v="1"/>
    <n v="1"/>
    <x v="1324"/>
    <x v="5"/>
    <d v="1899-12-30T14:39:00"/>
    <x v="0"/>
    <n v="39"/>
    <n v="235"/>
    <n v="4.99"/>
    <b v="0"/>
    <n v="6"/>
    <x v="5"/>
    <x v="0"/>
  </r>
  <r>
    <x v="1"/>
    <n v="1"/>
    <x v="1325"/>
    <x v="5"/>
    <d v="1899-12-30T14:50:00"/>
    <x v="0"/>
    <n v="24"/>
    <n v="21"/>
    <n v="4.99"/>
    <b v="0"/>
    <n v="6"/>
    <x v="5"/>
    <x v="0"/>
  </r>
  <r>
    <x v="1"/>
    <n v="1"/>
    <x v="1326"/>
    <x v="5"/>
    <d v="1899-12-30T15:19:00"/>
    <x v="0"/>
    <n v="21"/>
    <n v="32"/>
    <n v="4.99"/>
    <b v="0"/>
    <n v="6"/>
    <x v="5"/>
    <x v="1"/>
  </r>
  <r>
    <x v="1"/>
    <n v="1"/>
    <x v="1327"/>
    <x v="5"/>
    <d v="1899-12-30T15:32:00"/>
    <x v="0"/>
    <n v="35"/>
    <n v="43"/>
    <n v="4.99"/>
    <b v="0"/>
    <n v="6"/>
    <x v="5"/>
    <x v="1"/>
  </r>
  <r>
    <x v="1"/>
    <n v="1"/>
    <x v="1328"/>
    <x v="5"/>
    <d v="1899-12-30T16:14:00"/>
    <x v="0"/>
    <n v="46"/>
    <n v="24"/>
    <n v="4.99"/>
    <b v="0"/>
    <n v="6"/>
    <x v="5"/>
    <x v="1"/>
  </r>
  <r>
    <x v="1"/>
    <n v="1"/>
    <x v="1329"/>
    <x v="5"/>
    <d v="1899-12-30T16:17:00"/>
    <x v="0"/>
    <n v="38"/>
    <n v="20"/>
    <n v="4.99"/>
    <b v="0"/>
    <n v="6"/>
    <x v="5"/>
    <x v="1"/>
  </r>
  <r>
    <x v="1"/>
    <n v="1"/>
    <x v="1330"/>
    <x v="5"/>
    <d v="1899-12-30T16:19:00"/>
    <x v="0"/>
    <n v="40"/>
    <n v="23"/>
    <n v="4.99"/>
    <b v="0"/>
    <n v="6"/>
    <x v="5"/>
    <x v="1"/>
  </r>
  <r>
    <x v="1"/>
    <n v="1"/>
    <x v="1331"/>
    <x v="5"/>
    <d v="1899-12-30T16:22:00"/>
    <x v="0"/>
    <n v="46"/>
    <n v="122"/>
    <n v="4.99"/>
    <b v="0"/>
    <n v="6"/>
    <x v="5"/>
    <x v="1"/>
  </r>
  <r>
    <x v="1"/>
    <n v="1"/>
    <x v="1332"/>
    <x v="5"/>
    <d v="1899-12-30T16:25:00"/>
    <x v="0"/>
    <n v="45"/>
    <n v="31"/>
    <n v="4.99"/>
    <b v="0"/>
    <n v="6"/>
    <x v="5"/>
    <x v="1"/>
  </r>
  <r>
    <x v="1"/>
    <n v="1"/>
    <x v="1333"/>
    <x v="5"/>
    <d v="1899-12-30T16:27:00"/>
    <x v="0"/>
    <n v="40"/>
    <n v="46"/>
    <n v="4.99"/>
    <b v="0"/>
    <n v="6"/>
    <x v="5"/>
    <x v="1"/>
  </r>
  <r>
    <x v="1"/>
    <n v="1"/>
    <x v="1334"/>
    <x v="5"/>
    <d v="1899-12-30T16:33:00"/>
    <x v="0"/>
    <n v="43"/>
    <n v="28"/>
    <n v="4.99"/>
    <b v="0"/>
    <n v="6"/>
    <x v="5"/>
    <x v="1"/>
  </r>
  <r>
    <x v="1"/>
    <n v="1"/>
    <x v="1335"/>
    <x v="5"/>
    <d v="1899-12-30T16:35:00"/>
    <x v="0"/>
    <n v="38"/>
    <n v="90"/>
    <n v="4.99"/>
    <b v="0"/>
    <n v="6"/>
    <x v="5"/>
    <x v="1"/>
  </r>
  <r>
    <x v="1"/>
    <n v="1"/>
    <x v="1336"/>
    <x v="5"/>
    <d v="1899-12-30T16:38:00"/>
    <x v="0"/>
    <n v="50"/>
    <n v="35"/>
    <n v="4.99"/>
    <b v="0"/>
    <n v="6"/>
    <x v="5"/>
    <x v="1"/>
  </r>
  <r>
    <x v="1"/>
    <n v="1"/>
    <x v="1337"/>
    <x v="5"/>
    <d v="1899-12-30T16:43:00"/>
    <x v="0"/>
    <n v="52"/>
    <n v="83"/>
    <n v="4.99"/>
    <b v="0"/>
    <n v="6"/>
    <x v="5"/>
    <x v="1"/>
  </r>
  <r>
    <x v="1"/>
    <n v="1"/>
    <x v="1338"/>
    <x v="5"/>
    <d v="1899-12-30T16:51:00"/>
    <x v="0"/>
    <n v="40"/>
    <n v="234"/>
    <n v="4.99"/>
    <b v="1"/>
    <n v="6"/>
    <x v="5"/>
    <x v="1"/>
  </r>
  <r>
    <x v="1"/>
    <n v="1"/>
    <x v="1339"/>
    <x v="5"/>
    <d v="1899-12-30T16:53:00"/>
    <x v="0"/>
    <n v="51"/>
    <n v="20"/>
    <n v="4.99"/>
    <b v="0"/>
    <n v="6"/>
    <x v="5"/>
    <x v="1"/>
  </r>
  <r>
    <x v="1"/>
    <n v="1"/>
    <x v="1340"/>
    <x v="5"/>
    <d v="1899-12-30T16:58:00"/>
    <x v="0"/>
    <n v="35"/>
    <n v="80"/>
    <n v="4.99"/>
    <b v="0"/>
    <n v="6"/>
    <x v="5"/>
    <x v="1"/>
  </r>
  <r>
    <x v="1"/>
    <n v="1"/>
    <x v="1341"/>
    <x v="5"/>
    <d v="1899-12-30T16:58:00"/>
    <x v="0"/>
    <n v="39"/>
    <n v="197"/>
    <n v="4.99"/>
    <b v="0"/>
    <n v="6"/>
    <x v="5"/>
    <x v="1"/>
  </r>
  <r>
    <x v="1"/>
    <n v="1"/>
    <x v="1342"/>
    <x v="5"/>
    <d v="1899-12-30T16:59:00"/>
    <x v="0"/>
    <n v="40"/>
    <n v="70"/>
    <n v="4.99"/>
    <b v="0"/>
    <n v="6"/>
    <x v="5"/>
    <x v="1"/>
  </r>
  <r>
    <x v="1"/>
    <n v="1"/>
    <x v="1343"/>
    <x v="5"/>
    <d v="1899-12-30T17:00:00"/>
    <x v="0"/>
    <n v="104"/>
    <n v="153"/>
    <n v="4.99"/>
    <b v="0"/>
    <n v="6"/>
    <x v="5"/>
    <x v="1"/>
  </r>
  <r>
    <x v="1"/>
    <n v="1"/>
    <x v="1344"/>
    <x v="5"/>
    <d v="1899-12-30T17:02:00"/>
    <x v="0"/>
    <n v="101"/>
    <n v="40"/>
    <n v="4.99"/>
    <b v="0"/>
    <n v="6"/>
    <x v="5"/>
    <x v="1"/>
  </r>
  <r>
    <x v="1"/>
    <n v="1"/>
    <x v="1345"/>
    <x v="5"/>
    <d v="1899-12-30T17:02:00"/>
    <x v="0"/>
    <n v="103"/>
    <n v="76"/>
    <n v="4.99"/>
    <b v="1"/>
    <n v="6"/>
    <x v="5"/>
    <x v="1"/>
  </r>
  <r>
    <x v="1"/>
    <n v="1"/>
    <x v="1346"/>
    <x v="5"/>
    <d v="1899-12-30T17:03:00"/>
    <x v="0"/>
    <n v="76"/>
    <n v="49"/>
    <n v="4.99"/>
    <b v="0"/>
    <n v="6"/>
    <x v="5"/>
    <x v="1"/>
  </r>
  <r>
    <x v="1"/>
    <n v="1"/>
    <x v="1347"/>
    <x v="5"/>
    <d v="1899-12-30T17:04:00"/>
    <x v="0"/>
    <n v="86"/>
    <n v="48"/>
    <n v="4.99"/>
    <b v="0"/>
    <n v="6"/>
    <x v="5"/>
    <x v="1"/>
  </r>
  <r>
    <x v="1"/>
    <n v="1"/>
    <x v="1348"/>
    <x v="5"/>
    <d v="1899-12-30T17:05:00"/>
    <x v="0"/>
    <n v="94"/>
    <n v="52"/>
    <n v="4.99"/>
    <b v="0"/>
    <n v="6"/>
    <x v="5"/>
    <x v="1"/>
  </r>
  <r>
    <x v="1"/>
    <n v="1"/>
    <x v="1349"/>
    <x v="5"/>
    <d v="1899-12-30T17:05:00"/>
    <x v="0"/>
    <n v="72"/>
    <n v="77"/>
    <n v="4.99"/>
    <b v="0"/>
    <n v="6"/>
    <x v="5"/>
    <x v="1"/>
  </r>
  <r>
    <x v="1"/>
    <n v="1"/>
    <x v="1350"/>
    <x v="5"/>
    <d v="1899-12-30T17:06:00"/>
    <x v="1"/>
    <s v="N/A"/>
    <n v="31"/>
    <n v="4.99"/>
    <b v="0"/>
    <n v="6"/>
    <x v="5"/>
    <x v="1"/>
  </r>
  <r>
    <x v="1"/>
    <n v="1"/>
    <x v="1351"/>
    <x v="5"/>
    <d v="1899-12-30T17:06:00"/>
    <x v="0"/>
    <n v="103"/>
    <n v="62"/>
    <n v="4.99"/>
    <b v="1"/>
    <n v="6"/>
    <x v="5"/>
    <x v="1"/>
  </r>
  <r>
    <x v="1"/>
    <n v="1"/>
    <x v="1352"/>
    <x v="5"/>
    <d v="1899-12-30T17:06:00"/>
    <x v="0"/>
    <n v="104"/>
    <n v="65"/>
    <n v="4.99"/>
    <b v="0"/>
    <n v="6"/>
    <x v="5"/>
    <x v="1"/>
  </r>
  <r>
    <x v="1"/>
    <n v="1"/>
    <x v="1353"/>
    <x v="5"/>
    <d v="1899-12-30T17:07:00"/>
    <x v="1"/>
    <s v="N/A"/>
    <n v="29"/>
    <n v="4.99"/>
    <b v="0"/>
    <n v="6"/>
    <x v="5"/>
    <x v="1"/>
  </r>
  <r>
    <x v="1"/>
    <n v="1"/>
    <x v="1354"/>
    <x v="5"/>
    <d v="1899-12-30T17:08:00"/>
    <x v="1"/>
    <s v="N/A"/>
    <n v="20"/>
    <n v="4.99"/>
    <b v="0"/>
    <n v="6"/>
    <x v="5"/>
    <x v="1"/>
  </r>
  <r>
    <x v="1"/>
    <n v="1"/>
    <x v="1355"/>
    <x v="5"/>
    <d v="1899-12-30T17:08:00"/>
    <x v="0"/>
    <n v="108"/>
    <n v="39"/>
    <n v="4.99"/>
    <b v="0"/>
    <n v="6"/>
    <x v="5"/>
    <x v="1"/>
  </r>
  <r>
    <x v="1"/>
    <n v="1"/>
    <x v="1356"/>
    <x v="5"/>
    <d v="1899-12-30T17:08:00"/>
    <x v="0"/>
    <n v="100"/>
    <n v="53"/>
    <n v="4.99"/>
    <b v="0"/>
    <n v="6"/>
    <x v="5"/>
    <x v="1"/>
  </r>
  <r>
    <x v="1"/>
    <n v="1"/>
    <x v="1357"/>
    <x v="5"/>
    <d v="1899-12-30T17:09:00"/>
    <x v="1"/>
    <s v="N/A"/>
    <n v="34"/>
    <n v="4.99"/>
    <b v="0"/>
    <n v="6"/>
    <x v="5"/>
    <x v="1"/>
  </r>
  <r>
    <x v="1"/>
    <n v="1"/>
    <x v="1358"/>
    <x v="5"/>
    <d v="1899-12-30T17:09:00"/>
    <x v="1"/>
    <s v="N/A"/>
    <n v="34"/>
    <n v="4.99"/>
    <b v="0"/>
    <n v="6"/>
    <x v="5"/>
    <x v="1"/>
  </r>
  <r>
    <x v="1"/>
    <n v="1"/>
    <x v="1359"/>
    <x v="5"/>
    <d v="1899-12-30T17:09:00"/>
    <x v="0"/>
    <n v="93"/>
    <n v="65"/>
    <n v="4.99"/>
    <b v="0"/>
    <n v="6"/>
    <x v="5"/>
    <x v="1"/>
  </r>
  <r>
    <x v="1"/>
    <n v="1"/>
    <x v="1360"/>
    <x v="5"/>
    <d v="1899-12-30T17:10:00"/>
    <x v="0"/>
    <n v="112"/>
    <n v="40"/>
    <n v="4.99"/>
    <b v="0"/>
    <n v="6"/>
    <x v="5"/>
    <x v="1"/>
  </r>
  <r>
    <x v="1"/>
    <n v="1"/>
    <x v="1361"/>
    <x v="5"/>
    <d v="1899-12-30T17:10:00"/>
    <x v="0"/>
    <n v="112"/>
    <n v="98"/>
    <n v="4.99"/>
    <b v="0"/>
    <n v="6"/>
    <x v="5"/>
    <x v="1"/>
  </r>
  <r>
    <x v="1"/>
    <n v="1"/>
    <x v="1362"/>
    <x v="5"/>
    <d v="1899-12-30T17:11:00"/>
    <x v="0"/>
    <n v="120"/>
    <n v="89"/>
    <n v="4.99"/>
    <b v="0"/>
    <n v="6"/>
    <x v="5"/>
    <x v="1"/>
  </r>
  <r>
    <x v="1"/>
    <n v="1"/>
    <x v="1363"/>
    <x v="5"/>
    <d v="1899-12-30T17:13:00"/>
    <x v="0"/>
    <n v="107"/>
    <n v="66"/>
    <n v="4.99"/>
    <b v="0"/>
    <n v="6"/>
    <x v="5"/>
    <x v="1"/>
  </r>
  <r>
    <x v="1"/>
    <n v="1"/>
    <x v="1364"/>
    <x v="5"/>
    <d v="1899-12-30T17:14:00"/>
    <x v="0"/>
    <n v="84"/>
    <n v="60"/>
    <n v="4.99"/>
    <b v="1"/>
    <n v="6"/>
    <x v="5"/>
    <x v="1"/>
  </r>
  <r>
    <x v="1"/>
    <n v="1"/>
    <x v="1365"/>
    <x v="5"/>
    <d v="1899-12-30T17:14:00"/>
    <x v="0"/>
    <n v="114"/>
    <n v="81"/>
    <n v="4.99"/>
    <b v="0"/>
    <n v="6"/>
    <x v="5"/>
    <x v="1"/>
  </r>
  <r>
    <x v="1"/>
    <n v="1"/>
    <x v="1366"/>
    <x v="5"/>
    <d v="1899-12-30T17:15:00"/>
    <x v="1"/>
    <s v="N/A"/>
    <n v="20"/>
    <n v="4.99"/>
    <b v="0"/>
    <n v="6"/>
    <x v="5"/>
    <x v="1"/>
  </r>
  <r>
    <x v="1"/>
    <n v="1"/>
    <x v="1367"/>
    <x v="5"/>
    <d v="1899-12-30T17:16:00"/>
    <x v="1"/>
    <s v="N/A"/>
    <n v="23"/>
    <n v="4.99"/>
    <b v="0"/>
    <n v="6"/>
    <x v="5"/>
    <x v="1"/>
  </r>
  <r>
    <x v="1"/>
    <n v="1"/>
    <x v="1368"/>
    <x v="5"/>
    <d v="1899-12-30T17:17:00"/>
    <x v="1"/>
    <s v="N/A"/>
    <n v="34"/>
    <n v="4.99"/>
    <b v="0"/>
    <n v="6"/>
    <x v="5"/>
    <x v="1"/>
  </r>
  <r>
    <x v="1"/>
    <n v="1"/>
    <x v="1369"/>
    <x v="5"/>
    <d v="1899-12-30T17:17:00"/>
    <x v="0"/>
    <n v="62"/>
    <n v="59"/>
    <n v="4.99"/>
    <b v="0"/>
    <n v="6"/>
    <x v="5"/>
    <x v="1"/>
  </r>
  <r>
    <x v="1"/>
    <n v="1"/>
    <x v="1370"/>
    <x v="5"/>
    <d v="1899-12-30T17:18:00"/>
    <x v="1"/>
    <s v="N/A"/>
    <n v="35"/>
    <n v="4.99"/>
    <b v="0"/>
    <n v="6"/>
    <x v="5"/>
    <x v="1"/>
  </r>
  <r>
    <x v="1"/>
    <n v="1"/>
    <x v="1371"/>
    <x v="5"/>
    <d v="1899-12-30T17:20:00"/>
    <x v="1"/>
    <s v="N/A"/>
    <n v="24"/>
    <n v="4.99"/>
    <b v="0"/>
    <n v="6"/>
    <x v="5"/>
    <x v="1"/>
  </r>
  <r>
    <x v="1"/>
    <n v="1"/>
    <x v="1372"/>
    <x v="5"/>
    <d v="1899-12-30T17:20:00"/>
    <x v="1"/>
    <s v="N/A"/>
    <n v="31"/>
    <n v="4.99"/>
    <b v="0"/>
    <n v="6"/>
    <x v="5"/>
    <x v="1"/>
  </r>
  <r>
    <x v="1"/>
    <n v="1"/>
    <x v="1373"/>
    <x v="5"/>
    <d v="1899-12-30T17:21:00"/>
    <x v="0"/>
    <n v="109"/>
    <n v="59"/>
    <n v="4.99"/>
    <b v="0"/>
    <n v="6"/>
    <x v="5"/>
    <x v="1"/>
  </r>
  <r>
    <x v="1"/>
    <n v="1"/>
    <x v="1374"/>
    <x v="5"/>
    <d v="1899-12-30T17:22:00"/>
    <x v="1"/>
    <s v="N/A"/>
    <n v="28"/>
    <n v="4.99"/>
    <b v="0"/>
    <n v="6"/>
    <x v="5"/>
    <x v="1"/>
  </r>
  <r>
    <x v="1"/>
    <n v="1"/>
    <x v="1375"/>
    <x v="5"/>
    <d v="1899-12-30T17:22:00"/>
    <x v="0"/>
    <n v="75"/>
    <n v="64"/>
    <n v="4.99"/>
    <b v="0"/>
    <n v="6"/>
    <x v="5"/>
    <x v="1"/>
  </r>
  <r>
    <x v="1"/>
    <n v="1"/>
    <x v="1376"/>
    <x v="5"/>
    <d v="1899-12-30T17:23:00"/>
    <x v="1"/>
    <s v="N/A"/>
    <n v="31"/>
    <n v="4.99"/>
    <b v="0"/>
    <n v="6"/>
    <x v="5"/>
    <x v="1"/>
  </r>
  <r>
    <x v="1"/>
    <n v="1"/>
    <x v="1377"/>
    <x v="5"/>
    <d v="1899-12-30T17:23:00"/>
    <x v="0"/>
    <n v="79"/>
    <n v="39"/>
    <n v="4.99"/>
    <b v="0"/>
    <n v="6"/>
    <x v="5"/>
    <x v="1"/>
  </r>
  <r>
    <x v="1"/>
    <n v="1"/>
    <x v="1378"/>
    <x v="5"/>
    <d v="1899-12-30T17:24:00"/>
    <x v="0"/>
    <n v="95"/>
    <n v="38"/>
    <n v="4.99"/>
    <b v="0"/>
    <n v="6"/>
    <x v="5"/>
    <x v="1"/>
  </r>
  <r>
    <x v="1"/>
    <n v="1"/>
    <x v="1379"/>
    <x v="5"/>
    <d v="1899-12-30T17:24:00"/>
    <x v="0"/>
    <n v="100"/>
    <n v="79"/>
    <n v="4.99"/>
    <b v="0"/>
    <n v="6"/>
    <x v="5"/>
    <x v="1"/>
  </r>
  <r>
    <x v="1"/>
    <n v="1"/>
    <x v="1380"/>
    <x v="5"/>
    <d v="1899-12-30T17:25:00"/>
    <x v="1"/>
    <s v="N/A"/>
    <n v="27"/>
    <n v="4.99"/>
    <b v="0"/>
    <n v="6"/>
    <x v="5"/>
    <x v="1"/>
  </r>
  <r>
    <x v="1"/>
    <n v="1"/>
    <x v="1381"/>
    <x v="5"/>
    <d v="1899-12-30T17:25:00"/>
    <x v="1"/>
    <s v="N/A"/>
    <n v="28"/>
    <n v="4.99"/>
    <b v="0"/>
    <n v="6"/>
    <x v="5"/>
    <x v="1"/>
  </r>
  <r>
    <x v="1"/>
    <n v="1"/>
    <x v="1382"/>
    <x v="5"/>
    <d v="1899-12-30T17:25:00"/>
    <x v="0"/>
    <n v="89"/>
    <n v="52"/>
    <n v="4.99"/>
    <b v="0"/>
    <n v="6"/>
    <x v="5"/>
    <x v="1"/>
  </r>
  <r>
    <x v="1"/>
    <n v="1"/>
    <x v="1383"/>
    <x v="5"/>
    <d v="1899-12-30T17:25:00"/>
    <x v="0"/>
    <n v="67"/>
    <n v="76"/>
    <n v="4.99"/>
    <b v="0"/>
    <n v="6"/>
    <x v="5"/>
    <x v="1"/>
  </r>
  <r>
    <x v="1"/>
    <n v="1"/>
    <x v="1384"/>
    <x v="5"/>
    <d v="1899-12-30T17:26:00"/>
    <x v="1"/>
    <s v="N/A"/>
    <n v="26"/>
    <n v="4.99"/>
    <b v="0"/>
    <n v="6"/>
    <x v="5"/>
    <x v="1"/>
  </r>
  <r>
    <x v="1"/>
    <n v="1"/>
    <x v="1385"/>
    <x v="5"/>
    <d v="1899-12-30T17:26:00"/>
    <x v="0"/>
    <n v="109"/>
    <n v="86"/>
    <n v="4.99"/>
    <b v="0"/>
    <n v="6"/>
    <x v="5"/>
    <x v="1"/>
  </r>
  <r>
    <x v="1"/>
    <n v="1"/>
    <x v="1386"/>
    <x v="5"/>
    <d v="1899-12-30T17:31:00"/>
    <x v="0"/>
    <n v="74"/>
    <n v="47"/>
    <n v="4.99"/>
    <b v="0"/>
    <n v="6"/>
    <x v="5"/>
    <x v="1"/>
  </r>
  <r>
    <x v="1"/>
    <n v="1"/>
    <x v="1387"/>
    <x v="5"/>
    <d v="1899-12-30T17:31:00"/>
    <x v="0"/>
    <n v="100"/>
    <n v="85"/>
    <n v="4.99"/>
    <b v="0"/>
    <n v="6"/>
    <x v="5"/>
    <x v="1"/>
  </r>
  <r>
    <x v="1"/>
    <n v="1"/>
    <x v="1388"/>
    <x v="5"/>
    <d v="1899-12-30T17:34:00"/>
    <x v="1"/>
    <s v="N/A"/>
    <n v="24"/>
    <n v="4.99"/>
    <b v="0"/>
    <n v="6"/>
    <x v="5"/>
    <x v="1"/>
  </r>
  <r>
    <x v="1"/>
    <n v="1"/>
    <x v="1389"/>
    <x v="5"/>
    <d v="1899-12-30T17:34:00"/>
    <x v="0"/>
    <n v="94"/>
    <n v="39"/>
    <n v="4.99"/>
    <b v="0"/>
    <n v="6"/>
    <x v="5"/>
    <x v="1"/>
  </r>
  <r>
    <x v="1"/>
    <n v="1"/>
    <x v="1390"/>
    <x v="5"/>
    <d v="1899-12-30T17:34:00"/>
    <x v="0"/>
    <n v="66"/>
    <n v="85"/>
    <n v="4.99"/>
    <b v="0"/>
    <n v="6"/>
    <x v="5"/>
    <x v="1"/>
  </r>
  <r>
    <x v="1"/>
    <n v="1"/>
    <x v="1391"/>
    <x v="5"/>
    <d v="1899-12-30T17:36:00"/>
    <x v="0"/>
    <n v="110"/>
    <n v="53"/>
    <n v="4.99"/>
    <b v="0"/>
    <n v="6"/>
    <x v="5"/>
    <x v="1"/>
  </r>
  <r>
    <x v="1"/>
    <n v="1"/>
    <x v="1392"/>
    <x v="5"/>
    <d v="1899-12-30T17:37:00"/>
    <x v="1"/>
    <s v="N/A"/>
    <n v="35"/>
    <n v="4.99"/>
    <b v="0"/>
    <n v="6"/>
    <x v="5"/>
    <x v="1"/>
  </r>
  <r>
    <x v="1"/>
    <n v="1"/>
    <x v="1393"/>
    <x v="5"/>
    <d v="1899-12-30T17:38:00"/>
    <x v="1"/>
    <s v="N/A"/>
    <n v="26"/>
    <n v="4.99"/>
    <b v="0"/>
    <n v="6"/>
    <x v="5"/>
    <x v="1"/>
  </r>
  <r>
    <x v="1"/>
    <n v="1"/>
    <x v="1394"/>
    <x v="5"/>
    <d v="1899-12-30T17:39:00"/>
    <x v="0"/>
    <n v="118"/>
    <n v="65"/>
    <n v="4.99"/>
    <b v="0"/>
    <n v="6"/>
    <x v="5"/>
    <x v="1"/>
  </r>
  <r>
    <x v="1"/>
    <n v="1"/>
    <x v="1395"/>
    <x v="5"/>
    <d v="1899-12-30T17:40:00"/>
    <x v="0"/>
    <n v="101"/>
    <n v="46"/>
    <n v="4.99"/>
    <b v="0"/>
    <n v="6"/>
    <x v="5"/>
    <x v="1"/>
  </r>
  <r>
    <x v="1"/>
    <n v="1"/>
    <x v="1396"/>
    <x v="5"/>
    <d v="1899-12-30T17:40:00"/>
    <x v="0"/>
    <n v="100"/>
    <n v="64"/>
    <n v="4.99"/>
    <b v="0"/>
    <n v="6"/>
    <x v="5"/>
    <x v="1"/>
  </r>
  <r>
    <x v="1"/>
    <n v="1"/>
    <x v="1397"/>
    <x v="5"/>
    <d v="1899-12-30T17:41:00"/>
    <x v="0"/>
    <n v="100"/>
    <n v="155"/>
    <n v="4.99"/>
    <b v="0"/>
    <n v="6"/>
    <x v="5"/>
    <x v="1"/>
  </r>
  <r>
    <x v="1"/>
    <n v="1"/>
    <x v="1398"/>
    <x v="5"/>
    <d v="1899-12-30T17:42:00"/>
    <x v="0"/>
    <n v="114"/>
    <n v="39"/>
    <n v="4.99"/>
    <b v="0"/>
    <n v="6"/>
    <x v="5"/>
    <x v="1"/>
  </r>
  <r>
    <x v="1"/>
    <n v="1"/>
    <x v="1399"/>
    <x v="5"/>
    <d v="1899-12-30T17:42:00"/>
    <x v="0"/>
    <n v="109"/>
    <n v="68"/>
    <n v="4.99"/>
    <b v="0"/>
    <n v="6"/>
    <x v="5"/>
    <x v="1"/>
  </r>
  <r>
    <x v="1"/>
    <n v="1"/>
    <x v="1400"/>
    <x v="5"/>
    <d v="1899-12-30T17:43:00"/>
    <x v="0"/>
    <n v="99"/>
    <n v="85"/>
    <n v="4.99"/>
    <b v="0"/>
    <n v="6"/>
    <x v="5"/>
    <x v="1"/>
  </r>
  <r>
    <x v="1"/>
    <n v="1"/>
    <x v="1401"/>
    <x v="5"/>
    <d v="1899-12-30T17:43:00"/>
    <x v="0"/>
    <n v="83"/>
    <n v="189"/>
    <n v="4.99"/>
    <b v="0"/>
    <n v="6"/>
    <x v="5"/>
    <x v="1"/>
  </r>
  <r>
    <x v="1"/>
    <n v="1"/>
    <x v="1402"/>
    <x v="5"/>
    <d v="1899-12-30T17:44:00"/>
    <x v="0"/>
    <n v="111"/>
    <n v="50"/>
    <n v="4.99"/>
    <b v="0"/>
    <n v="6"/>
    <x v="5"/>
    <x v="1"/>
  </r>
  <r>
    <x v="1"/>
    <n v="1"/>
    <x v="1403"/>
    <x v="5"/>
    <d v="1899-12-30T17:45:00"/>
    <x v="0"/>
    <n v="66"/>
    <n v="53"/>
    <n v="4.99"/>
    <b v="0"/>
    <n v="6"/>
    <x v="5"/>
    <x v="1"/>
  </r>
  <r>
    <x v="1"/>
    <n v="1"/>
    <x v="1404"/>
    <x v="5"/>
    <d v="1899-12-30T17:45:00"/>
    <x v="0"/>
    <n v="80"/>
    <n v="80"/>
    <n v="4.99"/>
    <b v="0"/>
    <n v="6"/>
    <x v="5"/>
    <x v="1"/>
  </r>
  <r>
    <x v="1"/>
    <n v="1"/>
    <x v="1405"/>
    <x v="5"/>
    <d v="1899-12-30T17:47:00"/>
    <x v="0"/>
    <n v="109"/>
    <n v="71"/>
    <n v="4.99"/>
    <b v="0"/>
    <n v="6"/>
    <x v="5"/>
    <x v="1"/>
  </r>
  <r>
    <x v="1"/>
    <n v="1"/>
    <x v="1406"/>
    <x v="5"/>
    <d v="1899-12-30T17:50:00"/>
    <x v="0"/>
    <n v="113"/>
    <n v="65"/>
    <n v="4.99"/>
    <b v="0"/>
    <n v="6"/>
    <x v="5"/>
    <x v="1"/>
  </r>
  <r>
    <x v="1"/>
    <n v="1"/>
    <x v="1407"/>
    <x v="5"/>
    <d v="1899-12-30T17:51:00"/>
    <x v="1"/>
    <s v="N/A"/>
    <n v="34"/>
    <n v="4.99"/>
    <b v="0"/>
    <n v="6"/>
    <x v="5"/>
    <x v="1"/>
  </r>
  <r>
    <x v="1"/>
    <n v="1"/>
    <x v="1408"/>
    <x v="5"/>
    <d v="1899-12-30T17:51:00"/>
    <x v="0"/>
    <n v="69"/>
    <n v="56"/>
    <n v="4.99"/>
    <b v="0"/>
    <n v="6"/>
    <x v="5"/>
    <x v="1"/>
  </r>
  <r>
    <x v="1"/>
    <n v="1"/>
    <x v="1409"/>
    <x v="5"/>
    <d v="1899-12-30T17:51:00"/>
    <x v="0"/>
    <n v="77"/>
    <n v="81"/>
    <n v="4.99"/>
    <b v="0"/>
    <n v="6"/>
    <x v="5"/>
    <x v="1"/>
  </r>
  <r>
    <x v="1"/>
    <n v="1"/>
    <x v="1410"/>
    <x v="5"/>
    <d v="1899-12-30T17:52:00"/>
    <x v="0"/>
    <n v="87"/>
    <n v="40"/>
    <n v="4.99"/>
    <b v="0"/>
    <n v="6"/>
    <x v="5"/>
    <x v="1"/>
  </r>
  <r>
    <x v="1"/>
    <n v="1"/>
    <x v="1411"/>
    <x v="5"/>
    <d v="1899-12-30T17:53:00"/>
    <x v="0"/>
    <n v="104"/>
    <n v="83"/>
    <n v="4.99"/>
    <b v="0"/>
    <n v="6"/>
    <x v="5"/>
    <x v="1"/>
  </r>
  <r>
    <x v="1"/>
    <n v="1"/>
    <x v="1412"/>
    <x v="5"/>
    <d v="1899-12-30T17:54:00"/>
    <x v="0"/>
    <n v="94"/>
    <n v="71"/>
    <n v="4.99"/>
    <b v="0"/>
    <n v="6"/>
    <x v="5"/>
    <x v="1"/>
  </r>
  <r>
    <x v="1"/>
    <n v="1"/>
    <x v="1413"/>
    <x v="5"/>
    <d v="1899-12-30T17:55:00"/>
    <x v="0"/>
    <n v="111"/>
    <n v="114"/>
    <n v="4.99"/>
    <b v="0"/>
    <n v="6"/>
    <x v="5"/>
    <x v="1"/>
  </r>
  <r>
    <x v="1"/>
    <n v="1"/>
    <x v="1414"/>
    <x v="5"/>
    <d v="1899-12-30T17:56:00"/>
    <x v="1"/>
    <s v="N/A"/>
    <n v="27"/>
    <n v="4.99"/>
    <b v="0"/>
    <n v="6"/>
    <x v="5"/>
    <x v="1"/>
  </r>
  <r>
    <x v="1"/>
    <n v="1"/>
    <x v="1415"/>
    <x v="5"/>
    <d v="1899-12-30T17:58:00"/>
    <x v="0"/>
    <n v="118"/>
    <n v="72"/>
    <n v="4.99"/>
    <b v="0"/>
    <n v="6"/>
    <x v="5"/>
    <x v="1"/>
  </r>
  <r>
    <x v="1"/>
    <n v="1"/>
    <x v="1416"/>
    <x v="5"/>
    <d v="1899-12-30T17:58:00"/>
    <x v="0"/>
    <n v="111"/>
    <n v="102"/>
    <n v="4.99"/>
    <b v="0"/>
    <n v="6"/>
    <x v="5"/>
    <x v="1"/>
  </r>
  <r>
    <x v="1"/>
    <n v="1"/>
    <x v="1417"/>
    <x v="5"/>
    <d v="1899-12-30T17:59:00"/>
    <x v="0"/>
    <n v="96"/>
    <n v="49"/>
    <n v="4.99"/>
    <b v="0"/>
    <n v="6"/>
    <x v="5"/>
    <x v="1"/>
  </r>
  <r>
    <x v="1"/>
    <n v="1"/>
    <x v="1418"/>
    <x v="5"/>
    <d v="1899-12-30T17:59:00"/>
    <x v="0"/>
    <n v="68"/>
    <n v="244"/>
    <n v="4.99"/>
    <b v="0"/>
    <n v="6"/>
    <x v="5"/>
    <x v="1"/>
  </r>
  <r>
    <x v="1"/>
    <n v="1"/>
    <x v="1419"/>
    <x v="5"/>
    <d v="1899-12-30T18:03:00"/>
    <x v="0"/>
    <n v="152"/>
    <n v="37"/>
    <n v="4.99"/>
    <b v="0"/>
    <n v="6"/>
    <x v="5"/>
    <x v="2"/>
  </r>
  <r>
    <x v="1"/>
    <n v="1"/>
    <x v="1420"/>
    <x v="5"/>
    <d v="1899-12-30T18:03:00"/>
    <x v="0"/>
    <n v="221"/>
    <n v="41"/>
    <n v="4.99"/>
    <b v="0"/>
    <n v="6"/>
    <x v="5"/>
    <x v="2"/>
  </r>
  <r>
    <x v="1"/>
    <n v="1"/>
    <x v="1421"/>
    <x v="5"/>
    <d v="1899-12-30T18:04:00"/>
    <x v="0"/>
    <n v="182"/>
    <n v="71"/>
    <n v="4.99"/>
    <b v="0"/>
    <n v="6"/>
    <x v="5"/>
    <x v="2"/>
  </r>
  <r>
    <x v="1"/>
    <n v="1"/>
    <x v="1422"/>
    <x v="5"/>
    <d v="1899-12-30T18:05:00"/>
    <x v="1"/>
    <s v="N/A"/>
    <n v="27"/>
    <n v="4.99"/>
    <b v="0"/>
    <n v="6"/>
    <x v="5"/>
    <x v="2"/>
  </r>
  <r>
    <x v="1"/>
    <n v="1"/>
    <x v="1423"/>
    <x v="5"/>
    <d v="1899-12-30T18:05:00"/>
    <x v="0"/>
    <n v="174"/>
    <n v="37"/>
    <n v="4.99"/>
    <b v="0"/>
    <n v="6"/>
    <x v="5"/>
    <x v="2"/>
  </r>
  <r>
    <x v="1"/>
    <n v="1"/>
    <x v="1424"/>
    <x v="5"/>
    <d v="1899-12-30T18:06:00"/>
    <x v="1"/>
    <s v="N/A"/>
    <n v="27"/>
    <n v="4.99"/>
    <b v="0"/>
    <n v="6"/>
    <x v="5"/>
    <x v="2"/>
  </r>
  <r>
    <x v="1"/>
    <n v="1"/>
    <x v="1425"/>
    <x v="5"/>
    <d v="1899-12-30T18:07:00"/>
    <x v="0"/>
    <n v="169"/>
    <n v="49"/>
    <n v="4.99"/>
    <b v="0"/>
    <n v="6"/>
    <x v="5"/>
    <x v="2"/>
  </r>
  <r>
    <x v="1"/>
    <n v="1"/>
    <x v="1426"/>
    <x v="5"/>
    <d v="1899-12-30T18:07:00"/>
    <x v="0"/>
    <n v="148"/>
    <n v="88"/>
    <n v="4.99"/>
    <b v="0"/>
    <n v="6"/>
    <x v="5"/>
    <x v="2"/>
  </r>
  <r>
    <x v="1"/>
    <n v="1"/>
    <x v="1427"/>
    <x v="5"/>
    <d v="1899-12-30T18:08:00"/>
    <x v="0"/>
    <n v="124"/>
    <n v="59"/>
    <n v="4.99"/>
    <b v="0"/>
    <n v="6"/>
    <x v="5"/>
    <x v="2"/>
  </r>
  <r>
    <x v="1"/>
    <n v="1"/>
    <x v="1428"/>
    <x v="5"/>
    <d v="1899-12-30T18:08:00"/>
    <x v="0"/>
    <n v="143"/>
    <n v="62"/>
    <n v="4.99"/>
    <b v="0"/>
    <n v="6"/>
    <x v="5"/>
    <x v="2"/>
  </r>
  <r>
    <x v="1"/>
    <n v="1"/>
    <x v="1429"/>
    <x v="5"/>
    <d v="1899-12-30T18:12:00"/>
    <x v="0"/>
    <n v="186"/>
    <n v="41"/>
    <n v="4.99"/>
    <b v="0"/>
    <n v="6"/>
    <x v="5"/>
    <x v="2"/>
  </r>
  <r>
    <x v="1"/>
    <n v="1"/>
    <x v="1430"/>
    <x v="5"/>
    <d v="1899-12-30T18:12:00"/>
    <x v="0"/>
    <n v="203"/>
    <n v="50"/>
    <n v="4.99"/>
    <b v="0"/>
    <n v="6"/>
    <x v="5"/>
    <x v="2"/>
  </r>
  <r>
    <x v="1"/>
    <n v="1"/>
    <x v="1431"/>
    <x v="5"/>
    <d v="1899-12-30T18:14:00"/>
    <x v="0"/>
    <n v="121"/>
    <n v="230"/>
    <n v="4.99"/>
    <b v="0"/>
    <n v="6"/>
    <x v="5"/>
    <x v="2"/>
  </r>
  <r>
    <x v="1"/>
    <n v="1"/>
    <x v="1432"/>
    <x v="5"/>
    <d v="1899-12-30T18:18:00"/>
    <x v="1"/>
    <s v="N/A"/>
    <n v="35"/>
    <n v="4.99"/>
    <b v="0"/>
    <n v="6"/>
    <x v="5"/>
    <x v="2"/>
  </r>
  <r>
    <x v="1"/>
    <n v="1"/>
    <x v="1433"/>
    <x v="5"/>
    <d v="1899-12-30T18:18:00"/>
    <x v="0"/>
    <n v="137"/>
    <n v="39"/>
    <n v="4.99"/>
    <b v="0"/>
    <n v="6"/>
    <x v="5"/>
    <x v="2"/>
  </r>
  <r>
    <x v="1"/>
    <n v="1"/>
    <x v="1434"/>
    <x v="5"/>
    <d v="1899-12-30T18:18:00"/>
    <x v="0"/>
    <n v="153"/>
    <n v="76"/>
    <n v="4.99"/>
    <b v="0"/>
    <n v="6"/>
    <x v="5"/>
    <x v="2"/>
  </r>
  <r>
    <x v="1"/>
    <n v="1"/>
    <x v="1435"/>
    <x v="5"/>
    <d v="1899-12-30T18:20:00"/>
    <x v="1"/>
    <s v="N/A"/>
    <n v="31"/>
    <n v="4.99"/>
    <b v="0"/>
    <n v="6"/>
    <x v="5"/>
    <x v="2"/>
  </r>
  <r>
    <x v="1"/>
    <n v="1"/>
    <x v="1436"/>
    <x v="5"/>
    <d v="1899-12-30T18:21:00"/>
    <x v="1"/>
    <s v="N/A"/>
    <n v="22"/>
    <n v="4.99"/>
    <b v="0"/>
    <n v="6"/>
    <x v="5"/>
    <x v="2"/>
  </r>
  <r>
    <x v="1"/>
    <n v="1"/>
    <x v="1437"/>
    <x v="5"/>
    <d v="1899-12-30T18:22:00"/>
    <x v="0"/>
    <n v="135"/>
    <n v="83"/>
    <n v="4.99"/>
    <b v="0"/>
    <n v="6"/>
    <x v="5"/>
    <x v="2"/>
  </r>
  <r>
    <x v="1"/>
    <n v="1"/>
    <x v="1438"/>
    <x v="5"/>
    <d v="1899-12-30T18:24:00"/>
    <x v="0"/>
    <n v="172"/>
    <n v="42"/>
    <n v="4.99"/>
    <b v="0"/>
    <n v="6"/>
    <x v="5"/>
    <x v="2"/>
  </r>
  <r>
    <x v="1"/>
    <n v="1"/>
    <x v="1439"/>
    <x v="5"/>
    <d v="1899-12-30T18:24:00"/>
    <x v="0"/>
    <n v="155"/>
    <n v="49"/>
    <n v="4.99"/>
    <b v="0"/>
    <n v="6"/>
    <x v="5"/>
    <x v="2"/>
  </r>
  <r>
    <x v="1"/>
    <n v="1"/>
    <x v="1440"/>
    <x v="5"/>
    <d v="1899-12-30T18:25:00"/>
    <x v="1"/>
    <s v="N/A"/>
    <n v="28"/>
    <n v="4.99"/>
    <b v="0"/>
    <n v="6"/>
    <x v="5"/>
    <x v="2"/>
  </r>
  <r>
    <x v="1"/>
    <n v="1"/>
    <x v="1441"/>
    <x v="5"/>
    <d v="1899-12-30T18:26:00"/>
    <x v="0"/>
    <n v="190"/>
    <n v="41"/>
    <n v="4.99"/>
    <b v="0"/>
    <n v="6"/>
    <x v="5"/>
    <x v="2"/>
  </r>
  <r>
    <x v="1"/>
    <n v="1"/>
    <x v="1442"/>
    <x v="5"/>
    <d v="1899-12-30T18:27:00"/>
    <x v="0"/>
    <n v="121"/>
    <n v="198"/>
    <n v="4.99"/>
    <b v="0"/>
    <n v="6"/>
    <x v="5"/>
    <x v="2"/>
  </r>
  <r>
    <x v="1"/>
    <n v="1"/>
    <x v="1443"/>
    <x v="5"/>
    <d v="1899-12-30T18:28:00"/>
    <x v="0"/>
    <n v="139"/>
    <n v="44"/>
    <n v="4.99"/>
    <b v="0"/>
    <n v="6"/>
    <x v="5"/>
    <x v="2"/>
  </r>
  <r>
    <x v="1"/>
    <n v="1"/>
    <x v="1444"/>
    <x v="5"/>
    <d v="1899-12-30T18:28:00"/>
    <x v="0"/>
    <n v="126"/>
    <n v="63"/>
    <n v="4.99"/>
    <b v="0"/>
    <n v="6"/>
    <x v="5"/>
    <x v="2"/>
  </r>
  <r>
    <x v="1"/>
    <n v="1"/>
    <x v="1445"/>
    <x v="5"/>
    <d v="1899-12-30T18:31:00"/>
    <x v="0"/>
    <n v="187"/>
    <n v="52"/>
    <n v="4.99"/>
    <b v="0"/>
    <n v="6"/>
    <x v="5"/>
    <x v="2"/>
  </r>
  <r>
    <x v="1"/>
    <n v="1"/>
    <x v="1446"/>
    <x v="5"/>
    <d v="1899-12-30T18:31:00"/>
    <x v="0"/>
    <n v="142"/>
    <n v="69"/>
    <n v="4.99"/>
    <b v="0"/>
    <n v="6"/>
    <x v="5"/>
    <x v="2"/>
  </r>
  <r>
    <x v="1"/>
    <n v="1"/>
    <x v="1447"/>
    <x v="5"/>
    <d v="1899-12-30T18:31:00"/>
    <x v="0"/>
    <n v="130"/>
    <n v="132"/>
    <n v="4.99"/>
    <b v="0"/>
    <n v="6"/>
    <x v="5"/>
    <x v="2"/>
  </r>
  <r>
    <x v="1"/>
    <n v="1"/>
    <x v="1448"/>
    <x v="5"/>
    <d v="1899-12-30T18:32:00"/>
    <x v="1"/>
    <s v="N/A"/>
    <n v="24"/>
    <n v="4.99"/>
    <b v="0"/>
    <n v="6"/>
    <x v="5"/>
    <x v="2"/>
  </r>
  <r>
    <x v="1"/>
    <n v="1"/>
    <x v="1449"/>
    <x v="5"/>
    <d v="1899-12-30T18:32:00"/>
    <x v="0"/>
    <n v="152"/>
    <n v="71"/>
    <n v="4.99"/>
    <b v="0"/>
    <n v="6"/>
    <x v="5"/>
    <x v="2"/>
  </r>
  <r>
    <x v="1"/>
    <n v="1"/>
    <x v="1450"/>
    <x v="5"/>
    <d v="1899-12-30T18:34:00"/>
    <x v="0"/>
    <n v="163"/>
    <n v="37"/>
    <n v="4.99"/>
    <b v="0"/>
    <n v="6"/>
    <x v="5"/>
    <x v="2"/>
  </r>
  <r>
    <x v="1"/>
    <n v="1"/>
    <x v="1451"/>
    <x v="5"/>
    <d v="1899-12-30T18:35:00"/>
    <x v="1"/>
    <s v="N/A"/>
    <n v="35"/>
    <n v="4.99"/>
    <b v="0"/>
    <n v="6"/>
    <x v="5"/>
    <x v="2"/>
  </r>
  <r>
    <x v="1"/>
    <n v="1"/>
    <x v="1452"/>
    <x v="5"/>
    <d v="1899-12-30T18:35:00"/>
    <x v="0"/>
    <n v="156"/>
    <n v="132"/>
    <n v="4.99"/>
    <b v="0"/>
    <n v="6"/>
    <x v="5"/>
    <x v="2"/>
  </r>
  <r>
    <x v="1"/>
    <n v="1"/>
    <x v="1453"/>
    <x v="5"/>
    <d v="1899-12-30T18:37:00"/>
    <x v="0"/>
    <n v="176"/>
    <n v="186"/>
    <n v="4.99"/>
    <b v="0"/>
    <n v="6"/>
    <x v="5"/>
    <x v="2"/>
  </r>
  <r>
    <x v="1"/>
    <n v="1"/>
    <x v="1454"/>
    <x v="5"/>
    <d v="1899-12-30T18:38:00"/>
    <x v="1"/>
    <s v="N/A"/>
    <n v="30"/>
    <n v="4.99"/>
    <b v="0"/>
    <n v="6"/>
    <x v="5"/>
    <x v="2"/>
  </r>
  <r>
    <x v="1"/>
    <n v="1"/>
    <x v="1455"/>
    <x v="5"/>
    <d v="1899-12-30T18:38:00"/>
    <x v="0"/>
    <n v="142"/>
    <n v="39"/>
    <n v="4.99"/>
    <b v="0"/>
    <n v="6"/>
    <x v="5"/>
    <x v="2"/>
  </r>
  <r>
    <x v="1"/>
    <n v="1"/>
    <x v="1456"/>
    <x v="5"/>
    <d v="1899-12-30T18:39:00"/>
    <x v="0"/>
    <n v="173"/>
    <n v="68"/>
    <n v="4.99"/>
    <b v="0"/>
    <n v="6"/>
    <x v="5"/>
    <x v="2"/>
  </r>
  <r>
    <x v="1"/>
    <n v="1"/>
    <x v="1457"/>
    <x v="5"/>
    <d v="1899-12-30T18:40:00"/>
    <x v="1"/>
    <s v="N/A"/>
    <n v="30"/>
    <n v="4.99"/>
    <b v="0"/>
    <n v="6"/>
    <x v="5"/>
    <x v="2"/>
  </r>
  <r>
    <x v="1"/>
    <n v="1"/>
    <x v="1458"/>
    <x v="5"/>
    <d v="1899-12-30T18:40:00"/>
    <x v="0"/>
    <n v="138"/>
    <n v="47"/>
    <n v="4.99"/>
    <b v="0"/>
    <n v="6"/>
    <x v="5"/>
    <x v="2"/>
  </r>
  <r>
    <x v="1"/>
    <n v="1"/>
    <x v="1459"/>
    <x v="5"/>
    <d v="1899-12-30T18:40:00"/>
    <x v="0"/>
    <n v="181"/>
    <n v="105"/>
    <n v="4.99"/>
    <b v="0"/>
    <n v="6"/>
    <x v="5"/>
    <x v="2"/>
  </r>
  <r>
    <x v="1"/>
    <n v="1"/>
    <x v="1460"/>
    <x v="5"/>
    <d v="1899-12-30T18:43:00"/>
    <x v="0"/>
    <n v="171"/>
    <n v="40"/>
    <n v="4.99"/>
    <b v="0"/>
    <n v="6"/>
    <x v="5"/>
    <x v="2"/>
  </r>
  <r>
    <x v="1"/>
    <n v="1"/>
    <x v="1461"/>
    <x v="5"/>
    <d v="1899-12-30T18:44:00"/>
    <x v="0"/>
    <n v="174"/>
    <n v="61"/>
    <n v="4.99"/>
    <b v="0"/>
    <n v="6"/>
    <x v="5"/>
    <x v="2"/>
  </r>
  <r>
    <x v="1"/>
    <n v="1"/>
    <x v="1462"/>
    <x v="5"/>
    <d v="1899-12-30T18:45:00"/>
    <x v="0"/>
    <n v="153"/>
    <n v="38"/>
    <n v="4.99"/>
    <b v="0"/>
    <n v="6"/>
    <x v="5"/>
    <x v="2"/>
  </r>
  <r>
    <x v="1"/>
    <n v="1"/>
    <x v="1463"/>
    <x v="5"/>
    <d v="1899-12-30T18:47:00"/>
    <x v="1"/>
    <s v="N/A"/>
    <n v="35"/>
    <n v="4.99"/>
    <b v="0"/>
    <n v="6"/>
    <x v="5"/>
    <x v="2"/>
  </r>
  <r>
    <x v="1"/>
    <n v="1"/>
    <x v="1464"/>
    <x v="5"/>
    <d v="1899-12-30T18:47:00"/>
    <x v="0"/>
    <n v="165"/>
    <n v="52"/>
    <n v="4.99"/>
    <b v="0"/>
    <n v="6"/>
    <x v="5"/>
    <x v="2"/>
  </r>
  <r>
    <x v="1"/>
    <n v="1"/>
    <x v="1465"/>
    <x v="5"/>
    <d v="1899-12-30T18:48:00"/>
    <x v="0"/>
    <n v="152"/>
    <n v="67"/>
    <n v="4.99"/>
    <b v="0"/>
    <n v="6"/>
    <x v="5"/>
    <x v="2"/>
  </r>
  <r>
    <x v="1"/>
    <n v="1"/>
    <x v="1466"/>
    <x v="5"/>
    <d v="1899-12-30T18:49:00"/>
    <x v="0"/>
    <n v="148"/>
    <n v="128"/>
    <n v="4.99"/>
    <b v="0"/>
    <n v="6"/>
    <x v="5"/>
    <x v="2"/>
  </r>
  <r>
    <x v="1"/>
    <n v="1"/>
    <x v="1467"/>
    <x v="5"/>
    <d v="1899-12-30T18:53:00"/>
    <x v="0"/>
    <n v="165"/>
    <n v="238"/>
    <n v="4.99"/>
    <b v="0"/>
    <n v="6"/>
    <x v="5"/>
    <x v="2"/>
  </r>
  <r>
    <x v="1"/>
    <n v="1"/>
    <x v="1468"/>
    <x v="5"/>
    <d v="1899-12-30T18:55:00"/>
    <x v="1"/>
    <s v="N/A"/>
    <n v="33"/>
    <n v="4.99"/>
    <b v="0"/>
    <n v="6"/>
    <x v="5"/>
    <x v="2"/>
  </r>
  <r>
    <x v="1"/>
    <n v="1"/>
    <x v="1469"/>
    <x v="5"/>
    <d v="1899-12-30T18:57:00"/>
    <x v="0"/>
    <n v="179"/>
    <n v="69"/>
    <n v="4.99"/>
    <b v="0"/>
    <n v="6"/>
    <x v="5"/>
    <x v="2"/>
  </r>
  <r>
    <x v="1"/>
    <n v="1"/>
    <x v="1470"/>
    <x v="5"/>
    <d v="1899-12-30T18:58:00"/>
    <x v="1"/>
    <s v="N/A"/>
    <n v="21"/>
    <n v="4.99"/>
    <b v="0"/>
    <n v="6"/>
    <x v="5"/>
    <x v="2"/>
  </r>
  <r>
    <x v="1"/>
    <n v="1"/>
    <x v="1471"/>
    <x v="5"/>
    <d v="1899-12-30T18:59:00"/>
    <x v="1"/>
    <s v="N/A"/>
    <n v="35"/>
    <n v="4.99"/>
    <b v="0"/>
    <n v="6"/>
    <x v="5"/>
    <x v="2"/>
  </r>
  <r>
    <x v="1"/>
    <n v="1"/>
    <x v="1472"/>
    <x v="5"/>
    <d v="1899-12-30T19:00:00"/>
    <x v="0"/>
    <n v="188"/>
    <n v="28"/>
    <n v="4.99"/>
    <b v="0"/>
    <n v="6"/>
    <x v="5"/>
    <x v="2"/>
  </r>
  <r>
    <x v="1"/>
    <n v="1"/>
    <x v="1473"/>
    <x v="5"/>
    <d v="1899-12-30T19:03:00"/>
    <x v="0"/>
    <n v="176"/>
    <n v="75"/>
    <n v="4.99"/>
    <b v="0"/>
    <n v="6"/>
    <x v="5"/>
    <x v="2"/>
  </r>
  <r>
    <x v="1"/>
    <n v="1"/>
    <x v="1474"/>
    <x v="5"/>
    <d v="1899-12-30T19:04:00"/>
    <x v="0"/>
    <n v="147"/>
    <n v="58"/>
    <n v="4.99"/>
    <b v="0"/>
    <n v="6"/>
    <x v="5"/>
    <x v="2"/>
  </r>
  <r>
    <x v="1"/>
    <n v="1"/>
    <x v="1475"/>
    <x v="5"/>
    <d v="1899-12-30T19:06:00"/>
    <x v="0"/>
    <n v="152"/>
    <n v="32"/>
    <n v="4.99"/>
    <b v="0"/>
    <n v="6"/>
    <x v="5"/>
    <x v="2"/>
  </r>
  <r>
    <x v="1"/>
    <n v="1"/>
    <x v="1476"/>
    <x v="5"/>
    <d v="1899-12-30T19:13:00"/>
    <x v="0"/>
    <n v="160"/>
    <n v="66"/>
    <n v="4.99"/>
    <b v="0"/>
    <n v="6"/>
    <x v="5"/>
    <x v="2"/>
  </r>
  <r>
    <x v="1"/>
    <n v="1"/>
    <x v="1477"/>
    <x v="5"/>
    <d v="1899-12-30T19:15:00"/>
    <x v="0"/>
    <n v="159"/>
    <n v="39"/>
    <n v="4.99"/>
    <b v="0"/>
    <n v="6"/>
    <x v="5"/>
    <x v="2"/>
  </r>
  <r>
    <x v="1"/>
    <n v="1"/>
    <x v="1478"/>
    <x v="5"/>
    <d v="1899-12-30T19:15:00"/>
    <x v="0"/>
    <n v="180"/>
    <n v="84"/>
    <n v="4.99"/>
    <b v="1"/>
    <n v="6"/>
    <x v="5"/>
    <x v="2"/>
  </r>
  <r>
    <x v="1"/>
    <n v="1"/>
    <x v="1479"/>
    <x v="5"/>
    <d v="1899-12-30T19:15:00"/>
    <x v="0"/>
    <n v="146"/>
    <n v="86"/>
    <n v="4.99"/>
    <b v="0"/>
    <n v="6"/>
    <x v="5"/>
    <x v="2"/>
  </r>
  <r>
    <x v="1"/>
    <n v="1"/>
    <x v="1480"/>
    <x v="5"/>
    <d v="1899-12-30T19:16:00"/>
    <x v="0"/>
    <n v="136"/>
    <n v="74"/>
    <n v="4.99"/>
    <b v="0"/>
    <n v="6"/>
    <x v="5"/>
    <x v="2"/>
  </r>
  <r>
    <x v="1"/>
    <n v="1"/>
    <x v="1481"/>
    <x v="5"/>
    <d v="1899-12-30T19:16:00"/>
    <x v="0"/>
    <n v="188"/>
    <n v="85"/>
    <n v="4.99"/>
    <b v="0"/>
    <n v="6"/>
    <x v="5"/>
    <x v="2"/>
  </r>
  <r>
    <x v="1"/>
    <n v="1"/>
    <x v="1482"/>
    <x v="5"/>
    <d v="1899-12-30T19:16:00"/>
    <x v="0"/>
    <n v="114"/>
    <n v="94"/>
    <n v="4.99"/>
    <b v="0"/>
    <n v="6"/>
    <x v="5"/>
    <x v="2"/>
  </r>
  <r>
    <x v="1"/>
    <n v="1"/>
    <x v="1483"/>
    <x v="5"/>
    <d v="1899-12-30T19:19:00"/>
    <x v="0"/>
    <n v="178"/>
    <n v="57"/>
    <n v="4.99"/>
    <b v="0"/>
    <n v="6"/>
    <x v="5"/>
    <x v="2"/>
  </r>
  <r>
    <x v="1"/>
    <n v="1"/>
    <x v="1484"/>
    <x v="5"/>
    <d v="1899-12-30T19:19:00"/>
    <x v="0"/>
    <n v="100"/>
    <n v="212"/>
    <n v="4.99"/>
    <b v="1"/>
    <n v="6"/>
    <x v="5"/>
    <x v="2"/>
  </r>
  <r>
    <x v="1"/>
    <n v="1"/>
    <x v="1485"/>
    <x v="5"/>
    <d v="1899-12-30T19:21:00"/>
    <x v="0"/>
    <n v="170"/>
    <n v="65"/>
    <n v="4.99"/>
    <b v="0"/>
    <n v="6"/>
    <x v="5"/>
    <x v="2"/>
  </r>
  <r>
    <x v="1"/>
    <n v="1"/>
    <x v="1486"/>
    <x v="5"/>
    <d v="1899-12-30T19:24:00"/>
    <x v="0"/>
    <n v="161"/>
    <n v="48"/>
    <n v="4.99"/>
    <b v="0"/>
    <n v="6"/>
    <x v="5"/>
    <x v="2"/>
  </r>
  <r>
    <x v="1"/>
    <n v="1"/>
    <x v="1487"/>
    <x v="5"/>
    <d v="1899-12-30T19:26:00"/>
    <x v="0"/>
    <n v="155"/>
    <n v="51"/>
    <n v="4.99"/>
    <b v="0"/>
    <n v="6"/>
    <x v="5"/>
    <x v="2"/>
  </r>
  <r>
    <x v="1"/>
    <n v="1"/>
    <x v="1488"/>
    <x v="5"/>
    <d v="1899-12-30T19:28:00"/>
    <x v="1"/>
    <s v="N/A"/>
    <n v="27"/>
    <n v="4.99"/>
    <b v="0"/>
    <n v="6"/>
    <x v="5"/>
    <x v="2"/>
  </r>
  <r>
    <x v="1"/>
    <n v="1"/>
    <x v="1489"/>
    <x v="5"/>
    <d v="1899-12-30T19:29:00"/>
    <x v="0"/>
    <n v="178"/>
    <n v="99"/>
    <n v="4.99"/>
    <b v="1"/>
    <n v="6"/>
    <x v="5"/>
    <x v="2"/>
  </r>
  <r>
    <x v="1"/>
    <n v="1"/>
    <x v="1490"/>
    <x v="5"/>
    <d v="1899-12-30T19:32:00"/>
    <x v="0"/>
    <n v="175"/>
    <n v="120"/>
    <n v="4.99"/>
    <b v="0"/>
    <n v="6"/>
    <x v="5"/>
    <x v="2"/>
  </r>
  <r>
    <x v="1"/>
    <n v="1"/>
    <x v="1491"/>
    <x v="5"/>
    <d v="1899-12-30T19:34:00"/>
    <x v="1"/>
    <s v="N/A"/>
    <n v="24"/>
    <n v="4.99"/>
    <b v="0"/>
    <n v="6"/>
    <x v="5"/>
    <x v="2"/>
  </r>
  <r>
    <x v="1"/>
    <n v="1"/>
    <x v="1492"/>
    <x v="5"/>
    <d v="1899-12-30T19:34:00"/>
    <x v="0"/>
    <n v="168"/>
    <n v="29"/>
    <n v="4.99"/>
    <b v="0"/>
    <n v="6"/>
    <x v="5"/>
    <x v="2"/>
  </r>
  <r>
    <x v="1"/>
    <n v="1"/>
    <x v="1493"/>
    <x v="5"/>
    <d v="1899-12-30T19:37:00"/>
    <x v="0"/>
    <n v="174"/>
    <n v="70"/>
    <n v="4.99"/>
    <b v="0"/>
    <n v="6"/>
    <x v="5"/>
    <x v="2"/>
  </r>
  <r>
    <x v="1"/>
    <n v="1"/>
    <x v="1494"/>
    <x v="5"/>
    <d v="1899-12-30T19:37:00"/>
    <x v="0"/>
    <n v="135"/>
    <n v="97"/>
    <n v="4.99"/>
    <b v="0"/>
    <n v="6"/>
    <x v="5"/>
    <x v="2"/>
  </r>
  <r>
    <x v="1"/>
    <n v="1"/>
    <x v="1495"/>
    <x v="5"/>
    <d v="1899-12-30T19:40:00"/>
    <x v="0"/>
    <n v="118"/>
    <n v="38"/>
    <n v="4.99"/>
    <b v="0"/>
    <n v="6"/>
    <x v="5"/>
    <x v="2"/>
  </r>
  <r>
    <x v="1"/>
    <n v="1"/>
    <x v="1496"/>
    <x v="5"/>
    <d v="1899-12-30T19:42:00"/>
    <x v="1"/>
    <s v="N/A"/>
    <n v="25"/>
    <n v="4.99"/>
    <b v="0"/>
    <n v="6"/>
    <x v="5"/>
    <x v="2"/>
  </r>
  <r>
    <x v="1"/>
    <n v="1"/>
    <x v="1497"/>
    <x v="5"/>
    <d v="1899-12-30T19:43:00"/>
    <x v="0"/>
    <n v="199"/>
    <n v="101"/>
    <n v="4.99"/>
    <b v="0"/>
    <n v="6"/>
    <x v="5"/>
    <x v="2"/>
  </r>
  <r>
    <x v="1"/>
    <n v="1"/>
    <x v="1498"/>
    <x v="5"/>
    <d v="1899-12-30T19:44:00"/>
    <x v="0"/>
    <n v="169"/>
    <n v="57"/>
    <n v="4.99"/>
    <b v="0"/>
    <n v="6"/>
    <x v="5"/>
    <x v="2"/>
  </r>
  <r>
    <x v="1"/>
    <n v="1"/>
    <x v="1499"/>
    <x v="5"/>
    <d v="1899-12-30T19:45:00"/>
    <x v="0"/>
    <n v="180"/>
    <n v="35"/>
    <n v="4.99"/>
    <b v="0"/>
    <n v="6"/>
    <x v="5"/>
    <x v="2"/>
  </r>
  <r>
    <x v="1"/>
    <n v="1"/>
    <x v="1500"/>
    <x v="5"/>
    <d v="1899-12-30T19:49:00"/>
    <x v="1"/>
    <s v="N/A"/>
    <n v="21"/>
    <n v="4.99"/>
    <b v="0"/>
    <n v="6"/>
    <x v="5"/>
    <x v="2"/>
  </r>
  <r>
    <x v="1"/>
    <n v="1"/>
    <x v="1501"/>
    <x v="5"/>
    <d v="1899-12-30T19:49:00"/>
    <x v="0"/>
    <n v="220"/>
    <n v="69"/>
    <n v="4.99"/>
    <b v="0"/>
    <n v="6"/>
    <x v="5"/>
    <x v="2"/>
  </r>
  <r>
    <x v="1"/>
    <n v="1"/>
    <x v="1502"/>
    <x v="5"/>
    <d v="1899-12-30T19:56:00"/>
    <x v="0"/>
    <n v="134"/>
    <n v="60"/>
    <n v="4.99"/>
    <b v="0"/>
    <n v="6"/>
    <x v="5"/>
    <x v="2"/>
  </r>
  <r>
    <x v="1"/>
    <n v="1"/>
    <x v="1503"/>
    <x v="5"/>
    <d v="1899-12-30T19:58:00"/>
    <x v="0"/>
    <n v="131"/>
    <n v="28"/>
    <n v="4.99"/>
    <b v="0"/>
    <n v="6"/>
    <x v="5"/>
    <x v="2"/>
  </r>
  <r>
    <x v="1"/>
    <n v="1"/>
    <x v="1504"/>
    <x v="5"/>
    <d v="1899-12-30T20:00:00"/>
    <x v="1"/>
    <s v="N/A"/>
    <n v="23"/>
    <n v="4.99"/>
    <b v="0"/>
    <n v="6"/>
    <x v="5"/>
    <x v="2"/>
  </r>
  <r>
    <x v="1"/>
    <n v="1"/>
    <x v="1505"/>
    <x v="5"/>
    <d v="1899-12-30T20:05:00"/>
    <x v="0"/>
    <n v="155"/>
    <n v="104"/>
    <n v="4.99"/>
    <b v="1"/>
    <n v="6"/>
    <x v="5"/>
    <x v="2"/>
  </r>
  <r>
    <x v="1"/>
    <n v="1"/>
    <x v="1506"/>
    <x v="5"/>
    <d v="1899-12-30T20:08:00"/>
    <x v="0"/>
    <n v="152"/>
    <n v="118"/>
    <n v="4.99"/>
    <b v="0"/>
    <n v="6"/>
    <x v="5"/>
    <x v="2"/>
  </r>
  <r>
    <x v="1"/>
    <n v="1"/>
    <x v="1507"/>
    <x v="5"/>
    <d v="1899-12-30T20:10:00"/>
    <x v="0"/>
    <n v="152"/>
    <n v="101"/>
    <n v="4.99"/>
    <b v="0"/>
    <n v="6"/>
    <x v="5"/>
    <x v="2"/>
  </r>
  <r>
    <x v="1"/>
    <n v="1"/>
    <x v="1508"/>
    <x v="5"/>
    <d v="1899-12-30T20:12:00"/>
    <x v="1"/>
    <s v="N/A"/>
    <n v="43"/>
    <n v="4.99"/>
    <b v="0"/>
    <n v="6"/>
    <x v="5"/>
    <x v="2"/>
  </r>
  <r>
    <x v="1"/>
    <n v="1"/>
    <x v="1509"/>
    <x v="5"/>
    <d v="1899-12-30T20:13:00"/>
    <x v="1"/>
    <s v="N/A"/>
    <n v="43"/>
    <n v="4.99"/>
    <b v="0"/>
    <n v="6"/>
    <x v="5"/>
    <x v="2"/>
  </r>
  <r>
    <x v="1"/>
    <n v="1"/>
    <x v="1510"/>
    <x v="5"/>
    <d v="1899-12-30T20:18:00"/>
    <x v="1"/>
    <s v="N/A"/>
    <n v="41"/>
    <n v="4.99"/>
    <b v="0"/>
    <n v="6"/>
    <x v="5"/>
    <x v="2"/>
  </r>
  <r>
    <x v="1"/>
    <n v="1"/>
    <x v="1511"/>
    <x v="5"/>
    <d v="1899-12-30T20:18:00"/>
    <x v="0"/>
    <n v="115"/>
    <n v="109"/>
    <n v="4.99"/>
    <b v="0"/>
    <n v="6"/>
    <x v="5"/>
    <x v="2"/>
  </r>
  <r>
    <x v="1"/>
    <n v="1"/>
    <x v="1512"/>
    <x v="5"/>
    <d v="1899-12-30T20:20:00"/>
    <x v="1"/>
    <s v="N/A"/>
    <n v="26"/>
    <n v="4.99"/>
    <b v="0"/>
    <n v="6"/>
    <x v="5"/>
    <x v="2"/>
  </r>
  <r>
    <x v="1"/>
    <n v="1"/>
    <x v="1513"/>
    <x v="5"/>
    <d v="1899-12-30T20:22:00"/>
    <x v="1"/>
    <s v="N/A"/>
    <n v="58"/>
    <n v="4.99"/>
    <b v="0"/>
    <n v="6"/>
    <x v="5"/>
    <x v="2"/>
  </r>
  <r>
    <x v="1"/>
    <n v="1"/>
    <x v="1514"/>
    <x v="5"/>
    <d v="1899-12-30T20:28:00"/>
    <x v="1"/>
    <s v="N/A"/>
    <n v="23"/>
    <n v="4.99"/>
    <b v="0"/>
    <n v="6"/>
    <x v="5"/>
    <x v="2"/>
  </r>
  <r>
    <x v="1"/>
    <n v="1"/>
    <x v="1515"/>
    <x v="5"/>
    <d v="1899-12-30T20:31:00"/>
    <x v="1"/>
    <s v="N/A"/>
    <n v="54"/>
    <n v="4.99"/>
    <b v="0"/>
    <n v="6"/>
    <x v="5"/>
    <x v="2"/>
  </r>
  <r>
    <x v="1"/>
    <n v="1"/>
    <x v="1516"/>
    <x v="5"/>
    <d v="1899-12-30T20:34:00"/>
    <x v="1"/>
    <s v="N/A"/>
    <n v="34"/>
    <n v="4.99"/>
    <b v="0"/>
    <n v="6"/>
    <x v="5"/>
    <x v="2"/>
  </r>
  <r>
    <x v="1"/>
    <n v="1"/>
    <x v="1517"/>
    <x v="5"/>
    <d v="1899-12-30T20:48:00"/>
    <x v="0"/>
    <n v="147"/>
    <n v="66"/>
    <n v="4.99"/>
    <b v="0"/>
    <n v="6"/>
    <x v="5"/>
    <x v="2"/>
  </r>
  <r>
    <x v="1"/>
    <n v="1"/>
    <x v="1518"/>
    <x v="5"/>
    <d v="1899-12-30T20:55:00"/>
    <x v="0"/>
    <n v="100"/>
    <n v="157"/>
    <n v="4.99"/>
    <b v="0"/>
    <n v="6"/>
    <x v="5"/>
    <x v="2"/>
  </r>
  <r>
    <x v="1"/>
    <n v="1"/>
    <x v="1519"/>
    <x v="5"/>
    <d v="1899-12-30T20:56:00"/>
    <x v="0"/>
    <n v="142"/>
    <n v="65"/>
    <n v="4.99"/>
    <b v="0"/>
    <n v="6"/>
    <x v="5"/>
    <x v="2"/>
  </r>
  <r>
    <x v="1"/>
    <n v="1"/>
    <x v="1520"/>
    <x v="5"/>
    <d v="1899-12-30T20:57:00"/>
    <x v="1"/>
    <s v="N/A"/>
    <n v="55"/>
    <n v="4.99"/>
    <b v="0"/>
    <n v="6"/>
    <x v="5"/>
    <x v="2"/>
  </r>
  <r>
    <x v="1"/>
    <n v="1"/>
    <x v="1521"/>
    <x v="6"/>
    <d v="1899-12-30T12:06:00"/>
    <x v="0"/>
    <n v="29"/>
    <n v="36"/>
    <n v="4.99"/>
    <b v="0"/>
    <n v="7"/>
    <x v="6"/>
    <x v="0"/>
  </r>
  <r>
    <x v="1"/>
    <n v="1"/>
    <x v="1522"/>
    <x v="6"/>
    <d v="1899-12-30T12:06:00"/>
    <x v="0"/>
    <n v="34"/>
    <n v="89"/>
    <n v="4.99"/>
    <b v="0"/>
    <n v="7"/>
    <x v="6"/>
    <x v="0"/>
  </r>
  <r>
    <x v="1"/>
    <n v="1"/>
    <x v="1523"/>
    <x v="6"/>
    <d v="1899-12-30T12:09:00"/>
    <x v="0"/>
    <n v="40"/>
    <n v="47"/>
    <n v="4.99"/>
    <b v="0"/>
    <n v="7"/>
    <x v="6"/>
    <x v="0"/>
  </r>
  <r>
    <x v="1"/>
    <n v="1"/>
    <x v="1524"/>
    <x v="6"/>
    <d v="1899-12-30T12:12:00"/>
    <x v="0"/>
    <n v="32"/>
    <n v="40"/>
    <n v="4.99"/>
    <b v="0"/>
    <n v="7"/>
    <x v="6"/>
    <x v="0"/>
  </r>
  <r>
    <x v="1"/>
    <n v="1"/>
    <x v="1525"/>
    <x v="6"/>
    <d v="1899-12-30T12:13:00"/>
    <x v="0"/>
    <n v="40"/>
    <n v="111"/>
    <n v="4.99"/>
    <b v="0"/>
    <n v="7"/>
    <x v="6"/>
    <x v="0"/>
  </r>
  <r>
    <x v="1"/>
    <n v="1"/>
    <x v="1526"/>
    <x v="6"/>
    <d v="1899-12-30T12:16:00"/>
    <x v="0"/>
    <n v="40"/>
    <n v="21"/>
    <n v="4.99"/>
    <b v="0"/>
    <n v="7"/>
    <x v="6"/>
    <x v="0"/>
  </r>
  <r>
    <x v="1"/>
    <n v="1"/>
    <x v="1527"/>
    <x v="6"/>
    <d v="1899-12-30T12:20:00"/>
    <x v="0"/>
    <n v="21"/>
    <n v="78"/>
    <n v="4.99"/>
    <b v="0"/>
    <n v="7"/>
    <x v="6"/>
    <x v="0"/>
  </r>
  <r>
    <x v="1"/>
    <n v="1"/>
    <x v="1528"/>
    <x v="6"/>
    <d v="1899-12-30T12:30:00"/>
    <x v="0"/>
    <n v="30"/>
    <n v="55"/>
    <n v="4.99"/>
    <b v="0"/>
    <n v="7"/>
    <x v="6"/>
    <x v="0"/>
  </r>
  <r>
    <x v="1"/>
    <n v="1"/>
    <x v="1529"/>
    <x v="6"/>
    <d v="1899-12-30T12:38:00"/>
    <x v="0"/>
    <n v="40"/>
    <n v="71"/>
    <n v="4.99"/>
    <b v="0"/>
    <n v="7"/>
    <x v="6"/>
    <x v="0"/>
  </r>
  <r>
    <x v="1"/>
    <n v="1"/>
    <x v="1530"/>
    <x v="6"/>
    <d v="1899-12-30T12:49:00"/>
    <x v="0"/>
    <n v="24"/>
    <n v="28"/>
    <n v="4.99"/>
    <b v="0"/>
    <n v="7"/>
    <x v="6"/>
    <x v="0"/>
  </r>
  <r>
    <x v="1"/>
    <n v="1"/>
    <x v="1531"/>
    <x v="6"/>
    <d v="1899-12-30T13:05:00"/>
    <x v="0"/>
    <n v="21"/>
    <n v="71"/>
    <n v="4.99"/>
    <b v="0"/>
    <n v="7"/>
    <x v="6"/>
    <x v="0"/>
  </r>
  <r>
    <x v="1"/>
    <n v="1"/>
    <x v="1532"/>
    <x v="6"/>
    <d v="1899-12-30T13:22:00"/>
    <x v="0"/>
    <n v="31"/>
    <n v="71"/>
    <n v="4.99"/>
    <b v="0"/>
    <n v="7"/>
    <x v="6"/>
    <x v="0"/>
  </r>
  <r>
    <x v="1"/>
    <n v="1"/>
    <x v="1533"/>
    <x v="6"/>
    <d v="1899-12-30T13:44:00"/>
    <x v="0"/>
    <n v="30"/>
    <n v="50"/>
    <n v="4.99"/>
    <b v="0"/>
    <n v="7"/>
    <x v="6"/>
    <x v="0"/>
  </r>
  <r>
    <x v="1"/>
    <n v="1"/>
    <x v="1534"/>
    <x v="6"/>
    <d v="1899-12-30T14:00:00"/>
    <x v="0"/>
    <n v="34"/>
    <n v="59"/>
    <n v="4.99"/>
    <b v="0"/>
    <n v="7"/>
    <x v="6"/>
    <x v="0"/>
  </r>
  <r>
    <x v="1"/>
    <n v="1"/>
    <x v="1535"/>
    <x v="6"/>
    <d v="1899-12-30T14:27:00"/>
    <x v="0"/>
    <n v="35"/>
    <n v="29"/>
    <n v="4.99"/>
    <b v="0"/>
    <n v="7"/>
    <x v="6"/>
    <x v="0"/>
  </r>
  <r>
    <x v="1"/>
    <n v="1"/>
    <x v="1536"/>
    <x v="6"/>
    <d v="1899-12-30T14:34:00"/>
    <x v="0"/>
    <n v="33"/>
    <n v="32"/>
    <n v="4.99"/>
    <b v="0"/>
    <n v="7"/>
    <x v="6"/>
    <x v="0"/>
  </r>
  <r>
    <x v="1"/>
    <n v="1"/>
    <x v="1537"/>
    <x v="6"/>
    <d v="1899-12-30T14:39:00"/>
    <x v="0"/>
    <n v="20"/>
    <n v="33"/>
    <n v="4.99"/>
    <b v="0"/>
    <n v="7"/>
    <x v="6"/>
    <x v="0"/>
  </r>
  <r>
    <x v="1"/>
    <n v="1"/>
    <x v="1538"/>
    <x v="6"/>
    <d v="1899-12-30T15:16:00"/>
    <x v="0"/>
    <n v="27"/>
    <n v="66"/>
    <n v="4.99"/>
    <b v="0"/>
    <n v="7"/>
    <x v="6"/>
    <x v="1"/>
  </r>
  <r>
    <x v="1"/>
    <n v="1"/>
    <x v="1539"/>
    <x v="6"/>
    <d v="1899-12-30T15:17:00"/>
    <x v="0"/>
    <n v="29"/>
    <n v="28"/>
    <n v="4.99"/>
    <b v="0"/>
    <n v="7"/>
    <x v="6"/>
    <x v="1"/>
  </r>
  <r>
    <x v="1"/>
    <n v="1"/>
    <x v="1540"/>
    <x v="6"/>
    <d v="1899-12-30T15:27:00"/>
    <x v="0"/>
    <n v="21"/>
    <n v="37"/>
    <n v="4.99"/>
    <b v="0"/>
    <n v="7"/>
    <x v="6"/>
    <x v="1"/>
  </r>
  <r>
    <x v="1"/>
    <n v="1"/>
    <x v="1541"/>
    <x v="6"/>
    <d v="1899-12-30T15:41:00"/>
    <x v="0"/>
    <n v="20"/>
    <n v="62"/>
    <n v="4.99"/>
    <b v="1"/>
    <n v="7"/>
    <x v="6"/>
    <x v="1"/>
  </r>
  <r>
    <x v="1"/>
    <n v="1"/>
    <x v="1542"/>
    <x v="6"/>
    <d v="1899-12-30T16:08:00"/>
    <x v="0"/>
    <n v="25"/>
    <n v="56"/>
    <n v="4.99"/>
    <b v="0"/>
    <n v="7"/>
    <x v="6"/>
    <x v="1"/>
  </r>
  <r>
    <x v="1"/>
    <n v="1"/>
    <x v="1543"/>
    <x v="6"/>
    <d v="1899-12-30T16:16:00"/>
    <x v="0"/>
    <n v="29"/>
    <n v="22"/>
    <n v="4.99"/>
    <b v="0"/>
    <n v="7"/>
    <x v="6"/>
    <x v="1"/>
  </r>
  <r>
    <x v="1"/>
    <n v="1"/>
    <x v="1544"/>
    <x v="6"/>
    <d v="1899-12-30T16:16:00"/>
    <x v="0"/>
    <n v="24"/>
    <n v="70"/>
    <n v="4.99"/>
    <b v="1"/>
    <n v="7"/>
    <x v="6"/>
    <x v="1"/>
  </r>
  <r>
    <x v="1"/>
    <n v="1"/>
    <x v="1545"/>
    <x v="6"/>
    <d v="1899-12-30T16:25:00"/>
    <x v="0"/>
    <n v="25"/>
    <n v="55"/>
    <n v="4.99"/>
    <b v="1"/>
    <n v="7"/>
    <x v="6"/>
    <x v="1"/>
  </r>
  <r>
    <x v="1"/>
    <n v="1"/>
    <x v="1546"/>
    <x v="6"/>
    <d v="1899-12-30T16:33:00"/>
    <x v="0"/>
    <n v="21"/>
    <n v="56"/>
    <n v="4.99"/>
    <b v="0"/>
    <n v="7"/>
    <x v="6"/>
    <x v="1"/>
  </r>
  <r>
    <x v="1"/>
    <n v="1"/>
    <x v="1547"/>
    <x v="6"/>
    <d v="1899-12-30T16:40:00"/>
    <x v="0"/>
    <n v="20"/>
    <n v="44"/>
    <n v="4.99"/>
    <b v="0"/>
    <n v="7"/>
    <x v="6"/>
    <x v="1"/>
  </r>
  <r>
    <x v="1"/>
    <n v="1"/>
    <x v="1548"/>
    <x v="6"/>
    <d v="1899-12-30T16:40:00"/>
    <x v="0"/>
    <n v="26"/>
    <n v="77"/>
    <n v="4.99"/>
    <b v="1"/>
    <n v="7"/>
    <x v="6"/>
    <x v="1"/>
  </r>
  <r>
    <x v="1"/>
    <n v="1"/>
    <x v="1549"/>
    <x v="6"/>
    <d v="1899-12-30T16:41:00"/>
    <x v="0"/>
    <n v="39"/>
    <n v="82"/>
    <n v="4.99"/>
    <b v="0"/>
    <n v="7"/>
    <x v="6"/>
    <x v="1"/>
  </r>
  <r>
    <x v="1"/>
    <n v="1"/>
    <x v="1550"/>
    <x v="6"/>
    <d v="1899-12-30T16:48:00"/>
    <x v="0"/>
    <n v="26"/>
    <n v="70"/>
    <n v="4.99"/>
    <b v="0"/>
    <n v="7"/>
    <x v="6"/>
    <x v="1"/>
  </r>
  <r>
    <x v="1"/>
    <n v="1"/>
    <x v="1551"/>
    <x v="6"/>
    <d v="1899-12-30T16:57:00"/>
    <x v="0"/>
    <n v="30"/>
    <n v="50"/>
    <n v="4.99"/>
    <b v="0"/>
    <n v="7"/>
    <x v="6"/>
    <x v="1"/>
  </r>
  <r>
    <x v="1"/>
    <n v="1"/>
    <x v="1552"/>
    <x v="6"/>
    <d v="1899-12-30T17:00:00"/>
    <x v="1"/>
    <s v="N/A"/>
    <n v="29"/>
    <n v="4.99"/>
    <b v="0"/>
    <n v="7"/>
    <x v="6"/>
    <x v="1"/>
  </r>
  <r>
    <x v="1"/>
    <n v="1"/>
    <x v="1553"/>
    <x v="6"/>
    <d v="1899-12-30T17:04:00"/>
    <x v="0"/>
    <n v="95"/>
    <n v="118"/>
    <n v="4.99"/>
    <b v="0"/>
    <n v="7"/>
    <x v="6"/>
    <x v="1"/>
  </r>
  <r>
    <x v="1"/>
    <n v="1"/>
    <x v="1554"/>
    <x v="6"/>
    <d v="1899-12-30T17:05:00"/>
    <x v="0"/>
    <n v="86"/>
    <n v="70"/>
    <n v="4.99"/>
    <b v="0"/>
    <n v="7"/>
    <x v="6"/>
    <x v="1"/>
  </r>
  <r>
    <x v="1"/>
    <n v="1"/>
    <x v="1555"/>
    <x v="6"/>
    <d v="1899-12-30T17:07:00"/>
    <x v="1"/>
    <s v="N/A"/>
    <n v="28"/>
    <n v="4.99"/>
    <b v="0"/>
    <n v="7"/>
    <x v="6"/>
    <x v="1"/>
  </r>
  <r>
    <x v="1"/>
    <n v="1"/>
    <x v="1556"/>
    <x v="6"/>
    <d v="1899-12-30T17:07:00"/>
    <x v="0"/>
    <n v="95"/>
    <n v="48"/>
    <n v="4.99"/>
    <b v="0"/>
    <n v="7"/>
    <x v="6"/>
    <x v="1"/>
  </r>
  <r>
    <x v="1"/>
    <n v="1"/>
    <x v="1557"/>
    <x v="6"/>
    <d v="1899-12-30T17:08:00"/>
    <x v="0"/>
    <n v="104"/>
    <n v="58"/>
    <n v="4.99"/>
    <b v="0"/>
    <n v="7"/>
    <x v="6"/>
    <x v="1"/>
  </r>
  <r>
    <x v="1"/>
    <n v="1"/>
    <x v="1558"/>
    <x v="6"/>
    <d v="1899-12-30T17:13:00"/>
    <x v="1"/>
    <s v="N/A"/>
    <n v="25"/>
    <n v="4.99"/>
    <b v="0"/>
    <n v="7"/>
    <x v="6"/>
    <x v="1"/>
  </r>
  <r>
    <x v="1"/>
    <n v="1"/>
    <x v="1559"/>
    <x v="6"/>
    <d v="1899-12-30T17:13:00"/>
    <x v="0"/>
    <n v="65"/>
    <n v="91"/>
    <n v="4.99"/>
    <b v="0"/>
    <n v="7"/>
    <x v="6"/>
    <x v="1"/>
  </r>
  <r>
    <x v="1"/>
    <n v="1"/>
    <x v="1560"/>
    <x v="6"/>
    <d v="1899-12-30T17:15:00"/>
    <x v="1"/>
    <s v="N/A"/>
    <n v="24"/>
    <n v="4.99"/>
    <b v="0"/>
    <n v="7"/>
    <x v="6"/>
    <x v="1"/>
  </r>
  <r>
    <x v="1"/>
    <n v="1"/>
    <x v="1561"/>
    <x v="6"/>
    <d v="1899-12-30T17:15:00"/>
    <x v="0"/>
    <n v="109"/>
    <n v="73"/>
    <n v="4.99"/>
    <b v="0"/>
    <n v="7"/>
    <x v="6"/>
    <x v="1"/>
  </r>
  <r>
    <x v="1"/>
    <n v="1"/>
    <x v="1562"/>
    <x v="6"/>
    <d v="1899-12-30T17:16:00"/>
    <x v="0"/>
    <n v="103"/>
    <n v="60"/>
    <n v="4.99"/>
    <b v="0"/>
    <n v="7"/>
    <x v="6"/>
    <x v="1"/>
  </r>
  <r>
    <x v="1"/>
    <n v="1"/>
    <x v="1563"/>
    <x v="6"/>
    <d v="1899-12-30T17:16:00"/>
    <x v="0"/>
    <n v="96"/>
    <n v="70"/>
    <n v="4.99"/>
    <b v="0"/>
    <n v="7"/>
    <x v="6"/>
    <x v="1"/>
  </r>
  <r>
    <x v="1"/>
    <n v="1"/>
    <x v="1564"/>
    <x v="6"/>
    <d v="1899-12-30T17:19:00"/>
    <x v="0"/>
    <n v="79"/>
    <n v="99"/>
    <n v="4.99"/>
    <b v="0"/>
    <n v="7"/>
    <x v="6"/>
    <x v="1"/>
  </r>
  <r>
    <x v="1"/>
    <n v="1"/>
    <x v="1565"/>
    <x v="6"/>
    <d v="1899-12-30T17:20:00"/>
    <x v="0"/>
    <n v="97"/>
    <n v="38"/>
    <n v="4.99"/>
    <b v="0"/>
    <n v="7"/>
    <x v="6"/>
    <x v="1"/>
  </r>
  <r>
    <x v="1"/>
    <n v="1"/>
    <x v="1566"/>
    <x v="6"/>
    <d v="1899-12-30T17:22:00"/>
    <x v="0"/>
    <n v="74"/>
    <n v="66"/>
    <n v="4.99"/>
    <b v="0"/>
    <n v="7"/>
    <x v="6"/>
    <x v="1"/>
  </r>
  <r>
    <x v="1"/>
    <n v="1"/>
    <x v="1567"/>
    <x v="6"/>
    <d v="1899-12-30T17:22:00"/>
    <x v="0"/>
    <n v="102"/>
    <n v="160"/>
    <n v="4.99"/>
    <b v="1"/>
    <n v="7"/>
    <x v="6"/>
    <x v="1"/>
  </r>
  <r>
    <x v="1"/>
    <n v="1"/>
    <x v="1568"/>
    <x v="6"/>
    <d v="1899-12-30T17:24:00"/>
    <x v="0"/>
    <n v="95"/>
    <n v="122"/>
    <n v="4.99"/>
    <b v="0"/>
    <n v="7"/>
    <x v="6"/>
    <x v="1"/>
  </r>
  <r>
    <x v="1"/>
    <n v="1"/>
    <x v="1569"/>
    <x v="6"/>
    <d v="1899-12-30T17:25:00"/>
    <x v="0"/>
    <n v="101"/>
    <n v="56"/>
    <n v="4.99"/>
    <b v="0"/>
    <n v="7"/>
    <x v="6"/>
    <x v="1"/>
  </r>
  <r>
    <x v="1"/>
    <n v="1"/>
    <x v="1570"/>
    <x v="6"/>
    <d v="1899-12-30T17:25:00"/>
    <x v="0"/>
    <n v="91"/>
    <n v="62"/>
    <n v="4.99"/>
    <b v="1"/>
    <n v="7"/>
    <x v="6"/>
    <x v="1"/>
  </r>
  <r>
    <x v="1"/>
    <n v="1"/>
    <x v="1571"/>
    <x v="6"/>
    <d v="1899-12-30T17:26:00"/>
    <x v="1"/>
    <s v="N/A"/>
    <n v="25"/>
    <n v="4.99"/>
    <b v="0"/>
    <n v="7"/>
    <x v="6"/>
    <x v="1"/>
  </r>
  <r>
    <x v="1"/>
    <n v="1"/>
    <x v="1572"/>
    <x v="6"/>
    <d v="1899-12-30T17:26:00"/>
    <x v="0"/>
    <n v="102"/>
    <n v="66"/>
    <n v="4.99"/>
    <b v="0"/>
    <n v="7"/>
    <x v="6"/>
    <x v="1"/>
  </r>
  <r>
    <x v="1"/>
    <n v="1"/>
    <x v="1573"/>
    <x v="6"/>
    <d v="1899-12-30T17:26:00"/>
    <x v="0"/>
    <n v="92"/>
    <n v="94"/>
    <n v="4.99"/>
    <b v="0"/>
    <n v="7"/>
    <x v="6"/>
    <x v="1"/>
  </r>
  <r>
    <x v="1"/>
    <n v="1"/>
    <x v="1574"/>
    <x v="6"/>
    <d v="1899-12-30T17:27:00"/>
    <x v="0"/>
    <n v="116"/>
    <n v="39"/>
    <n v="4.99"/>
    <b v="0"/>
    <n v="7"/>
    <x v="6"/>
    <x v="1"/>
  </r>
  <r>
    <x v="1"/>
    <n v="1"/>
    <x v="1575"/>
    <x v="6"/>
    <d v="1899-12-30T17:27:00"/>
    <x v="0"/>
    <n v="116"/>
    <n v="142"/>
    <n v="4.99"/>
    <b v="0"/>
    <n v="7"/>
    <x v="6"/>
    <x v="1"/>
  </r>
  <r>
    <x v="1"/>
    <n v="1"/>
    <x v="1576"/>
    <x v="6"/>
    <d v="1899-12-30T17:28:00"/>
    <x v="0"/>
    <n v="109"/>
    <n v="55"/>
    <n v="4.99"/>
    <b v="0"/>
    <n v="7"/>
    <x v="6"/>
    <x v="1"/>
  </r>
  <r>
    <x v="1"/>
    <n v="1"/>
    <x v="1577"/>
    <x v="6"/>
    <d v="1899-12-30T17:28:00"/>
    <x v="0"/>
    <n v="72"/>
    <n v="60"/>
    <n v="4.99"/>
    <b v="0"/>
    <n v="7"/>
    <x v="6"/>
    <x v="1"/>
  </r>
  <r>
    <x v="1"/>
    <n v="1"/>
    <x v="1578"/>
    <x v="6"/>
    <d v="1899-12-30T17:31:00"/>
    <x v="1"/>
    <s v="N/A"/>
    <n v="29"/>
    <n v="4.99"/>
    <b v="0"/>
    <n v="7"/>
    <x v="6"/>
    <x v="1"/>
  </r>
  <r>
    <x v="1"/>
    <n v="1"/>
    <x v="1579"/>
    <x v="6"/>
    <d v="1899-12-30T17:32:00"/>
    <x v="0"/>
    <n v="92"/>
    <n v="173"/>
    <n v="4.99"/>
    <b v="1"/>
    <n v="7"/>
    <x v="6"/>
    <x v="1"/>
  </r>
  <r>
    <x v="1"/>
    <n v="1"/>
    <x v="1580"/>
    <x v="6"/>
    <d v="1899-12-30T17:34:00"/>
    <x v="0"/>
    <n v="92"/>
    <n v="111"/>
    <n v="4.99"/>
    <b v="0"/>
    <n v="7"/>
    <x v="6"/>
    <x v="1"/>
  </r>
  <r>
    <x v="1"/>
    <n v="1"/>
    <x v="1581"/>
    <x v="6"/>
    <d v="1899-12-30T17:35:00"/>
    <x v="1"/>
    <s v="N/A"/>
    <n v="23"/>
    <n v="4.99"/>
    <b v="0"/>
    <n v="7"/>
    <x v="6"/>
    <x v="1"/>
  </r>
  <r>
    <x v="1"/>
    <n v="1"/>
    <x v="1582"/>
    <x v="6"/>
    <d v="1899-12-30T17:35:00"/>
    <x v="0"/>
    <n v="104"/>
    <n v="39"/>
    <n v="4.99"/>
    <b v="0"/>
    <n v="7"/>
    <x v="6"/>
    <x v="1"/>
  </r>
  <r>
    <x v="1"/>
    <n v="1"/>
    <x v="1583"/>
    <x v="6"/>
    <d v="1899-12-30T17:37:00"/>
    <x v="0"/>
    <n v="80"/>
    <n v="101"/>
    <n v="4.99"/>
    <b v="0"/>
    <n v="7"/>
    <x v="6"/>
    <x v="1"/>
  </r>
  <r>
    <x v="1"/>
    <n v="1"/>
    <x v="1584"/>
    <x v="6"/>
    <d v="1899-12-30T17:40:00"/>
    <x v="0"/>
    <n v="83"/>
    <n v="46"/>
    <n v="4.99"/>
    <b v="0"/>
    <n v="7"/>
    <x v="6"/>
    <x v="1"/>
  </r>
  <r>
    <x v="1"/>
    <n v="1"/>
    <x v="1585"/>
    <x v="6"/>
    <d v="1899-12-30T17:41:00"/>
    <x v="1"/>
    <s v="N/A"/>
    <n v="25"/>
    <n v="4.99"/>
    <b v="0"/>
    <n v="7"/>
    <x v="6"/>
    <x v="1"/>
  </r>
  <r>
    <x v="1"/>
    <n v="1"/>
    <x v="1586"/>
    <x v="6"/>
    <d v="1899-12-30T17:42:00"/>
    <x v="1"/>
    <s v="N/A"/>
    <n v="34"/>
    <n v="4.99"/>
    <b v="0"/>
    <n v="7"/>
    <x v="6"/>
    <x v="1"/>
  </r>
  <r>
    <x v="1"/>
    <n v="1"/>
    <x v="1587"/>
    <x v="6"/>
    <d v="1899-12-30T17:43:00"/>
    <x v="0"/>
    <n v="125"/>
    <n v="66"/>
    <n v="4.99"/>
    <b v="0"/>
    <n v="7"/>
    <x v="6"/>
    <x v="1"/>
  </r>
  <r>
    <x v="1"/>
    <n v="1"/>
    <x v="1588"/>
    <x v="6"/>
    <d v="1899-12-30T17:43:00"/>
    <x v="0"/>
    <n v="100"/>
    <n v="85"/>
    <n v="4.99"/>
    <b v="0"/>
    <n v="7"/>
    <x v="6"/>
    <x v="1"/>
  </r>
  <r>
    <x v="1"/>
    <n v="1"/>
    <x v="1589"/>
    <x v="6"/>
    <d v="1899-12-30T17:45:00"/>
    <x v="0"/>
    <n v="106"/>
    <n v="132"/>
    <n v="4.99"/>
    <b v="0"/>
    <n v="7"/>
    <x v="6"/>
    <x v="1"/>
  </r>
  <r>
    <x v="1"/>
    <n v="1"/>
    <x v="1590"/>
    <x v="6"/>
    <d v="1899-12-30T17:45:00"/>
    <x v="0"/>
    <n v="71"/>
    <n v="135"/>
    <n v="4.99"/>
    <b v="0"/>
    <n v="7"/>
    <x v="6"/>
    <x v="1"/>
  </r>
  <r>
    <x v="1"/>
    <n v="1"/>
    <x v="1591"/>
    <x v="6"/>
    <d v="1899-12-30T17:51:00"/>
    <x v="0"/>
    <n v="69"/>
    <n v="64"/>
    <n v="4.99"/>
    <b v="0"/>
    <n v="7"/>
    <x v="6"/>
    <x v="1"/>
  </r>
  <r>
    <x v="1"/>
    <n v="1"/>
    <x v="1592"/>
    <x v="6"/>
    <d v="1899-12-30T17:52:00"/>
    <x v="0"/>
    <n v="111"/>
    <n v="45"/>
    <n v="4.99"/>
    <b v="0"/>
    <n v="7"/>
    <x v="6"/>
    <x v="1"/>
  </r>
  <r>
    <x v="1"/>
    <n v="1"/>
    <x v="1593"/>
    <x v="6"/>
    <d v="1899-12-30T17:55:00"/>
    <x v="0"/>
    <n v="86"/>
    <n v="37"/>
    <n v="4.99"/>
    <b v="0"/>
    <n v="7"/>
    <x v="6"/>
    <x v="1"/>
  </r>
  <r>
    <x v="1"/>
    <n v="1"/>
    <x v="1594"/>
    <x v="6"/>
    <d v="1899-12-30T17:56:00"/>
    <x v="0"/>
    <n v="117"/>
    <n v="52"/>
    <n v="4.99"/>
    <b v="0"/>
    <n v="7"/>
    <x v="6"/>
    <x v="1"/>
  </r>
  <r>
    <x v="1"/>
    <n v="1"/>
    <x v="1595"/>
    <x v="6"/>
    <d v="1899-12-30T17:58:00"/>
    <x v="1"/>
    <s v="N/A"/>
    <n v="23"/>
    <n v="4.99"/>
    <b v="0"/>
    <n v="7"/>
    <x v="6"/>
    <x v="1"/>
  </r>
  <r>
    <x v="1"/>
    <n v="1"/>
    <x v="1596"/>
    <x v="6"/>
    <d v="1899-12-30T17:58:00"/>
    <x v="0"/>
    <n v="92"/>
    <n v="43"/>
    <n v="4.99"/>
    <b v="0"/>
    <n v="7"/>
    <x v="6"/>
    <x v="1"/>
  </r>
  <r>
    <x v="1"/>
    <n v="1"/>
    <x v="1597"/>
    <x v="6"/>
    <d v="1899-12-30T18:00:00"/>
    <x v="0"/>
    <n v="125"/>
    <n v="32"/>
    <n v="4.99"/>
    <b v="0"/>
    <n v="7"/>
    <x v="6"/>
    <x v="2"/>
  </r>
  <r>
    <x v="1"/>
    <n v="1"/>
    <x v="1598"/>
    <x v="6"/>
    <d v="1899-12-30T18:01:00"/>
    <x v="1"/>
    <s v="N/A"/>
    <n v="25"/>
    <n v="4.99"/>
    <b v="0"/>
    <n v="7"/>
    <x v="6"/>
    <x v="2"/>
  </r>
  <r>
    <x v="1"/>
    <n v="1"/>
    <x v="1599"/>
    <x v="6"/>
    <d v="1899-12-30T18:02:00"/>
    <x v="0"/>
    <n v="105"/>
    <n v="94"/>
    <n v="4.99"/>
    <b v="0"/>
    <n v="7"/>
    <x v="6"/>
    <x v="2"/>
  </r>
  <r>
    <x v="1"/>
    <n v="1"/>
    <x v="1600"/>
    <x v="6"/>
    <d v="1899-12-30T18:04:00"/>
    <x v="0"/>
    <n v="155"/>
    <n v="30"/>
    <n v="4.99"/>
    <b v="0"/>
    <n v="7"/>
    <x v="6"/>
    <x v="2"/>
  </r>
  <r>
    <x v="1"/>
    <n v="1"/>
    <x v="1601"/>
    <x v="6"/>
    <d v="1899-12-30T18:08:00"/>
    <x v="1"/>
    <s v="N/A"/>
    <n v="27"/>
    <n v="4.99"/>
    <b v="0"/>
    <n v="7"/>
    <x v="6"/>
    <x v="2"/>
  </r>
  <r>
    <x v="1"/>
    <n v="1"/>
    <x v="1602"/>
    <x v="6"/>
    <d v="1899-12-30T18:08:00"/>
    <x v="0"/>
    <n v="119"/>
    <n v="32"/>
    <n v="4.99"/>
    <b v="0"/>
    <n v="7"/>
    <x v="6"/>
    <x v="2"/>
  </r>
  <r>
    <x v="1"/>
    <n v="1"/>
    <x v="1603"/>
    <x v="6"/>
    <d v="1899-12-30T18:08:00"/>
    <x v="0"/>
    <n v="114"/>
    <n v="37"/>
    <n v="4.99"/>
    <b v="0"/>
    <n v="7"/>
    <x v="6"/>
    <x v="2"/>
  </r>
  <r>
    <x v="1"/>
    <n v="1"/>
    <x v="1604"/>
    <x v="6"/>
    <d v="1899-12-30T18:09:00"/>
    <x v="0"/>
    <n v="157"/>
    <n v="46"/>
    <n v="4.99"/>
    <b v="0"/>
    <n v="7"/>
    <x v="6"/>
    <x v="2"/>
  </r>
  <r>
    <x v="1"/>
    <n v="1"/>
    <x v="1605"/>
    <x v="6"/>
    <d v="1899-12-30T18:10:00"/>
    <x v="0"/>
    <n v="110"/>
    <n v="32"/>
    <n v="4.99"/>
    <b v="0"/>
    <n v="7"/>
    <x v="6"/>
    <x v="2"/>
  </r>
  <r>
    <x v="1"/>
    <n v="1"/>
    <x v="1606"/>
    <x v="6"/>
    <d v="1899-12-30T18:12:00"/>
    <x v="0"/>
    <n v="144"/>
    <n v="62"/>
    <n v="4.99"/>
    <b v="0"/>
    <n v="7"/>
    <x v="6"/>
    <x v="2"/>
  </r>
  <r>
    <x v="1"/>
    <n v="1"/>
    <x v="1607"/>
    <x v="6"/>
    <d v="1899-12-30T18:12:00"/>
    <x v="0"/>
    <n v="83"/>
    <n v="121"/>
    <n v="4.99"/>
    <b v="0"/>
    <n v="7"/>
    <x v="6"/>
    <x v="2"/>
  </r>
  <r>
    <x v="1"/>
    <n v="1"/>
    <x v="1608"/>
    <x v="6"/>
    <d v="1899-12-30T18:13:00"/>
    <x v="0"/>
    <n v="140"/>
    <n v="29"/>
    <n v="4.99"/>
    <b v="0"/>
    <n v="7"/>
    <x v="6"/>
    <x v="2"/>
  </r>
  <r>
    <x v="1"/>
    <n v="1"/>
    <x v="1609"/>
    <x v="6"/>
    <d v="1899-12-30T18:13:00"/>
    <x v="0"/>
    <n v="86"/>
    <n v="75"/>
    <n v="4.99"/>
    <b v="0"/>
    <n v="7"/>
    <x v="6"/>
    <x v="2"/>
  </r>
  <r>
    <x v="1"/>
    <n v="1"/>
    <x v="1610"/>
    <x v="6"/>
    <d v="1899-12-30T18:16:00"/>
    <x v="0"/>
    <n v="149"/>
    <n v="66"/>
    <n v="4.99"/>
    <b v="0"/>
    <n v="7"/>
    <x v="6"/>
    <x v="2"/>
  </r>
  <r>
    <x v="1"/>
    <n v="1"/>
    <x v="1611"/>
    <x v="6"/>
    <d v="1899-12-30T18:16:00"/>
    <x v="0"/>
    <n v="103"/>
    <n v="71"/>
    <n v="4.99"/>
    <b v="0"/>
    <n v="7"/>
    <x v="6"/>
    <x v="2"/>
  </r>
  <r>
    <x v="1"/>
    <n v="1"/>
    <x v="1612"/>
    <x v="6"/>
    <d v="1899-12-30T18:20:00"/>
    <x v="0"/>
    <n v="109"/>
    <n v="74"/>
    <n v="4.99"/>
    <b v="0"/>
    <n v="7"/>
    <x v="6"/>
    <x v="2"/>
  </r>
  <r>
    <x v="1"/>
    <n v="1"/>
    <x v="1613"/>
    <x v="6"/>
    <d v="1899-12-30T18:22:00"/>
    <x v="0"/>
    <n v="130"/>
    <n v="112"/>
    <n v="4.99"/>
    <b v="1"/>
    <n v="7"/>
    <x v="6"/>
    <x v="2"/>
  </r>
  <r>
    <x v="1"/>
    <n v="1"/>
    <x v="1614"/>
    <x v="6"/>
    <d v="1899-12-30T18:25:00"/>
    <x v="0"/>
    <n v="97"/>
    <n v="36"/>
    <n v="4.99"/>
    <b v="0"/>
    <n v="7"/>
    <x v="6"/>
    <x v="2"/>
  </r>
  <r>
    <x v="1"/>
    <n v="1"/>
    <x v="1615"/>
    <x v="6"/>
    <d v="1899-12-30T18:28:00"/>
    <x v="0"/>
    <n v="106"/>
    <n v="50"/>
    <n v="4.99"/>
    <b v="0"/>
    <n v="7"/>
    <x v="6"/>
    <x v="2"/>
  </r>
  <r>
    <x v="1"/>
    <n v="1"/>
    <x v="1616"/>
    <x v="6"/>
    <d v="1899-12-30T18:29:00"/>
    <x v="0"/>
    <n v="91"/>
    <n v="84"/>
    <n v="4.99"/>
    <b v="0"/>
    <n v="7"/>
    <x v="6"/>
    <x v="2"/>
  </r>
  <r>
    <x v="1"/>
    <n v="1"/>
    <x v="1617"/>
    <x v="6"/>
    <d v="1899-12-30T18:30:00"/>
    <x v="0"/>
    <n v="92"/>
    <n v="49"/>
    <n v="4.99"/>
    <b v="0"/>
    <n v="7"/>
    <x v="6"/>
    <x v="2"/>
  </r>
  <r>
    <x v="1"/>
    <n v="1"/>
    <x v="1618"/>
    <x v="6"/>
    <d v="1899-12-30T18:31:00"/>
    <x v="0"/>
    <n v="94"/>
    <n v="58"/>
    <n v="4.99"/>
    <b v="0"/>
    <n v="7"/>
    <x v="6"/>
    <x v="2"/>
  </r>
  <r>
    <x v="1"/>
    <n v="1"/>
    <x v="1619"/>
    <x v="6"/>
    <d v="1899-12-30T18:31:00"/>
    <x v="0"/>
    <n v="98"/>
    <n v="63"/>
    <n v="4.99"/>
    <b v="0"/>
    <n v="7"/>
    <x v="6"/>
    <x v="2"/>
  </r>
  <r>
    <x v="1"/>
    <n v="1"/>
    <x v="1620"/>
    <x v="6"/>
    <d v="1899-12-30T18:31:00"/>
    <x v="0"/>
    <n v="85"/>
    <n v="73"/>
    <n v="4.99"/>
    <b v="0"/>
    <n v="7"/>
    <x v="6"/>
    <x v="2"/>
  </r>
  <r>
    <x v="1"/>
    <n v="1"/>
    <x v="1621"/>
    <x v="6"/>
    <d v="1899-12-30T18:31:00"/>
    <x v="0"/>
    <n v="118"/>
    <n v="76"/>
    <n v="4.99"/>
    <b v="0"/>
    <n v="7"/>
    <x v="6"/>
    <x v="2"/>
  </r>
  <r>
    <x v="1"/>
    <n v="1"/>
    <x v="1622"/>
    <x v="6"/>
    <d v="1899-12-30T18:34:00"/>
    <x v="0"/>
    <n v="104"/>
    <n v="226"/>
    <n v="4.99"/>
    <b v="0"/>
    <n v="7"/>
    <x v="6"/>
    <x v="2"/>
  </r>
  <r>
    <x v="1"/>
    <n v="1"/>
    <x v="1623"/>
    <x v="6"/>
    <d v="1899-12-30T18:35:00"/>
    <x v="0"/>
    <n v="145"/>
    <n v="33"/>
    <n v="4.99"/>
    <b v="0"/>
    <n v="7"/>
    <x v="6"/>
    <x v="2"/>
  </r>
  <r>
    <x v="1"/>
    <n v="1"/>
    <x v="1624"/>
    <x v="6"/>
    <d v="1899-12-30T18:35:00"/>
    <x v="0"/>
    <n v="121"/>
    <n v="64"/>
    <n v="4.99"/>
    <b v="0"/>
    <n v="7"/>
    <x v="6"/>
    <x v="2"/>
  </r>
  <r>
    <x v="1"/>
    <n v="1"/>
    <x v="1625"/>
    <x v="6"/>
    <d v="1899-12-30T18:37:00"/>
    <x v="0"/>
    <n v="109"/>
    <n v="78"/>
    <n v="4.99"/>
    <b v="0"/>
    <n v="7"/>
    <x v="6"/>
    <x v="2"/>
  </r>
  <r>
    <x v="1"/>
    <n v="1"/>
    <x v="1626"/>
    <x v="6"/>
    <d v="1899-12-30T18:39:00"/>
    <x v="0"/>
    <n v="158"/>
    <n v="71"/>
    <n v="4.99"/>
    <b v="0"/>
    <n v="7"/>
    <x v="6"/>
    <x v="2"/>
  </r>
  <r>
    <x v="1"/>
    <n v="1"/>
    <x v="1627"/>
    <x v="6"/>
    <d v="1899-12-30T18:45:00"/>
    <x v="1"/>
    <s v="N/A"/>
    <n v="26"/>
    <n v="4.99"/>
    <b v="0"/>
    <n v="7"/>
    <x v="6"/>
    <x v="2"/>
  </r>
  <r>
    <x v="1"/>
    <n v="1"/>
    <x v="1628"/>
    <x v="6"/>
    <d v="1899-12-30T18:46:00"/>
    <x v="1"/>
    <s v="N/A"/>
    <n v="24"/>
    <n v="4.99"/>
    <b v="0"/>
    <n v="7"/>
    <x v="6"/>
    <x v="2"/>
  </r>
  <r>
    <x v="1"/>
    <n v="1"/>
    <x v="1629"/>
    <x v="6"/>
    <d v="1899-12-30T18:47:00"/>
    <x v="0"/>
    <n v="137"/>
    <n v="151"/>
    <n v="4.99"/>
    <b v="1"/>
    <n v="7"/>
    <x v="6"/>
    <x v="2"/>
  </r>
  <r>
    <x v="1"/>
    <n v="1"/>
    <x v="1630"/>
    <x v="6"/>
    <d v="1899-12-30T18:48:00"/>
    <x v="0"/>
    <n v="108"/>
    <n v="82"/>
    <n v="4.99"/>
    <b v="0"/>
    <n v="7"/>
    <x v="6"/>
    <x v="2"/>
  </r>
  <r>
    <x v="1"/>
    <n v="1"/>
    <x v="1631"/>
    <x v="6"/>
    <d v="1899-12-30T18:53:00"/>
    <x v="0"/>
    <n v="104"/>
    <n v="66"/>
    <n v="4.99"/>
    <b v="0"/>
    <n v="7"/>
    <x v="6"/>
    <x v="2"/>
  </r>
  <r>
    <x v="1"/>
    <n v="1"/>
    <x v="1632"/>
    <x v="6"/>
    <d v="1899-12-30T18:56:00"/>
    <x v="0"/>
    <n v="111"/>
    <n v="72"/>
    <n v="4.99"/>
    <b v="0"/>
    <n v="7"/>
    <x v="6"/>
    <x v="2"/>
  </r>
  <r>
    <x v="1"/>
    <n v="1"/>
    <x v="1633"/>
    <x v="6"/>
    <d v="1899-12-30T18:59:00"/>
    <x v="1"/>
    <s v="N/A"/>
    <n v="25"/>
    <n v="4.99"/>
    <b v="0"/>
    <n v="7"/>
    <x v="6"/>
    <x v="2"/>
  </r>
  <r>
    <x v="1"/>
    <n v="1"/>
    <x v="1634"/>
    <x v="6"/>
    <d v="1899-12-30T18:59:00"/>
    <x v="0"/>
    <n v="111"/>
    <n v="57"/>
    <n v="4.99"/>
    <b v="0"/>
    <n v="7"/>
    <x v="6"/>
    <x v="2"/>
  </r>
  <r>
    <x v="1"/>
    <n v="1"/>
    <x v="1635"/>
    <x v="6"/>
    <d v="1899-12-30T19:00:00"/>
    <x v="0"/>
    <n v="87"/>
    <n v="39"/>
    <n v="4.99"/>
    <b v="0"/>
    <n v="7"/>
    <x v="6"/>
    <x v="2"/>
  </r>
  <r>
    <x v="1"/>
    <n v="1"/>
    <x v="1636"/>
    <x v="6"/>
    <d v="1899-12-30T19:00:00"/>
    <x v="0"/>
    <n v="86"/>
    <n v="112"/>
    <n v="4.99"/>
    <b v="0"/>
    <n v="7"/>
    <x v="6"/>
    <x v="2"/>
  </r>
  <r>
    <x v="1"/>
    <n v="1"/>
    <x v="1637"/>
    <x v="6"/>
    <d v="1899-12-30T19:04:00"/>
    <x v="0"/>
    <n v="91"/>
    <n v="79"/>
    <n v="4.99"/>
    <b v="0"/>
    <n v="7"/>
    <x v="6"/>
    <x v="2"/>
  </r>
  <r>
    <x v="1"/>
    <n v="1"/>
    <x v="1638"/>
    <x v="6"/>
    <d v="1899-12-30T19:06:00"/>
    <x v="0"/>
    <n v="86"/>
    <n v="78"/>
    <n v="4.99"/>
    <b v="0"/>
    <n v="7"/>
    <x v="6"/>
    <x v="2"/>
  </r>
  <r>
    <x v="1"/>
    <n v="1"/>
    <x v="1639"/>
    <x v="6"/>
    <d v="1899-12-30T19:10:00"/>
    <x v="1"/>
    <s v="N/A"/>
    <n v="21"/>
    <n v="4.99"/>
    <b v="0"/>
    <n v="7"/>
    <x v="6"/>
    <x v="2"/>
  </r>
  <r>
    <x v="1"/>
    <n v="1"/>
    <x v="1640"/>
    <x v="6"/>
    <d v="1899-12-30T19:10:00"/>
    <x v="0"/>
    <n v="68"/>
    <n v="43"/>
    <n v="4.99"/>
    <b v="0"/>
    <n v="7"/>
    <x v="6"/>
    <x v="2"/>
  </r>
  <r>
    <x v="1"/>
    <n v="1"/>
    <x v="1641"/>
    <x v="6"/>
    <d v="1899-12-30T19:12:00"/>
    <x v="0"/>
    <n v="110"/>
    <n v="42"/>
    <n v="4.99"/>
    <b v="0"/>
    <n v="7"/>
    <x v="6"/>
    <x v="2"/>
  </r>
  <r>
    <x v="1"/>
    <n v="1"/>
    <x v="1642"/>
    <x v="6"/>
    <d v="1899-12-30T19:24:00"/>
    <x v="0"/>
    <n v="106"/>
    <n v="30"/>
    <n v="4.99"/>
    <b v="0"/>
    <n v="7"/>
    <x v="6"/>
    <x v="2"/>
  </r>
  <r>
    <x v="1"/>
    <n v="1"/>
    <x v="1643"/>
    <x v="6"/>
    <d v="1899-12-30T19:26:00"/>
    <x v="0"/>
    <n v="75"/>
    <n v="45"/>
    <n v="4.99"/>
    <b v="0"/>
    <n v="7"/>
    <x v="6"/>
    <x v="2"/>
  </r>
  <r>
    <x v="1"/>
    <n v="1"/>
    <x v="1644"/>
    <x v="6"/>
    <d v="1899-12-30T19:27:00"/>
    <x v="0"/>
    <n v="74"/>
    <n v="40"/>
    <n v="4.99"/>
    <b v="0"/>
    <n v="7"/>
    <x v="6"/>
    <x v="2"/>
  </r>
  <r>
    <x v="1"/>
    <n v="1"/>
    <x v="1645"/>
    <x v="6"/>
    <d v="1899-12-30T19:34:00"/>
    <x v="0"/>
    <n v="97"/>
    <n v="30"/>
    <n v="4.99"/>
    <b v="0"/>
    <n v="7"/>
    <x v="6"/>
    <x v="2"/>
  </r>
  <r>
    <x v="1"/>
    <n v="1"/>
    <x v="1646"/>
    <x v="6"/>
    <d v="1899-12-30T19:37:00"/>
    <x v="0"/>
    <n v="75"/>
    <n v="47"/>
    <n v="4.99"/>
    <b v="0"/>
    <n v="7"/>
    <x v="6"/>
    <x v="2"/>
  </r>
  <r>
    <x v="1"/>
    <n v="1"/>
    <x v="1647"/>
    <x v="6"/>
    <d v="1899-12-30T19:37:00"/>
    <x v="0"/>
    <n v="80"/>
    <n v="62"/>
    <n v="4.99"/>
    <b v="0"/>
    <n v="7"/>
    <x v="6"/>
    <x v="2"/>
  </r>
  <r>
    <x v="1"/>
    <n v="1"/>
    <x v="1648"/>
    <x v="6"/>
    <d v="1899-12-30T19:39:00"/>
    <x v="0"/>
    <n v="76"/>
    <n v="98"/>
    <n v="4.99"/>
    <b v="0"/>
    <n v="7"/>
    <x v="6"/>
    <x v="2"/>
  </r>
  <r>
    <x v="1"/>
    <n v="1"/>
    <x v="1649"/>
    <x v="6"/>
    <d v="1899-12-30T19:40:00"/>
    <x v="0"/>
    <n v="74"/>
    <n v="44"/>
    <n v="4.99"/>
    <b v="0"/>
    <n v="7"/>
    <x v="6"/>
    <x v="2"/>
  </r>
  <r>
    <x v="1"/>
    <n v="1"/>
    <x v="1650"/>
    <x v="6"/>
    <d v="1899-12-30T19:40:00"/>
    <x v="0"/>
    <n v="116"/>
    <n v="224"/>
    <n v="4.99"/>
    <b v="0"/>
    <n v="7"/>
    <x v="6"/>
    <x v="2"/>
  </r>
  <r>
    <x v="1"/>
    <n v="1"/>
    <x v="1651"/>
    <x v="6"/>
    <d v="1899-12-30T19:41:00"/>
    <x v="0"/>
    <n v="99"/>
    <n v="100"/>
    <n v="4.99"/>
    <b v="0"/>
    <n v="7"/>
    <x v="6"/>
    <x v="2"/>
  </r>
  <r>
    <x v="1"/>
    <n v="1"/>
    <x v="1652"/>
    <x v="6"/>
    <d v="1899-12-30T19:44:00"/>
    <x v="1"/>
    <s v="N/A"/>
    <n v="24"/>
    <n v="4.99"/>
    <b v="0"/>
    <n v="7"/>
    <x v="6"/>
    <x v="2"/>
  </r>
  <r>
    <x v="1"/>
    <n v="1"/>
    <x v="1653"/>
    <x v="6"/>
    <d v="1899-12-30T19:48:00"/>
    <x v="0"/>
    <n v="123"/>
    <n v="54"/>
    <n v="4.99"/>
    <b v="0"/>
    <n v="7"/>
    <x v="6"/>
    <x v="2"/>
  </r>
  <r>
    <x v="1"/>
    <n v="1"/>
    <x v="1654"/>
    <x v="6"/>
    <d v="1899-12-30T19:52:00"/>
    <x v="0"/>
    <n v="74"/>
    <n v="40"/>
    <n v="4.99"/>
    <b v="0"/>
    <n v="7"/>
    <x v="6"/>
    <x v="2"/>
  </r>
  <r>
    <x v="1"/>
    <n v="1"/>
    <x v="1655"/>
    <x v="6"/>
    <d v="1899-12-30T19:52:00"/>
    <x v="0"/>
    <n v="86"/>
    <n v="117"/>
    <n v="4.99"/>
    <b v="0"/>
    <n v="7"/>
    <x v="6"/>
    <x v="2"/>
  </r>
  <r>
    <x v="1"/>
    <n v="1"/>
    <x v="1656"/>
    <x v="6"/>
    <d v="1899-12-30T19:53:00"/>
    <x v="0"/>
    <n v="123"/>
    <n v="98"/>
    <n v="4.99"/>
    <b v="0"/>
    <n v="7"/>
    <x v="6"/>
    <x v="2"/>
  </r>
  <r>
    <x v="1"/>
    <n v="1"/>
    <x v="1657"/>
    <x v="6"/>
    <d v="1899-12-30T19:56:00"/>
    <x v="0"/>
    <n v="125"/>
    <n v="65"/>
    <n v="4.99"/>
    <b v="0"/>
    <n v="7"/>
    <x v="6"/>
    <x v="2"/>
  </r>
  <r>
    <x v="1"/>
    <n v="1"/>
    <x v="1658"/>
    <x v="6"/>
    <d v="1899-12-30T19:58:00"/>
    <x v="0"/>
    <n v="105"/>
    <n v="49"/>
    <n v="4.99"/>
    <b v="0"/>
    <n v="7"/>
    <x v="6"/>
    <x v="2"/>
  </r>
  <r>
    <x v="1"/>
    <n v="1"/>
    <x v="1659"/>
    <x v="6"/>
    <d v="1899-12-30T19:59:00"/>
    <x v="0"/>
    <n v="117"/>
    <n v="38"/>
    <n v="4.99"/>
    <b v="0"/>
    <n v="7"/>
    <x v="6"/>
    <x v="2"/>
  </r>
  <r>
    <x v="1"/>
    <n v="1"/>
    <x v="1660"/>
    <x v="6"/>
    <d v="1899-12-30T19:59:00"/>
    <x v="0"/>
    <n v="94"/>
    <n v="75"/>
    <n v="4.99"/>
    <b v="0"/>
    <n v="7"/>
    <x v="6"/>
    <x v="2"/>
  </r>
  <r>
    <x v="1"/>
    <n v="1"/>
    <x v="1661"/>
    <x v="6"/>
    <d v="1899-12-30T20:10:00"/>
    <x v="0"/>
    <n v="39"/>
    <n v="71"/>
    <n v="4.99"/>
    <b v="0"/>
    <n v="7"/>
    <x v="6"/>
    <x v="2"/>
  </r>
  <r>
    <x v="1"/>
    <n v="1"/>
    <x v="1662"/>
    <x v="6"/>
    <d v="1899-12-30T20:13:00"/>
    <x v="1"/>
    <s v="N/A"/>
    <n v="35"/>
    <n v="4.99"/>
    <b v="0"/>
    <n v="7"/>
    <x v="6"/>
    <x v="2"/>
  </r>
  <r>
    <x v="1"/>
    <n v="1"/>
    <x v="1663"/>
    <x v="6"/>
    <d v="1899-12-30T20:17:00"/>
    <x v="1"/>
    <s v="N/A"/>
    <n v="44"/>
    <n v="4.99"/>
    <b v="0"/>
    <n v="7"/>
    <x v="6"/>
    <x v="2"/>
  </r>
  <r>
    <x v="1"/>
    <n v="1"/>
    <x v="1664"/>
    <x v="6"/>
    <d v="1899-12-30T20:34:00"/>
    <x v="0"/>
    <n v="29"/>
    <n v="68"/>
    <n v="4.99"/>
    <b v="0"/>
    <n v="7"/>
    <x v="6"/>
    <x v="2"/>
  </r>
  <r>
    <x v="1"/>
    <n v="1"/>
    <x v="1665"/>
    <x v="6"/>
    <d v="1899-12-30T20:48:00"/>
    <x v="0"/>
    <n v="22"/>
    <n v="47"/>
    <n v="4.99"/>
    <b v="0"/>
    <n v="7"/>
    <x v="6"/>
    <x v="2"/>
  </r>
  <r>
    <x v="1"/>
    <n v="1"/>
    <x v="1666"/>
    <x v="6"/>
    <d v="1899-12-30T20:48:00"/>
    <x v="0"/>
    <n v="27"/>
    <n v="89"/>
    <n v="4.99"/>
    <b v="0"/>
    <n v="7"/>
    <x v="6"/>
    <x v="2"/>
  </r>
  <r>
    <x v="2"/>
    <n v="1"/>
    <x v="1667"/>
    <x v="0"/>
    <d v="1899-12-30T12:57:00"/>
    <x v="0"/>
    <n v="31"/>
    <n v="87"/>
    <n v="4.99"/>
    <b v="0"/>
    <n v="1"/>
    <x v="0"/>
    <x v="0"/>
  </r>
  <r>
    <x v="2"/>
    <n v="1"/>
    <x v="1668"/>
    <x v="0"/>
    <d v="1899-12-30T13:45:00"/>
    <x v="0"/>
    <n v="24"/>
    <n v="39"/>
    <n v="4.99"/>
    <b v="0"/>
    <n v="1"/>
    <x v="0"/>
    <x v="0"/>
  </r>
  <r>
    <x v="2"/>
    <n v="1"/>
    <x v="1669"/>
    <x v="0"/>
    <d v="1899-12-30T14:43:00"/>
    <x v="0"/>
    <n v="21"/>
    <n v="145"/>
    <n v="4.99"/>
    <b v="0"/>
    <n v="1"/>
    <x v="0"/>
    <x v="0"/>
  </r>
  <r>
    <x v="2"/>
    <n v="1"/>
    <x v="1670"/>
    <x v="0"/>
    <d v="1899-12-30T15:51:00"/>
    <x v="0"/>
    <n v="36"/>
    <n v="90"/>
    <n v="4.99"/>
    <b v="0"/>
    <n v="1"/>
    <x v="0"/>
    <x v="1"/>
  </r>
  <r>
    <x v="2"/>
    <n v="1"/>
    <x v="1671"/>
    <x v="0"/>
    <d v="1899-12-30T15:56:00"/>
    <x v="0"/>
    <n v="25"/>
    <n v="41"/>
    <n v="4.99"/>
    <b v="0"/>
    <n v="1"/>
    <x v="0"/>
    <x v="1"/>
  </r>
  <r>
    <x v="2"/>
    <n v="1"/>
    <x v="1672"/>
    <x v="0"/>
    <d v="1899-12-30T16:25:00"/>
    <x v="0"/>
    <n v="27"/>
    <n v="53"/>
    <n v="4.99"/>
    <b v="0"/>
    <n v="1"/>
    <x v="0"/>
    <x v="1"/>
  </r>
  <r>
    <x v="2"/>
    <n v="1"/>
    <x v="1673"/>
    <x v="0"/>
    <d v="1899-12-30T16:45:00"/>
    <x v="0"/>
    <n v="33"/>
    <n v="27"/>
    <n v="4.99"/>
    <b v="0"/>
    <n v="1"/>
    <x v="0"/>
    <x v="1"/>
  </r>
  <r>
    <x v="2"/>
    <n v="1"/>
    <x v="1674"/>
    <x v="0"/>
    <d v="1899-12-30T17:00:00"/>
    <x v="0"/>
    <n v="42"/>
    <n v="48"/>
    <n v="4.99"/>
    <b v="0"/>
    <n v="1"/>
    <x v="0"/>
    <x v="1"/>
  </r>
  <r>
    <x v="2"/>
    <n v="1"/>
    <x v="1675"/>
    <x v="0"/>
    <d v="1899-12-30T17:00:00"/>
    <x v="0"/>
    <n v="32"/>
    <n v="109"/>
    <n v="4.99"/>
    <b v="1"/>
    <n v="1"/>
    <x v="0"/>
    <x v="1"/>
  </r>
  <r>
    <x v="2"/>
    <n v="1"/>
    <x v="1676"/>
    <x v="0"/>
    <d v="1899-12-30T17:06:00"/>
    <x v="0"/>
    <n v="45"/>
    <n v="24"/>
    <n v="4.99"/>
    <b v="0"/>
    <n v="1"/>
    <x v="0"/>
    <x v="1"/>
  </r>
  <r>
    <x v="2"/>
    <n v="1"/>
    <x v="1677"/>
    <x v="0"/>
    <d v="1899-12-30T17:07:00"/>
    <x v="0"/>
    <n v="53"/>
    <n v="34"/>
    <n v="4.99"/>
    <b v="1"/>
    <n v="1"/>
    <x v="0"/>
    <x v="1"/>
  </r>
  <r>
    <x v="2"/>
    <n v="1"/>
    <x v="1678"/>
    <x v="0"/>
    <d v="1899-12-30T17:09:00"/>
    <x v="0"/>
    <n v="43"/>
    <n v="110"/>
    <n v="4.99"/>
    <b v="1"/>
    <n v="1"/>
    <x v="0"/>
    <x v="1"/>
  </r>
  <r>
    <x v="2"/>
    <n v="1"/>
    <x v="1679"/>
    <x v="0"/>
    <d v="1899-12-30T17:13:00"/>
    <x v="0"/>
    <n v="35"/>
    <n v="39"/>
    <n v="4.99"/>
    <b v="0"/>
    <n v="1"/>
    <x v="0"/>
    <x v="1"/>
  </r>
  <r>
    <x v="2"/>
    <n v="1"/>
    <x v="1680"/>
    <x v="0"/>
    <d v="1899-12-30T17:16:00"/>
    <x v="0"/>
    <n v="28"/>
    <n v="44"/>
    <n v="4.99"/>
    <b v="0"/>
    <n v="1"/>
    <x v="0"/>
    <x v="1"/>
  </r>
  <r>
    <x v="2"/>
    <n v="1"/>
    <x v="1681"/>
    <x v="0"/>
    <d v="1899-12-30T17:18:00"/>
    <x v="0"/>
    <n v="48"/>
    <n v="49"/>
    <n v="4.99"/>
    <b v="0"/>
    <n v="1"/>
    <x v="0"/>
    <x v="1"/>
  </r>
  <r>
    <x v="2"/>
    <n v="1"/>
    <x v="1682"/>
    <x v="0"/>
    <d v="1899-12-30T17:20:00"/>
    <x v="0"/>
    <n v="49"/>
    <n v="28"/>
    <n v="4.99"/>
    <b v="0"/>
    <n v="1"/>
    <x v="0"/>
    <x v="1"/>
  </r>
  <r>
    <x v="2"/>
    <n v="1"/>
    <x v="1683"/>
    <x v="0"/>
    <d v="1899-12-30T17:20:00"/>
    <x v="0"/>
    <n v="29"/>
    <n v="47"/>
    <n v="4.99"/>
    <b v="0"/>
    <n v="1"/>
    <x v="0"/>
    <x v="1"/>
  </r>
  <r>
    <x v="2"/>
    <n v="1"/>
    <x v="1684"/>
    <x v="0"/>
    <d v="1899-12-30T17:35:00"/>
    <x v="0"/>
    <n v="36"/>
    <n v="65"/>
    <n v="4.99"/>
    <b v="1"/>
    <n v="1"/>
    <x v="0"/>
    <x v="1"/>
  </r>
  <r>
    <x v="2"/>
    <n v="1"/>
    <x v="1685"/>
    <x v="0"/>
    <d v="1899-12-30T17:49:00"/>
    <x v="0"/>
    <n v="35"/>
    <n v="80"/>
    <n v="4.99"/>
    <b v="0"/>
    <n v="1"/>
    <x v="0"/>
    <x v="1"/>
  </r>
  <r>
    <x v="2"/>
    <n v="1"/>
    <x v="1686"/>
    <x v="0"/>
    <d v="1899-12-30T17:50:00"/>
    <x v="0"/>
    <n v="35"/>
    <n v="60"/>
    <n v="4.99"/>
    <b v="0"/>
    <n v="1"/>
    <x v="0"/>
    <x v="1"/>
  </r>
  <r>
    <x v="2"/>
    <n v="1"/>
    <x v="1687"/>
    <x v="0"/>
    <d v="1899-12-30T17:53:00"/>
    <x v="0"/>
    <n v="42"/>
    <n v="33"/>
    <n v="4.99"/>
    <b v="1"/>
    <n v="1"/>
    <x v="0"/>
    <x v="1"/>
  </r>
  <r>
    <x v="2"/>
    <n v="1"/>
    <x v="1688"/>
    <x v="0"/>
    <d v="1899-12-30T17:55:00"/>
    <x v="0"/>
    <n v="30"/>
    <n v="47"/>
    <n v="4.99"/>
    <b v="0"/>
    <n v="1"/>
    <x v="0"/>
    <x v="1"/>
  </r>
  <r>
    <x v="2"/>
    <n v="1"/>
    <x v="1689"/>
    <x v="0"/>
    <d v="1899-12-30T18:07:00"/>
    <x v="0"/>
    <n v="31"/>
    <n v="23"/>
    <n v="4.99"/>
    <b v="0"/>
    <n v="1"/>
    <x v="0"/>
    <x v="2"/>
  </r>
  <r>
    <x v="2"/>
    <n v="1"/>
    <x v="1690"/>
    <x v="0"/>
    <d v="1899-12-30T18:08:00"/>
    <x v="0"/>
    <n v="44"/>
    <n v="75"/>
    <n v="4.99"/>
    <b v="0"/>
    <n v="1"/>
    <x v="0"/>
    <x v="2"/>
  </r>
  <r>
    <x v="2"/>
    <n v="1"/>
    <x v="1691"/>
    <x v="0"/>
    <d v="1899-12-30T18:09:00"/>
    <x v="0"/>
    <n v="44"/>
    <n v="24"/>
    <n v="4.99"/>
    <b v="0"/>
    <n v="1"/>
    <x v="0"/>
    <x v="2"/>
  </r>
  <r>
    <x v="2"/>
    <n v="1"/>
    <x v="1692"/>
    <x v="0"/>
    <d v="1899-12-30T18:09:00"/>
    <x v="0"/>
    <n v="52"/>
    <n v="29"/>
    <n v="4.99"/>
    <b v="0"/>
    <n v="1"/>
    <x v="0"/>
    <x v="2"/>
  </r>
  <r>
    <x v="2"/>
    <n v="1"/>
    <x v="1693"/>
    <x v="0"/>
    <d v="1899-12-30T18:11:00"/>
    <x v="0"/>
    <n v="41"/>
    <n v="104"/>
    <n v="4.99"/>
    <b v="0"/>
    <n v="1"/>
    <x v="0"/>
    <x v="2"/>
  </r>
  <r>
    <x v="2"/>
    <n v="1"/>
    <x v="1694"/>
    <x v="0"/>
    <d v="1899-12-30T18:19:00"/>
    <x v="0"/>
    <n v="37"/>
    <n v="85"/>
    <n v="4.99"/>
    <b v="0"/>
    <n v="1"/>
    <x v="0"/>
    <x v="2"/>
  </r>
  <r>
    <x v="2"/>
    <n v="1"/>
    <x v="1695"/>
    <x v="0"/>
    <d v="1899-12-30T18:21:00"/>
    <x v="0"/>
    <n v="38"/>
    <n v="28"/>
    <n v="4.99"/>
    <b v="0"/>
    <n v="1"/>
    <x v="0"/>
    <x v="2"/>
  </r>
  <r>
    <x v="2"/>
    <n v="1"/>
    <x v="1696"/>
    <x v="0"/>
    <d v="1899-12-30T18:22:00"/>
    <x v="0"/>
    <n v="43"/>
    <n v="95"/>
    <n v="4.99"/>
    <b v="0"/>
    <n v="1"/>
    <x v="0"/>
    <x v="2"/>
  </r>
  <r>
    <x v="2"/>
    <n v="1"/>
    <x v="1697"/>
    <x v="0"/>
    <d v="1899-12-30T18:23:00"/>
    <x v="0"/>
    <n v="49"/>
    <n v="117"/>
    <n v="4.99"/>
    <b v="0"/>
    <n v="1"/>
    <x v="0"/>
    <x v="2"/>
  </r>
  <r>
    <x v="2"/>
    <n v="1"/>
    <x v="1698"/>
    <x v="0"/>
    <d v="1899-12-30T18:38:00"/>
    <x v="0"/>
    <n v="37"/>
    <n v="135"/>
    <n v="4.99"/>
    <b v="1"/>
    <n v="1"/>
    <x v="0"/>
    <x v="2"/>
  </r>
  <r>
    <x v="2"/>
    <n v="1"/>
    <x v="1699"/>
    <x v="0"/>
    <d v="1899-12-30T18:57:00"/>
    <x v="0"/>
    <n v="34"/>
    <n v="70"/>
    <n v="4.99"/>
    <b v="0"/>
    <n v="1"/>
    <x v="0"/>
    <x v="2"/>
  </r>
  <r>
    <x v="2"/>
    <n v="1"/>
    <x v="1700"/>
    <x v="0"/>
    <d v="1899-12-30T19:08:00"/>
    <x v="0"/>
    <n v="38"/>
    <n v="29"/>
    <n v="4.99"/>
    <b v="0"/>
    <n v="1"/>
    <x v="0"/>
    <x v="2"/>
  </r>
  <r>
    <x v="2"/>
    <n v="1"/>
    <x v="1701"/>
    <x v="0"/>
    <d v="1899-12-30T19:17:00"/>
    <x v="0"/>
    <n v="38"/>
    <n v="164"/>
    <n v="4.99"/>
    <b v="1"/>
    <n v="1"/>
    <x v="0"/>
    <x v="2"/>
  </r>
  <r>
    <x v="2"/>
    <n v="1"/>
    <x v="1702"/>
    <x v="0"/>
    <d v="1899-12-30T19:31:00"/>
    <x v="0"/>
    <n v="36"/>
    <n v="33"/>
    <n v="4.99"/>
    <b v="0"/>
    <n v="1"/>
    <x v="0"/>
    <x v="2"/>
  </r>
  <r>
    <x v="2"/>
    <n v="1"/>
    <x v="1703"/>
    <x v="0"/>
    <d v="1899-12-30T19:37:00"/>
    <x v="0"/>
    <n v="27"/>
    <n v="64"/>
    <n v="4.99"/>
    <b v="0"/>
    <n v="1"/>
    <x v="0"/>
    <x v="2"/>
  </r>
  <r>
    <x v="2"/>
    <n v="1"/>
    <x v="1704"/>
    <x v="0"/>
    <d v="1899-12-30T19:50:00"/>
    <x v="0"/>
    <n v="25"/>
    <n v="56"/>
    <n v="4.99"/>
    <b v="0"/>
    <n v="1"/>
    <x v="0"/>
    <x v="2"/>
  </r>
  <r>
    <x v="2"/>
    <n v="1"/>
    <x v="1705"/>
    <x v="0"/>
    <d v="1899-12-30T19:52:00"/>
    <x v="0"/>
    <n v="24"/>
    <n v="95"/>
    <n v="4.99"/>
    <b v="0"/>
    <n v="1"/>
    <x v="0"/>
    <x v="2"/>
  </r>
  <r>
    <x v="2"/>
    <n v="1"/>
    <x v="1706"/>
    <x v="0"/>
    <d v="1899-12-30T20:13:00"/>
    <x v="0"/>
    <n v="33"/>
    <n v="89"/>
    <n v="4.99"/>
    <b v="0"/>
    <n v="1"/>
    <x v="0"/>
    <x v="2"/>
  </r>
  <r>
    <x v="2"/>
    <n v="1"/>
    <x v="1707"/>
    <x v="0"/>
    <d v="1899-12-30T20:17:00"/>
    <x v="0"/>
    <n v="32"/>
    <n v="70"/>
    <n v="4.99"/>
    <b v="1"/>
    <n v="1"/>
    <x v="0"/>
    <x v="2"/>
  </r>
  <r>
    <x v="2"/>
    <n v="1"/>
    <x v="1708"/>
    <x v="0"/>
    <d v="1899-12-30T20:40:00"/>
    <x v="0"/>
    <n v="21"/>
    <n v="76"/>
    <n v="4.99"/>
    <b v="0"/>
    <n v="1"/>
    <x v="0"/>
    <x v="2"/>
  </r>
  <r>
    <x v="2"/>
    <n v="1"/>
    <x v="1709"/>
    <x v="0"/>
    <d v="1899-12-30T20:42:00"/>
    <x v="1"/>
    <s v="N/A"/>
    <n v="45"/>
    <n v="4.99"/>
    <b v="0"/>
    <n v="1"/>
    <x v="0"/>
    <x v="2"/>
  </r>
  <r>
    <x v="2"/>
    <n v="1"/>
    <x v="1710"/>
    <x v="0"/>
    <d v="1899-12-30T20:54:00"/>
    <x v="0"/>
    <n v="35"/>
    <n v="71"/>
    <n v="4.99"/>
    <b v="0"/>
    <n v="1"/>
    <x v="0"/>
    <x v="2"/>
  </r>
  <r>
    <x v="2"/>
    <n v="1"/>
    <x v="1711"/>
    <x v="0"/>
    <d v="1899-12-30T20:57:00"/>
    <x v="0"/>
    <n v="40"/>
    <n v="66"/>
    <n v="4.99"/>
    <b v="0"/>
    <n v="1"/>
    <x v="0"/>
    <x v="2"/>
  </r>
  <r>
    <x v="2"/>
    <n v="1"/>
    <x v="1712"/>
    <x v="0"/>
    <d v="1899-12-30T20:58:00"/>
    <x v="1"/>
    <s v="N/A"/>
    <n v="47"/>
    <n v="4.99"/>
    <b v="0"/>
    <n v="1"/>
    <x v="0"/>
    <x v="2"/>
  </r>
  <r>
    <x v="2"/>
    <n v="1"/>
    <x v="1713"/>
    <x v="1"/>
    <d v="1899-12-30T12:07:00"/>
    <x v="0"/>
    <n v="22"/>
    <n v="40"/>
    <n v="4.99"/>
    <b v="0"/>
    <n v="2"/>
    <x v="1"/>
    <x v="0"/>
  </r>
  <r>
    <x v="2"/>
    <n v="1"/>
    <x v="1714"/>
    <x v="1"/>
    <d v="1899-12-30T12:37:00"/>
    <x v="0"/>
    <n v="29"/>
    <n v="41"/>
    <n v="4.99"/>
    <b v="0"/>
    <n v="2"/>
    <x v="1"/>
    <x v="0"/>
  </r>
  <r>
    <x v="2"/>
    <n v="1"/>
    <x v="1715"/>
    <x v="1"/>
    <d v="1899-12-30T13:16:00"/>
    <x v="0"/>
    <n v="25"/>
    <n v="63"/>
    <n v="4.99"/>
    <b v="0"/>
    <n v="2"/>
    <x v="1"/>
    <x v="0"/>
  </r>
  <r>
    <x v="2"/>
    <n v="1"/>
    <x v="1716"/>
    <x v="1"/>
    <d v="1899-12-30T13:37:00"/>
    <x v="0"/>
    <n v="37"/>
    <n v="111"/>
    <n v="4.99"/>
    <b v="0"/>
    <n v="2"/>
    <x v="1"/>
    <x v="0"/>
  </r>
  <r>
    <x v="2"/>
    <n v="1"/>
    <x v="1717"/>
    <x v="1"/>
    <d v="1899-12-30T14:01:00"/>
    <x v="0"/>
    <n v="25"/>
    <n v="21"/>
    <n v="4.99"/>
    <b v="0"/>
    <n v="2"/>
    <x v="1"/>
    <x v="0"/>
  </r>
  <r>
    <x v="2"/>
    <n v="1"/>
    <x v="1718"/>
    <x v="1"/>
    <d v="1899-12-30T14:06:00"/>
    <x v="0"/>
    <n v="22"/>
    <n v="136"/>
    <n v="4.99"/>
    <b v="0"/>
    <n v="2"/>
    <x v="1"/>
    <x v="0"/>
  </r>
  <r>
    <x v="2"/>
    <n v="1"/>
    <x v="1719"/>
    <x v="1"/>
    <d v="1899-12-30T15:26:00"/>
    <x v="0"/>
    <n v="33"/>
    <n v="78"/>
    <n v="4.99"/>
    <b v="0"/>
    <n v="2"/>
    <x v="1"/>
    <x v="1"/>
  </r>
  <r>
    <x v="2"/>
    <n v="1"/>
    <x v="1720"/>
    <x v="1"/>
    <d v="1899-12-30T16:17:00"/>
    <x v="0"/>
    <n v="23"/>
    <n v="31"/>
    <n v="4.99"/>
    <b v="0"/>
    <n v="2"/>
    <x v="1"/>
    <x v="1"/>
  </r>
  <r>
    <x v="2"/>
    <n v="1"/>
    <x v="1721"/>
    <x v="1"/>
    <d v="1899-12-30T16:22:00"/>
    <x v="0"/>
    <n v="35"/>
    <n v="93"/>
    <n v="4.99"/>
    <b v="0"/>
    <n v="2"/>
    <x v="1"/>
    <x v="1"/>
  </r>
  <r>
    <x v="2"/>
    <n v="1"/>
    <x v="1722"/>
    <x v="1"/>
    <d v="1899-12-30T16:47:00"/>
    <x v="0"/>
    <n v="28"/>
    <n v="73"/>
    <n v="4.99"/>
    <b v="0"/>
    <n v="2"/>
    <x v="1"/>
    <x v="1"/>
  </r>
  <r>
    <x v="2"/>
    <n v="1"/>
    <x v="1723"/>
    <x v="1"/>
    <d v="1899-12-30T17:00:00"/>
    <x v="0"/>
    <n v="38"/>
    <n v="25"/>
    <n v="4.99"/>
    <b v="0"/>
    <n v="2"/>
    <x v="1"/>
    <x v="1"/>
  </r>
  <r>
    <x v="2"/>
    <n v="1"/>
    <x v="1724"/>
    <x v="1"/>
    <d v="1899-12-30T17:01:00"/>
    <x v="0"/>
    <n v="46"/>
    <n v="31"/>
    <n v="4.99"/>
    <b v="0"/>
    <n v="2"/>
    <x v="1"/>
    <x v="1"/>
  </r>
  <r>
    <x v="2"/>
    <n v="1"/>
    <x v="1725"/>
    <x v="1"/>
    <d v="1899-12-30T17:04:00"/>
    <x v="0"/>
    <n v="44"/>
    <n v="40"/>
    <n v="4.99"/>
    <b v="0"/>
    <n v="2"/>
    <x v="1"/>
    <x v="1"/>
  </r>
  <r>
    <x v="2"/>
    <n v="1"/>
    <x v="1726"/>
    <x v="1"/>
    <d v="1899-12-30T17:04:00"/>
    <x v="0"/>
    <n v="51"/>
    <n v="104"/>
    <n v="4.99"/>
    <b v="1"/>
    <n v="2"/>
    <x v="1"/>
    <x v="1"/>
  </r>
  <r>
    <x v="2"/>
    <n v="1"/>
    <x v="1727"/>
    <x v="1"/>
    <d v="1899-12-30T17:07:00"/>
    <x v="0"/>
    <n v="50"/>
    <n v="52"/>
    <n v="4.99"/>
    <b v="1"/>
    <n v="2"/>
    <x v="1"/>
    <x v="1"/>
  </r>
  <r>
    <x v="2"/>
    <n v="1"/>
    <x v="1728"/>
    <x v="1"/>
    <d v="1899-12-30T17:27:00"/>
    <x v="0"/>
    <n v="44"/>
    <n v="35"/>
    <n v="4.99"/>
    <b v="0"/>
    <n v="2"/>
    <x v="1"/>
    <x v="1"/>
  </r>
  <r>
    <x v="2"/>
    <n v="1"/>
    <x v="1729"/>
    <x v="1"/>
    <d v="1899-12-30T17:34:00"/>
    <x v="0"/>
    <n v="40"/>
    <n v="27"/>
    <n v="4.99"/>
    <b v="0"/>
    <n v="2"/>
    <x v="1"/>
    <x v="1"/>
  </r>
  <r>
    <x v="2"/>
    <n v="1"/>
    <x v="1730"/>
    <x v="1"/>
    <d v="1899-12-30T17:37:00"/>
    <x v="0"/>
    <n v="45"/>
    <n v="55"/>
    <n v="4.99"/>
    <b v="0"/>
    <n v="2"/>
    <x v="1"/>
    <x v="1"/>
  </r>
  <r>
    <x v="2"/>
    <n v="1"/>
    <x v="1731"/>
    <x v="1"/>
    <d v="1899-12-30T17:38:00"/>
    <x v="0"/>
    <n v="39"/>
    <n v="75"/>
    <n v="4.99"/>
    <b v="0"/>
    <n v="2"/>
    <x v="1"/>
    <x v="1"/>
  </r>
  <r>
    <x v="2"/>
    <n v="1"/>
    <x v="1732"/>
    <x v="1"/>
    <d v="1899-12-30T17:40:00"/>
    <x v="0"/>
    <n v="41"/>
    <n v="61"/>
    <n v="4.99"/>
    <b v="0"/>
    <n v="2"/>
    <x v="1"/>
    <x v="1"/>
  </r>
  <r>
    <x v="2"/>
    <n v="1"/>
    <x v="1733"/>
    <x v="1"/>
    <d v="1899-12-30T17:42:00"/>
    <x v="0"/>
    <n v="47"/>
    <n v="64"/>
    <n v="4.99"/>
    <b v="0"/>
    <n v="2"/>
    <x v="1"/>
    <x v="1"/>
  </r>
  <r>
    <x v="2"/>
    <n v="1"/>
    <x v="1734"/>
    <x v="1"/>
    <d v="1899-12-30T17:45:00"/>
    <x v="0"/>
    <n v="40"/>
    <n v="64"/>
    <n v="4.99"/>
    <b v="0"/>
    <n v="2"/>
    <x v="1"/>
    <x v="1"/>
  </r>
  <r>
    <x v="2"/>
    <n v="1"/>
    <x v="1735"/>
    <x v="1"/>
    <d v="1899-12-30T17:47:00"/>
    <x v="0"/>
    <n v="37"/>
    <n v="94"/>
    <n v="4.99"/>
    <b v="0"/>
    <n v="2"/>
    <x v="1"/>
    <x v="1"/>
  </r>
  <r>
    <x v="2"/>
    <n v="1"/>
    <x v="1736"/>
    <x v="1"/>
    <d v="1899-12-30T17:48:00"/>
    <x v="1"/>
    <s v="N/A"/>
    <n v="20"/>
    <n v="4.99"/>
    <b v="0"/>
    <n v="2"/>
    <x v="1"/>
    <x v="1"/>
  </r>
  <r>
    <x v="2"/>
    <n v="1"/>
    <x v="1737"/>
    <x v="1"/>
    <d v="1899-12-30T17:56:00"/>
    <x v="0"/>
    <n v="34"/>
    <n v="60"/>
    <n v="4.99"/>
    <b v="0"/>
    <n v="2"/>
    <x v="1"/>
    <x v="1"/>
  </r>
  <r>
    <x v="2"/>
    <n v="1"/>
    <x v="1738"/>
    <x v="1"/>
    <d v="1899-12-30T17:58:00"/>
    <x v="0"/>
    <n v="42"/>
    <n v="77"/>
    <n v="4.99"/>
    <b v="0"/>
    <n v="2"/>
    <x v="1"/>
    <x v="1"/>
  </r>
  <r>
    <x v="2"/>
    <n v="1"/>
    <x v="1739"/>
    <x v="1"/>
    <d v="1899-12-30T18:05:00"/>
    <x v="0"/>
    <n v="39"/>
    <n v="42"/>
    <n v="4.99"/>
    <b v="0"/>
    <n v="2"/>
    <x v="1"/>
    <x v="2"/>
  </r>
  <r>
    <x v="2"/>
    <n v="1"/>
    <x v="1740"/>
    <x v="1"/>
    <d v="1899-12-30T18:18:00"/>
    <x v="0"/>
    <n v="37"/>
    <n v="48"/>
    <n v="4.99"/>
    <b v="0"/>
    <n v="2"/>
    <x v="1"/>
    <x v="2"/>
  </r>
  <r>
    <x v="2"/>
    <n v="1"/>
    <x v="1741"/>
    <x v="1"/>
    <d v="1899-12-30T18:19:00"/>
    <x v="0"/>
    <n v="48"/>
    <n v="50"/>
    <n v="4.99"/>
    <b v="0"/>
    <n v="2"/>
    <x v="1"/>
    <x v="2"/>
  </r>
  <r>
    <x v="2"/>
    <n v="1"/>
    <x v="1742"/>
    <x v="1"/>
    <d v="1899-12-30T18:21:00"/>
    <x v="0"/>
    <n v="34"/>
    <n v="228"/>
    <n v="4.99"/>
    <b v="0"/>
    <n v="2"/>
    <x v="1"/>
    <x v="2"/>
  </r>
  <r>
    <x v="2"/>
    <n v="1"/>
    <x v="1743"/>
    <x v="1"/>
    <d v="1899-12-30T18:24:00"/>
    <x v="0"/>
    <n v="45"/>
    <n v="42"/>
    <n v="4.99"/>
    <b v="0"/>
    <n v="2"/>
    <x v="1"/>
    <x v="2"/>
  </r>
  <r>
    <x v="2"/>
    <n v="1"/>
    <x v="1744"/>
    <x v="1"/>
    <d v="1899-12-30T18:32:00"/>
    <x v="0"/>
    <n v="32"/>
    <n v="82"/>
    <n v="4.99"/>
    <b v="0"/>
    <n v="2"/>
    <x v="1"/>
    <x v="2"/>
  </r>
  <r>
    <x v="2"/>
    <n v="1"/>
    <x v="1745"/>
    <x v="1"/>
    <d v="1899-12-30T18:34:00"/>
    <x v="0"/>
    <n v="36"/>
    <n v="30"/>
    <n v="4.99"/>
    <b v="0"/>
    <n v="2"/>
    <x v="1"/>
    <x v="2"/>
  </r>
  <r>
    <x v="2"/>
    <n v="1"/>
    <x v="1746"/>
    <x v="1"/>
    <d v="1899-12-30T18:37:00"/>
    <x v="0"/>
    <n v="32"/>
    <n v="28"/>
    <n v="4.99"/>
    <b v="0"/>
    <n v="2"/>
    <x v="1"/>
    <x v="2"/>
  </r>
  <r>
    <x v="2"/>
    <n v="1"/>
    <x v="1747"/>
    <x v="1"/>
    <d v="1899-12-30T18:40:00"/>
    <x v="0"/>
    <n v="35"/>
    <n v="36"/>
    <n v="4.99"/>
    <b v="0"/>
    <n v="2"/>
    <x v="1"/>
    <x v="2"/>
  </r>
  <r>
    <x v="2"/>
    <n v="1"/>
    <x v="1748"/>
    <x v="1"/>
    <d v="1899-12-30T18:41:00"/>
    <x v="0"/>
    <n v="37"/>
    <n v="52"/>
    <n v="4.99"/>
    <b v="0"/>
    <n v="2"/>
    <x v="1"/>
    <x v="2"/>
  </r>
  <r>
    <x v="2"/>
    <n v="1"/>
    <x v="1749"/>
    <x v="1"/>
    <d v="1899-12-30T18:42:00"/>
    <x v="0"/>
    <n v="31"/>
    <n v="87"/>
    <n v="4.99"/>
    <b v="0"/>
    <n v="2"/>
    <x v="1"/>
    <x v="2"/>
  </r>
  <r>
    <x v="2"/>
    <n v="1"/>
    <x v="1750"/>
    <x v="1"/>
    <d v="1899-12-30T18:53:00"/>
    <x v="0"/>
    <n v="40"/>
    <n v="159"/>
    <n v="4.99"/>
    <b v="1"/>
    <n v="2"/>
    <x v="1"/>
    <x v="2"/>
  </r>
  <r>
    <x v="2"/>
    <n v="1"/>
    <x v="1751"/>
    <x v="1"/>
    <d v="1899-12-30T19:01:00"/>
    <x v="0"/>
    <n v="27"/>
    <n v="172"/>
    <n v="4.99"/>
    <b v="0"/>
    <n v="2"/>
    <x v="1"/>
    <x v="2"/>
  </r>
  <r>
    <x v="2"/>
    <n v="1"/>
    <x v="1752"/>
    <x v="1"/>
    <d v="1899-12-30T19:02:00"/>
    <x v="0"/>
    <n v="30"/>
    <n v="49"/>
    <n v="4.99"/>
    <b v="0"/>
    <n v="2"/>
    <x v="1"/>
    <x v="2"/>
  </r>
  <r>
    <x v="2"/>
    <n v="1"/>
    <x v="1753"/>
    <x v="1"/>
    <d v="1899-12-30T19:05:00"/>
    <x v="0"/>
    <n v="36"/>
    <n v="165"/>
    <n v="4.99"/>
    <b v="0"/>
    <n v="2"/>
    <x v="1"/>
    <x v="2"/>
  </r>
  <r>
    <x v="2"/>
    <n v="1"/>
    <x v="1754"/>
    <x v="1"/>
    <d v="1899-12-30T19:35:00"/>
    <x v="0"/>
    <n v="33"/>
    <n v="33"/>
    <n v="4.99"/>
    <b v="0"/>
    <n v="2"/>
    <x v="1"/>
    <x v="2"/>
  </r>
  <r>
    <x v="2"/>
    <n v="1"/>
    <x v="1755"/>
    <x v="1"/>
    <d v="1899-12-30T19:50:00"/>
    <x v="0"/>
    <n v="22"/>
    <n v="76"/>
    <n v="4.99"/>
    <b v="0"/>
    <n v="2"/>
    <x v="1"/>
    <x v="2"/>
  </r>
  <r>
    <x v="2"/>
    <n v="1"/>
    <x v="1756"/>
    <x v="1"/>
    <d v="1899-12-30T19:57:00"/>
    <x v="0"/>
    <n v="37"/>
    <n v="52"/>
    <n v="4.99"/>
    <b v="0"/>
    <n v="2"/>
    <x v="1"/>
    <x v="2"/>
  </r>
  <r>
    <x v="2"/>
    <n v="1"/>
    <x v="1757"/>
    <x v="1"/>
    <d v="1899-12-30T20:04:00"/>
    <x v="1"/>
    <s v="N/A"/>
    <n v="34"/>
    <n v="4.99"/>
    <b v="0"/>
    <n v="2"/>
    <x v="1"/>
    <x v="2"/>
  </r>
  <r>
    <x v="2"/>
    <n v="1"/>
    <x v="1758"/>
    <x v="1"/>
    <d v="1899-12-30T20:09:00"/>
    <x v="0"/>
    <n v="37"/>
    <n v="75"/>
    <n v="4.99"/>
    <b v="0"/>
    <n v="2"/>
    <x v="1"/>
    <x v="2"/>
  </r>
  <r>
    <x v="2"/>
    <n v="1"/>
    <x v="1759"/>
    <x v="1"/>
    <d v="1899-12-30T20:30:00"/>
    <x v="0"/>
    <n v="27"/>
    <n v="72"/>
    <n v="4.99"/>
    <b v="0"/>
    <n v="2"/>
    <x v="1"/>
    <x v="2"/>
  </r>
  <r>
    <x v="2"/>
    <n v="1"/>
    <x v="1760"/>
    <x v="1"/>
    <d v="1899-12-30T20:47:00"/>
    <x v="0"/>
    <n v="32"/>
    <n v="51"/>
    <n v="4.99"/>
    <b v="0"/>
    <n v="2"/>
    <x v="1"/>
    <x v="2"/>
  </r>
  <r>
    <x v="2"/>
    <n v="1"/>
    <x v="1761"/>
    <x v="2"/>
    <d v="1899-12-30T12:10:00"/>
    <x v="0"/>
    <n v="36"/>
    <n v="84"/>
    <n v="4.99"/>
    <b v="1"/>
    <n v="3"/>
    <x v="2"/>
    <x v="0"/>
  </r>
  <r>
    <x v="2"/>
    <n v="1"/>
    <x v="1762"/>
    <x v="2"/>
    <d v="1899-12-30T12:52:00"/>
    <x v="0"/>
    <n v="40"/>
    <n v="224"/>
    <n v="4.99"/>
    <b v="1"/>
    <n v="3"/>
    <x v="2"/>
    <x v="0"/>
  </r>
  <r>
    <x v="2"/>
    <n v="1"/>
    <x v="1763"/>
    <x v="2"/>
    <d v="1899-12-30T13:31:00"/>
    <x v="0"/>
    <n v="39"/>
    <n v="56"/>
    <n v="4.99"/>
    <b v="0"/>
    <n v="3"/>
    <x v="2"/>
    <x v="0"/>
  </r>
  <r>
    <x v="2"/>
    <n v="1"/>
    <x v="1764"/>
    <x v="2"/>
    <d v="1899-12-30T14:21:00"/>
    <x v="0"/>
    <n v="22"/>
    <n v="30"/>
    <n v="4.99"/>
    <b v="0"/>
    <n v="3"/>
    <x v="2"/>
    <x v="0"/>
  </r>
  <r>
    <x v="2"/>
    <n v="1"/>
    <x v="1765"/>
    <x v="2"/>
    <d v="1899-12-30T15:04:00"/>
    <x v="0"/>
    <n v="22"/>
    <n v="26"/>
    <n v="4.99"/>
    <b v="0"/>
    <n v="3"/>
    <x v="2"/>
    <x v="1"/>
  </r>
  <r>
    <x v="2"/>
    <n v="1"/>
    <x v="1766"/>
    <x v="2"/>
    <d v="1899-12-30T16:26:00"/>
    <x v="0"/>
    <n v="34"/>
    <n v="74"/>
    <n v="4.99"/>
    <b v="0"/>
    <n v="3"/>
    <x v="2"/>
    <x v="1"/>
  </r>
  <r>
    <x v="2"/>
    <n v="1"/>
    <x v="1767"/>
    <x v="2"/>
    <d v="1899-12-30T16:28:00"/>
    <x v="0"/>
    <n v="21"/>
    <n v="28"/>
    <n v="4.99"/>
    <b v="0"/>
    <n v="3"/>
    <x v="2"/>
    <x v="1"/>
  </r>
  <r>
    <x v="2"/>
    <n v="1"/>
    <x v="1768"/>
    <x v="2"/>
    <d v="1899-12-30T17:08:00"/>
    <x v="0"/>
    <n v="49"/>
    <n v="50"/>
    <n v="4.99"/>
    <b v="0"/>
    <n v="3"/>
    <x v="2"/>
    <x v="1"/>
  </r>
  <r>
    <x v="2"/>
    <n v="1"/>
    <x v="1769"/>
    <x v="2"/>
    <d v="1899-12-30T17:10:00"/>
    <x v="0"/>
    <n v="45"/>
    <n v="26"/>
    <n v="4.99"/>
    <b v="0"/>
    <n v="3"/>
    <x v="2"/>
    <x v="1"/>
  </r>
  <r>
    <x v="2"/>
    <n v="1"/>
    <x v="1770"/>
    <x v="2"/>
    <d v="1899-12-30T17:15:00"/>
    <x v="0"/>
    <n v="45"/>
    <n v="66"/>
    <n v="4.99"/>
    <b v="0"/>
    <n v="3"/>
    <x v="2"/>
    <x v="1"/>
  </r>
  <r>
    <x v="2"/>
    <n v="1"/>
    <x v="1771"/>
    <x v="2"/>
    <d v="1899-12-30T17:18:00"/>
    <x v="0"/>
    <n v="46"/>
    <n v="95"/>
    <n v="4.99"/>
    <b v="0"/>
    <n v="3"/>
    <x v="2"/>
    <x v="1"/>
  </r>
  <r>
    <x v="2"/>
    <n v="1"/>
    <x v="1772"/>
    <x v="2"/>
    <d v="1899-12-30T17:21:00"/>
    <x v="0"/>
    <n v="40"/>
    <n v="53"/>
    <n v="4.99"/>
    <b v="0"/>
    <n v="3"/>
    <x v="2"/>
    <x v="1"/>
  </r>
  <r>
    <x v="2"/>
    <n v="1"/>
    <x v="1773"/>
    <x v="2"/>
    <d v="1899-12-30T17:22:00"/>
    <x v="0"/>
    <n v="36"/>
    <n v="27"/>
    <n v="4.99"/>
    <b v="0"/>
    <n v="3"/>
    <x v="2"/>
    <x v="1"/>
  </r>
  <r>
    <x v="2"/>
    <n v="1"/>
    <x v="1774"/>
    <x v="2"/>
    <d v="1899-12-30T17:22:00"/>
    <x v="0"/>
    <n v="48"/>
    <n v="101"/>
    <n v="4.99"/>
    <b v="0"/>
    <n v="3"/>
    <x v="2"/>
    <x v="1"/>
  </r>
  <r>
    <x v="2"/>
    <n v="1"/>
    <x v="1775"/>
    <x v="2"/>
    <d v="1899-12-30T17:26:00"/>
    <x v="0"/>
    <n v="51"/>
    <n v="209"/>
    <n v="4.99"/>
    <b v="0"/>
    <n v="3"/>
    <x v="2"/>
    <x v="1"/>
  </r>
  <r>
    <x v="2"/>
    <n v="1"/>
    <x v="1776"/>
    <x v="2"/>
    <d v="1899-12-30T17:27:00"/>
    <x v="0"/>
    <n v="36"/>
    <n v="26"/>
    <n v="4.99"/>
    <b v="0"/>
    <n v="3"/>
    <x v="2"/>
    <x v="1"/>
  </r>
  <r>
    <x v="2"/>
    <n v="1"/>
    <x v="1777"/>
    <x v="2"/>
    <d v="1899-12-30T17:28:00"/>
    <x v="0"/>
    <n v="52"/>
    <n v="33"/>
    <n v="4.99"/>
    <b v="0"/>
    <n v="3"/>
    <x v="2"/>
    <x v="1"/>
  </r>
  <r>
    <x v="2"/>
    <n v="1"/>
    <x v="1778"/>
    <x v="2"/>
    <d v="1899-12-30T17:31:00"/>
    <x v="0"/>
    <n v="42"/>
    <n v="65"/>
    <n v="4.99"/>
    <b v="0"/>
    <n v="3"/>
    <x v="2"/>
    <x v="1"/>
  </r>
  <r>
    <x v="2"/>
    <n v="1"/>
    <x v="1779"/>
    <x v="2"/>
    <d v="1899-12-30T17:31:00"/>
    <x v="0"/>
    <n v="39"/>
    <n v="214"/>
    <n v="4.99"/>
    <b v="1"/>
    <n v="3"/>
    <x v="2"/>
    <x v="1"/>
  </r>
  <r>
    <x v="2"/>
    <n v="1"/>
    <x v="1780"/>
    <x v="2"/>
    <d v="1899-12-30T17:34:00"/>
    <x v="0"/>
    <n v="48"/>
    <n v="158"/>
    <n v="4.99"/>
    <b v="0"/>
    <n v="3"/>
    <x v="2"/>
    <x v="1"/>
  </r>
  <r>
    <x v="2"/>
    <n v="1"/>
    <x v="1781"/>
    <x v="2"/>
    <d v="1899-12-30T17:35:00"/>
    <x v="1"/>
    <s v="N/A"/>
    <n v="21"/>
    <n v="4.99"/>
    <b v="0"/>
    <n v="3"/>
    <x v="2"/>
    <x v="1"/>
  </r>
  <r>
    <x v="2"/>
    <n v="1"/>
    <x v="1782"/>
    <x v="2"/>
    <d v="1899-12-30T17:37:00"/>
    <x v="0"/>
    <n v="38"/>
    <n v="78"/>
    <n v="4.99"/>
    <b v="0"/>
    <n v="3"/>
    <x v="2"/>
    <x v="1"/>
  </r>
  <r>
    <x v="2"/>
    <n v="1"/>
    <x v="1783"/>
    <x v="2"/>
    <d v="1899-12-30T17:40:00"/>
    <x v="0"/>
    <n v="32"/>
    <n v="50"/>
    <n v="4.99"/>
    <b v="0"/>
    <n v="3"/>
    <x v="2"/>
    <x v="1"/>
  </r>
  <r>
    <x v="2"/>
    <n v="1"/>
    <x v="1784"/>
    <x v="2"/>
    <d v="1899-12-30T17:56:00"/>
    <x v="0"/>
    <n v="40"/>
    <n v="46"/>
    <n v="4.99"/>
    <b v="0"/>
    <n v="3"/>
    <x v="2"/>
    <x v="1"/>
  </r>
  <r>
    <x v="2"/>
    <n v="1"/>
    <x v="1785"/>
    <x v="2"/>
    <d v="1899-12-30T17:59:00"/>
    <x v="0"/>
    <n v="49"/>
    <n v="35"/>
    <n v="4.99"/>
    <b v="1"/>
    <n v="3"/>
    <x v="2"/>
    <x v="1"/>
  </r>
  <r>
    <x v="2"/>
    <n v="1"/>
    <x v="1786"/>
    <x v="2"/>
    <d v="1899-12-30T18:00:00"/>
    <x v="0"/>
    <n v="63"/>
    <n v="39"/>
    <n v="4.99"/>
    <b v="0"/>
    <n v="3"/>
    <x v="2"/>
    <x v="2"/>
  </r>
  <r>
    <x v="2"/>
    <n v="1"/>
    <x v="1787"/>
    <x v="2"/>
    <d v="1899-12-30T18:01:00"/>
    <x v="0"/>
    <n v="42"/>
    <n v="98"/>
    <n v="4.99"/>
    <b v="0"/>
    <n v="3"/>
    <x v="2"/>
    <x v="2"/>
  </r>
  <r>
    <x v="2"/>
    <n v="1"/>
    <x v="1788"/>
    <x v="2"/>
    <d v="1899-12-30T18:03:00"/>
    <x v="0"/>
    <n v="48"/>
    <n v="26"/>
    <n v="4.99"/>
    <b v="0"/>
    <n v="3"/>
    <x v="2"/>
    <x v="2"/>
  </r>
  <r>
    <x v="2"/>
    <n v="1"/>
    <x v="1789"/>
    <x v="2"/>
    <d v="1899-12-30T18:05:00"/>
    <x v="0"/>
    <n v="75"/>
    <n v="47"/>
    <n v="4.99"/>
    <b v="0"/>
    <n v="3"/>
    <x v="2"/>
    <x v="2"/>
  </r>
  <r>
    <x v="2"/>
    <n v="1"/>
    <x v="1790"/>
    <x v="2"/>
    <d v="1899-12-30T18:07:00"/>
    <x v="0"/>
    <n v="52"/>
    <n v="41"/>
    <n v="4.99"/>
    <b v="0"/>
    <n v="3"/>
    <x v="2"/>
    <x v="2"/>
  </r>
  <r>
    <x v="2"/>
    <n v="1"/>
    <x v="1791"/>
    <x v="2"/>
    <d v="1899-12-30T18:10:00"/>
    <x v="0"/>
    <n v="71"/>
    <n v="93"/>
    <n v="4.99"/>
    <b v="0"/>
    <n v="3"/>
    <x v="2"/>
    <x v="2"/>
  </r>
  <r>
    <x v="2"/>
    <n v="1"/>
    <x v="1792"/>
    <x v="2"/>
    <d v="1899-12-30T18:15:00"/>
    <x v="0"/>
    <n v="68"/>
    <n v="41"/>
    <n v="4.99"/>
    <b v="0"/>
    <n v="3"/>
    <x v="2"/>
    <x v="2"/>
  </r>
  <r>
    <x v="2"/>
    <n v="1"/>
    <x v="1793"/>
    <x v="2"/>
    <d v="1899-12-30T18:18:00"/>
    <x v="0"/>
    <n v="53"/>
    <n v="25"/>
    <n v="4.99"/>
    <b v="0"/>
    <n v="3"/>
    <x v="2"/>
    <x v="2"/>
  </r>
  <r>
    <x v="2"/>
    <n v="1"/>
    <x v="1794"/>
    <x v="2"/>
    <d v="1899-12-30T18:25:00"/>
    <x v="0"/>
    <n v="61"/>
    <n v="119"/>
    <n v="4.99"/>
    <b v="1"/>
    <n v="3"/>
    <x v="2"/>
    <x v="2"/>
  </r>
  <r>
    <x v="2"/>
    <n v="1"/>
    <x v="1795"/>
    <x v="2"/>
    <d v="1899-12-30T18:30:00"/>
    <x v="0"/>
    <n v="39"/>
    <n v="78"/>
    <n v="4.99"/>
    <b v="0"/>
    <n v="3"/>
    <x v="2"/>
    <x v="2"/>
  </r>
  <r>
    <x v="2"/>
    <n v="1"/>
    <x v="1796"/>
    <x v="2"/>
    <d v="1899-12-30T18:39:00"/>
    <x v="0"/>
    <n v="50"/>
    <n v="90"/>
    <n v="4.99"/>
    <b v="1"/>
    <n v="3"/>
    <x v="2"/>
    <x v="2"/>
  </r>
  <r>
    <x v="2"/>
    <n v="1"/>
    <x v="1797"/>
    <x v="2"/>
    <d v="1899-12-30T18:43:00"/>
    <x v="0"/>
    <n v="58"/>
    <n v="68"/>
    <n v="4.99"/>
    <b v="1"/>
    <n v="3"/>
    <x v="2"/>
    <x v="2"/>
  </r>
  <r>
    <x v="2"/>
    <n v="1"/>
    <x v="1798"/>
    <x v="2"/>
    <d v="1899-12-30T18:45:00"/>
    <x v="0"/>
    <n v="50"/>
    <n v="77"/>
    <n v="4.99"/>
    <b v="0"/>
    <n v="3"/>
    <x v="2"/>
    <x v="2"/>
  </r>
  <r>
    <x v="2"/>
    <n v="1"/>
    <x v="1799"/>
    <x v="2"/>
    <d v="1899-12-30T18:45:00"/>
    <x v="0"/>
    <n v="80"/>
    <n v="121"/>
    <n v="4.99"/>
    <b v="0"/>
    <n v="3"/>
    <x v="2"/>
    <x v="2"/>
  </r>
  <r>
    <x v="2"/>
    <n v="1"/>
    <x v="1800"/>
    <x v="2"/>
    <d v="1899-12-30T18:52:00"/>
    <x v="0"/>
    <n v="72"/>
    <n v="36"/>
    <n v="4.99"/>
    <b v="0"/>
    <n v="3"/>
    <x v="2"/>
    <x v="2"/>
  </r>
  <r>
    <x v="2"/>
    <n v="1"/>
    <x v="1801"/>
    <x v="2"/>
    <d v="1899-12-30T18:55:00"/>
    <x v="0"/>
    <n v="45"/>
    <n v="60"/>
    <n v="4.99"/>
    <b v="1"/>
    <n v="3"/>
    <x v="2"/>
    <x v="2"/>
  </r>
  <r>
    <x v="2"/>
    <n v="1"/>
    <x v="1802"/>
    <x v="2"/>
    <d v="1899-12-30T19:09:00"/>
    <x v="0"/>
    <n v="39"/>
    <n v="216"/>
    <n v="4.99"/>
    <b v="0"/>
    <n v="3"/>
    <x v="2"/>
    <x v="2"/>
  </r>
  <r>
    <x v="2"/>
    <n v="1"/>
    <x v="1803"/>
    <x v="2"/>
    <d v="1899-12-30T19:13:00"/>
    <x v="0"/>
    <n v="28"/>
    <n v="35"/>
    <n v="4.99"/>
    <b v="0"/>
    <n v="3"/>
    <x v="2"/>
    <x v="2"/>
  </r>
  <r>
    <x v="2"/>
    <n v="1"/>
    <x v="1804"/>
    <x v="2"/>
    <d v="1899-12-30T19:13:00"/>
    <x v="0"/>
    <n v="40"/>
    <n v="68"/>
    <n v="4.99"/>
    <b v="0"/>
    <n v="3"/>
    <x v="2"/>
    <x v="2"/>
  </r>
  <r>
    <x v="2"/>
    <n v="1"/>
    <x v="1805"/>
    <x v="2"/>
    <d v="1899-12-30T19:18:00"/>
    <x v="0"/>
    <n v="21"/>
    <n v="35"/>
    <n v="4.99"/>
    <b v="0"/>
    <n v="3"/>
    <x v="2"/>
    <x v="2"/>
  </r>
  <r>
    <x v="2"/>
    <n v="1"/>
    <x v="1806"/>
    <x v="2"/>
    <d v="1899-12-30T19:49:00"/>
    <x v="0"/>
    <n v="34"/>
    <n v="36"/>
    <n v="4.99"/>
    <b v="0"/>
    <n v="3"/>
    <x v="2"/>
    <x v="2"/>
  </r>
  <r>
    <x v="2"/>
    <n v="1"/>
    <x v="1807"/>
    <x v="2"/>
    <d v="1899-12-30T19:53:00"/>
    <x v="0"/>
    <n v="36"/>
    <n v="197"/>
    <n v="4.99"/>
    <b v="1"/>
    <n v="3"/>
    <x v="2"/>
    <x v="2"/>
  </r>
  <r>
    <x v="2"/>
    <n v="1"/>
    <x v="1808"/>
    <x v="2"/>
    <d v="1899-12-30T19:56:00"/>
    <x v="0"/>
    <n v="31"/>
    <n v="51"/>
    <n v="4.99"/>
    <b v="0"/>
    <n v="3"/>
    <x v="2"/>
    <x v="2"/>
  </r>
  <r>
    <x v="2"/>
    <n v="1"/>
    <x v="1809"/>
    <x v="2"/>
    <d v="1899-12-30T19:56:00"/>
    <x v="0"/>
    <n v="30"/>
    <n v="84"/>
    <n v="4.99"/>
    <b v="1"/>
    <n v="3"/>
    <x v="2"/>
    <x v="2"/>
  </r>
  <r>
    <x v="2"/>
    <n v="1"/>
    <x v="1810"/>
    <x v="2"/>
    <d v="1899-12-30T19:57:00"/>
    <x v="0"/>
    <n v="34"/>
    <n v="31"/>
    <n v="4.99"/>
    <b v="0"/>
    <n v="3"/>
    <x v="2"/>
    <x v="2"/>
  </r>
  <r>
    <x v="2"/>
    <n v="1"/>
    <x v="1811"/>
    <x v="2"/>
    <d v="1899-12-30T20:03:00"/>
    <x v="0"/>
    <n v="24"/>
    <n v="120"/>
    <n v="4.99"/>
    <b v="0"/>
    <n v="3"/>
    <x v="2"/>
    <x v="2"/>
  </r>
  <r>
    <x v="2"/>
    <n v="1"/>
    <x v="1812"/>
    <x v="2"/>
    <d v="1899-12-30T20:14:00"/>
    <x v="0"/>
    <n v="31"/>
    <n v="107"/>
    <n v="4.99"/>
    <b v="0"/>
    <n v="3"/>
    <x v="2"/>
    <x v="2"/>
  </r>
  <r>
    <x v="2"/>
    <n v="1"/>
    <x v="1813"/>
    <x v="2"/>
    <d v="1899-12-30T20:15:00"/>
    <x v="0"/>
    <n v="26"/>
    <n v="58"/>
    <n v="4.99"/>
    <b v="0"/>
    <n v="3"/>
    <x v="2"/>
    <x v="2"/>
  </r>
  <r>
    <x v="2"/>
    <n v="1"/>
    <x v="1814"/>
    <x v="2"/>
    <d v="1899-12-30T20:19:00"/>
    <x v="1"/>
    <s v="N/A"/>
    <n v="23"/>
    <n v="4.99"/>
    <b v="0"/>
    <n v="3"/>
    <x v="2"/>
    <x v="2"/>
  </r>
  <r>
    <x v="2"/>
    <n v="1"/>
    <x v="1815"/>
    <x v="2"/>
    <d v="1899-12-30T20:22:00"/>
    <x v="1"/>
    <s v="N/A"/>
    <n v="36"/>
    <n v="4.99"/>
    <b v="0"/>
    <n v="3"/>
    <x v="2"/>
    <x v="2"/>
  </r>
  <r>
    <x v="2"/>
    <n v="1"/>
    <x v="1816"/>
    <x v="2"/>
    <d v="1899-12-30T20:39:00"/>
    <x v="0"/>
    <n v="23"/>
    <n v="161"/>
    <n v="4.99"/>
    <b v="0"/>
    <n v="3"/>
    <x v="2"/>
    <x v="2"/>
  </r>
  <r>
    <x v="2"/>
    <n v="1"/>
    <x v="1817"/>
    <x v="2"/>
    <d v="1899-12-30T20:55:00"/>
    <x v="1"/>
    <s v="N/A"/>
    <n v="31"/>
    <n v="4.99"/>
    <b v="0"/>
    <n v="3"/>
    <x v="2"/>
    <x v="2"/>
  </r>
  <r>
    <x v="2"/>
    <n v="1"/>
    <x v="1818"/>
    <x v="2"/>
    <d v="1899-12-30T20:56:00"/>
    <x v="0"/>
    <n v="26"/>
    <n v="64"/>
    <n v="4.99"/>
    <b v="0"/>
    <n v="3"/>
    <x v="2"/>
    <x v="2"/>
  </r>
  <r>
    <x v="2"/>
    <n v="1"/>
    <x v="1819"/>
    <x v="3"/>
    <d v="1899-12-30T12:19:00"/>
    <x v="0"/>
    <n v="28"/>
    <n v="65"/>
    <n v="4.99"/>
    <b v="0"/>
    <n v="4"/>
    <x v="3"/>
    <x v="0"/>
  </r>
  <r>
    <x v="2"/>
    <n v="1"/>
    <x v="1820"/>
    <x v="3"/>
    <d v="1899-12-30T12:28:00"/>
    <x v="0"/>
    <n v="29"/>
    <n v="56"/>
    <n v="4.99"/>
    <b v="0"/>
    <n v="4"/>
    <x v="3"/>
    <x v="0"/>
  </r>
  <r>
    <x v="2"/>
    <n v="1"/>
    <x v="1821"/>
    <x v="3"/>
    <d v="1899-12-30T12:29:00"/>
    <x v="0"/>
    <n v="35"/>
    <n v="67"/>
    <n v="4.99"/>
    <b v="0"/>
    <n v="4"/>
    <x v="3"/>
    <x v="0"/>
  </r>
  <r>
    <x v="2"/>
    <n v="1"/>
    <x v="1822"/>
    <x v="3"/>
    <d v="1899-12-30T12:43:00"/>
    <x v="0"/>
    <n v="25"/>
    <n v="41"/>
    <n v="4.99"/>
    <b v="0"/>
    <n v="4"/>
    <x v="3"/>
    <x v="0"/>
  </r>
  <r>
    <x v="2"/>
    <n v="1"/>
    <x v="1823"/>
    <x v="3"/>
    <d v="1899-12-30T12:59:00"/>
    <x v="0"/>
    <n v="31"/>
    <n v="51"/>
    <n v="4.99"/>
    <b v="0"/>
    <n v="4"/>
    <x v="3"/>
    <x v="0"/>
  </r>
  <r>
    <x v="2"/>
    <n v="1"/>
    <x v="1824"/>
    <x v="3"/>
    <d v="1899-12-30T13:39:00"/>
    <x v="0"/>
    <n v="39"/>
    <n v="113"/>
    <n v="4.99"/>
    <b v="0"/>
    <n v="4"/>
    <x v="3"/>
    <x v="0"/>
  </r>
  <r>
    <x v="2"/>
    <n v="1"/>
    <x v="1825"/>
    <x v="3"/>
    <d v="1899-12-30T13:46:00"/>
    <x v="0"/>
    <n v="25"/>
    <n v="80"/>
    <n v="4.99"/>
    <b v="0"/>
    <n v="4"/>
    <x v="3"/>
    <x v="0"/>
  </r>
  <r>
    <x v="2"/>
    <n v="1"/>
    <x v="1826"/>
    <x v="3"/>
    <d v="1899-12-30T14:16:00"/>
    <x v="0"/>
    <n v="30"/>
    <n v="52"/>
    <n v="4.99"/>
    <b v="0"/>
    <n v="4"/>
    <x v="3"/>
    <x v="0"/>
  </r>
  <r>
    <x v="2"/>
    <n v="1"/>
    <x v="1827"/>
    <x v="3"/>
    <d v="1899-12-30T14:26:00"/>
    <x v="0"/>
    <n v="39"/>
    <n v="205"/>
    <n v="4.99"/>
    <b v="0"/>
    <n v="4"/>
    <x v="3"/>
    <x v="0"/>
  </r>
  <r>
    <x v="2"/>
    <n v="1"/>
    <x v="1828"/>
    <x v="3"/>
    <d v="1899-12-30T14:58:00"/>
    <x v="0"/>
    <n v="28"/>
    <n v="65"/>
    <n v="4.99"/>
    <b v="0"/>
    <n v="4"/>
    <x v="3"/>
    <x v="0"/>
  </r>
  <r>
    <x v="2"/>
    <n v="1"/>
    <x v="1829"/>
    <x v="3"/>
    <d v="1899-12-30T15:21:00"/>
    <x v="0"/>
    <n v="40"/>
    <n v="64"/>
    <n v="4.99"/>
    <b v="0"/>
    <n v="4"/>
    <x v="3"/>
    <x v="1"/>
  </r>
  <r>
    <x v="2"/>
    <n v="1"/>
    <x v="1830"/>
    <x v="3"/>
    <d v="1899-12-30T16:09:00"/>
    <x v="0"/>
    <n v="39"/>
    <n v="88"/>
    <n v="4.99"/>
    <b v="0"/>
    <n v="4"/>
    <x v="3"/>
    <x v="1"/>
  </r>
  <r>
    <x v="2"/>
    <n v="1"/>
    <x v="1831"/>
    <x v="3"/>
    <d v="1899-12-30T16:25:00"/>
    <x v="0"/>
    <n v="31"/>
    <n v="36"/>
    <n v="4.99"/>
    <b v="0"/>
    <n v="4"/>
    <x v="3"/>
    <x v="1"/>
  </r>
  <r>
    <x v="2"/>
    <n v="1"/>
    <x v="1832"/>
    <x v="3"/>
    <d v="1899-12-30T16:25:00"/>
    <x v="0"/>
    <n v="20"/>
    <n v="77"/>
    <n v="4.99"/>
    <b v="0"/>
    <n v="4"/>
    <x v="3"/>
    <x v="1"/>
  </r>
  <r>
    <x v="2"/>
    <n v="1"/>
    <x v="1833"/>
    <x v="3"/>
    <d v="1899-12-30T17:03:00"/>
    <x v="0"/>
    <n v="33"/>
    <n v="54"/>
    <n v="4.99"/>
    <b v="0"/>
    <n v="4"/>
    <x v="3"/>
    <x v="1"/>
  </r>
  <r>
    <x v="2"/>
    <n v="1"/>
    <x v="1834"/>
    <x v="3"/>
    <d v="1899-12-30T17:04:00"/>
    <x v="0"/>
    <n v="29"/>
    <n v="49"/>
    <n v="4.99"/>
    <b v="0"/>
    <n v="4"/>
    <x v="3"/>
    <x v="1"/>
  </r>
  <r>
    <x v="2"/>
    <n v="1"/>
    <x v="1835"/>
    <x v="3"/>
    <d v="1899-12-30T17:10:00"/>
    <x v="0"/>
    <n v="35"/>
    <n v="55"/>
    <n v="4.99"/>
    <b v="1"/>
    <n v="4"/>
    <x v="3"/>
    <x v="1"/>
  </r>
  <r>
    <x v="2"/>
    <n v="1"/>
    <x v="1836"/>
    <x v="3"/>
    <d v="1899-12-30T17:12:00"/>
    <x v="0"/>
    <n v="36"/>
    <n v="35"/>
    <n v="4.99"/>
    <b v="0"/>
    <n v="4"/>
    <x v="3"/>
    <x v="1"/>
  </r>
  <r>
    <x v="2"/>
    <n v="1"/>
    <x v="1837"/>
    <x v="3"/>
    <d v="1899-12-30T17:15:00"/>
    <x v="0"/>
    <n v="37"/>
    <n v="69"/>
    <n v="4.99"/>
    <b v="0"/>
    <n v="4"/>
    <x v="3"/>
    <x v="1"/>
  </r>
  <r>
    <x v="2"/>
    <n v="1"/>
    <x v="1838"/>
    <x v="3"/>
    <d v="1899-12-30T17:15:00"/>
    <x v="0"/>
    <n v="28"/>
    <n v="91"/>
    <n v="4.99"/>
    <b v="0"/>
    <n v="4"/>
    <x v="3"/>
    <x v="1"/>
  </r>
  <r>
    <x v="2"/>
    <n v="1"/>
    <x v="1839"/>
    <x v="3"/>
    <d v="1899-12-30T17:16:00"/>
    <x v="0"/>
    <n v="44"/>
    <n v="39"/>
    <n v="4.99"/>
    <b v="0"/>
    <n v="4"/>
    <x v="3"/>
    <x v="1"/>
  </r>
  <r>
    <x v="2"/>
    <n v="1"/>
    <x v="1840"/>
    <x v="3"/>
    <d v="1899-12-30T17:16:00"/>
    <x v="0"/>
    <n v="47"/>
    <n v="54"/>
    <n v="4.99"/>
    <b v="0"/>
    <n v="4"/>
    <x v="3"/>
    <x v="1"/>
  </r>
  <r>
    <x v="2"/>
    <n v="1"/>
    <x v="1841"/>
    <x v="3"/>
    <d v="1899-12-30T17:17:00"/>
    <x v="0"/>
    <n v="41"/>
    <n v="41"/>
    <n v="4.99"/>
    <b v="0"/>
    <n v="4"/>
    <x v="3"/>
    <x v="1"/>
  </r>
  <r>
    <x v="2"/>
    <n v="1"/>
    <x v="1842"/>
    <x v="3"/>
    <d v="1899-12-30T17:17:00"/>
    <x v="0"/>
    <n v="32"/>
    <n v="125"/>
    <n v="4.99"/>
    <b v="0"/>
    <n v="4"/>
    <x v="3"/>
    <x v="1"/>
  </r>
  <r>
    <x v="2"/>
    <n v="1"/>
    <x v="1843"/>
    <x v="3"/>
    <d v="1899-12-30T17:26:00"/>
    <x v="0"/>
    <n v="46"/>
    <n v="83"/>
    <n v="4.99"/>
    <b v="0"/>
    <n v="4"/>
    <x v="3"/>
    <x v="1"/>
  </r>
  <r>
    <x v="2"/>
    <n v="1"/>
    <x v="1844"/>
    <x v="3"/>
    <d v="1899-12-30T17:28:00"/>
    <x v="0"/>
    <n v="37"/>
    <n v="39"/>
    <n v="4.99"/>
    <b v="0"/>
    <n v="4"/>
    <x v="3"/>
    <x v="1"/>
  </r>
  <r>
    <x v="2"/>
    <n v="1"/>
    <x v="1845"/>
    <x v="3"/>
    <d v="1899-12-30T17:31:00"/>
    <x v="0"/>
    <n v="48"/>
    <n v="51"/>
    <n v="4.99"/>
    <b v="0"/>
    <n v="4"/>
    <x v="3"/>
    <x v="1"/>
  </r>
  <r>
    <x v="2"/>
    <n v="1"/>
    <x v="1846"/>
    <x v="3"/>
    <d v="1899-12-30T17:44:00"/>
    <x v="0"/>
    <n v="41"/>
    <n v="51"/>
    <n v="4.99"/>
    <b v="0"/>
    <n v="4"/>
    <x v="3"/>
    <x v="1"/>
  </r>
  <r>
    <x v="2"/>
    <n v="1"/>
    <x v="1847"/>
    <x v="3"/>
    <d v="1899-12-30T17:46:00"/>
    <x v="0"/>
    <n v="40"/>
    <n v="55"/>
    <n v="4.99"/>
    <b v="0"/>
    <n v="4"/>
    <x v="3"/>
    <x v="1"/>
  </r>
  <r>
    <x v="2"/>
    <n v="1"/>
    <x v="1848"/>
    <x v="3"/>
    <d v="1899-12-30T17:48:00"/>
    <x v="0"/>
    <n v="41"/>
    <n v="38"/>
    <n v="4.99"/>
    <b v="0"/>
    <n v="4"/>
    <x v="3"/>
    <x v="1"/>
  </r>
  <r>
    <x v="2"/>
    <n v="1"/>
    <x v="1849"/>
    <x v="3"/>
    <d v="1899-12-30T17:54:00"/>
    <x v="0"/>
    <n v="47"/>
    <n v="35"/>
    <n v="4.99"/>
    <b v="0"/>
    <n v="4"/>
    <x v="3"/>
    <x v="1"/>
  </r>
  <r>
    <x v="2"/>
    <n v="1"/>
    <x v="1850"/>
    <x v="3"/>
    <d v="1899-12-30T17:55:00"/>
    <x v="0"/>
    <n v="42"/>
    <n v="42"/>
    <n v="4.99"/>
    <b v="0"/>
    <n v="4"/>
    <x v="3"/>
    <x v="1"/>
  </r>
  <r>
    <x v="2"/>
    <n v="1"/>
    <x v="1851"/>
    <x v="3"/>
    <d v="1899-12-30T17:56:00"/>
    <x v="0"/>
    <n v="42"/>
    <n v="50"/>
    <n v="4.99"/>
    <b v="0"/>
    <n v="4"/>
    <x v="3"/>
    <x v="1"/>
  </r>
  <r>
    <x v="2"/>
    <n v="1"/>
    <x v="1852"/>
    <x v="3"/>
    <d v="1899-12-30T17:57:00"/>
    <x v="0"/>
    <n v="41"/>
    <n v="39"/>
    <n v="4.99"/>
    <b v="0"/>
    <n v="4"/>
    <x v="3"/>
    <x v="1"/>
  </r>
  <r>
    <x v="2"/>
    <n v="1"/>
    <x v="1853"/>
    <x v="3"/>
    <d v="1899-12-30T18:04:00"/>
    <x v="0"/>
    <n v="45"/>
    <n v="25"/>
    <n v="4.99"/>
    <b v="0"/>
    <n v="4"/>
    <x v="3"/>
    <x v="2"/>
  </r>
  <r>
    <x v="2"/>
    <n v="1"/>
    <x v="1854"/>
    <x v="3"/>
    <d v="1899-12-30T18:05:00"/>
    <x v="0"/>
    <n v="70"/>
    <n v="35"/>
    <n v="4.99"/>
    <b v="0"/>
    <n v="4"/>
    <x v="3"/>
    <x v="2"/>
  </r>
  <r>
    <x v="2"/>
    <n v="1"/>
    <x v="1855"/>
    <x v="3"/>
    <d v="1899-12-30T18:05:00"/>
    <x v="0"/>
    <n v="69"/>
    <n v="222"/>
    <n v="4.99"/>
    <b v="0"/>
    <n v="4"/>
    <x v="3"/>
    <x v="2"/>
  </r>
  <r>
    <x v="2"/>
    <n v="1"/>
    <x v="1856"/>
    <x v="3"/>
    <d v="1899-12-30T18:07:00"/>
    <x v="0"/>
    <n v="53"/>
    <n v="53"/>
    <n v="4.99"/>
    <b v="0"/>
    <n v="4"/>
    <x v="3"/>
    <x v="2"/>
  </r>
  <r>
    <x v="2"/>
    <n v="1"/>
    <x v="1857"/>
    <x v="3"/>
    <d v="1899-12-30T18:11:00"/>
    <x v="0"/>
    <n v="77"/>
    <n v="60"/>
    <n v="4.99"/>
    <b v="0"/>
    <n v="4"/>
    <x v="3"/>
    <x v="2"/>
  </r>
  <r>
    <x v="2"/>
    <n v="1"/>
    <x v="1858"/>
    <x v="3"/>
    <d v="1899-12-30T18:20:00"/>
    <x v="1"/>
    <s v="N/A"/>
    <n v="22"/>
    <n v="4.99"/>
    <b v="0"/>
    <n v="4"/>
    <x v="3"/>
    <x v="2"/>
  </r>
  <r>
    <x v="2"/>
    <n v="1"/>
    <x v="1859"/>
    <x v="3"/>
    <d v="1899-12-30T18:38:00"/>
    <x v="0"/>
    <n v="63"/>
    <n v="34"/>
    <n v="4.99"/>
    <b v="0"/>
    <n v="4"/>
    <x v="3"/>
    <x v="2"/>
  </r>
  <r>
    <x v="2"/>
    <n v="1"/>
    <x v="1860"/>
    <x v="3"/>
    <d v="1899-12-30T18:42:00"/>
    <x v="0"/>
    <n v="56"/>
    <n v="162"/>
    <n v="4.99"/>
    <b v="1"/>
    <n v="4"/>
    <x v="3"/>
    <x v="2"/>
  </r>
  <r>
    <x v="2"/>
    <n v="1"/>
    <x v="1861"/>
    <x v="3"/>
    <d v="1899-12-30T18:44:00"/>
    <x v="0"/>
    <n v="62"/>
    <n v="44"/>
    <n v="4.99"/>
    <b v="0"/>
    <n v="4"/>
    <x v="3"/>
    <x v="2"/>
  </r>
  <r>
    <x v="2"/>
    <n v="1"/>
    <x v="1862"/>
    <x v="3"/>
    <d v="1899-12-30T18:47:00"/>
    <x v="0"/>
    <n v="57"/>
    <n v="48"/>
    <n v="4.99"/>
    <b v="0"/>
    <n v="4"/>
    <x v="3"/>
    <x v="2"/>
  </r>
  <r>
    <x v="2"/>
    <n v="1"/>
    <x v="1863"/>
    <x v="3"/>
    <d v="1899-12-30T18:51:00"/>
    <x v="0"/>
    <n v="59"/>
    <n v="51"/>
    <n v="4.99"/>
    <b v="0"/>
    <n v="4"/>
    <x v="3"/>
    <x v="2"/>
  </r>
  <r>
    <x v="2"/>
    <n v="1"/>
    <x v="1864"/>
    <x v="3"/>
    <d v="1899-12-30T18:53:00"/>
    <x v="0"/>
    <n v="82"/>
    <n v="25"/>
    <n v="4.99"/>
    <b v="0"/>
    <n v="4"/>
    <x v="3"/>
    <x v="2"/>
  </r>
  <r>
    <x v="2"/>
    <n v="1"/>
    <x v="1865"/>
    <x v="3"/>
    <d v="1899-12-30T18:56:00"/>
    <x v="1"/>
    <s v="N/A"/>
    <n v="21"/>
    <n v="4.99"/>
    <b v="0"/>
    <n v="4"/>
    <x v="3"/>
    <x v="2"/>
  </r>
  <r>
    <x v="2"/>
    <n v="1"/>
    <x v="1866"/>
    <x v="3"/>
    <d v="1899-12-30T18:56:00"/>
    <x v="0"/>
    <n v="70"/>
    <n v="27"/>
    <n v="4.99"/>
    <b v="0"/>
    <n v="4"/>
    <x v="3"/>
    <x v="2"/>
  </r>
  <r>
    <x v="2"/>
    <n v="1"/>
    <x v="1867"/>
    <x v="3"/>
    <d v="1899-12-30T18:56:00"/>
    <x v="0"/>
    <n v="61"/>
    <n v="34"/>
    <n v="4.99"/>
    <b v="0"/>
    <n v="4"/>
    <x v="3"/>
    <x v="2"/>
  </r>
  <r>
    <x v="2"/>
    <n v="1"/>
    <x v="1868"/>
    <x v="3"/>
    <d v="1899-12-30T18:57:00"/>
    <x v="0"/>
    <n v="67"/>
    <n v="71"/>
    <n v="4.99"/>
    <b v="0"/>
    <n v="4"/>
    <x v="3"/>
    <x v="2"/>
  </r>
  <r>
    <x v="2"/>
    <n v="1"/>
    <x v="1869"/>
    <x v="3"/>
    <d v="1899-12-30T18:58:00"/>
    <x v="0"/>
    <n v="71"/>
    <n v="34"/>
    <n v="4.99"/>
    <b v="0"/>
    <n v="4"/>
    <x v="3"/>
    <x v="2"/>
  </r>
  <r>
    <x v="2"/>
    <n v="1"/>
    <x v="1870"/>
    <x v="3"/>
    <d v="1899-12-30T19:05:00"/>
    <x v="0"/>
    <n v="33"/>
    <n v="58"/>
    <n v="4.99"/>
    <b v="0"/>
    <n v="4"/>
    <x v="3"/>
    <x v="2"/>
  </r>
  <r>
    <x v="2"/>
    <n v="1"/>
    <x v="1871"/>
    <x v="3"/>
    <d v="1899-12-30T19:07:00"/>
    <x v="0"/>
    <n v="30"/>
    <n v="41"/>
    <n v="4.99"/>
    <b v="0"/>
    <n v="4"/>
    <x v="3"/>
    <x v="2"/>
  </r>
  <r>
    <x v="2"/>
    <n v="1"/>
    <x v="1872"/>
    <x v="3"/>
    <d v="1899-12-30T19:15:00"/>
    <x v="0"/>
    <n v="24"/>
    <n v="74"/>
    <n v="4.99"/>
    <b v="0"/>
    <n v="4"/>
    <x v="3"/>
    <x v="2"/>
  </r>
  <r>
    <x v="2"/>
    <n v="1"/>
    <x v="1873"/>
    <x v="3"/>
    <d v="1899-12-30T19:22:00"/>
    <x v="0"/>
    <n v="24"/>
    <n v="39"/>
    <n v="4.99"/>
    <b v="0"/>
    <n v="4"/>
    <x v="3"/>
    <x v="2"/>
  </r>
  <r>
    <x v="2"/>
    <n v="1"/>
    <x v="1874"/>
    <x v="3"/>
    <d v="1899-12-30T19:36:00"/>
    <x v="0"/>
    <n v="34"/>
    <n v="40"/>
    <n v="4.99"/>
    <b v="0"/>
    <n v="4"/>
    <x v="3"/>
    <x v="2"/>
  </r>
  <r>
    <x v="2"/>
    <n v="1"/>
    <x v="1875"/>
    <x v="3"/>
    <d v="1899-12-30T19:38:00"/>
    <x v="0"/>
    <n v="25"/>
    <n v="78"/>
    <n v="4.99"/>
    <b v="1"/>
    <n v="4"/>
    <x v="3"/>
    <x v="2"/>
  </r>
  <r>
    <x v="2"/>
    <n v="1"/>
    <x v="1876"/>
    <x v="3"/>
    <d v="1899-12-30T19:41:00"/>
    <x v="0"/>
    <n v="37"/>
    <n v="138"/>
    <n v="4.99"/>
    <b v="0"/>
    <n v="4"/>
    <x v="3"/>
    <x v="2"/>
  </r>
  <r>
    <x v="2"/>
    <n v="1"/>
    <x v="1877"/>
    <x v="3"/>
    <d v="1899-12-30T19:44:00"/>
    <x v="0"/>
    <n v="32"/>
    <n v="28"/>
    <n v="4.99"/>
    <b v="0"/>
    <n v="4"/>
    <x v="3"/>
    <x v="2"/>
  </r>
  <r>
    <x v="2"/>
    <n v="1"/>
    <x v="1878"/>
    <x v="3"/>
    <d v="1899-12-30T19:48:00"/>
    <x v="0"/>
    <n v="36"/>
    <n v="69"/>
    <n v="4.99"/>
    <b v="0"/>
    <n v="4"/>
    <x v="3"/>
    <x v="2"/>
  </r>
  <r>
    <x v="2"/>
    <n v="1"/>
    <x v="1879"/>
    <x v="3"/>
    <d v="1899-12-30T19:57:00"/>
    <x v="0"/>
    <n v="26"/>
    <n v="65"/>
    <n v="4.99"/>
    <b v="0"/>
    <n v="4"/>
    <x v="3"/>
    <x v="2"/>
  </r>
  <r>
    <x v="2"/>
    <n v="1"/>
    <x v="1880"/>
    <x v="3"/>
    <d v="1899-12-30T20:05:00"/>
    <x v="0"/>
    <n v="22"/>
    <n v="187"/>
    <n v="4.99"/>
    <b v="0"/>
    <n v="4"/>
    <x v="3"/>
    <x v="2"/>
  </r>
  <r>
    <x v="2"/>
    <n v="1"/>
    <x v="1881"/>
    <x v="3"/>
    <d v="1899-12-30T20:22:00"/>
    <x v="0"/>
    <n v="29"/>
    <n v="48"/>
    <n v="4.99"/>
    <b v="0"/>
    <n v="4"/>
    <x v="3"/>
    <x v="2"/>
  </r>
  <r>
    <x v="2"/>
    <n v="1"/>
    <x v="1882"/>
    <x v="3"/>
    <d v="1899-12-30T20:24:00"/>
    <x v="0"/>
    <n v="38"/>
    <n v="216"/>
    <n v="4.99"/>
    <b v="0"/>
    <n v="4"/>
    <x v="3"/>
    <x v="2"/>
  </r>
  <r>
    <x v="2"/>
    <n v="1"/>
    <x v="1883"/>
    <x v="3"/>
    <d v="1899-12-30T20:49:00"/>
    <x v="1"/>
    <s v="N/A"/>
    <n v="33"/>
    <n v="4.99"/>
    <b v="0"/>
    <n v="4"/>
    <x v="3"/>
    <x v="2"/>
  </r>
  <r>
    <x v="2"/>
    <n v="1"/>
    <x v="1884"/>
    <x v="3"/>
    <d v="1899-12-30T20:57:00"/>
    <x v="0"/>
    <n v="20"/>
    <n v="101"/>
    <n v="4.99"/>
    <b v="0"/>
    <n v="4"/>
    <x v="3"/>
    <x v="2"/>
  </r>
  <r>
    <x v="2"/>
    <n v="1"/>
    <x v="1885"/>
    <x v="4"/>
    <d v="1899-12-30T12:00:00"/>
    <x v="0"/>
    <n v="21"/>
    <n v="48"/>
    <n v="4.99"/>
    <b v="0"/>
    <n v="5"/>
    <x v="4"/>
    <x v="0"/>
  </r>
  <r>
    <x v="2"/>
    <n v="1"/>
    <x v="1886"/>
    <x v="4"/>
    <d v="1899-12-30T12:04:00"/>
    <x v="0"/>
    <n v="24"/>
    <n v="27"/>
    <n v="4.99"/>
    <b v="0"/>
    <n v="5"/>
    <x v="4"/>
    <x v="0"/>
  </r>
  <r>
    <x v="2"/>
    <n v="1"/>
    <x v="1887"/>
    <x v="4"/>
    <d v="1899-12-30T12:33:00"/>
    <x v="0"/>
    <n v="29"/>
    <n v="65"/>
    <n v="4.99"/>
    <b v="1"/>
    <n v="5"/>
    <x v="4"/>
    <x v="0"/>
  </r>
  <r>
    <x v="2"/>
    <n v="1"/>
    <x v="1888"/>
    <x v="4"/>
    <d v="1899-12-30T12:51:00"/>
    <x v="0"/>
    <n v="38"/>
    <n v="44"/>
    <n v="4.99"/>
    <b v="0"/>
    <n v="5"/>
    <x v="4"/>
    <x v="0"/>
  </r>
  <r>
    <x v="2"/>
    <n v="1"/>
    <x v="1889"/>
    <x v="4"/>
    <d v="1899-12-30T13:08:00"/>
    <x v="0"/>
    <n v="21"/>
    <n v="28"/>
    <n v="4.99"/>
    <b v="0"/>
    <n v="5"/>
    <x v="4"/>
    <x v="0"/>
  </r>
  <r>
    <x v="2"/>
    <n v="1"/>
    <x v="1890"/>
    <x v="4"/>
    <d v="1899-12-30T13:09:00"/>
    <x v="0"/>
    <n v="22"/>
    <n v="61"/>
    <n v="4.99"/>
    <b v="0"/>
    <n v="5"/>
    <x v="4"/>
    <x v="0"/>
  </r>
  <r>
    <x v="2"/>
    <n v="1"/>
    <x v="1891"/>
    <x v="4"/>
    <d v="1899-12-30T13:38:00"/>
    <x v="0"/>
    <n v="22"/>
    <n v="39"/>
    <n v="4.99"/>
    <b v="0"/>
    <n v="5"/>
    <x v="4"/>
    <x v="0"/>
  </r>
  <r>
    <x v="2"/>
    <n v="1"/>
    <x v="1892"/>
    <x v="4"/>
    <d v="1899-12-30T13:41:00"/>
    <x v="0"/>
    <n v="29"/>
    <n v="26"/>
    <n v="4.99"/>
    <b v="0"/>
    <n v="5"/>
    <x v="4"/>
    <x v="0"/>
  </r>
  <r>
    <x v="2"/>
    <n v="1"/>
    <x v="1893"/>
    <x v="4"/>
    <d v="1899-12-30T13:45:00"/>
    <x v="0"/>
    <n v="37"/>
    <n v="69"/>
    <n v="4.99"/>
    <b v="0"/>
    <n v="5"/>
    <x v="4"/>
    <x v="0"/>
  </r>
  <r>
    <x v="2"/>
    <n v="1"/>
    <x v="1894"/>
    <x v="4"/>
    <d v="1899-12-30T13:47:00"/>
    <x v="0"/>
    <n v="32"/>
    <n v="28"/>
    <n v="4.99"/>
    <b v="0"/>
    <n v="5"/>
    <x v="4"/>
    <x v="0"/>
  </r>
  <r>
    <x v="2"/>
    <n v="1"/>
    <x v="1895"/>
    <x v="4"/>
    <d v="1899-12-30T14:54:00"/>
    <x v="0"/>
    <n v="21"/>
    <n v="121"/>
    <n v="4.99"/>
    <b v="0"/>
    <n v="5"/>
    <x v="4"/>
    <x v="0"/>
  </r>
  <r>
    <x v="2"/>
    <n v="1"/>
    <x v="1896"/>
    <x v="4"/>
    <d v="1899-12-30T15:30:00"/>
    <x v="0"/>
    <n v="21"/>
    <n v="62"/>
    <n v="4.99"/>
    <b v="0"/>
    <n v="5"/>
    <x v="4"/>
    <x v="1"/>
  </r>
  <r>
    <x v="2"/>
    <n v="1"/>
    <x v="1897"/>
    <x v="4"/>
    <d v="1899-12-30T16:06:00"/>
    <x v="0"/>
    <n v="33"/>
    <n v="45"/>
    <n v="4.99"/>
    <b v="0"/>
    <n v="5"/>
    <x v="4"/>
    <x v="1"/>
  </r>
  <r>
    <x v="2"/>
    <n v="1"/>
    <x v="1898"/>
    <x v="4"/>
    <d v="1899-12-30T16:14:00"/>
    <x v="0"/>
    <n v="33"/>
    <n v="47"/>
    <n v="4.99"/>
    <b v="0"/>
    <n v="5"/>
    <x v="4"/>
    <x v="1"/>
  </r>
  <r>
    <x v="2"/>
    <n v="1"/>
    <x v="1899"/>
    <x v="4"/>
    <d v="1899-12-30T16:29:00"/>
    <x v="0"/>
    <n v="40"/>
    <n v="68"/>
    <n v="4.99"/>
    <b v="0"/>
    <n v="5"/>
    <x v="4"/>
    <x v="1"/>
  </r>
  <r>
    <x v="2"/>
    <n v="1"/>
    <x v="1900"/>
    <x v="4"/>
    <d v="1899-12-30T16:32:00"/>
    <x v="0"/>
    <n v="40"/>
    <n v="48"/>
    <n v="4.99"/>
    <b v="0"/>
    <n v="5"/>
    <x v="4"/>
    <x v="1"/>
  </r>
  <r>
    <x v="2"/>
    <n v="1"/>
    <x v="1901"/>
    <x v="4"/>
    <d v="1899-12-30T16:37:00"/>
    <x v="0"/>
    <n v="22"/>
    <n v="20"/>
    <n v="4.99"/>
    <b v="0"/>
    <n v="5"/>
    <x v="4"/>
    <x v="1"/>
  </r>
  <r>
    <x v="2"/>
    <n v="1"/>
    <x v="1902"/>
    <x v="4"/>
    <d v="1899-12-30T16:37:00"/>
    <x v="0"/>
    <n v="28"/>
    <n v="67"/>
    <n v="4.99"/>
    <b v="0"/>
    <n v="5"/>
    <x v="4"/>
    <x v="1"/>
  </r>
  <r>
    <x v="2"/>
    <n v="1"/>
    <x v="1903"/>
    <x v="4"/>
    <d v="1899-12-30T16:42:00"/>
    <x v="0"/>
    <n v="29"/>
    <n v="68"/>
    <n v="4.99"/>
    <b v="0"/>
    <n v="5"/>
    <x v="4"/>
    <x v="1"/>
  </r>
  <r>
    <x v="2"/>
    <n v="1"/>
    <x v="1904"/>
    <x v="4"/>
    <d v="1899-12-30T16:53:00"/>
    <x v="0"/>
    <n v="27"/>
    <n v="36"/>
    <n v="4.99"/>
    <b v="0"/>
    <n v="5"/>
    <x v="4"/>
    <x v="1"/>
  </r>
  <r>
    <x v="2"/>
    <n v="1"/>
    <x v="1905"/>
    <x v="4"/>
    <d v="1899-12-30T16:57:00"/>
    <x v="0"/>
    <n v="28"/>
    <n v="38"/>
    <n v="4.99"/>
    <b v="0"/>
    <n v="5"/>
    <x v="4"/>
    <x v="1"/>
  </r>
  <r>
    <x v="2"/>
    <n v="1"/>
    <x v="1906"/>
    <x v="4"/>
    <d v="1899-12-30T17:01:00"/>
    <x v="0"/>
    <n v="92"/>
    <n v="79"/>
    <n v="4.99"/>
    <b v="0"/>
    <n v="5"/>
    <x v="4"/>
    <x v="1"/>
  </r>
  <r>
    <x v="2"/>
    <n v="1"/>
    <x v="1907"/>
    <x v="4"/>
    <d v="1899-12-30T17:02:00"/>
    <x v="1"/>
    <s v="N/A"/>
    <n v="40"/>
    <n v="4.99"/>
    <b v="0"/>
    <n v="5"/>
    <x v="4"/>
    <x v="1"/>
  </r>
  <r>
    <x v="2"/>
    <n v="1"/>
    <x v="1908"/>
    <x v="4"/>
    <d v="1899-12-30T17:04:00"/>
    <x v="0"/>
    <n v="65"/>
    <n v="174"/>
    <n v="4.99"/>
    <b v="0"/>
    <n v="5"/>
    <x v="4"/>
    <x v="1"/>
  </r>
  <r>
    <x v="2"/>
    <n v="1"/>
    <x v="1909"/>
    <x v="4"/>
    <d v="1899-12-30T17:06:00"/>
    <x v="0"/>
    <n v="105"/>
    <n v="43"/>
    <n v="4.99"/>
    <b v="0"/>
    <n v="5"/>
    <x v="4"/>
    <x v="1"/>
  </r>
  <r>
    <x v="2"/>
    <n v="1"/>
    <x v="1910"/>
    <x v="4"/>
    <d v="1899-12-30T17:07:00"/>
    <x v="1"/>
    <s v="N/A"/>
    <n v="38"/>
    <n v="4.99"/>
    <b v="0"/>
    <n v="5"/>
    <x v="4"/>
    <x v="1"/>
  </r>
  <r>
    <x v="2"/>
    <n v="1"/>
    <x v="1911"/>
    <x v="4"/>
    <d v="1899-12-30T17:08:00"/>
    <x v="0"/>
    <n v="86"/>
    <n v="79"/>
    <n v="4.99"/>
    <b v="0"/>
    <n v="5"/>
    <x v="4"/>
    <x v="1"/>
  </r>
  <r>
    <x v="2"/>
    <n v="1"/>
    <x v="1912"/>
    <x v="4"/>
    <d v="1899-12-30T17:09:00"/>
    <x v="0"/>
    <n v="87"/>
    <n v="47"/>
    <n v="4.99"/>
    <b v="0"/>
    <n v="5"/>
    <x v="4"/>
    <x v="1"/>
  </r>
  <r>
    <x v="2"/>
    <n v="1"/>
    <x v="1913"/>
    <x v="4"/>
    <d v="1899-12-30T17:09:00"/>
    <x v="0"/>
    <n v="98"/>
    <n v="80"/>
    <n v="4.99"/>
    <b v="0"/>
    <n v="5"/>
    <x v="4"/>
    <x v="1"/>
  </r>
  <r>
    <x v="2"/>
    <n v="1"/>
    <x v="1914"/>
    <x v="4"/>
    <d v="1899-12-30T17:13:00"/>
    <x v="0"/>
    <n v="113"/>
    <n v="45"/>
    <n v="4.99"/>
    <b v="0"/>
    <n v="5"/>
    <x v="4"/>
    <x v="1"/>
  </r>
  <r>
    <x v="2"/>
    <n v="1"/>
    <x v="1915"/>
    <x v="4"/>
    <d v="1899-12-30T17:14:00"/>
    <x v="0"/>
    <n v="96"/>
    <n v="70"/>
    <n v="4.99"/>
    <b v="0"/>
    <n v="5"/>
    <x v="4"/>
    <x v="1"/>
  </r>
  <r>
    <x v="2"/>
    <n v="1"/>
    <x v="1916"/>
    <x v="4"/>
    <d v="1899-12-30T17:14:00"/>
    <x v="0"/>
    <n v="116"/>
    <n v="98"/>
    <n v="4.99"/>
    <b v="0"/>
    <n v="5"/>
    <x v="4"/>
    <x v="1"/>
  </r>
  <r>
    <x v="2"/>
    <n v="1"/>
    <x v="1917"/>
    <x v="4"/>
    <d v="1899-12-30T17:16:00"/>
    <x v="1"/>
    <s v="N/A"/>
    <n v="34"/>
    <n v="4.99"/>
    <b v="0"/>
    <n v="5"/>
    <x v="4"/>
    <x v="1"/>
  </r>
  <r>
    <x v="2"/>
    <n v="1"/>
    <x v="1918"/>
    <x v="4"/>
    <d v="1899-12-30T17:18:00"/>
    <x v="1"/>
    <s v="N/A"/>
    <n v="34"/>
    <n v="4.99"/>
    <b v="0"/>
    <n v="5"/>
    <x v="4"/>
    <x v="1"/>
  </r>
  <r>
    <x v="2"/>
    <n v="1"/>
    <x v="1919"/>
    <x v="4"/>
    <d v="1899-12-30T17:20:00"/>
    <x v="1"/>
    <s v="N/A"/>
    <n v="25"/>
    <n v="4.99"/>
    <b v="0"/>
    <n v="5"/>
    <x v="4"/>
    <x v="1"/>
  </r>
  <r>
    <x v="2"/>
    <n v="1"/>
    <x v="1920"/>
    <x v="4"/>
    <d v="1899-12-30T17:20:00"/>
    <x v="1"/>
    <s v="N/A"/>
    <n v="33"/>
    <n v="4.99"/>
    <b v="0"/>
    <n v="5"/>
    <x v="4"/>
    <x v="1"/>
  </r>
  <r>
    <x v="2"/>
    <n v="1"/>
    <x v="1921"/>
    <x v="4"/>
    <d v="1899-12-30T17:21:00"/>
    <x v="0"/>
    <n v="101"/>
    <n v="77"/>
    <n v="4.99"/>
    <b v="0"/>
    <n v="5"/>
    <x v="4"/>
    <x v="1"/>
  </r>
  <r>
    <x v="2"/>
    <n v="1"/>
    <x v="1922"/>
    <x v="4"/>
    <d v="1899-12-30T17:21:00"/>
    <x v="0"/>
    <n v="104"/>
    <n v="134"/>
    <n v="4.99"/>
    <b v="0"/>
    <n v="5"/>
    <x v="4"/>
    <x v="1"/>
  </r>
  <r>
    <x v="2"/>
    <n v="1"/>
    <x v="1923"/>
    <x v="4"/>
    <d v="1899-12-30T17:22:00"/>
    <x v="1"/>
    <s v="N/A"/>
    <n v="36"/>
    <n v="4.99"/>
    <b v="0"/>
    <n v="5"/>
    <x v="4"/>
    <x v="1"/>
  </r>
  <r>
    <x v="2"/>
    <n v="1"/>
    <x v="1924"/>
    <x v="4"/>
    <d v="1899-12-30T17:24:00"/>
    <x v="0"/>
    <n v="90"/>
    <n v="46"/>
    <n v="4.99"/>
    <b v="0"/>
    <n v="5"/>
    <x v="4"/>
    <x v="1"/>
  </r>
  <r>
    <x v="2"/>
    <n v="1"/>
    <x v="1925"/>
    <x v="4"/>
    <d v="1899-12-30T17:24:00"/>
    <x v="0"/>
    <n v="63"/>
    <n v="63"/>
    <n v="4.99"/>
    <b v="0"/>
    <n v="5"/>
    <x v="4"/>
    <x v="1"/>
  </r>
  <r>
    <x v="2"/>
    <n v="1"/>
    <x v="1926"/>
    <x v="4"/>
    <d v="1899-12-30T17:25:00"/>
    <x v="0"/>
    <n v="110"/>
    <n v="64"/>
    <n v="4.99"/>
    <b v="1"/>
    <n v="5"/>
    <x v="4"/>
    <x v="1"/>
  </r>
  <r>
    <x v="2"/>
    <n v="1"/>
    <x v="1927"/>
    <x v="4"/>
    <d v="1899-12-30T17:26:00"/>
    <x v="0"/>
    <n v="100"/>
    <n v="63"/>
    <n v="4.99"/>
    <b v="0"/>
    <n v="5"/>
    <x v="4"/>
    <x v="1"/>
  </r>
  <r>
    <x v="2"/>
    <n v="1"/>
    <x v="1928"/>
    <x v="4"/>
    <d v="1899-12-30T17:27:00"/>
    <x v="1"/>
    <s v="N/A"/>
    <n v="25"/>
    <n v="4.99"/>
    <b v="0"/>
    <n v="5"/>
    <x v="4"/>
    <x v="1"/>
  </r>
  <r>
    <x v="2"/>
    <n v="1"/>
    <x v="1929"/>
    <x v="4"/>
    <d v="1899-12-30T17:30:00"/>
    <x v="1"/>
    <s v="N/A"/>
    <n v="25"/>
    <n v="4.99"/>
    <b v="0"/>
    <n v="5"/>
    <x v="4"/>
    <x v="1"/>
  </r>
  <r>
    <x v="2"/>
    <n v="1"/>
    <x v="1930"/>
    <x v="4"/>
    <d v="1899-12-30T17:30:00"/>
    <x v="0"/>
    <n v="117"/>
    <n v="74"/>
    <n v="4.99"/>
    <b v="1"/>
    <n v="5"/>
    <x v="4"/>
    <x v="1"/>
  </r>
  <r>
    <x v="2"/>
    <n v="1"/>
    <x v="1931"/>
    <x v="4"/>
    <d v="1899-12-30T17:30:00"/>
    <x v="0"/>
    <n v="98"/>
    <n v="106"/>
    <n v="4.99"/>
    <b v="0"/>
    <n v="5"/>
    <x v="4"/>
    <x v="1"/>
  </r>
  <r>
    <x v="2"/>
    <n v="1"/>
    <x v="1932"/>
    <x v="4"/>
    <d v="1899-12-30T17:32:00"/>
    <x v="0"/>
    <n v="68"/>
    <n v="59"/>
    <n v="4.99"/>
    <b v="0"/>
    <n v="5"/>
    <x v="4"/>
    <x v="1"/>
  </r>
  <r>
    <x v="2"/>
    <n v="1"/>
    <x v="1933"/>
    <x v="4"/>
    <d v="1899-12-30T17:33:00"/>
    <x v="1"/>
    <s v="N/A"/>
    <n v="21"/>
    <n v="4.99"/>
    <b v="0"/>
    <n v="5"/>
    <x v="4"/>
    <x v="1"/>
  </r>
  <r>
    <x v="2"/>
    <n v="1"/>
    <x v="1934"/>
    <x v="4"/>
    <d v="1899-12-30T17:33:00"/>
    <x v="0"/>
    <n v="79"/>
    <n v="53"/>
    <n v="4.99"/>
    <b v="0"/>
    <n v="5"/>
    <x v="4"/>
    <x v="1"/>
  </r>
  <r>
    <x v="2"/>
    <n v="1"/>
    <x v="1935"/>
    <x v="4"/>
    <d v="1899-12-30T17:35:00"/>
    <x v="0"/>
    <n v="89"/>
    <n v="121"/>
    <n v="4.99"/>
    <b v="0"/>
    <n v="5"/>
    <x v="4"/>
    <x v="1"/>
  </r>
  <r>
    <x v="2"/>
    <n v="1"/>
    <x v="1936"/>
    <x v="4"/>
    <d v="1899-12-30T17:37:00"/>
    <x v="1"/>
    <s v="N/A"/>
    <n v="32"/>
    <n v="4.99"/>
    <b v="0"/>
    <n v="5"/>
    <x v="4"/>
    <x v="1"/>
  </r>
  <r>
    <x v="2"/>
    <n v="1"/>
    <x v="1937"/>
    <x v="4"/>
    <d v="1899-12-30T17:39:00"/>
    <x v="0"/>
    <n v="84"/>
    <n v="193"/>
    <n v="4.99"/>
    <b v="0"/>
    <n v="5"/>
    <x v="4"/>
    <x v="1"/>
  </r>
  <r>
    <x v="2"/>
    <n v="1"/>
    <x v="1938"/>
    <x v="4"/>
    <d v="1899-12-30T17:40:00"/>
    <x v="0"/>
    <n v="64"/>
    <n v="236"/>
    <n v="4.99"/>
    <b v="0"/>
    <n v="5"/>
    <x v="4"/>
    <x v="1"/>
  </r>
  <r>
    <x v="2"/>
    <n v="1"/>
    <x v="1939"/>
    <x v="4"/>
    <d v="1899-12-30T17:41:00"/>
    <x v="0"/>
    <n v="101"/>
    <n v="42"/>
    <n v="4.99"/>
    <b v="0"/>
    <n v="5"/>
    <x v="4"/>
    <x v="1"/>
  </r>
  <r>
    <x v="2"/>
    <n v="1"/>
    <x v="1940"/>
    <x v="4"/>
    <d v="1899-12-30T17:41:00"/>
    <x v="0"/>
    <n v="95"/>
    <n v="58"/>
    <n v="4.99"/>
    <b v="0"/>
    <n v="5"/>
    <x v="4"/>
    <x v="1"/>
  </r>
  <r>
    <x v="2"/>
    <n v="1"/>
    <x v="1941"/>
    <x v="4"/>
    <d v="1899-12-30T17:43:00"/>
    <x v="0"/>
    <n v="126"/>
    <n v="88"/>
    <n v="4.99"/>
    <b v="0"/>
    <n v="5"/>
    <x v="4"/>
    <x v="1"/>
  </r>
  <r>
    <x v="2"/>
    <n v="1"/>
    <x v="1942"/>
    <x v="4"/>
    <d v="1899-12-30T17:44:00"/>
    <x v="0"/>
    <n v="111"/>
    <n v="65"/>
    <n v="4.99"/>
    <b v="0"/>
    <n v="5"/>
    <x v="4"/>
    <x v="1"/>
  </r>
  <r>
    <x v="2"/>
    <n v="1"/>
    <x v="1943"/>
    <x v="4"/>
    <d v="1899-12-30T17:44:00"/>
    <x v="0"/>
    <n v="95"/>
    <n v="91"/>
    <n v="4.99"/>
    <b v="0"/>
    <n v="5"/>
    <x v="4"/>
    <x v="1"/>
  </r>
  <r>
    <x v="2"/>
    <n v="1"/>
    <x v="1944"/>
    <x v="4"/>
    <d v="1899-12-30T17:51:00"/>
    <x v="0"/>
    <n v="121"/>
    <n v="74"/>
    <n v="4.99"/>
    <b v="0"/>
    <n v="5"/>
    <x v="4"/>
    <x v="1"/>
  </r>
  <r>
    <x v="2"/>
    <n v="1"/>
    <x v="1945"/>
    <x v="4"/>
    <d v="1899-12-30T17:52:00"/>
    <x v="0"/>
    <n v="98"/>
    <n v="50"/>
    <n v="4.99"/>
    <b v="1"/>
    <n v="5"/>
    <x v="4"/>
    <x v="1"/>
  </r>
  <r>
    <x v="2"/>
    <n v="1"/>
    <x v="1946"/>
    <x v="4"/>
    <d v="1899-12-30T17:57:00"/>
    <x v="0"/>
    <n v="109"/>
    <n v="69"/>
    <n v="4.99"/>
    <b v="0"/>
    <n v="5"/>
    <x v="4"/>
    <x v="1"/>
  </r>
  <r>
    <x v="2"/>
    <n v="1"/>
    <x v="1947"/>
    <x v="4"/>
    <d v="1899-12-30T17:58:00"/>
    <x v="0"/>
    <n v="93"/>
    <n v="123"/>
    <n v="4.99"/>
    <b v="0"/>
    <n v="5"/>
    <x v="4"/>
    <x v="1"/>
  </r>
  <r>
    <x v="2"/>
    <n v="1"/>
    <x v="1948"/>
    <x v="4"/>
    <d v="1899-12-30T18:05:00"/>
    <x v="0"/>
    <n v="108"/>
    <n v="94"/>
    <n v="4.99"/>
    <b v="0"/>
    <n v="5"/>
    <x v="4"/>
    <x v="2"/>
  </r>
  <r>
    <x v="2"/>
    <n v="1"/>
    <x v="1949"/>
    <x v="4"/>
    <d v="1899-12-30T18:06:00"/>
    <x v="0"/>
    <n v="126"/>
    <n v="37"/>
    <n v="4.99"/>
    <b v="0"/>
    <n v="5"/>
    <x v="4"/>
    <x v="2"/>
  </r>
  <r>
    <x v="2"/>
    <n v="1"/>
    <x v="1950"/>
    <x v="4"/>
    <d v="1899-12-30T18:06:00"/>
    <x v="0"/>
    <n v="89"/>
    <n v="51"/>
    <n v="4.99"/>
    <b v="0"/>
    <n v="5"/>
    <x v="4"/>
    <x v="2"/>
  </r>
  <r>
    <x v="2"/>
    <n v="1"/>
    <x v="1951"/>
    <x v="4"/>
    <d v="1899-12-30T18:07:00"/>
    <x v="0"/>
    <n v="84"/>
    <n v="34"/>
    <n v="4.99"/>
    <b v="0"/>
    <n v="5"/>
    <x v="4"/>
    <x v="2"/>
  </r>
  <r>
    <x v="2"/>
    <n v="1"/>
    <x v="1952"/>
    <x v="4"/>
    <d v="1899-12-30T18:07:00"/>
    <x v="0"/>
    <n v="97"/>
    <n v="86"/>
    <n v="4.99"/>
    <b v="0"/>
    <n v="5"/>
    <x v="4"/>
    <x v="2"/>
  </r>
  <r>
    <x v="2"/>
    <n v="1"/>
    <x v="1953"/>
    <x v="4"/>
    <d v="1899-12-30T18:12:00"/>
    <x v="0"/>
    <n v="113"/>
    <n v="73"/>
    <n v="4.99"/>
    <b v="0"/>
    <n v="5"/>
    <x v="4"/>
    <x v="2"/>
  </r>
  <r>
    <x v="2"/>
    <n v="1"/>
    <x v="1954"/>
    <x v="4"/>
    <d v="1899-12-30T18:12:00"/>
    <x v="0"/>
    <n v="140"/>
    <n v="76"/>
    <n v="4.99"/>
    <b v="0"/>
    <n v="5"/>
    <x v="4"/>
    <x v="2"/>
  </r>
  <r>
    <x v="2"/>
    <n v="1"/>
    <x v="1955"/>
    <x v="4"/>
    <d v="1899-12-30T18:13:00"/>
    <x v="0"/>
    <n v="154"/>
    <n v="40"/>
    <n v="4.99"/>
    <b v="0"/>
    <n v="5"/>
    <x v="4"/>
    <x v="2"/>
  </r>
  <r>
    <x v="2"/>
    <n v="1"/>
    <x v="1956"/>
    <x v="4"/>
    <d v="1899-12-30T18:13:00"/>
    <x v="0"/>
    <n v="124"/>
    <n v="52"/>
    <n v="4.99"/>
    <b v="0"/>
    <n v="5"/>
    <x v="4"/>
    <x v="2"/>
  </r>
  <r>
    <x v="2"/>
    <n v="1"/>
    <x v="1957"/>
    <x v="4"/>
    <d v="1899-12-30T18:15:00"/>
    <x v="0"/>
    <n v="106"/>
    <n v="115"/>
    <n v="4.99"/>
    <b v="1"/>
    <n v="5"/>
    <x v="4"/>
    <x v="2"/>
  </r>
  <r>
    <x v="2"/>
    <n v="1"/>
    <x v="1958"/>
    <x v="4"/>
    <d v="1899-12-30T18:16:00"/>
    <x v="0"/>
    <n v="115"/>
    <n v="35"/>
    <n v="4.99"/>
    <b v="0"/>
    <n v="5"/>
    <x v="4"/>
    <x v="2"/>
  </r>
  <r>
    <x v="2"/>
    <n v="1"/>
    <x v="1959"/>
    <x v="4"/>
    <d v="1899-12-30T18:16:00"/>
    <x v="0"/>
    <n v="129"/>
    <n v="37"/>
    <n v="4.99"/>
    <b v="0"/>
    <n v="5"/>
    <x v="4"/>
    <x v="2"/>
  </r>
  <r>
    <x v="2"/>
    <n v="1"/>
    <x v="1960"/>
    <x v="4"/>
    <d v="1899-12-30T18:17:00"/>
    <x v="0"/>
    <n v="100"/>
    <n v="76"/>
    <n v="4.99"/>
    <b v="0"/>
    <n v="5"/>
    <x v="4"/>
    <x v="2"/>
  </r>
  <r>
    <x v="2"/>
    <n v="1"/>
    <x v="1961"/>
    <x v="4"/>
    <d v="1899-12-30T18:18:00"/>
    <x v="0"/>
    <n v="111"/>
    <n v="92"/>
    <n v="4.99"/>
    <b v="0"/>
    <n v="5"/>
    <x v="4"/>
    <x v="2"/>
  </r>
  <r>
    <x v="2"/>
    <n v="1"/>
    <x v="1962"/>
    <x v="4"/>
    <d v="1899-12-30T18:20:00"/>
    <x v="0"/>
    <n v="147"/>
    <n v="35"/>
    <n v="4.99"/>
    <b v="0"/>
    <n v="5"/>
    <x v="4"/>
    <x v="2"/>
  </r>
  <r>
    <x v="2"/>
    <n v="1"/>
    <x v="1963"/>
    <x v="4"/>
    <d v="1899-12-30T18:24:00"/>
    <x v="1"/>
    <s v="N/A"/>
    <n v="21"/>
    <n v="4.99"/>
    <b v="0"/>
    <n v="5"/>
    <x v="4"/>
    <x v="2"/>
  </r>
  <r>
    <x v="2"/>
    <n v="1"/>
    <x v="1964"/>
    <x v="4"/>
    <d v="1899-12-30T18:24:00"/>
    <x v="0"/>
    <n v="108"/>
    <n v="46"/>
    <n v="4.99"/>
    <b v="0"/>
    <n v="5"/>
    <x v="4"/>
    <x v="2"/>
  </r>
  <r>
    <x v="2"/>
    <n v="1"/>
    <x v="1965"/>
    <x v="4"/>
    <d v="1899-12-30T18:31:00"/>
    <x v="0"/>
    <n v="91"/>
    <n v="88"/>
    <n v="4.99"/>
    <b v="0"/>
    <n v="5"/>
    <x v="4"/>
    <x v="2"/>
  </r>
  <r>
    <x v="2"/>
    <n v="1"/>
    <x v="1966"/>
    <x v="4"/>
    <d v="1899-12-30T18:37:00"/>
    <x v="1"/>
    <s v="N/A"/>
    <n v="23"/>
    <n v="4.99"/>
    <b v="0"/>
    <n v="5"/>
    <x v="4"/>
    <x v="2"/>
  </r>
  <r>
    <x v="2"/>
    <n v="1"/>
    <x v="1967"/>
    <x v="4"/>
    <d v="1899-12-30T18:41:00"/>
    <x v="1"/>
    <s v="N/A"/>
    <n v="24"/>
    <n v="4.99"/>
    <b v="0"/>
    <n v="5"/>
    <x v="4"/>
    <x v="2"/>
  </r>
  <r>
    <x v="2"/>
    <n v="1"/>
    <x v="1968"/>
    <x v="4"/>
    <d v="1899-12-30T18:42:00"/>
    <x v="0"/>
    <n v="103"/>
    <n v="27"/>
    <n v="4.99"/>
    <b v="0"/>
    <n v="5"/>
    <x v="4"/>
    <x v="2"/>
  </r>
  <r>
    <x v="2"/>
    <n v="1"/>
    <x v="1969"/>
    <x v="4"/>
    <d v="1899-12-30T18:42:00"/>
    <x v="0"/>
    <n v="123"/>
    <n v="31"/>
    <n v="4.99"/>
    <b v="0"/>
    <n v="5"/>
    <x v="4"/>
    <x v="2"/>
  </r>
  <r>
    <x v="2"/>
    <n v="1"/>
    <x v="1970"/>
    <x v="4"/>
    <d v="1899-12-30T18:45:00"/>
    <x v="0"/>
    <n v="125"/>
    <n v="38"/>
    <n v="4.99"/>
    <b v="0"/>
    <n v="5"/>
    <x v="4"/>
    <x v="2"/>
  </r>
  <r>
    <x v="2"/>
    <n v="1"/>
    <x v="1971"/>
    <x v="4"/>
    <d v="1899-12-30T18:46:00"/>
    <x v="0"/>
    <n v="101"/>
    <n v="57"/>
    <n v="4.99"/>
    <b v="0"/>
    <n v="5"/>
    <x v="4"/>
    <x v="2"/>
  </r>
  <r>
    <x v="2"/>
    <n v="1"/>
    <x v="1972"/>
    <x v="4"/>
    <d v="1899-12-30T18:48:00"/>
    <x v="0"/>
    <n v="140"/>
    <n v="73"/>
    <n v="4.99"/>
    <b v="1"/>
    <n v="5"/>
    <x v="4"/>
    <x v="2"/>
  </r>
  <r>
    <x v="2"/>
    <n v="1"/>
    <x v="1973"/>
    <x v="4"/>
    <d v="1899-12-30T18:49:00"/>
    <x v="0"/>
    <n v="139"/>
    <n v="33"/>
    <n v="4.99"/>
    <b v="0"/>
    <n v="5"/>
    <x v="4"/>
    <x v="2"/>
  </r>
  <r>
    <x v="2"/>
    <n v="1"/>
    <x v="1974"/>
    <x v="4"/>
    <d v="1899-12-30T18:53:00"/>
    <x v="0"/>
    <n v="68"/>
    <n v="88"/>
    <n v="4.99"/>
    <b v="0"/>
    <n v="5"/>
    <x v="4"/>
    <x v="2"/>
  </r>
  <r>
    <x v="2"/>
    <n v="1"/>
    <x v="1975"/>
    <x v="4"/>
    <d v="1899-12-30T18:53:00"/>
    <x v="0"/>
    <n v="94"/>
    <n v="109"/>
    <n v="4.99"/>
    <b v="0"/>
    <n v="5"/>
    <x v="4"/>
    <x v="2"/>
  </r>
  <r>
    <x v="2"/>
    <n v="1"/>
    <x v="1976"/>
    <x v="4"/>
    <d v="1899-12-30T18:55:00"/>
    <x v="0"/>
    <n v="127"/>
    <n v="39"/>
    <n v="4.99"/>
    <b v="0"/>
    <n v="5"/>
    <x v="4"/>
    <x v="2"/>
  </r>
  <r>
    <x v="2"/>
    <n v="1"/>
    <x v="1977"/>
    <x v="4"/>
    <d v="1899-12-30T18:55:00"/>
    <x v="0"/>
    <n v="91"/>
    <n v="41"/>
    <n v="4.99"/>
    <b v="0"/>
    <n v="5"/>
    <x v="4"/>
    <x v="2"/>
  </r>
  <r>
    <x v="2"/>
    <n v="1"/>
    <x v="1978"/>
    <x v="4"/>
    <d v="1899-12-30T19:01:00"/>
    <x v="0"/>
    <n v="111"/>
    <n v="41"/>
    <n v="4.99"/>
    <b v="0"/>
    <n v="5"/>
    <x v="4"/>
    <x v="2"/>
  </r>
  <r>
    <x v="2"/>
    <n v="1"/>
    <x v="1979"/>
    <x v="4"/>
    <d v="1899-12-30T19:09:00"/>
    <x v="0"/>
    <n v="101"/>
    <n v="71"/>
    <n v="4.99"/>
    <b v="0"/>
    <n v="5"/>
    <x v="4"/>
    <x v="2"/>
  </r>
  <r>
    <x v="2"/>
    <n v="1"/>
    <x v="1980"/>
    <x v="4"/>
    <d v="1899-12-30T19:10:00"/>
    <x v="0"/>
    <n v="122"/>
    <n v="137"/>
    <n v="4.99"/>
    <b v="0"/>
    <n v="5"/>
    <x v="4"/>
    <x v="2"/>
  </r>
  <r>
    <x v="2"/>
    <n v="1"/>
    <x v="1981"/>
    <x v="4"/>
    <d v="1899-12-30T19:14:00"/>
    <x v="0"/>
    <n v="141"/>
    <n v="31"/>
    <n v="4.99"/>
    <b v="0"/>
    <n v="5"/>
    <x v="4"/>
    <x v="2"/>
  </r>
  <r>
    <x v="2"/>
    <n v="1"/>
    <x v="1982"/>
    <x v="4"/>
    <d v="1899-12-30T19:33:00"/>
    <x v="0"/>
    <n v="126"/>
    <n v="33"/>
    <n v="4.99"/>
    <b v="0"/>
    <n v="5"/>
    <x v="4"/>
    <x v="2"/>
  </r>
  <r>
    <x v="2"/>
    <n v="1"/>
    <x v="1983"/>
    <x v="4"/>
    <d v="1899-12-30T19:33:00"/>
    <x v="0"/>
    <n v="94"/>
    <n v="33"/>
    <n v="4.99"/>
    <b v="0"/>
    <n v="5"/>
    <x v="4"/>
    <x v="2"/>
  </r>
  <r>
    <x v="2"/>
    <n v="1"/>
    <x v="1984"/>
    <x v="4"/>
    <d v="1899-12-30T19:33:00"/>
    <x v="0"/>
    <n v="127"/>
    <n v="64"/>
    <n v="4.99"/>
    <b v="0"/>
    <n v="5"/>
    <x v="4"/>
    <x v="2"/>
  </r>
  <r>
    <x v="2"/>
    <n v="1"/>
    <x v="1985"/>
    <x v="4"/>
    <d v="1899-12-30T19:34:00"/>
    <x v="0"/>
    <n v="135"/>
    <n v="205"/>
    <n v="4.99"/>
    <b v="0"/>
    <n v="5"/>
    <x v="4"/>
    <x v="2"/>
  </r>
  <r>
    <x v="2"/>
    <n v="1"/>
    <x v="1986"/>
    <x v="4"/>
    <d v="1899-12-30T19:35:00"/>
    <x v="0"/>
    <n v="89"/>
    <n v="37"/>
    <n v="4.99"/>
    <b v="0"/>
    <n v="5"/>
    <x v="4"/>
    <x v="2"/>
  </r>
  <r>
    <x v="2"/>
    <n v="1"/>
    <x v="1987"/>
    <x v="4"/>
    <d v="1899-12-30T19:36:00"/>
    <x v="0"/>
    <n v="117"/>
    <n v="75"/>
    <n v="4.99"/>
    <b v="0"/>
    <n v="5"/>
    <x v="4"/>
    <x v="2"/>
  </r>
  <r>
    <x v="2"/>
    <n v="1"/>
    <x v="1988"/>
    <x v="4"/>
    <d v="1899-12-30T19:37:00"/>
    <x v="0"/>
    <n v="92"/>
    <n v="95"/>
    <n v="4.99"/>
    <b v="0"/>
    <n v="5"/>
    <x v="4"/>
    <x v="2"/>
  </r>
  <r>
    <x v="2"/>
    <n v="1"/>
    <x v="1989"/>
    <x v="4"/>
    <d v="1899-12-30T19:41:00"/>
    <x v="0"/>
    <n v="128"/>
    <n v="46"/>
    <n v="4.99"/>
    <b v="0"/>
    <n v="5"/>
    <x v="4"/>
    <x v="2"/>
  </r>
  <r>
    <x v="2"/>
    <n v="1"/>
    <x v="1990"/>
    <x v="4"/>
    <d v="1899-12-30T19:41:00"/>
    <x v="0"/>
    <n v="102"/>
    <n v="62"/>
    <n v="4.99"/>
    <b v="0"/>
    <n v="5"/>
    <x v="4"/>
    <x v="2"/>
  </r>
  <r>
    <x v="2"/>
    <n v="1"/>
    <x v="1991"/>
    <x v="4"/>
    <d v="1899-12-30T19:49:00"/>
    <x v="1"/>
    <s v="N/A"/>
    <n v="20"/>
    <n v="4.99"/>
    <b v="0"/>
    <n v="5"/>
    <x v="4"/>
    <x v="2"/>
  </r>
  <r>
    <x v="2"/>
    <n v="1"/>
    <x v="1992"/>
    <x v="4"/>
    <d v="1899-12-30T19:55:00"/>
    <x v="0"/>
    <n v="89"/>
    <n v="48"/>
    <n v="4.99"/>
    <b v="0"/>
    <n v="5"/>
    <x v="4"/>
    <x v="2"/>
  </r>
  <r>
    <x v="2"/>
    <n v="1"/>
    <x v="1993"/>
    <x v="4"/>
    <d v="1899-12-30T19:58:00"/>
    <x v="0"/>
    <n v="104"/>
    <n v="116"/>
    <n v="4.99"/>
    <b v="0"/>
    <n v="5"/>
    <x v="4"/>
    <x v="2"/>
  </r>
  <r>
    <x v="2"/>
    <n v="1"/>
    <x v="1994"/>
    <x v="4"/>
    <d v="1899-12-30T20:01:00"/>
    <x v="1"/>
    <s v="N/A"/>
    <n v="46"/>
    <n v="4.99"/>
    <b v="0"/>
    <n v="5"/>
    <x v="4"/>
    <x v="2"/>
  </r>
  <r>
    <x v="2"/>
    <n v="1"/>
    <x v="1995"/>
    <x v="4"/>
    <d v="1899-12-30T20:08:00"/>
    <x v="1"/>
    <s v="N/A"/>
    <n v="56"/>
    <n v="4.99"/>
    <b v="0"/>
    <n v="5"/>
    <x v="4"/>
    <x v="2"/>
  </r>
  <r>
    <x v="2"/>
    <n v="1"/>
    <x v="1996"/>
    <x v="4"/>
    <d v="1899-12-30T20:11:00"/>
    <x v="1"/>
    <s v="N/A"/>
    <n v="39"/>
    <n v="4.99"/>
    <b v="0"/>
    <n v="5"/>
    <x v="4"/>
    <x v="2"/>
  </r>
  <r>
    <x v="2"/>
    <n v="1"/>
    <x v="1997"/>
    <x v="4"/>
    <d v="1899-12-30T20:12:00"/>
    <x v="1"/>
    <s v="N/A"/>
    <n v="34"/>
    <n v="4.99"/>
    <b v="0"/>
    <n v="5"/>
    <x v="4"/>
    <x v="2"/>
  </r>
  <r>
    <x v="2"/>
    <n v="1"/>
    <x v="1998"/>
    <x v="4"/>
    <d v="1899-12-30T20:13:00"/>
    <x v="0"/>
    <n v="74"/>
    <n v="79"/>
    <n v="4.99"/>
    <b v="0"/>
    <n v="5"/>
    <x v="4"/>
    <x v="2"/>
  </r>
  <r>
    <x v="2"/>
    <n v="1"/>
    <x v="1999"/>
    <x v="4"/>
    <d v="1899-12-30T20:15:00"/>
    <x v="0"/>
    <n v="108"/>
    <n v="73"/>
    <n v="4.99"/>
    <b v="0"/>
    <n v="5"/>
    <x v="4"/>
    <x v="2"/>
  </r>
  <r>
    <x v="2"/>
    <n v="1"/>
    <x v="2000"/>
    <x v="4"/>
    <d v="1899-12-30T20:26:00"/>
    <x v="1"/>
    <s v="N/A"/>
    <n v="51"/>
    <n v="4.99"/>
    <b v="0"/>
    <n v="5"/>
    <x v="4"/>
    <x v="2"/>
  </r>
  <r>
    <x v="2"/>
    <n v="1"/>
    <x v="2001"/>
    <x v="4"/>
    <d v="1899-12-30T20:26:00"/>
    <x v="1"/>
    <s v="N/A"/>
    <n v="56"/>
    <n v="4.99"/>
    <b v="0"/>
    <n v="5"/>
    <x v="4"/>
    <x v="2"/>
  </r>
  <r>
    <x v="2"/>
    <n v="1"/>
    <x v="2002"/>
    <x v="4"/>
    <d v="1899-12-30T20:28:00"/>
    <x v="1"/>
    <s v="N/A"/>
    <n v="49"/>
    <n v="4.99"/>
    <b v="0"/>
    <n v="5"/>
    <x v="4"/>
    <x v="2"/>
  </r>
  <r>
    <x v="2"/>
    <n v="1"/>
    <x v="2003"/>
    <x v="4"/>
    <d v="1899-12-30T20:40:00"/>
    <x v="0"/>
    <n v="130"/>
    <n v="70"/>
    <n v="4.99"/>
    <b v="0"/>
    <n v="5"/>
    <x v="4"/>
    <x v="2"/>
  </r>
  <r>
    <x v="2"/>
    <n v="1"/>
    <x v="2004"/>
    <x v="4"/>
    <d v="1899-12-30T20:49:00"/>
    <x v="0"/>
    <n v="119"/>
    <n v="86"/>
    <n v="4.99"/>
    <b v="0"/>
    <n v="5"/>
    <x v="4"/>
    <x v="2"/>
  </r>
  <r>
    <x v="2"/>
    <n v="1"/>
    <x v="2005"/>
    <x v="4"/>
    <d v="1899-12-30T20:50:00"/>
    <x v="0"/>
    <n v="126"/>
    <n v="83"/>
    <n v="4.99"/>
    <b v="0"/>
    <n v="5"/>
    <x v="4"/>
    <x v="2"/>
  </r>
  <r>
    <x v="2"/>
    <n v="1"/>
    <x v="2006"/>
    <x v="4"/>
    <d v="1899-12-30T20:51:00"/>
    <x v="0"/>
    <n v="87"/>
    <n v="70"/>
    <n v="4.99"/>
    <b v="0"/>
    <n v="5"/>
    <x v="4"/>
    <x v="2"/>
  </r>
  <r>
    <x v="2"/>
    <n v="1"/>
    <x v="2007"/>
    <x v="4"/>
    <d v="1899-12-30T20:54:00"/>
    <x v="0"/>
    <n v="120"/>
    <n v="248"/>
    <n v="4.99"/>
    <b v="0"/>
    <n v="5"/>
    <x v="4"/>
    <x v="2"/>
  </r>
  <r>
    <x v="2"/>
    <n v="1"/>
    <x v="2008"/>
    <x v="5"/>
    <d v="1899-12-30T12:28:00"/>
    <x v="0"/>
    <n v="40"/>
    <n v="138"/>
    <n v="4.99"/>
    <b v="0"/>
    <n v="6"/>
    <x v="5"/>
    <x v="0"/>
  </r>
  <r>
    <x v="2"/>
    <n v="1"/>
    <x v="2009"/>
    <x v="5"/>
    <d v="1899-12-30T12:37:00"/>
    <x v="0"/>
    <n v="31"/>
    <n v="27"/>
    <n v="4.99"/>
    <b v="0"/>
    <n v="6"/>
    <x v="5"/>
    <x v="0"/>
  </r>
  <r>
    <x v="2"/>
    <n v="1"/>
    <x v="2010"/>
    <x v="5"/>
    <d v="1899-12-30T12:38:00"/>
    <x v="0"/>
    <n v="26"/>
    <n v="203"/>
    <n v="4.99"/>
    <b v="0"/>
    <n v="6"/>
    <x v="5"/>
    <x v="0"/>
  </r>
  <r>
    <x v="2"/>
    <n v="1"/>
    <x v="2011"/>
    <x v="5"/>
    <d v="1899-12-30T12:39:00"/>
    <x v="0"/>
    <n v="33"/>
    <n v="21"/>
    <n v="4.99"/>
    <b v="0"/>
    <n v="6"/>
    <x v="5"/>
    <x v="0"/>
  </r>
  <r>
    <x v="2"/>
    <n v="1"/>
    <x v="2012"/>
    <x v="5"/>
    <d v="1899-12-30T12:54:00"/>
    <x v="0"/>
    <n v="36"/>
    <n v="42"/>
    <n v="4.99"/>
    <b v="0"/>
    <n v="6"/>
    <x v="5"/>
    <x v="0"/>
  </r>
  <r>
    <x v="2"/>
    <n v="1"/>
    <x v="2013"/>
    <x v="5"/>
    <d v="1899-12-30T12:54:00"/>
    <x v="0"/>
    <n v="28"/>
    <n v="51"/>
    <n v="4.99"/>
    <b v="0"/>
    <n v="6"/>
    <x v="5"/>
    <x v="0"/>
  </r>
  <r>
    <x v="2"/>
    <n v="1"/>
    <x v="2014"/>
    <x v="5"/>
    <d v="1899-12-30T13:00:00"/>
    <x v="0"/>
    <n v="26"/>
    <n v="41"/>
    <n v="4.99"/>
    <b v="0"/>
    <n v="6"/>
    <x v="5"/>
    <x v="0"/>
  </r>
  <r>
    <x v="2"/>
    <n v="1"/>
    <x v="2015"/>
    <x v="5"/>
    <d v="1899-12-30T13:01:00"/>
    <x v="0"/>
    <n v="25"/>
    <n v="81"/>
    <n v="4.99"/>
    <b v="0"/>
    <n v="6"/>
    <x v="5"/>
    <x v="0"/>
  </r>
  <r>
    <x v="2"/>
    <n v="1"/>
    <x v="2016"/>
    <x v="5"/>
    <d v="1899-12-30T13:06:00"/>
    <x v="0"/>
    <n v="20"/>
    <n v="55"/>
    <n v="4.99"/>
    <b v="0"/>
    <n v="6"/>
    <x v="5"/>
    <x v="0"/>
  </r>
  <r>
    <x v="2"/>
    <n v="1"/>
    <x v="2017"/>
    <x v="5"/>
    <d v="1899-12-30T13:09:00"/>
    <x v="0"/>
    <n v="36"/>
    <n v="69"/>
    <n v="4.99"/>
    <b v="0"/>
    <n v="6"/>
    <x v="5"/>
    <x v="0"/>
  </r>
  <r>
    <x v="2"/>
    <n v="1"/>
    <x v="2018"/>
    <x v="5"/>
    <d v="1899-12-30T13:11:00"/>
    <x v="0"/>
    <n v="30"/>
    <n v="99"/>
    <n v="4.99"/>
    <b v="0"/>
    <n v="6"/>
    <x v="5"/>
    <x v="0"/>
  </r>
  <r>
    <x v="2"/>
    <n v="1"/>
    <x v="2019"/>
    <x v="5"/>
    <d v="1899-12-30T13:24:00"/>
    <x v="0"/>
    <n v="24"/>
    <n v="45"/>
    <n v="4.99"/>
    <b v="0"/>
    <n v="6"/>
    <x v="5"/>
    <x v="0"/>
  </r>
  <r>
    <x v="2"/>
    <n v="1"/>
    <x v="2020"/>
    <x v="5"/>
    <d v="1899-12-30T13:30:00"/>
    <x v="0"/>
    <n v="27"/>
    <n v="46"/>
    <n v="4.99"/>
    <b v="0"/>
    <n v="6"/>
    <x v="5"/>
    <x v="0"/>
  </r>
  <r>
    <x v="2"/>
    <n v="1"/>
    <x v="2021"/>
    <x v="5"/>
    <d v="1899-12-30T13:46:00"/>
    <x v="0"/>
    <n v="35"/>
    <n v="42"/>
    <n v="4.99"/>
    <b v="0"/>
    <n v="6"/>
    <x v="5"/>
    <x v="0"/>
  </r>
  <r>
    <x v="2"/>
    <n v="1"/>
    <x v="2022"/>
    <x v="5"/>
    <d v="1899-12-30T13:55:00"/>
    <x v="0"/>
    <n v="39"/>
    <n v="61"/>
    <n v="4.99"/>
    <b v="0"/>
    <n v="6"/>
    <x v="5"/>
    <x v="0"/>
  </r>
  <r>
    <x v="2"/>
    <n v="1"/>
    <x v="2023"/>
    <x v="5"/>
    <d v="1899-12-30T13:59:00"/>
    <x v="0"/>
    <n v="30"/>
    <n v="74"/>
    <n v="4.99"/>
    <b v="0"/>
    <n v="6"/>
    <x v="5"/>
    <x v="0"/>
  </r>
  <r>
    <x v="2"/>
    <n v="1"/>
    <x v="2024"/>
    <x v="5"/>
    <d v="1899-12-30T14:04:00"/>
    <x v="0"/>
    <n v="26"/>
    <n v="73"/>
    <n v="4.99"/>
    <b v="0"/>
    <n v="6"/>
    <x v="5"/>
    <x v="0"/>
  </r>
  <r>
    <x v="2"/>
    <n v="1"/>
    <x v="2025"/>
    <x v="5"/>
    <d v="1899-12-30T14:07:00"/>
    <x v="0"/>
    <n v="27"/>
    <n v="210"/>
    <n v="4.99"/>
    <b v="0"/>
    <n v="6"/>
    <x v="5"/>
    <x v="0"/>
  </r>
  <r>
    <x v="2"/>
    <n v="1"/>
    <x v="2026"/>
    <x v="5"/>
    <d v="1899-12-30T14:16:00"/>
    <x v="0"/>
    <n v="37"/>
    <n v="49"/>
    <n v="4.99"/>
    <b v="0"/>
    <n v="6"/>
    <x v="5"/>
    <x v="0"/>
  </r>
  <r>
    <x v="2"/>
    <n v="1"/>
    <x v="2027"/>
    <x v="5"/>
    <d v="1899-12-30T14:27:00"/>
    <x v="0"/>
    <n v="23"/>
    <n v="112"/>
    <n v="4.99"/>
    <b v="1"/>
    <n v="6"/>
    <x v="5"/>
    <x v="0"/>
  </r>
  <r>
    <x v="2"/>
    <n v="1"/>
    <x v="2028"/>
    <x v="5"/>
    <d v="1899-12-30T14:32:00"/>
    <x v="0"/>
    <n v="27"/>
    <n v="28"/>
    <n v="4.99"/>
    <b v="0"/>
    <n v="6"/>
    <x v="5"/>
    <x v="0"/>
  </r>
  <r>
    <x v="2"/>
    <n v="1"/>
    <x v="2029"/>
    <x v="5"/>
    <d v="1899-12-30T14:37:00"/>
    <x v="0"/>
    <n v="25"/>
    <n v="31"/>
    <n v="4.99"/>
    <b v="0"/>
    <n v="6"/>
    <x v="5"/>
    <x v="0"/>
  </r>
  <r>
    <x v="2"/>
    <n v="1"/>
    <x v="2030"/>
    <x v="5"/>
    <d v="1899-12-30T14:54:00"/>
    <x v="0"/>
    <n v="37"/>
    <n v="26"/>
    <n v="4.99"/>
    <b v="0"/>
    <n v="6"/>
    <x v="5"/>
    <x v="0"/>
  </r>
  <r>
    <x v="2"/>
    <n v="1"/>
    <x v="2031"/>
    <x v="5"/>
    <d v="1899-12-30T14:55:00"/>
    <x v="0"/>
    <n v="20"/>
    <n v="39"/>
    <n v="4.99"/>
    <b v="0"/>
    <n v="6"/>
    <x v="5"/>
    <x v="0"/>
  </r>
  <r>
    <x v="2"/>
    <n v="1"/>
    <x v="2032"/>
    <x v="5"/>
    <d v="1899-12-30T14:57:00"/>
    <x v="0"/>
    <n v="25"/>
    <n v="85"/>
    <n v="4.99"/>
    <b v="0"/>
    <n v="6"/>
    <x v="5"/>
    <x v="0"/>
  </r>
  <r>
    <x v="2"/>
    <n v="1"/>
    <x v="2033"/>
    <x v="5"/>
    <d v="1899-12-30T15:51:00"/>
    <x v="0"/>
    <n v="23"/>
    <n v="72"/>
    <n v="4.99"/>
    <b v="0"/>
    <n v="6"/>
    <x v="5"/>
    <x v="1"/>
  </r>
  <r>
    <x v="2"/>
    <n v="1"/>
    <x v="2034"/>
    <x v="5"/>
    <d v="1899-12-30T16:00:00"/>
    <x v="0"/>
    <n v="53"/>
    <n v="56"/>
    <n v="4.99"/>
    <b v="0"/>
    <n v="6"/>
    <x v="5"/>
    <x v="1"/>
  </r>
  <r>
    <x v="2"/>
    <n v="1"/>
    <x v="2035"/>
    <x v="5"/>
    <d v="1899-12-30T16:01:00"/>
    <x v="0"/>
    <n v="32"/>
    <n v="58"/>
    <n v="4.99"/>
    <b v="0"/>
    <n v="6"/>
    <x v="5"/>
    <x v="1"/>
  </r>
  <r>
    <x v="2"/>
    <n v="1"/>
    <x v="2036"/>
    <x v="5"/>
    <d v="1899-12-30T16:06:00"/>
    <x v="0"/>
    <n v="33"/>
    <n v="31"/>
    <n v="4.99"/>
    <b v="0"/>
    <n v="6"/>
    <x v="5"/>
    <x v="1"/>
  </r>
  <r>
    <x v="2"/>
    <n v="1"/>
    <x v="2037"/>
    <x v="5"/>
    <d v="1899-12-30T16:07:00"/>
    <x v="0"/>
    <n v="55"/>
    <n v="48"/>
    <n v="4.99"/>
    <b v="0"/>
    <n v="6"/>
    <x v="5"/>
    <x v="1"/>
  </r>
  <r>
    <x v="2"/>
    <n v="1"/>
    <x v="2038"/>
    <x v="5"/>
    <d v="1899-12-30T16:19:00"/>
    <x v="0"/>
    <n v="50"/>
    <n v="72"/>
    <n v="4.99"/>
    <b v="0"/>
    <n v="6"/>
    <x v="5"/>
    <x v="1"/>
  </r>
  <r>
    <x v="2"/>
    <n v="1"/>
    <x v="2039"/>
    <x v="5"/>
    <d v="1899-12-30T16:20:00"/>
    <x v="0"/>
    <n v="35"/>
    <n v="94"/>
    <n v="4.99"/>
    <b v="0"/>
    <n v="6"/>
    <x v="5"/>
    <x v="1"/>
  </r>
  <r>
    <x v="2"/>
    <n v="1"/>
    <x v="2040"/>
    <x v="5"/>
    <d v="1899-12-30T16:21:00"/>
    <x v="0"/>
    <n v="45"/>
    <n v="48"/>
    <n v="4.99"/>
    <b v="0"/>
    <n v="6"/>
    <x v="5"/>
    <x v="1"/>
  </r>
  <r>
    <x v="2"/>
    <n v="1"/>
    <x v="2041"/>
    <x v="5"/>
    <d v="1899-12-30T16:24:00"/>
    <x v="0"/>
    <n v="41"/>
    <n v="44"/>
    <n v="4.99"/>
    <b v="0"/>
    <n v="6"/>
    <x v="5"/>
    <x v="1"/>
  </r>
  <r>
    <x v="2"/>
    <n v="1"/>
    <x v="2042"/>
    <x v="5"/>
    <d v="1899-12-30T16:24:00"/>
    <x v="0"/>
    <n v="48"/>
    <n v="47"/>
    <n v="4.99"/>
    <b v="0"/>
    <n v="6"/>
    <x v="5"/>
    <x v="1"/>
  </r>
  <r>
    <x v="2"/>
    <n v="1"/>
    <x v="2043"/>
    <x v="5"/>
    <d v="1899-12-30T16:30:00"/>
    <x v="0"/>
    <n v="37"/>
    <n v="50"/>
    <n v="4.99"/>
    <b v="0"/>
    <n v="6"/>
    <x v="5"/>
    <x v="1"/>
  </r>
  <r>
    <x v="2"/>
    <n v="1"/>
    <x v="2044"/>
    <x v="5"/>
    <d v="1899-12-30T16:38:00"/>
    <x v="0"/>
    <n v="31"/>
    <n v="62"/>
    <n v="4.99"/>
    <b v="0"/>
    <n v="6"/>
    <x v="5"/>
    <x v="1"/>
  </r>
  <r>
    <x v="2"/>
    <n v="1"/>
    <x v="2045"/>
    <x v="5"/>
    <d v="1899-12-30T16:38:00"/>
    <x v="0"/>
    <n v="44"/>
    <n v="83"/>
    <n v="4.99"/>
    <b v="0"/>
    <n v="6"/>
    <x v="5"/>
    <x v="1"/>
  </r>
  <r>
    <x v="2"/>
    <n v="1"/>
    <x v="2046"/>
    <x v="5"/>
    <d v="1899-12-30T16:41:00"/>
    <x v="0"/>
    <n v="41"/>
    <n v="20"/>
    <n v="4.99"/>
    <b v="0"/>
    <n v="6"/>
    <x v="5"/>
    <x v="1"/>
  </r>
  <r>
    <x v="2"/>
    <n v="1"/>
    <x v="2047"/>
    <x v="5"/>
    <d v="1899-12-30T16:50:00"/>
    <x v="0"/>
    <n v="44"/>
    <n v="79"/>
    <n v="4.99"/>
    <b v="0"/>
    <n v="6"/>
    <x v="5"/>
    <x v="1"/>
  </r>
  <r>
    <x v="2"/>
    <n v="1"/>
    <x v="2048"/>
    <x v="5"/>
    <d v="1899-12-30T16:54:00"/>
    <x v="0"/>
    <n v="37"/>
    <n v="28"/>
    <n v="4.99"/>
    <b v="0"/>
    <n v="6"/>
    <x v="5"/>
    <x v="1"/>
  </r>
  <r>
    <x v="2"/>
    <n v="1"/>
    <x v="2049"/>
    <x v="5"/>
    <d v="1899-12-30T17:00:00"/>
    <x v="0"/>
    <n v="59"/>
    <n v="37"/>
    <n v="4.99"/>
    <b v="0"/>
    <n v="6"/>
    <x v="5"/>
    <x v="1"/>
  </r>
  <r>
    <x v="2"/>
    <n v="1"/>
    <x v="2050"/>
    <x v="5"/>
    <d v="1899-12-30T17:03:00"/>
    <x v="0"/>
    <n v="92"/>
    <n v="45"/>
    <n v="4.99"/>
    <b v="0"/>
    <n v="6"/>
    <x v="5"/>
    <x v="1"/>
  </r>
  <r>
    <x v="2"/>
    <n v="1"/>
    <x v="2051"/>
    <x v="5"/>
    <d v="1899-12-30T17:04:00"/>
    <x v="1"/>
    <s v="N/A"/>
    <n v="23"/>
    <n v="4.99"/>
    <b v="0"/>
    <n v="6"/>
    <x v="5"/>
    <x v="1"/>
  </r>
  <r>
    <x v="2"/>
    <n v="1"/>
    <x v="2052"/>
    <x v="5"/>
    <d v="1899-12-30T17:05:00"/>
    <x v="0"/>
    <n v="72"/>
    <n v="93"/>
    <n v="4.99"/>
    <b v="0"/>
    <n v="6"/>
    <x v="5"/>
    <x v="1"/>
  </r>
  <r>
    <x v="2"/>
    <n v="1"/>
    <x v="2053"/>
    <x v="5"/>
    <d v="1899-12-30T17:07:00"/>
    <x v="0"/>
    <n v="96"/>
    <n v="55"/>
    <n v="4.99"/>
    <b v="0"/>
    <n v="6"/>
    <x v="5"/>
    <x v="1"/>
  </r>
  <r>
    <x v="2"/>
    <n v="1"/>
    <x v="2054"/>
    <x v="5"/>
    <d v="1899-12-30T17:07:00"/>
    <x v="0"/>
    <n v="105"/>
    <n v="70"/>
    <n v="4.99"/>
    <b v="0"/>
    <n v="6"/>
    <x v="5"/>
    <x v="1"/>
  </r>
  <r>
    <x v="2"/>
    <n v="1"/>
    <x v="2055"/>
    <x v="5"/>
    <d v="1899-12-30T17:08:00"/>
    <x v="0"/>
    <n v="63"/>
    <n v="41"/>
    <n v="4.99"/>
    <b v="0"/>
    <n v="6"/>
    <x v="5"/>
    <x v="1"/>
  </r>
  <r>
    <x v="2"/>
    <n v="1"/>
    <x v="2056"/>
    <x v="5"/>
    <d v="1899-12-30T17:09:00"/>
    <x v="0"/>
    <n v="96"/>
    <n v="76"/>
    <n v="4.99"/>
    <b v="0"/>
    <n v="6"/>
    <x v="5"/>
    <x v="1"/>
  </r>
  <r>
    <x v="2"/>
    <n v="1"/>
    <x v="2057"/>
    <x v="5"/>
    <d v="1899-12-30T17:11:00"/>
    <x v="0"/>
    <n v="110"/>
    <n v="145"/>
    <n v="4.99"/>
    <b v="0"/>
    <n v="6"/>
    <x v="5"/>
    <x v="1"/>
  </r>
  <r>
    <x v="2"/>
    <n v="1"/>
    <x v="2058"/>
    <x v="5"/>
    <d v="1899-12-30T17:14:00"/>
    <x v="0"/>
    <n v="74"/>
    <n v="47"/>
    <n v="4.99"/>
    <b v="0"/>
    <n v="6"/>
    <x v="5"/>
    <x v="1"/>
  </r>
  <r>
    <x v="2"/>
    <n v="1"/>
    <x v="2059"/>
    <x v="5"/>
    <d v="1899-12-30T17:18:00"/>
    <x v="1"/>
    <s v="N/A"/>
    <n v="33"/>
    <n v="4.99"/>
    <b v="0"/>
    <n v="6"/>
    <x v="5"/>
    <x v="1"/>
  </r>
  <r>
    <x v="2"/>
    <n v="1"/>
    <x v="2060"/>
    <x v="5"/>
    <d v="1899-12-30T17:18:00"/>
    <x v="0"/>
    <n v="68"/>
    <n v="72"/>
    <n v="4.99"/>
    <b v="0"/>
    <n v="6"/>
    <x v="5"/>
    <x v="1"/>
  </r>
  <r>
    <x v="2"/>
    <n v="1"/>
    <x v="2061"/>
    <x v="5"/>
    <d v="1899-12-30T17:20:00"/>
    <x v="0"/>
    <n v="67"/>
    <n v="117"/>
    <n v="4.99"/>
    <b v="0"/>
    <n v="6"/>
    <x v="5"/>
    <x v="1"/>
  </r>
  <r>
    <x v="2"/>
    <n v="1"/>
    <x v="2062"/>
    <x v="5"/>
    <d v="1899-12-30T17:22:00"/>
    <x v="0"/>
    <n v="87"/>
    <n v="37"/>
    <n v="4.99"/>
    <b v="0"/>
    <n v="6"/>
    <x v="5"/>
    <x v="1"/>
  </r>
  <r>
    <x v="2"/>
    <n v="1"/>
    <x v="2063"/>
    <x v="5"/>
    <d v="1899-12-30T17:22:00"/>
    <x v="0"/>
    <n v="103"/>
    <n v="72"/>
    <n v="4.99"/>
    <b v="0"/>
    <n v="6"/>
    <x v="5"/>
    <x v="1"/>
  </r>
  <r>
    <x v="2"/>
    <n v="1"/>
    <x v="2064"/>
    <x v="5"/>
    <d v="1899-12-30T17:23:00"/>
    <x v="1"/>
    <s v="N/A"/>
    <n v="25"/>
    <n v="4.99"/>
    <b v="0"/>
    <n v="6"/>
    <x v="5"/>
    <x v="1"/>
  </r>
  <r>
    <x v="2"/>
    <n v="1"/>
    <x v="2065"/>
    <x v="5"/>
    <d v="1899-12-30T17:23:00"/>
    <x v="0"/>
    <n v="71"/>
    <n v="81"/>
    <n v="4.99"/>
    <b v="0"/>
    <n v="6"/>
    <x v="5"/>
    <x v="1"/>
  </r>
  <r>
    <x v="2"/>
    <n v="1"/>
    <x v="2066"/>
    <x v="5"/>
    <d v="1899-12-30T17:23:00"/>
    <x v="0"/>
    <n v="126"/>
    <n v="196"/>
    <n v="4.99"/>
    <b v="0"/>
    <n v="6"/>
    <x v="5"/>
    <x v="1"/>
  </r>
  <r>
    <x v="2"/>
    <n v="1"/>
    <x v="2067"/>
    <x v="5"/>
    <d v="1899-12-30T17:25:00"/>
    <x v="0"/>
    <n v="84"/>
    <n v="44"/>
    <n v="4.99"/>
    <b v="1"/>
    <n v="6"/>
    <x v="5"/>
    <x v="1"/>
  </r>
  <r>
    <x v="2"/>
    <n v="1"/>
    <x v="2068"/>
    <x v="5"/>
    <d v="1899-12-30T17:27:00"/>
    <x v="0"/>
    <n v="88"/>
    <n v="168"/>
    <n v="4.99"/>
    <b v="1"/>
    <n v="6"/>
    <x v="5"/>
    <x v="1"/>
  </r>
  <r>
    <x v="2"/>
    <n v="1"/>
    <x v="2069"/>
    <x v="5"/>
    <d v="1899-12-30T17:28:00"/>
    <x v="0"/>
    <n v="66"/>
    <n v="63"/>
    <n v="4.99"/>
    <b v="0"/>
    <n v="6"/>
    <x v="5"/>
    <x v="1"/>
  </r>
  <r>
    <x v="2"/>
    <n v="1"/>
    <x v="2070"/>
    <x v="5"/>
    <d v="1899-12-30T17:30:00"/>
    <x v="0"/>
    <n v="98"/>
    <n v="67"/>
    <n v="4.99"/>
    <b v="0"/>
    <n v="6"/>
    <x v="5"/>
    <x v="1"/>
  </r>
  <r>
    <x v="2"/>
    <n v="1"/>
    <x v="2071"/>
    <x v="5"/>
    <d v="1899-12-30T17:30:00"/>
    <x v="0"/>
    <n v="87"/>
    <n v="104"/>
    <n v="4.99"/>
    <b v="0"/>
    <n v="6"/>
    <x v="5"/>
    <x v="1"/>
  </r>
  <r>
    <x v="2"/>
    <n v="1"/>
    <x v="2072"/>
    <x v="5"/>
    <d v="1899-12-30T17:31:00"/>
    <x v="1"/>
    <s v="N/A"/>
    <n v="27"/>
    <n v="4.99"/>
    <b v="0"/>
    <n v="6"/>
    <x v="5"/>
    <x v="1"/>
  </r>
  <r>
    <x v="2"/>
    <n v="1"/>
    <x v="2073"/>
    <x v="5"/>
    <d v="1899-12-30T17:32:00"/>
    <x v="1"/>
    <s v="N/A"/>
    <n v="32"/>
    <n v="4.99"/>
    <b v="0"/>
    <n v="6"/>
    <x v="5"/>
    <x v="1"/>
  </r>
  <r>
    <x v="2"/>
    <n v="1"/>
    <x v="2074"/>
    <x v="5"/>
    <d v="1899-12-30T17:32:00"/>
    <x v="0"/>
    <n v="81"/>
    <n v="92"/>
    <n v="4.99"/>
    <b v="1"/>
    <n v="6"/>
    <x v="5"/>
    <x v="1"/>
  </r>
  <r>
    <x v="2"/>
    <n v="1"/>
    <x v="2075"/>
    <x v="5"/>
    <d v="1899-12-30T17:33:00"/>
    <x v="1"/>
    <s v="N/A"/>
    <n v="28"/>
    <n v="4.99"/>
    <b v="0"/>
    <n v="6"/>
    <x v="5"/>
    <x v="1"/>
  </r>
  <r>
    <x v="2"/>
    <n v="1"/>
    <x v="2076"/>
    <x v="5"/>
    <d v="1899-12-30T17:34:00"/>
    <x v="1"/>
    <s v="N/A"/>
    <n v="31"/>
    <n v="4.99"/>
    <b v="0"/>
    <n v="6"/>
    <x v="5"/>
    <x v="1"/>
  </r>
  <r>
    <x v="2"/>
    <n v="1"/>
    <x v="2077"/>
    <x v="5"/>
    <d v="1899-12-30T17:34:00"/>
    <x v="0"/>
    <n v="73"/>
    <n v="229"/>
    <n v="4.99"/>
    <b v="0"/>
    <n v="6"/>
    <x v="5"/>
    <x v="1"/>
  </r>
  <r>
    <x v="2"/>
    <n v="1"/>
    <x v="2078"/>
    <x v="5"/>
    <d v="1899-12-30T17:35:00"/>
    <x v="0"/>
    <n v="112"/>
    <n v="38"/>
    <n v="4.99"/>
    <b v="0"/>
    <n v="6"/>
    <x v="5"/>
    <x v="1"/>
  </r>
  <r>
    <x v="2"/>
    <n v="1"/>
    <x v="2079"/>
    <x v="5"/>
    <d v="1899-12-30T17:35:00"/>
    <x v="0"/>
    <n v="119"/>
    <n v="54"/>
    <n v="4.99"/>
    <b v="0"/>
    <n v="6"/>
    <x v="5"/>
    <x v="1"/>
  </r>
  <r>
    <x v="2"/>
    <n v="1"/>
    <x v="2080"/>
    <x v="5"/>
    <d v="1899-12-30T17:35:00"/>
    <x v="0"/>
    <n v="106"/>
    <n v="91"/>
    <n v="4.99"/>
    <b v="0"/>
    <n v="6"/>
    <x v="5"/>
    <x v="1"/>
  </r>
  <r>
    <x v="2"/>
    <n v="1"/>
    <x v="2081"/>
    <x v="5"/>
    <d v="1899-12-30T17:36:00"/>
    <x v="0"/>
    <n v="112"/>
    <n v="44"/>
    <n v="4.99"/>
    <b v="0"/>
    <n v="6"/>
    <x v="5"/>
    <x v="1"/>
  </r>
  <r>
    <x v="2"/>
    <n v="1"/>
    <x v="2082"/>
    <x v="5"/>
    <d v="1899-12-30T17:38:00"/>
    <x v="1"/>
    <s v="N/A"/>
    <n v="21"/>
    <n v="4.99"/>
    <b v="0"/>
    <n v="6"/>
    <x v="5"/>
    <x v="1"/>
  </r>
  <r>
    <x v="2"/>
    <n v="1"/>
    <x v="2083"/>
    <x v="5"/>
    <d v="1899-12-30T17:39:00"/>
    <x v="1"/>
    <s v="N/A"/>
    <n v="25"/>
    <n v="4.99"/>
    <b v="0"/>
    <n v="6"/>
    <x v="5"/>
    <x v="1"/>
  </r>
  <r>
    <x v="2"/>
    <n v="1"/>
    <x v="2084"/>
    <x v="5"/>
    <d v="1899-12-30T17:39:00"/>
    <x v="0"/>
    <n v="103"/>
    <n v="215"/>
    <n v="4.99"/>
    <b v="0"/>
    <n v="6"/>
    <x v="5"/>
    <x v="1"/>
  </r>
  <r>
    <x v="2"/>
    <n v="1"/>
    <x v="2085"/>
    <x v="5"/>
    <d v="1899-12-30T17:40:00"/>
    <x v="0"/>
    <n v="115"/>
    <n v="63"/>
    <n v="4.99"/>
    <b v="0"/>
    <n v="6"/>
    <x v="5"/>
    <x v="1"/>
  </r>
  <r>
    <x v="2"/>
    <n v="1"/>
    <x v="2086"/>
    <x v="5"/>
    <d v="1899-12-30T17:42:00"/>
    <x v="0"/>
    <n v="110"/>
    <n v="95"/>
    <n v="4.99"/>
    <b v="1"/>
    <n v="6"/>
    <x v="5"/>
    <x v="1"/>
  </r>
  <r>
    <x v="2"/>
    <n v="1"/>
    <x v="2087"/>
    <x v="5"/>
    <d v="1899-12-30T17:43:00"/>
    <x v="0"/>
    <n v="92"/>
    <n v="55"/>
    <n v="4.99"/>
    <b v="0"/>
    <n v="6"/>
    <x v="5"/>
    <x v="1"/>
  </r>
  <r>
    <x v="2"/>
    <n v="1"/>
    <x v="2088"/>
    <x v="5"/>
    <d v="1899-12-30T17:44:00"/>
    <x v="1"/>
    <s v="N/A"/>
    <n v="29"/>
    <n v="4.99"/>
    <b v="0"/>
    <n v="6"/>
    <x v="5"/>
    <x v="1"/>
  </r>
  <r>
    <x v="2"/>
    <n v="1"/>
    <x v="2089"/>
    <x v="5"/>
    <d v="1899-12-30T17:45:00"/>
    <x v="0"/>
    <n v="106"/>
    <n v="50"/>
    <n v="4.99"/>
    <b v="0"/>
    <n v="6"/>
    <x v="5"/>
    <x v="1"/>
  </r>
  <r>
    <x v="2"/>
    <n v="1"/>
    <x v="2090"/>
    <x v="5"/>
    <d v="1899-12-30T17:45:00"/>
    <x v="0"/>
    <n v="108"/>
    <n v="58"/>
    <n v="4.99"/>
    <b v="0"/>
    <n v="6"/>
    <x v="5"/>
    <x v="1"/>
  </r>
  <r>
    <x v="2"/>
    <n v="1"/>
    <x v="2091"/>
    <x v="5"/>
    <d v="1899-12-30T17:46:00"/>
    <x v="0"/>
    <n v="102"/>
    <n v="63"/>
    <n v="4.99"/>
    <b v="0"/>
    <n v="6"/>
    <x v="5"/>
    <x v="1"/>
  </r>
  <r>
    <x v="2"/>
    <n v="1"/>
    <x v="2092"/>
    <x v="5"/>
    <d v="1899-12-30T17:47:00"/>
    <x v="0"/>
    <n v="74"/>
    <n v="57"/>
    <n v="4.99"/>
    <b v="0"/>
    <n v="6"/>
    <x v="5"/>
    <x v="1"/>
  </r>
  <r>
    <x v="2"/>
    <n v="1"/>
    <x v="2093"/>
    <x v="5"/>
    <d v="1899-12-30T17:47:00"/>
    <x v="0"/>
    <n v="83"/>
    <n v="62"/>
    <n v="4.99"/>
    <b v="0"/>
    <n v="6"/>
    <x v="5"/>
    <x v="1"/>
  </r>
  <r>
    <x v="2"/>
    <n v="1"/>
    <x v="2094"/>
    <x v="5"/>
    <d v="1899-12-30T17:48:00"/>
    <x v="0"/>
    <n v="111"/>
    <n v="76"/>
    <n v="4.99"/>
    <b v="0"/>
    <n v="6"/>
    <x v="5"/>
    <x v="1"/>
  </r>
  <r>
    <x v="2"/>
    <n v="1"/>
    <x v="2095"/>
    <x v="5"/>
    <d v="1899-12-30T17:49:00"/>
    <x v="1"/>
    <s v="N/A"/>
    <n v="28"/>
    <n v="4.99"/>
    <b v="0"/>
    <n v="6"/>
    <x v="5"/>
    <x v="1"/>
  </r>
  <r>
    <x v="2"/>
    <n v="1"/>
    <x v="2096"/>
    <x v="5"/>
    <d v="1899-12-30T17:50:00"/>
    <x v="1"/>
    <s v="N/A"/>
    <n v="27"/>
    <n v="4.99"/>
    <b v="0"/>
    <n v="6"/>
    <x v="5"/>
    <x v="1"/>
  </r>
  <r>
    <x v="2"/>
    <n v="1"/>
    <x v="2097"/>
    <x v="5"/>
    <d v="1899-12-30T17:53:00"/>
    <x v="0"/>
    <n v="102"/>
    <n v="59"/>
    <n v="4.99"/>
    <b v="0"/>
    <n v="6"/>
    <x v="5"/>
    <x v="1"/>
  </r>
  <r>
    <x v="2"/>
    <n v="1"/>
    <x v="2098"/>
    <x v="5"/>
    <d v="1899-12-30T17:53:00"/>
    <x v="0"/>
    <n v="94"/>
    <n v="80"/>
    <n v="4.99"/>
    <b v="0"/>
    <n v="6"/>
    <x v="5"/>
    <x v="1"/>
  </r>
  <r>
    <x v="2"/>
    <n v="1"/>
    <x v="2099"/>
    <x v="5"/>
    <d v="1899-12-30T17:54:00"/>
    <x v="1"/>
    <s v="N/A"/>
    <n v="26"/>
    <n v="4.99"/>
    <b v="0"/>
    <n v="6"/>
    <x v="5"/>
    <x v="1"/>
  </r>
  <r>
    <x v="2"/>
    <n v="1"/>
    <x v="2100"/>
    <x v="5"/>
    <d v="1899-12-30T17:54:00"/>
    <x v="0"/>
    <n v="84"/>
    <n v="80"/>
    <n v="4.99"/>
    <b v="0"/>
    <n v="6"/>
    <x v="5"/>
    <x v="1"/>
  </r>
  <r>
    <x v="2"/>
    <n v="1"/>
    <x v="2101"/>
    <x v="5"/>
    <d v="1899-12-30T17:55:00"/>
    <x v="0"/>
    <n v="92"/>
    <n v="66"/>
    <n v="4.99"/>
    <b v="0"/>
    <n v="6"/>
    <x v="5"/>
    <x v="1"/>
  </r>
  <r>
    <x v="2"/>
    <n v="1"/>
    <x v="2102"/>
    <x v="5"/>
    <d v="1899-12-30T17:56:00"/>
    <x v="0"/>
    <n v="93"/>
    <n v="60"/>
    <n v="4.99"/>
    <b v="0"/>
    <n v="6"/>
    <x v="5"/>
    <x v="1"/>
  </r>
  <r>
    <x v="2"/>
    <n v="1"/>
    <x v="2103"/>
    <x v="5"/>
    <d v="1899-12-30T17:57:00"/>
    <x v="1"/>
    <s v="N/A"/>
    <n v="33"/>
    <n v="4.99"/>
    <b v="0"/>
    <n v="6"/>
    <x v="5"/>
    <x v="1"/>
  </r>
  <r>
    <x v="2"/>
    <n v="1"/>
    <x v="2104"/>
    <x v="5"/>
    <d v="1899-12-30T18:03:00"/>
    <x v="0"/>
    <n v="183"/>
    <n v="43"/>
    <n v="4.99"/>
    <b v="0"/>
    <n v="6"/>
    <x v="5"/>
    <x v="2"/>
  </r>
  <r>
    <x v="2"/>
    <n v="1"/>
    <x v="2105"/>
    <x v="5"/>
    <d v="1899-12-30T18:04:00"/>
    <x v="0"/>
    <n v="184"/>
    <n v="183"/>
    <n v="4.99"/>
    <b v="0"/>
    <n v="6"/>
    <x v="5"/>
    <x v="2"/>
  </r>
  <r>
    <x v="2"/>
    <n v="1"/>
    <x v="2106"/>
    <x v="5"/>
    <d v="1899-12-30T18:06:00"/>
    <x v="0"/>
    <n v="114"/>
    <n v="129"/>
    <n v="4.99"/>
    <b v="1"/>
    <n v="6"/>
    <x v="5"/>
    <x v="2"/>
  </r>
  <r>
    <x v="2"/>
    <n v="1"/>
    <x v="2107"/>
    <x v="5"/>
    <d v="1899-12-30T18:07:00"/>
    <x v="1"/>
    <s v="N/A"/>
    <n v="27"/>
    <n v="4.99"/>
    <b v="0"/>
    <n v="6"/>
    <x v="5"/>
    <x v="2"/>
  </r>
  <r>
    <x v="2"/>
    <n v="1"/>
    <x v="2108"/>
    <x v="5"/>
    <d v="1899-12-30T18:08:00"/>
    <x v="1"/>
    <s v="N/A"/>
    <n v="26"/>
    <n v="4.99"/>
    <b v="0"/>
    <n v="6"/>
    <x v="5"/>
    <x v="2"/>
  </r>
  <r>
    <x v="2"/>
    <n v="1"/>
    <x v="2109"/>
    <x v="5"/>
    <d v="1899-12-30T18:08:00"/>
    <x v="0"/>
    <n v="203"/>
    <n v="63"/>
    <n v="4.99"/>
    <b v="0"/>
    <n v="6"/>
    <x v="5"/>
    <x v="2"/>
  </r>
  <r>
    <x v="2"/>
    <n v="1"/>
    <x v="2110"/>
    <x v="5"/>
    <d v="1899-12-30T18:08:00"/>
    <x v="0"/>
    <n v="157"/>
    <n v="77"/>
    <n v="4.99"/>
    <b v="1"/>
    <n v="6"/>
    <x v="5"/>
    <x v="2"/>
  </r>
  <r>
    <x v="2"/>
    <n v="1"/>
    <x v="2111"/>
    <x v="5"/>
    <d v="1899-12-30T18:08:00"/>
    <x v="0"/>
    <n v="147"/>
    <n v="189"/>
    <n v="4.99"/>
    <b v="0"/>
    <n v="6"/>
    <x v="5"/>
    <x v="2"/>
  </r>
  <r>
    <x v="2"/>
    <n v="1"/>
    <x v="2112"/>
    <x v="5"/>
    <d v="1899-12-30T18:10:00"/>
    <x v="0"/>
    <n v="160"/>
    <n v="93"/>
    <n v="4.99"/>
    <b v="0"/>
    <n v="6"/>
    <x v="5"/>
    <x v="2"/>
  </r>
  <r>
    <x v="2"/>
    <n v="1"/>
    <x v="2113"/>
    <x v="5"/>
    <d v="1899-12-30T18:11:00"/>
    <x v="1"/>
    <s v="N/A"/>
    <n v="25"/>
    <n v="4.99"/>
    <b v="0"/>
    <n v="6"/>
    <x v="5"/>
    <x v="2"/>
  </r>
  <r>
    <x v="2"/>
    <n v="1"/>
    <x v="2114"/>
    <x v="5"/>
    <d v="1899-12-30T18:14:00"/>
    <x v="0"/>
    <n v="179"/>
    <n v="40"/>
    <n v="4.99"/>
    <b v="0"/>
    <n v="6"/>
    <x v="5"/>
    <x v="2"/>
  </r>
  <r>
    <x v="2"/>
    <n v="1"/>
    <x v="2115"/>
    <x v="5"/>
    <d v="1899-12-30T18:15:00"/>
    <x v="0"/>
    <n v="174"/>
    <n v="182"/>
    <n v="4.99"/>
    <b v="0"/>
    <n v="6"/>
    <x v="5"/>
    <x v="2"/>
  </r>
  <r>
    <x v="2"/>
    <n v="1"/>
    <x v="2116"/>
    <x v="5"/>
    <d v="1899-12-30T18:17:00"/>
    <x v="0"/>
    <n v="183"/>
    <n v="45"/>
    <n v="4.99"/>
    <b v="0"/>
    <n v="6"/>
    <x v="5"/>
    <x v="2"/>
  </r>
  <r>
    <x v="2"/>
    <n v="1"/>
    <x v="2117"/>
    <x v="5"/>
    <d v="1899-12-30T18:18:00"/>
    <x v="0"/>
    <n v="148"/>
    <n v="38"/>
    <n v="4.99"/>
    <b v="0"/>
    <n v="6"/>
    <x v="5"/>
    <x v="2"/>
  </r>
  <r>
    <x v="2"/>
    <n v="1"/>
    <x v="2118"/>
    <x v="5"/>
    <d v="1899-12-30T18:20:00"/>
    <x v="1"/>
    <s v="N/A"/>
    <n v="22"/>
    <n v="4.99"/>
    <b v="0"/>
    <n v="6"/>
    <x v="5"/>
    <x v="2"/>
  </r>
  <r>
    <x v="2"/>
    <n v="1"/>
    <x v="2119"/>
    <x v="5"/>
    <d v="1899-12-30T18:20:00"/>
    <x v="0"/>
    <n v="156"/>
    <n v="55"/>
    <n v="4.99"/>
    <b v="0"/>
    <n v="6"/>
    <x v="5"/>
    <x v="2"/>
  </r>
  <r>
    <x v="2"/>
    <n v="1"/>
    <x v="2120"/>
    <x v="5"/>
    <d v="1899-12-30T18:21:00"/>
    <x v="0"/>
    <n v="123"/>
    <n v="45"/>
    <n v="4.99"/>
    <b v="0"/>
    <n v="6"/>
    <x v="5"/>
    <x v="2"/>
  </r>
  <r>
    <x v="2"/>
    <n v="1"/>
    <x v="2121"/>
    <x v="5"/>
    <d v="1899-12-30T18:21:00"/>
    <x v="0"/>
    <n v="141"/>
    <n v="61"/>
    <n v="4.99"/>
    <b v="0"/>
    <n v="6"/>
    <x v="5"/>
    <x v="2"/>
  </r>
  <r>
    <x v="2"/>
    <n v="1"/>
    <x v="2122"/>
    <x v="5"/>
    <d v="1899-12-30T18:26:00"/>
    <x v="0"/>
    <n v="151"/>
    <n v="55"/>
    <n v="4.99"/>
    <b v="0"/>
    <n v="6"/>
    <x v="5"/>
    <x v="2"/>
  </r>
  <r>
    <x v="2"/>
    <n v="1"/>
    <x v="2123"/>
    <x v="5"/>
    <d v="1899-12-30T18:26:00"/>
    <x v="0"/>
    <n v="166"/>
    <n v="58"/>
    <n v="4.99"/>
    <b v="0"/>
    <n v="6"/>
    <x v="5"/>
    <x v="2"/>
  </r>
  <r>
    <x v="2"/>
    <n v="1"/>
    <x v="2124"/>
    <x v="5"/>
    <d v="1899-12-30T18:26:00"/>
    <x v="0"/>
    <n v="163"/>
    <n v="63"/>
    <n v="4.99"/>
    <b v="0"/>
    <n v="6"/>
    <x v="5"/>
    <x v="2"/>
  </r>
  <r>
    <x v="2"/>
    <n v="1"/>
    <x v="2125"/>
    <x v="5"/>
    <d v="1899-12-30T18:30:00"/>
    <x v="0"/>
    <n v="129"/>
    <n v="42"/>
    <n v="4.99"/>
    <b v="0"/>
    <n v="6"/>
    <x v="5"/>
    <x v="2"/>
  </r>
  <r>
    <x v="2"/>
    <n v="1"/>
    <x v="2126"/>
    <x v="5"/>
    <d v="1899-12-30T18:30:00"/>
    <x v="0"/>
    <n v="162"/>
    <n v="46"/>
    <n v="4.99"/>
    <b v="0"/>
    <n v="6"/>
    <x v="5"/>
    <x v="2"/>
  </r>
  <r>
    <x v="2"/>
    <n v="1"/>
    <x v="2127"/>
    <x v="5"/>
    <d v="1899-12-30T18:30:00"/>
    <x v="0"/>
    <n v="166"/>
    <n v="67"/>
    <n v="4.99"/>
    <b v="0"/>
    <n v="6"/>
    <x v="5"/>
    <x v="2"/>
  </r>
  <r>
    <x v="2"/>
    <n v="1"/>
    <x v="2128"/>
    <x v="5"/>
    <d v="1899-12-30T18:32:00"/>
    <x v="0"/>
    <n v="142"/>
    <n v="40"/>
    <n v="4.99"/>
    <b v="0"/>
    <n v="6"/>
    <x v="5"/>
    <x v="2"/>
  </r>
  <r>
    <x v="2"/>
    <n v="1"/>
    <x v="2129"/>
    <x v="5"/>
    <d v="1899-12-30T18:35:00"/>
    <x v="1"/>
    <s v="N/A"/>
    <n v="22"/>
    <n v="4.99"/>
    <b v="0"/>
    <n v="6"/>
    <x v="5"/>
    <x v="2"/>
  </r>
  <r>
    <x v="2"/>
    <n v="1"/>
    <x v="2130"/>
    <x v="5"/>
    <d v="1899-12-30T18:35:00"/>
    <x v="1"/>
    <s v="N/A"/>
    <n v="32"/>
    <n v="4.99"/>
    <b v="0"/>
    <n v="6"/>
    <x v="5"/>
    <x v="2"/>
  </r>
  <r>
    <x v="2"/>
    <n v="1"/>
    <x v="2131"/>
    <x v="5"/>
    <d v="1899-12-30T18:36:00"/>
    <x v="0"/>
    <n v="158"/>
    <n v="54"/>
    <n v="4.99"/>
    <b v="0"/>
    <n v="6"/>
    <x v="5"/>
    <x v="2"/>
  </r>
  <r>
    <x v="2"/>
    <n v="1"/>
    <x v="2132"/>
    <x v="5"/>
    <d v="1899-12-30T18:36:00"/>
    <x v="0"/>
    <n v="188"/>
    <n v="63"/>
    <n v="4.99"/>
    <b v="1"/>
    <n v="6"/>
    <x v="5"/>
    <x v="2"/>
  </r>
  <r>
    <x v="2"/>
    <n v="1"/>
    <x v="2133"/>
    <x v="5"/>
    <d v="1899-12-30T18:36:00"/>
    <x v="0"/>
    <n v="160"/>
    <n v="73"/>
    <n v="4.99"/>
    <b v="0"/>
    <n v="6"/>
    <x v="5"/>
    <x v="2"/>
  </r>
  <r>
    <x v="2"/>
    <n v="1"/>
    <x v="2134"/>
    <x v="5"/>
    <d v="1899-12-30T18:37:00"/>
    <x v="1"/>
    <s v="N/A"/>
    <n v="29"/>
    <n v="4.99"/>
    <b v="0"/>
    <n v="6"/>
    <x v="5"/>
    <x v="2"/>
  </r>
  <r>
    <x v="2"/>
    <n v="1"/>
    <x v="2135"/>
    <x v="5"/>
    <d v="1899-12-30T18:37:00"/>
    <x v="0"/>
    <n v="177"/>
    <n v="75"/>
    <n v="4.99"/>
    <b v="1"/>
    <n v="6"/>
    <x v="5"/>
    <x v="2"/>
  </r>
  <r>
    <x v="2"/>
    <n v="1"/>
    <x v="2136"/>
    <x v="5"/>
    <d v="1899-12-30T18:37:00"/>
    <x v="0"/>
    <n v="150"/>
    <n v="107"/>
    <n v="4.99"/>
    <b v="1"/>
    <n v="6"/>
    <x v="5"/>
    <x v="2"/>
  </r>
  <r>
    <x v="2"/>
    <n v="1"/>
    <x v="2137"/>
    <x v="5"/>
    <d v="1899-12-30T18:42:00"/>
    <x v="0"/>
    <n v="164"/>
    <n v="50"/>
    <n v="4.99"/>
    <b v="0"/>
    <n v="6"/>
    <x v="5"/>
    <x v="2"/>
  </r>
  <r>
    <x v="2"/>
    <n v="1"/>
    <x v="2138"/>
    <x v="5"/>
    <d v="1899-12-30T18:43:00"/>
    <x v="0"/>
    <n v="127"/>
    <n v="83"/>
    <n v="4.99"/>
    <b v="0"/>
    <n v="6"/>
    <x v="5"/>
    <x v="2"/>
  </r>
  <r>
    <x v="2"/>
    <n v="1"/>
    <x v="2139"/>
    <x v="5"/>
    <d v="1899-12-30T18:44:00"/>
    <x v="0"/>
    <n v="160"/>
    <n v="109"/>
    <n v="4.99"/>
    <b v="0"/>
    <n v="6"/>
    <x v="5"/>
    <x v="2"/>
  </r>
  <r>
    <x v="2"/>
    <n v="1"/>
    <x v="2140"/>
    <x v="5"/>
    <d v="1899-12-30T18:46:00"/>
    <x v="0"/>
    <n v="193"/>
    <n v="47"/>
    <n v="4.99"/>
    <b v="0"/>
    <n v="6"/>
    <x v="5"/>
    <x v="2"/>
  </r>
  <r>
    <x v="2"/>
    <n v="1"/>
    <x v="2141"/>
    <x v="5"/>
    <d v="1899-12-30T18:51:00"/>
    <x v="0"/>
    <n v="188"/>
    <n v="86"/>
    <n v="4.99"/>
    <b v="0"/>
    <n v="6"/>
    <x v="5"/>
    <x v="2"/>
  </r>
  <r>
    <x v="2"/>
    <n v="1"/>
    <x v="2142"/>
    <x v="5"/>
    <d v="1899-12-30T18:51:00"/>
    <x v="0"/>
    <n v="121"/>
    <n v="164"/>
    <n v="4.99"/>
    <b v="0"/>
    <n v="6"/>
    <x v="5"/>
    <x v="2"/>
  </r>
  <r>
    <x v="2"/>
    <n v="1"/>
    <x v="2143"/>
    <x v="5"/>
    <d v="1899-12-30T18:52:00"/>
    <x v="1"/>
    <s v="N/A"/>
    <n v="27"/>
    <n v="4.99"/>
    <b v="0"/>
    <n v="6"/>
    <x v="5"/>
    <x v="2"/>
  </r>
  <r>
    <x v="2"/>
    <n v="1"/>
    <x v="2144"/>
    <x v="5"/>
    <d v="1899-12-30T18:53:00"/>
    <x v="0"/>
    <n v="116"/>
    <n v="250"/>
    <n v="4.99"/>
    <b v="1"/>
    <n v="6"/>
    <x v="5"/>
    <x v="2"/>
  </r>
  <r>
    <x v="2"/>
    <n v="1"/>
    <x v="2145"/>
    <x v="5"/>
    <d v="1899-12-30T18:54:00"/>
    <x v="0"/>
    <n v="190"/>
    <n v="41"/>
    <n v="4.99"/>
    <b v="1"/>
    <n v="6"/>
    <x v="5"/>
    <x v="2"/>
  </r>
  <r>
    <x v="2"/>
    <n v="1"/>
    <x v="2146"/>
    <x v="5"/>
    <d v="1899-12-30T18:55:00"/>
    <x v="0"/>
    <n v="193"/>
    <n v="38"/>
    <n v="4.99"/>
    <b v="0"/>
    <n v="6"/>
    <x v="5"/>
    <x v="2"/>
  </r>
  <r>
    <x v="2"/>
    <n v="1"/>
    <x v="2147"/>
    <x v="5"/>
    <d v="1899-12-30T18:55:00"/>
    <x v="0"/>
    <n v="136"/>
    <n v="64"/>
    <n v="4.99"/>
    <b v="0"/>
    <n v="6"/>
    <x v="5"/>
    <x v="2"/>
  </r>
  <r>
    <x v="2"/>
    <n v="1"/>
    <x v="2148"/>
    <x v="5"/>
    <d v="1899-12-30T18:56:00"/>
    <x v="0"/>
    <n v="165"/>
    <n v="250"/>
    <n v="4.99"/>
    <b v="0"/>
    <n v="6"/>
    <x v="5"/>
    <x v="2"/>
  </r>
  <r>
    <x v="2"/>
    <n v="1"/>
    <x v="2149"/>
    <x v="5"/>
    <d v="1899-12-30T18:58:00"/>
    <x v="0"/>
    <n v="174"/>
    <n v="52"/>
    <n v="4.99"/>
    <b v="0"/>
    <n v="6"/>
    <x v="5"/>
    <x v="2"/>
  </r>
  <r>
    <x v="2"/>
    <n v="1"/>
    <x v="2150"/>
    <x v="5"/>
    <d v="1899-12-30T19:06:00"/>
    <x v="0"/>
    <n v="109"/>
    <n v="79"/>
    <n v="4.99"/>
    <b v="0"/>
    <n v="6"/>
    <x v="5"/>
    <x v="2"/>
  </r>
  <r>
    <x v="2"/>
    <n v="1"/>
    <x v="2151"/>
    <x v="5"/>
    <d v="1899-12-30T19:08:00"/>
    <x v="0"/>
    <n v="132"/>
    <n v="37"/>
    <n v="4.99"/>
    <b v="0"/>
    <n v="6"/>
    <x v="5"/>
    <x v="2"/>
  </r>
  <r>
    <x v="2"/>
    <n v="1"/>
    <x v="2152"/>
    <x v="5"/>
    <d v="1899-12-30T19:14:00"/>
    <x v="0"/>
    <n v="90"/>
    <n v="59"/>
    <n v="4.99"/>
    <b v="0"/>
    <n v="6"/>
    <x v="5"/>
    <x v="2"/>
  </r>
  <r>
    <x v="2"/>
    <n v="1"/>
    <x v="2153"/>
    <x v="5"/>
    <d v="1899-12-30T19:14:00"/>
    <x v="0"/>
    <n v="134"/>
    <n v="71"/>
    <n v="4.99"/>
    <b v="0"/>
    <n v="6"/>
    <x v="5"/>
    <x v="2"/>
  </r>
  <r>
    <x v="2"/>
    <n v="1"/>
    <x v="2154"/>
    <x v="5"/>
    <d v="1899-12-30T19:14:00"/>
    <x v="0"/>
    <n v="159"/>
    <n v="72"/>
    <n v="4.99"/>
    <b v="0"/>
    <n v="6"/>
    <x v="5"/>
    <x v="2"/>
  </r>
  <r>
    <x v="2"/>
    <n v="1"/>
    <x v="2155"/>
    <x v="5"/>
    <d v="1899-12-30T19:14:00"/>
    <x v="0"/>
    <n v="101"/>
    <n v="97"/>
    <n v="4.99"/>
    <b v="0"/>
    <n v="6"/>
    <x v="5"/>
    <x v="2"/>
  </r>
  <r>
    <x v="2"/>
    <n v="1"/>
    <x v="2156"/>
    <x v="5"/>
    <d v="1899-12-30T19:16:00"/>
    <x v="1"/>
    <s v="N/A"/>
    <n v="22"/>
    <n v="4.99"/>
    <b v="0"/>
    <n v="6"/>
    <x v="5"/>
    <x v="2"/>
  </r>
  <r>
    <x v="2"/>
    <n v="1"/>
    <x v="2157"/>
    <x v="5"/>
    <d v="1899-12-30T19:20:00"/>
    <x v="1"/>
    <s v="N/A"/>
    <n v="21"/>
    <n v="4.99"/>
    <b v="0"/>
    <n v="6"/>
    <x v="5"/>
    <x v="2"/>
  </r>
  <r>
    <x v="2"/>
    <n v="1"/>
    <x v="2158"/>
    <x v="5"/>
    <d v="1899-12-30T19:21:00"/>
    <x v="0"/>
    <n v="142"/>
    <n v="29"/>
    <n v="4.99"/>
    <b v="0"/>
    <n v="6"/>
    <x v="5"/>
    <x v="2"/>
  </r>
  <r>
    <x v="2"/>
    <n v="1"/>
    <x v="2159"/>
    <x v="5"/>
    <d v="1899-12-30T19:23:00"/>
    <x v="0"/>
    <n v="98"/>
    <n v="76"/>
    <n v="4.99"/>
    <b v="0"/>
    <n v="6"/>
    <x v="5"/>
    <x v="2"/>
  </r>
  <r>
    <x v="2"/>
    <n v="1"/>
    <x v="2160"/>
    <x v="5"/>
    <d v="1899-12-30T19:24:00"/>
    <x v="1"/>
    <s v="N/A"/>
    <n v="21"/>
    <n v="4.99"/>
    <b v="0"/>
    <n v="6"/>
    <x v="5"/>
    <x v="2"/>
  </r>
  <r>
    <x v="2"/>
    <n v="1"/>
    <x v="2161"/>
    <x v="5"/>
    <d v="1899-12-30T19:26:00"/>
    <x v="0"/>
    <n v="210"/>
    <n v="92"/>
    <n v="4.99"/>
    <b v="0"/>
    <n v="6"/>
    <x v="5"/>
    <x v="2"/>
  </r>
  <r>
    <x v="2"/>
    <n v="1"/>
    <x v="2162"/>
    <x v="5"/>
    <d v="1899-12-30T19:27:00"/>
    <x v="0"/>
    <n v="144"/>
    <n v="54"/>
    <n v="4.99"/>
    <b v="0"/>
    <n v="6"/>
    <x v="5"/>
    <x v="2"/>
  </r>
  <r>
    <x v="2"/>
    <n v="1"/>
    <x v="2163"/>
    <x v="5"/>
    <d v="1899-12-30T19:27:00"/>
    <x v="0"/>
    <n v="166"/>
    <n v="86"/>
    <n v="4.99"/>
    <b v="0"/>
    <n v="6"/>
    <x v="5"/>
    <x v="2"/>
  </r>
  <r>
    <x v="2"/>
    <n v="1"/>
    <x v="2164"/>
    <x v="5"/>
    <d v="1899-12-30T19:28:00"/>
    <x v="0"/>
    <n v="191"/>
    <n v="32"/>
    <n v="4.99"/>
    <b v="0"/>
    <n v="6"/>
    <x v="5"/>
    <x v="2"/>
  </r>
  <r>
    <x v="2"/>
    <n v="1"/>
    <x v="2165"/>
    <x v="5"/>
    <d v="1899-12-30T19:29:00"/>
    <x v="0"/>
    <n v="182"/>
    <n v="59"/>
    <n v="4.99"/>
    <b v="0"/>
    <n v="6"/>
    <x v="5"/>
    <x v="2"/>
  </r>
  <r>
    <x v="2"/>
    <n v="1"/>
    <x v="2166"/>
    <x v="5"/>
    <d v="1899-12-30T19:30:00"/>
    <x v="0"/>
    <n v="143"/>
    <n v="71"/>
    <n v="4.99"/>
    <b v="0"/>
    <n v="6"/>
    <x v="5"/>
    <x v="2"/>
  </r>
  <r>
    <x v="2"/>
    <n v="1"/>
    <x v="2167"/>
    <x v="5"/>
    <d v="1899-12-30T19:33:00"/>
    <x v="0"/>
    <n v="161"/>
    <n v="33"/>
    <n v="4.99"/>
    <b v="0"/>
    <n v="6"/>
    <x v="5"/>
    <x v="2"/>
  </r>
  <r>
    <x v="2"/>
    <n v="1"/>
    <x v="2168"/>
    <x v="5"/>
    <d v="1899-12-30T19:36:00"/>
    <x v="0"/>
    <n v="104"/>
    <n v="30"/>
    <n v="4.99"/>
    <b v="0"/>
    <n v="6"/>
    <x v="5"/>
    <x v="2"/>
  </r>
  <r>
    <x v="2"/>
    <n v="1"/>
    <x v="2169"/>
    <x v="5"/>
    <d v="1899-12-30T19:36:00"/>
    <x v="0"/>
    <n v="108"/>
    <n v="36"/>
    <n v="4.99"/>
    <b v="0"/>
    <n v="6"/>
    <x v="5"/>
    <x v="2"/>
  </r>
  <r>
    <x v="2"/>
    <n v="1"/>
    <x v="2170"/>
    <x v="5"/>
    <d v="1899-12-30T19:37:00"/>
    <x v="0"/>
    <n v="109"/>
    <n v="49"/>
    <n v="4.99"/>
    <b v="0"/>
    <n v="6"/>
    <x v="5"/>
    <x v="2"/>
  </r>
  <r>
    <x v="2"/>
    <n v="1"/>
    <x v="2171"/>
    <x v="5"/>
    <d v="1899-12-30T19:39:00"/>
    <x v="0"/>
    <n v="186"/>
    <n v="50"/>
    <n v="4.99"/>
    <b v="0"/>
    <n v="6"/>
    <x v="5"/>
    <x v="2"/>
  </r>
  <r>
    <x v="2"/>
    <n v="1"/>
    <x v="2172"/>
    <x v="5"/>
    <d v="1899-12-30T19:44:00"/>
    <x v="0"/>
    <n v="151"/>
    <n v="67"/>
    <n v="4.99"/>
    <b v="0"/>
    <n v="6"/>
    <x v="5"/>
    <x v="2"/>
  </r>
  <r>
    <x v="2"/>
    <n v="1"/>
    <x v="2173"/>
    <x v="5"/>
    <d v="1899-12-30T19:50:00"/>
    <x v="0"/>
    <n v="150"/>
    <n v="35"/>
    <n v="4.99"/>
    <b v="0"/>
    <n v="6"/>
    <x v="5"/>
    <x v="2"/>
  </r>
  <r>
    <x v="2"/>
    <n v="1"/>
    <x v="2174"/>
    <x v="5"/>
    <d v="1899-12-30T19:50:00"/>
    <x v="0"/>
    <n v="109"/>
    <n v="160"/>
    <n v="4.99"/>
    <b v="0"/>
    <n v="6"/>
    <x v="5"/>
    <x v="2"/>
  </r>
  <r>
    <x v="2"/>
    <n v="1"/>
    <x v="2175"/>
    <x v="5"/>
    <d v="1899-12-30T19:52:00"/>
    <x v="0"/>
    <n v="143"/>
    <n v="155"/>
    <n v="4.99"/>
    <b v="0"/>
    <n v="6"/>
    <x v="5"/>
    <x v="2"/>
  </r>
  <r>
    <x v="2"/>
    <n v="1"/>
    <x v="2176"/>
    <x v="5"/>
    <d v="1899-12-30T19:54:00"/>
    <x v="0"/>
    <n v="97"/>
    <n v="72"/>
    <n v="4.99"/>
    <b v="0"/>
    <n v="6"/>
    <x v="5"/>
    <x v="2"/>
  </r>
  <r>
    <x v="2"/>
    <n v="1"/>
    <x v="2177"/>
    <x v="5"/>
    <d v="1899-12-30T19:55:00"/>
    <x v="0"/>
    <n v="101"/>
    <n v="47"/>
    <n v="4.99"/>
    <b v="0"/>
    <n v="6"/>
    <x v="5"/>
    <x v="2"/>
  </r>
  <r>
    <x v="2"/>
    <n v="1"/>
    <x v="2178"/>
    <x v="5"/>
    <d v="1899-12-30T19:56:00"/>
    <x v="0"/>
    <n v="126"/>
    <n v="34"/>
    <n v="4.99"/>
    <b v="0"/>
    <n v="6"/>
    <x v="5"/>
    <x v="2"/>
  </r>
  <r>
    <x v="2"/>
    <n v="1"/>
    <x v="2179"/>
    <x v="5"/>
    <d v="1899-12-30T19:59:00"/>
    <x v="0"/>
    <n v="140"/>
    <n v="28"/>
    <n v="4.99"/>
    <b v="0"/>
    <n v="6"/>
    <x v="5"/>
    <x v="2"/>
  </r>
  <r>
    <x v="2"/>
    <n v="1"/>
    <x v="2180"/>
    <x v="5"/>
    <d v="1899-12-30T20:10:00"/>
    <x v="1"/>
    <s v="N/A"/>
    <n v="59"/>
    <n v="4.99"/>
    <b v="0"/>
    <n v="6"/>
    <x v="5"/>
    <x v="2"/>
  </r>
  <r>
    <x v="2"/>
    <n v="1"/>
    <x v="2181"/>
    <x v="5"/>
    <d v="1899-12-30T20:15:00"/>
    <x v="0"/>
    <n v="104"/>
    <n v="102"/>
    <n v="4.99"/>
    <b v="0"/>
    <n v="6"/>
    <x v="5"/>
    <x v="2"/>
  </r>
  <r>
    <x v="2"/>
    <n v="1"/>
    <x v="2182"/>
    <x v="5"/>
    <d v="1899-12-30T20:17:00"/>
    <x v="1"/>
    <s v="N/A"/>
    <n v="45"/>
    <n v="4.99"/>
    <b v="0"/>
    <n v="6"/>
    <x v="5"/>
    <x v="2"/>
  </r>
  <r>
    <x v="2"/>
    <n v="1"/>
    <x v="2183"/>
    <x v="5"/>
    <d v="1899-12-30T20:18:00"/>
    <x v="1"/>
    <s v="N/A"/>
    <n v="43"/>
    <n v="4.99"/>
    <b v="0"/>
    <n v="6"/>
    <x v="5"/>
    <x v="2"/>
  </r>
  <r>
    <x v="2"/>
    <n v="1"/>
    <x v="2184"/>
    <x v="5"/>
    <d v="1899-12-30T20:20:00"/>
    <x v="1"/>
    <s v="N/A"/>
    <n v="33"/>
    <n v="4.99"/>
    <b v="0"/>
    <n v="6"/>
    <x v="5"/>
    <x v="2"/>
  </r>
  <r>
    <x v="2"/>
    <n v="1"/>
    <x v="2185"/>
    <x v="5"/>
    <d v="1899-12-30T20:25:00"/>
    <x v="1"/>
    <s v="N/A"/>
    <n v="54"/>
    <n v="4.99"/>
    <b v="0"/>
    <n v="6"/>
    <x v="5"/>
    <x v="2"/>
  </r>
  <r>
    <x v="2"/>
    <n v="1"/>
    <x v="2186"/>
    <x v="5"/>
    <d v="1899-12-30T20:25:00"/>
    <x v="1"/>
    <s v="N/A"/>
    <n v="59"/>
    <n v="4.99"/>
    <b v="0"/>
    <n v="6"/>
    <x v="5"/>
    <x v="2"/>
  </r>
  <r>
    <x v="2"/>
    <n v="1"/>
    <x v="2187"/>
    <x v="5"/>
    <d v="1899-12-30T20:27:00"/>
    <x v="1"/>
    <s v="N/A"/>
    <n v="28"/>
    <n v="4.99"/>
    <b v="0"/>
    <n v="6"/>
    <x v="5"/>
    <x v="2"/>
  </r>
  <r>
    <x v="2"/>
    <n v="1"/>
    <x v="2188"/>
    <x v="5"/>
    <d v="1899-12-30T20:28:00"/>
    <x v="1"/>
    <s v="N/A"/>
    <n v="52"/>
    <n v="4.99"/>
    <b v="0"/>
    <n v="6"/>
    <x v="5"/>
    <x v="2"/>
  </r>
  <r>
    <x v="2"/>
    <n v="1"/>
    <x v="2189"/>
    <x v="5"/>
    <d v="1899-12-30T20:28:00"/>
    <x v="0"/>
    <n v="110"/>
    <n v="90"/>
    <n v="4.99"/>
    <b v="0"/>
    <n v="6"/>
    <x v="5"/>
    <x v="2"/>
  </r>
  <r>
    <x v="2"/>
    <n v="1"/>
    <x v="2190"/>
    <x v="5"/>
    <d v="1899-12-30T20:42:00"/>
    <x v="1"/>
    <s v="N/A"/>
    <n v="47"/>
    <n v="4.99"/>
    <b v="0"/>
    <n v="6"/>
    <x v="5"/>
    <x v="2"/>
  </r>
  <r>
    <x v="2"/>
    <n v="1"/>
    <x v="2191"/>
    <x v="5"/>
    <d v="1899-12-30T20:43:00"/>
    <x v="1"/>
    <s v="N/A"/>
    <n v="29"/>
    <n v="4.99"/>
    <b v="0"/>
    <n v="6"/>
    <x v="5"/>
    <x v="2"/>
  </r>
  <r>
    <x v="2"/>
    <n v="1"/>
    <x v="2192"/>
    <x v="5"/>
    <d v="1899-12-30T20:49:00"/>
    <x v="1"/>
    <s v="N/A"/>
    <n v="53"/>
    <n v="4.99"/>
    <b v="0"/>
    <n v="6"/>
    <x v="5"/>
    <x v="2"/>
  </r>
  <r>
    <x v="2"/>
    <n v="1"/>
    <x v="2193"/>
    <x v="5"/>
    <d v="1899-12-30T20:50:00"/>
    <x v="0"/>
    <n v="133"/>
    <n v="94"/>
    <n v="4.99"/>
    <b v="1"/>
    <n v="6"/>
    <x v="5"/>
    <x v="2"/>
  </r>
  <r>
    <x v="2"/>
    <n v="1"/>
    <x v="2194"/>
    <x v="5"/>
    <d v="1899-12-30T20:54:00"/>
    <x v="1"/>
    <s v="N/A"/>
    <n v="22"/>
    <n v="4.99"/>
    <b v="0"/>
    <n v="6"/>
    <x v="5"/>
    <x v="2"/>
  </r>
  <r>
    <x v="2"/>
    <n v="1"/>
    <x v="2195"/>
    <x v="5"/>
    <d v="1899-12-30T20:54:00"/>
    <x v="0"/>
    <n v="128"/>
    <n v="197"/>
    <n v="4.99"/>
    <b v="0"/>
    <n v="6"/>
    <x v="5"/>
    <x v="2"/>
  </r>
  <r>
    <x v="2"/>
    <n v="1"/>
    <x v="2196"/>
    <x v="5"/>
    <d v="1899-12-30T20:55:00"/>
    <x v="1"/>
    <s v="N/A"/>
    <n v="58"/>
    <n v="4.99"/>
    <b v="0"/>
    <n v="6"/>
    <x v="5"/>
    <x v="2"/>
  </r>
  <r>
    <x v="2"/>
    <n v="1"/>
    <x v="2197"/>
    <x v="5"/>
    <d v="1899-12-30T20:58:00"/>
    <x v="1"/>
    <s v="N/A"/>
    <n v="37"/>
    <n v="4.99"/>
    <b v="0"/>
    <n v="6"/>
    <x v="5"/>
    <x v="2"/>
  </r>
  <r>
    <x v="2"/>
    <n v="1"/>
    <x v="2198"/>
    <x v="6"/>
    <d v="1899-12-30T12:04:00"/>
    <x v="0"/>
    <n v="23"/>
    <n v="79"/>
    <n v="4.99"/>
    <b v="0"/>
    <n v="7"/>
    <x v="6"/>
    <x v="0"/>
  </r>
  <r>
    <x v="2"/>
    <n v="1"/>
    <x v="2199"/>
    <x v="6"/>
    <d v="1899-12-30T12:04:00"/>
    <x v="0"/>
    <n v="35"/>
    <n v="91"/>
    <n v="4.99"/>
    <b v="0"/>
    <n v="7"/>
    <x v="6"/>
    <x v="0"/>
  </r>
  <r>
    <x v="2"/>
    <n v="1"/>
    <x v="2200"/>
    <x v="6"/>
    <d v="1899-12-30T12:17:00"/>
    <x v="0"/>
    <n v="21"/>
    <n v="54"/>
    <n v="4.99"/>
    <b v="0"/>
    <n v="7"/>
    <x v="6"/>
    <x v="0"/>
  </r>
  <r>
    <x v="2"/>
    <n v="1"/>
    <x v="2201"/>
    <x v="6"/>
    <d v="1899-12-30T12:53:00"/>
    <x v="0"/>
    <n v="23"/>
    <n v="36"/>
    <n v="4.99"/>
    <b v="0"/>
    <n v="7"/>
    <x v="6"/>
    <x v="0"/>
  </r>
  <r>
    <x v="2"/>
    <n v="1"/>
    <x v="2202"/>
    <x v="6"/>
    <d v="1899-12-30T12:53:00"/>
    <x v="0"/>
    <n v="26"/>
    <n v="39"/>
    <n v="4.99"/>
    <b v="0"/>
    <n v="7"/>
    <x v="6"/>
    <x v="0"/>
  </r>
  <r>
    <x v="2"/>
    <n v="1"/>
    <x v="2203"/>
    <x v="6"/>
    <d v="1899-12-30T13:34:00"/>
    <x v="0"/>
    <n v="20"/>
    <n v="53"/>
    <n v="4.99"/>
    <b v="0"/>
    <n v="7"/>
    <x v="6"/>
    <x v="0"/>
  </r>
  <r>
    <x v="2"/>
    <n v="1"/>
    <x v="2204"/>
    <x v="6"/>
    <d v="1899-12-30T13:50:00"/>
    <x v="0"/>
    <n v="36"/>
    <n v="24"/>
    <n v="4.99"/>
    <b v="0"/>
    <n v="7"/>
    <x v="6"/>
    <x v="0"/>
  </r>
  <r>
    <x v="2"/>
    <n v="1"/>
    <x v="2205"/>
    <x v="6"/>
    <d v="1899-12-30T13:51:00"/>
    <x v="0"/>
    <n v="34"/>
    <n v="80"/>
    <n v="4.99"/>
    <b v="0"/>
    <n v="7"/>
    <x v="6"/>
    <x v="0"/>
  </r>
  <r>
    <x v="2"/>
    <n v="1"/>
    <x v="2206"/>
    <x v="6"/>
    <d v="1899-12-30T13:52:00"/>
    <x v="0"/>
    <n v="24"/>
    <n v="52"/>
    <n v="4.99"/>
    <b v="0"/>
    <n v="7"/>
    <x v="6"/>
    <x v="0"/>
  </r>
  <r>
    <x v="2"/>
    <n v="1"/>
    <x v="2207"/>
    <x v="6"/>
    <d v="1899-12-30T13:59:00"/>
    <x v="0"/>
    <n v="33"/>
    <n v="59"/>
    <n v="4.99"/>
    <b v="0"/>
    <n v="7"/>
    <x v="6"/>
    <x v="0"/>
  </r>
  <r>
    <x v="2"/>
    <n v="1"/>
    <x v="2208"/>
    <x v="6"/>
    <d v="1899-12-30T14:11:00"/>
    <x v="0"/>
    <n v="33"/>
    <n v="137"/>
    <n v="4.99"/>
    <b v="0"/>
    <n v="7"/>
    <x v="6"/>
    <x v="0"/>
  </r>
  <r>
    <x v="2"/>
    <n v="1"/>
    <x v="2209"/>
    <x v="6"/>
    <d v="1899-12-30T14:15:00"/>
    <x v="0"/>
    <n v="39"/>
    <n v="46"/>
    <n v="4.99"/>
    <b v="1"/>
    <n v="7"/>
    <x v="6"/>
    <x v="0"/>
  </r>
  <r>
    <x v="2"/>
    <n v="1"/>
    <x v="2210"/>
    <x v="6"/>
    <d v="1899-12-30T14:35:00"/>
    <x v="0"/>
    <n v="27"/>
    <n v="29"/>
    <n v="4.99"/>
    <b v="0"/>
    <n v="7"/>
    <x v="6"/>
    <x v="0"/>
  </r>
  <r>
    <x v="2"/>
    <n v="1"/>
    <x v="2211"/>
    <x v="6"/>
    <d v="1899-12-30T14:38:00"/>
    <x v="0"/>
    <n v="28"/>
    <n v="39"/>
    <n v="4.99"/>
    <b v="1"/>
    <n v="7"/>
    <x v="6"/>
    <x v="0"/>
  </r>
  <r>
    <x v="2"/>
    <n v="1"/>
    <x v="2212"/>
    <x v="6"/>
    <d v="1899-12-30T14:58:00"/>
    <x v="0"/>
    <n v="39"/>
    <n v="63"/>
    <n v="4.99"/>
    <b v="0"/>
    <n v="7"/>
    <x v="6"/>
    <x v="0"/>
  </r>
  <r>
    <x v="2"/>
    <n v="1"/>
    <x v="2213"/>
    <x v="6"/>
    <d v="1899-12-30T15:43:00"/>
    <x v="0"/>
    <n v="21"/>
    <n v="21"/>
    <n v="4.99"/>
    <b v="0"/>
    <n v="7"/>
    <x v="6"/>
    <x v="1"/>
  </r>
  <r>
    <x v="2"/>
    <n v="1"/>
    <x v="2214"/>
    <x v="6"/>
    <d v="1899-12-30T16:05:00"/>
    <x v="0"/>
    <n v="26"/>
    <n v="57"/>
    <n v="4.99"/>
    <b v="0"/>
    <n v="7"/>
    <x v="6"/>
    <x v="1"/>
  </r>
  <r>
    <x v="2"/>
    <n v="1"/>
    <x v="2215"/>
    <x v="6"/>
    <d v="1899-12-30T16:09:00"/>
    <x v="0"/>
    <n v="20"/>
    <n v="50"/>
    <n v="4.99"/>
    <b v="0"/>
    <n v="7"/>
    <x v="6"/>
    <x v="1"/>
  </r>
  <r>
    <x v="2"/>
    <n v="1"/>
    <x v="2216"/>
    <x v="6"/>
    <d v="1899-12-30T16:17:00"/>
    <x v="0"/>
    <n v="38"/>
    <n v="75"/>
    <n v="4.99"/>
    <b v="0"/>
    <n v="7"/>
    <x v="6"/>
    <x v="1"/>
  </r>
  <r>
    <x v="2"/>
    <n v="1"/>
    <x v="2217"/>
    <x v="6"/>
    <d v="1899-12-30T16:21:00"/>
    <x v="0"/>
    <n v="30"/>
    <n v="33"/>
    <n v="4.99"/>
    <b v="0"/>
    <n v="7"/>
    <x v="6"/>
    <x v="1"/>
  </r>
  <r>
    <x v="2"/>
    <n v="1"/>
    <x v="2218"/>
    <x v="6"/>
    <d v="1899-12-30T16:42:00"/>
    <x v="0"/>
    <n v="40"/>
    <n v="126"/>
    <n v="4.99"/>
    <b v="0"/>
    <n v="7"/>
    <x v="6"/>
    <x v="1"/>
  </r>
  <r>
    <x v="2"/>
    <n v="1"/>
    <x v="2219"/>
    <x v="6"/>
    <d v="1899-12-30T16:52:00"/>
    <x v="0"/>
    <n v="37"/>
    <n v="81"/>
    <n v="4.99"/>
    <b v="0"/>
    <n v="7"/>
    <x v="6"/>
    <x v="1"/>
  </r>
  <r>
    <x v="2"/>
    <n v="1"/>
    <x v="2220"/>
    <x v="6"/>
    <d v="1899-12-30T16:52:00"/>
    <x v="0"/>
    <n v="36"/>
    <n v="104"/>
    <n v="4.99"/>
    <b v="0"/>
    <n v="7"/>
    <x v="6"/>
    <x v="1"/>
  </r>
  <r>
    <x v="2"/>
    <n v="1"/>
    <x v="2221"/>
    <x v="6"/>
    <d v="1899-12-30T16:53:00"/>
    <x v="0"/>
    <n v="24"/>
    <n v="38"/>
    <n v="4.99"/>
    <b v="0"/>
    <n v="7"/>
    <x v="6"/>
    <x v="1"/>
  </r>
  <r>
    <x v="2"/>
    <n v="1"/>
    <x v="2222"/>
    <x v="6"/>
    <d v="1899-12-30T16:57:00"/>
    <x v="0"/>
    <n v="27"/>
    <n v="40"/>
    <n v="4.99"/>
    <b v="0"/>
    <n v="7"/>
    <x v="6"/>
    <x v="1"/>
  </r>
  <r>
    <x v="2"/>
    <n v="1"/>
    <x v="2223"/>
    <x v="6"/>
    <d v="1899-12-30T17:00:00"/>
    <x v="0"/>
    <n v="92"/>
    <n v="102"/>
    <n v="4.99"/>
    <b v="0"/>
    <n v="7"/>
    <x v="6"/>
    <x v="1"/>
  </r>
  <r>
    <x v="2"/>
    <n v="1"/>
    <x v="2224"/>
    <x v="6"/>
    <d v="1899-12-30T17:01:00"/>
    <x v="1"/>
    <s v="N/A"/>
    <n v="20"/>
    <n v="4.99"/>
    <b v="0"/>
    <n v="7"/>
    <x v="6"/>
    <x v="1"/>
  </r>
  <r>
    <x v="2"/>
    <n v="1"/>
    <x v="2225"/>
    <x v="6"/>
    <d v="1899-12-30T17:02:00"/>
    <x v="0"/>
    <n v="69"/>
    <n v="47"/>
    <n v="4.99"/>
    <b v="0"/>
    <n v="7"/>
    <x v="6"/>
    <x v="1"/>
  </r>
  <r>
    <x v="2"/>
    <n v="1"/>
    <x v="2226"/>
    <x v="6"/>
    <d v="1899-12-30T17:04:00"/>
    <x v="0"/>
    <n v="77"/>
    <n v="40"/>
    <n v="4.99"/>
    <b v="0"/>
    <n v="7"/>
    <x v="6"/>
    <x v="1"/>
  </r>
  <r>
    <x v="2"/>
    <n v="1"/>
    <x v="2227"/>
    <x v="6"/>
    <d v="1899-12-30T17:04:00"/>
    <x v="0"/>
    <n v="108"/>
    <n v="50"/>
    <n v="4.99"/>
    <b v="0"/>
    <n v="7"/>
    <x v="6"/>
    <x v="1"/>
  </r>
  <r>
    <x v="2"/>
    <n v="1"/>
    <x v="2228"/>
    <x v="6"/>
    <d v="1899-12-30T17:07:00"/>
    <x v="0"/>
    <n v="78"/>
    <n v="65"/>
    <n v="4.99"/>
    <b v="0"/>
    <n v="7"/>
    <x v="6"/>
    <x v="1"/>
  </r>
  <r>
    <x v="2"/>
    <n v="1"/>
    <x v="2229"/>
    <x v="6"/>
    <d v="1899-12-30T17:09:00"/>
    <x v="1"/>
    <s v="N/A"/>
    <n v="26"/>
    <n v="4.99"/>
    <b v="0"/>
    <n v="7"/>
    <x v="6"/>
    <x v="1"/>
  </r>
  <r>
    <x v="2"/>
    <n v="1"/>
    <x v="2230"/>
    <x v="6"/>
    <d v="1899-12-30T17:09:00"/>
    <x v="0"/>
    <n v="82"/>
    <n v="153"/>
    <n v="4.99"/>
    <b v="0"/>
    <n v="7"/>
    <x v="6"/>
    <x v="1"/>
  </r>
  <r>
    <x v="2"/>
    <n v="1"/>
    <x v="2231"/>
    <x v="6"/>
    <d v="1899-12-30T17:11:00"/>
    <x v="0"/>
    <n v="93"/>
    <n v="90"/>
    <n v="4.99"/>
    <b v="1"/>
    <n v="7"/>
    <x v="6"/>
    <x v="1"/>
  </r>
  <r>
    <x v="2"/>
    <n v="1"/>
    <x v="2232"/>
    <x v="6"/>
    <d v="1899-12-30T17:12:00"/>
    <x v="0"/>
    <n v="88"/>
    <n v="60"/>
    <n v="4.99"/>
    <b v="1"/>
    <n v="7"/>
    <x v="6"/>
    <x v="1"/>
  </r>
  <r>
    <x v="2"/>
    <n v="1"/>
    <x v="2233"/>
    <x v="6"/>
    <d v="1899-12-30T17:12:00"/>
    <x v="0"/>
    <n v="105"/>
    <n v="87"/>
    <n v="4.99"/>
    <b v="1"/>
    <n v="7"/>
    <x v="6"/>
    <x v="1"/>
  </r>
  <r>
    <x v="2"/>
    <n v="1"/>
    <x v="2234"/>
    <x v="6"/>
    <d v="1899-12-30T17:18:00"/>
    <x v="0"/>
    <n v="97"/>
    <n v="65"/>
    <n v="4.99"/>
    <b v="0"/>
    <n v="7"/>
    <x v="6"/>
    <x v="1"/>
  </r>
  <r>
    <x v="2"/>
    <n v="1"/>
    <x v="2235"/>
    <x v="6"/>
    <d v="1899-12-30T17:18:00"/>
    <x v="0"/>
    <n v="103"/>
    <n v="93"/>
    <n v="4.99"/>
    <b v="0"/>
    <n v="7"/>
    <x v="6"/>
    <x v="1"/>
  </r>
  <r>
    <x v="2"/>
    <n v="1"/>
    <x v="2236"/>
    <x v="6"/>
    <d v="1899-12-30T17:19:00"/>
    <x v="1"/>
    <s v="N/A"/>
    <n v="37"/>
    <n v="4.99"/>
    <b v="0"/>
    <n v="7"/>
    <x v="6"/>
    <x v="1"/>
  </r>
  <r>
    <x v="2"/>
    <n v="1"/>
    <x v="2237"/>
    <x v="6"/>
    <d v="1899-12-30T17:21:00"/>
    <x v="0"/>
    <n v="106"/>
    <n v="39"/>
    <n v="4.99"/>
    <b v="0"/>
    <n v="7"/>
    <x v="6"/>
    <x v="1"/>
  </r>
  <r>
    <x v="2"/>
    <n v="1"/>
    <x v="2238"/>
    <x v="6"/>
    <d v="1899-12-30T17:21:00"/>
    <x v="0"/>
    <n v="101"/>
    <n v="51"/>
    <n v="4.99"/>
    <b v="0"/>
    <n v="7"/>
    <x v="6"/>
    <x v="1"/>
  </r>
  <r>
    <x v="2"/>
    <n v="1"/>
    <x v="2239"/>
    <x v="6"/>
    <d v="1899-12-30T17:23:00"/>
    <x v="1"/>
    <s v="N/A"/>
    <n v="21"/>
    <n v="4.99"/>
    <b v="0"/>
    <n v="7"/>
    <x v="6"/>
    <x v="1"/>
  </r>
  <r>
    <x v="2"/>
    <n v="1"/>
    <x v="2240"/>
    <x v="6"/>
    <d v="1899-12-30T17:25:00"/>
    <x v="0"/>
    <n v="95"/>
    <n v="81"/>
    <n v="4.99"/>
    <b v="0"/>
    <n v="7"/>
    <x v="6"/>
    <x v="1"/>
  </r>
  <r>
    <x v="2"/>
    <n v="1"/>
    <x v="2241"/>
    <x v="6"/>
    <d v="1899-12-30T17:27:00"/>
    <x v="0"/>
    <n v="96"/>
    <n v="48"/>
    <n v="4.99"/>
    <b v="0"/>
    <n v="7"/>
    <x v="6"/>
    <x v="1"/>
  </r>
  <r>
    <x v="2"/>
    <n v="1"/>
    <x v="2242"/>
    <x v="6"/>
    <d v="1899-12-30T17:30:00"/>
    <x v="1"/>
    <s v="N/A"/>
    <n v="27"/>
    <n v="4.99"/>
    <b v="0"/>
    <n v="7"/>
    <x v="6"/>
    <x v="1"/>
  </r>
  <r>
    <x v="2"/>
    <n v="1"/>
    <x v="2243"/>
    <x v="6"/>
    <d v="1899-12-30T17:30:00"/>
    <x v="0"/>
    <n v="104"/>
    <n v="125"/>
    <n v="4.99"/>
    <b v="1"/>
    <n v="7"/>
    <x v="6"/>
    <x v="1"/>
  </r>
  <r>
    <x v="2"/>
    <n v="1"/>
    <x v="2244"/>
    <x v="6"/>
    <d v="1899-12-30T17:31:00"/>
    <x v="0"/>
    <n v="109"/>
    <n v="50"/>
    <n v="4.99"/>
    <b v="0"/>
    <n v="7"/>
    <x v="6"/>
    <x v="1"/>
  </r>
  <r>
    <x v="2"/>
    <n v="1"/>
    <x v="2245"/>
    <x v="6"/>
    <d v="1899-12-30T17:32:00"/>
    <x v="0"/>
    <n v="89"/>
    <n v="40"/>
    <n v="4.99"/>
    <b v="0"/>
    <n v="7"/>
    <x v="6"/>
    <x v="1"/>
  </r>
  <r>
    <x v="2"/>
    <n v="1"/>
    <x v="2246"/>
    <x v="6"/>
    <d v="1899-12-30T17:33:00"/>
    <x v="0"/>
    <n v="104"/>
    <n v="81"/>
    <n v="4.99"/>
    <b v="0"/>
    <n v="7"/>
    <x v="6"/>
    <x v="1"/>
  </r>
  <r>
    <x v="2"/>
    <n v="1"/>
    <x v="2247"/>
    <x v="6"/>
    <d v="1899-12-30T17:35:00"/>
    <x v="0"/>
    <n v="63"/>
    <n v="74"/>
    <n v="4.99"/>
    <b v="0"/>
    <n v="7"/>
    <x v="6"/>
    <x v="1"/>
  </r>
  <r>
    <x v="2"/>
    <n v="1"/>
    <x v="2248"/>
    <x v="6"/>
    <d v="1899-12-30T17:37:00"/>
    <x v="1"/>
    <s v="N/A"/>
    <n v="31"/>
    <n v="4.99"/>
    <b v="0"/>
    <n v="7"/>
    <x v="6"/>
    <x v="1"/>
  </r>
  <r>
    <x v="2"/>
    <n v="1"/>
    <x v="2249"/>
    <x v="6"/>
    <d v="1899-12-30T17:38:00"/>
    <x v="0"/>
    <n v="88"/>
    <n v="47"/>
    <n v="4.99"/>
    <b v="0"/>
    <n v="7"/>
    <x v="6"/>
    <x v="1"/>
  </r>
  <r>
    <x v="2"/>
    <n v="1"/>
    <x v="2250"/>
    <x v="6"/>
    <d v="1899-12-30T17:39:00"/>
    <x v="0"/>
    <n v="75"/>
    <n v="60"/>
    <n v="4.99"/>
    <b v="0"/>
    <n v="7"/>
    <x v="6"/>
    <x v="1"/>
  </r>
  <r>
    <x v="2"/>
    <n v="1"/>
    <x v="2251"/>
    <x v="6"/>
    <d v="1899-12-30T17:43:00"/>
    <x v="1"/>
    <s v="N/A"/>
    <n v="31"/>
    <n v="4.99"/>
    <b v="0"/>
    <n v="7"/>
    <x v="6"/>
    <x v="1"/>
  </r>
  <r>
    <x v="2"/>
    <n v="1"/>
    <x v="2252"/>
    <x v="6"/>
    <d v="1899-12-30T17:43:00"/>
    <x v="0"/>
    <n v="76"/>
    <n v="40"/>
    <n v="4.99"/>
    <b v="0"/>
    <n v="7"/>
    <x v="6"/>
    <x v="1"/>
  </r>
  <r>
    <x v="2"/>
    <n v="1"/>
    <x v="2253"/>
    <x v="6"/>
    <d v="1899-12-30T17:44:00"/>
    <x v="1"/>
    <s v="N/A"/>
    <n v="32"/>
    <n v="4.99"/>
    <b v="0"/>
    <n v="7"/>
    <x v="6"/>
    <x v="1"/>
  </r>
  <r>
    <x v="2"/>
    <n v="1"/>
    <x v="2254"/>
    <x v="6"/>
    <d v="1899-12-30T17:44:00"/>
    <x v="0"/>
    <n v="113"/>
    <n v="62"/>
    <n v="4.99"/>
    <b v="0"/>
    <n v="7"/>
    <x v="6"/>
    <x v="1"/>
  </r>
  <r>
    <x v="2"/>
    <n v="1"/>
    <x v="2255"/>
    <x v="6"/>
    <d v="1899-12-30T17:46:00"/>
    <x v="0"/>
    <n v="116"/>
    <n v="85"/>
    <n v="4.99"/>
    <b v="0"/>
    <n v="7"/>
    <x v="6"/>
    <x v="1"/>
  </r>
  <r>
    <x v="2"/>
    <n v="1"/>
    <x v="2256"/>
    <x v="6"/>
    <d v="1899-12-30T17:48:00"/>
    <x v="0"/>
    <n v="107"/>
    <n v="42"/>
    <n v="4.99"/>
    <b v="0"/>
    <n v="7"/>
    <x v="6"/>
    <x v="1"/>
  </r>
  <r>
    <x v="2"/>
    <n v="1"/>
    <x v="2257"/>
    <x v="6"/>
    <d v="1899-12-30T17:48:00"/>
    <x v="0"/>
    <n v="100"/>
    <n v="74"/>
    <n v="4.99"/>
    <b v="0"/>
    <n v="7"/>
    <x v="6"/>
    <x v="1"/>
  </r>
  <r>
    <x v="2"/>
    <n v="1"/>
    <x v="2258"/>
    <x v="6"/>
    <d v="1899-12-30T17:53:00"/>
    <x v="0"/>
    <n v="86"/>
    <n v="41"/>
    <n v="4.99"/>
    <b v="0"/>
    <n v="7"/>
    <x v="6"/>
    <x v="1"/>
  </r>
  <r>
    <x v="2"/>
    <n v="1"/>
    <x v="2259"/>
    <x v="6"/>
    <d v="1899-12-30T17:55:00"/>
    <x v="1"/>
    <s v="N/A"/>
    <n v="23"/>
    <n v="4.99"/>
    <b v="0"/>
    <n v="7"/>
    <x v="6"/>
    <x v="1"/>
  </r>
  <r>
    <x v="2"/>
    <n v="1"/>
    <x v="2260"/>
    <x v="6"/>
    <d v="1899-12-30T17:56:00"/>
    <x v="1"/>
    <s v="N/A"/>
    <n v="33"/>
    <n v="4.99"/>
    <b v="0"/>
    <n v="7"/>
    <x v="6"/>
    <x v="1"/>
  </r>
  <r>
    <x v="2"/>
    <n v="1"/>
    <x v="2261"/>
    <x v="6"/>
    <d v="1899-12-30T17:57:00"/>
    <x v="1"/>
    <s v="N/A"/>
    <n v="37"/>
    <n v="4.99"/>
    <b v="0"/>
    <n v="7"/>
    <x v="6"/>
    <x v="1"/>
  </r>
  <r>
    <x v="2"/>
    <n v="1"/>
    <x v="2262"/>
    <x v="6"/>
    <d v="1899-12-30T17:59:00"/>
    <x v="0"/>
    <n v="87"/>
    <n v="69"/>
    <n v="4.99"/>
    <b v="1"/>
    <n v="7"/>
    <x v="6"/>
    <x v="1"/>
  </r>
  <r>
    <x v="2"/>
    <n v="1"/>
    <x v="2263"/>
    <x v="6"/>
    <d v="1899-12-30T17:59:00"/>
    <x v="0"/>
    <n v="108"/>
    <n v="110"/>
    <n v="4.99"/>
    <b v="0"/>
    <n v="7"/>
    <x v="6"/>
    <x v="1"/>
  </r>
  <r>
    <x v="2"/>
    <n v="1"/>
    <x v="2264"/>
    <x v="6"/>
    <d v="1899-12-30T18:02:00"/>
    <x v="0"/>
    <n v="119"/>
    <n v="64"/>
    <n v="4.99"/>
    <b v="0"/>
    <n v="7"/>
    <x v="6"/>
    <x v="2"/>
  </r>
  <r>
    <x v="2"/>
    <n v="1"/>
    <x v="2265"/>
    <x v="6"/>
    <d v="1899-12-30T18:04:00"/>
    <x v="0"/>
    <n v="76"/>
    <n v="51"/>
    <n v="4.99"/>
    <b v="0"/>
    <n v="7"/>
    <x v="6"/>
    <x v="2"/>
  </r>
  <r>
    <x v="2"/>
    <n v="1"/>
    <x v="2266"/>
    <x v="6"/>
    <d v="1899-12-30T18:06:00"/>
    <x v="0"/>
    <n v="114"/>
    <n v="58"/>
    <n v="4.99"/>
    <b v="0"/>
    <n v="7"/>
    <x v="6"/>
    <x v="2"/>
  </r>
  <r>
    <x v="2"/>
    <n v="1"/>
    <x v="2267"/>
    <x v="6"/>
    <d v="1899-12-30T18:06:00"/>
    <x v="0"/>
    <n v="109"/>
    <n v="65"/>
    <n v="4.99"/>
    <b v="0"/>
    <n v="7"/>
    <x v="6"/>
    <x v="2"/>
  </r>
  <r>
    <x v="2"/>
    <n v="1"/>
    <x v="2268"/>
    <x v="6"/>
    <d v="1899-12-30T18:10:00"/>
    <x v="0"/>
    <n v="71"/>
    <n v="61"/>
    <n v="4.99"/>
    <b v="0"/>
    <n v="7"/>
    <x v="6"/>
    <x v="2"/>
  </r>
  <r>
    <x v="2"/>
    <n v="1"/>
    <x v="2269"/>
    <x v="6"/>
    <d v="1899-12-30T18:14:00"/>
    <x v="0"/>
    <n v="76"/>
    <n v="37"/>
    <n v="4.99"/>
    <b v="0"/>
    <n v="7"/>
    <x v="6"/>
    <x v="2"/>
  </r>
  <r>
    <x v="2"/>
    <n v="1"/>
    <x v="2270"/>
    <x v="6"/>
    <d v="1899-12-30T18:14:00"/>
    <x v="0"/>
    <n v="108"/>
    <n v="71"/>
    <n v="4.99"/>
    <b v="0"/>
    <n v="7"/>
    <x v="6"/>
    <x v="2"/>
  </r>
  <r>
    <x v="2"/>
    <n v="1"/>
    <x v="2271"/>
    <x v="6"/>
    <d v="1899-12-30T18:17:00"/>
    <x v="0"/>
    <n v="91"/>
    <n v="36"/>
    <n v="4.99"/>
    <b v="0"/>
    <n v="7"/>
    <x v="6"/>
    <x v="2"/>
  </r>
  <r>
    <x v="2"/>
    <n v="1"/>
    <x v="2272"/>
    <x v="6"/>
    <d v="1899-12-30T18:20:00"/>
    <x v="0"/>
    <n v="64"/>
    <n v="33"/>
    <n v="4.99"/>
    <b v="0"/>
    <n v="7"/>
    <x v="6"/>
    <x v="2"/>
  </r>
  <r>
    <x v="2"/>
    <n v="1"/>
    <x v="2273"/>
    <x v="6"/>
    <d v="1899-12-30T18:21:00"/>
    <x v="0"/>
    <n v="86"/>
    <n v="54"/>
    <n v="4.99"/>
    <b v="0"/>
    <n v="7"/>
    <x v="6"/>
    <x v="2"/>
  </r>
  <r>
    <x v="2"/>
    <n v="1"/>
    <x v="2274"/>
    <x v="6"/>
    <d v="1899-12-30T18:21:00"/>
    <x v="0"/>
    <n v="85"/>
    <n v="85"/>
    <n v="4.99"/>
    <b v="0"/>
    <n v="7"/>
    <x v="6"/>
    <x v="2"/>
  </r>
  <r>
    <x v="2"/>
    <n v="1"/>
    <x v="2275"/>
    <x v="6"/>
    <d v="1899-12-30T18:28:00"/>
    <x v="0"/>
    <n v="98"/>
    <n v="66"/>
    <n v="4.99"/>
    <b v="0"/>
    <n v="7"/>
    <x v="6"/>
    <x v="2"/>
  </r>
  <r>
    <x v="2"/>
    <n v="1"/>
    <x v="2276"/>
    <x v="6"/>
    <d v="1899-12-30T18:29:00"/>
    <x v="0"/>
    <n v="110"/>
    <n v="55"/>
    <n v="4.99"/>
    <b v="0"/>
    <n v="7"/>
    <x v="6"/>
    <x v="2"/>
  </r>
  <r>
    <x v="2"/>
    <n v="1"/>
    <x v="2277"/>
    <x v="6"/>
    <d v="1899-12-30T18:32:00"/>
    <x v="0"/>
    <n v="100"/>
    <n v="31"/>
    <n v="4.99"/>
    <b v="0"/>
    <n v="7"/>
    <x v="6"/>
    <x v="2"/>
  </r>
  <r>
    <x v="2"/>
    <n v="1"/>
    <x v="2278"/>
    <x v="6"/>
    <d v="1899-12-30T18:33:00"/>
    <x v="0"/>
    <n v="121"/>
    <n v="209"/>
    <n v="4.99"/>
    <b v="1"/>
    <n v="7"/>
    <x v="6"/>
    <x v="2"/>
  </r>
  <r>
    <x v="2"/>
    <n v="1"/>
    <x v="2279"/>
    <x v="6"/>
    <d v="1899-12-30T18:37:00"/>
    <x v="0"/>
    <n v="86"/>
    <n v="99"/>
    <n v="4.99"/>
    <b v="0"/>
    <n v="7"/>
    <x v="6"/>
    <x v="2"/>
  </r>
  <r>
    <x v="2"/>
    <n v="1"/>
    <x v="2280"/>
    <x v="6"/>
    <d v="1899-12-30T18:43:00"/>
    <x v="0"/>
    <n v="72"/>
    <n v="41"/>
    <n v="4.99"/>
    <b v="0"/>
    <n v="7"/>
    <x v="6"/>
    <x v="2"/>
  </r>
  <r>
    <x v="2"/>
    <n v="1"/>
    <x v="2281"/>
    <x v="6"/>
    <d v="1899-12-30T18:45:00"/>
    <x v="0"/>
    <n v="120"/>
    <n v="35"/>
    <n v="4.99"/>
    <b v="0"/>
    <n v="7"/>
    <x v="6"/>
    <x v="2"/>
  </r>
  <r>
    <x v="2"/>
    <n v="1"/>
    <x v="2282"/>
    <x v="6"/>
    <d v="1899-12-30T18:45:00"/>
    <x v="0"/>
    <n v="106"/>
    <n v="39"/>
    <n v="4.99"/>
    <b v="0"/>
    <n v="7"/>
    <x v="6"/>
    <x v="2"/>
  </r>
  <r>
    <x v="2"/>
    <n v="1"/>
    <x v="2283"/>
    <x v="6"/>
    <d v="1899-12-30T18:45:00"/>
    <x v="0"/>
    <n v="85"/>
    <n v="68"/>
    <n v="4.99"/>
    <b v="0"/>
    <n v="7"/>
    <x v="6"/>
    <x v="2"/>
  </r>
  <r>
    <x v="2"/>
    <n v="1"/>
    <x v="2284"/>
    <x v="6"/>
    <d v="1899-12-30T18:47:00"/>
    <x v="0"/>
    <n v="70"/>
    <n v="35"/>
    <n v="4.99"/>
    <b v="1"/>
    <n v="7"/>
    <x v="6"/>
    <x v="2"/>
  </r>
  <r>
    <x v="2"/>
    <n v="1"/>
    <x v="2285"/>
    <x v="6"/>
    <d v="1899-12-30T18:47:00"/>
    <x v="0"/>
    <n v="81"/>
    <n v="72"/>
    <n v="4.99"/>
    <b v="0"/>
    <n v="7"/>
    <x v="6"/>
    <x v="2"/>
  </r>
  <r>
    <x v="2"/>
    <n v="1"/>
    <x v="2286"/>
    <x v="6"/>
    <d v="1899-12-30T18:49:00"/>
    <x v="1"/>
    <s v="N/A"/>
    <n v="21"/>
    <n v="4.99"/>
    <b v="0"/>
    <n v="7"/>
    <x v="6"/>
    <x v="2"/>
  </r>
  <r>
    <x v="2"/>
    <n v="1"/>
    <x v="2287"/>
    <x v="6"/>
    <d v="1899-12-30T18:49:00"/>
    <x v="0"/>
    <n v="66"/>
    <n v="80"/>
    <n v="4.99"/>
    <b v="0"/>
    <n v="7"/>
    <x v="6"/>
    <x v="2"/>
  </r>
  <r>
    <x v="2"/>
    <n v="1"/>
    <x v="2288"/>
    <x v="6"/>
    <d v="1899-12-30T18:50:00"/>
    <x v="0"/>
    <n v="60"/>
    <n v="40"/>
    <n v="4.99"/>
    <b v="0"/>
    <n v="7"/>
    <x v="6"/>
    <x v="2"/>
  </r>
  <r>
    <x v="2"/>
    <n v="1"/>
    <x v="2289"/>
    <x v="6"/>
    <d v="1899-12-30T18:51:00"/>
    <x v="0"/>
    <n v="74"/>
    <n v="77"/>
    <n v="4.99"/>
    <b v="0"/>
    <n v="7"/>
    <x v="6"/>
    <x v="2"/>
  </r>
  <r>
    <x v="2"/>
    <n v="1"/>
    <x v="2290"/>
    <x v="6"/>
    <d v="1899-12-30T18:55:00"/>
    <x v="0"/>
    <n v="106"/>
    <n v="31"/>
    <n v="4.99"/>
    <b v="0"/>
    <n v="7"/>
    <x v="6"/>
    <x v="2"/>
  </r>
  <r>
    <x v="2"/>
    <n v="1"/>
    <x v="2291"/>
    <x v="6"/>
    <d v="1899-12-30T18:55:00"/>
    <x v="0"/>
    <n v="73"/>
    <n v="37"/>
    <n v="4.99"/>
    <b v="0"/>
    <n v="7"/>
    <x v="6"/>
    <x v="2"/>
  </r>
  <r>
    <x v="2"/>
    <n v="1"/>
    <x v="2292"/>
    <x v="6"/>
    <d v="1899-12-30T18:56:00"/>
    <x v="0"/>
    <n v="54"/>
    <n v="30"/>
    <n v="4.99"/>
    <b v="0"/>
    <n v="7"/>
    <x v="6"/>
    <x v="2"/>
  </r>
  <r>
    <x v="2"/>
    <n v="1"/>
    <x v="2293"/>
    <x v="6"/>
    <d v="1899-12-30T19:06:00"/>
    <x v="0"/>
    <n v="71"/>
    <n v="57"/>
    <n v="4.99"/>
    <b v="0"/>
    <n v="7"/>
    <x v="6"/>
    <x v="2"/>
  </r>
  <r>
    <x v="2"/>
    <n v="1"/>
    <x v="2294"/>
    <x v="6"/>
    <d v="1899-12-30T19:11:00"/>
    <x v="0"/>
    <n v="63"/>
    <n v="62"/>
    <n v="4.99"/>
    <b v="0"/>
    <n v="7"/>
    <x v="6"/>
    <x v="2"/>
  </r>
  <r>
    <x v="2"/>
    <n v="1"/>
    <x v="2295"/>
    <x v="6"/>
    <d v="1899-12-30T19:14:00"/>
    <x v="0"/>
    <n v="74"/>
    <n v="60"/>
    <n v="4.99"/>
    <b v="0"/>
    <n v="7"/>
    <x v="6"/>
    <x v="2"/>
  </r>
  <r>
    <x v="2"/>
    <n v="1"/>
    <x v="2296"/>
    <x v="6"/>
    <d v="1899-12-30T19:15:00"/>
    <x v="0"/>
    <n v="61"/>
    <n v="84"/>
    <n v="4.99"/>
    <b v="0"/>
    <n v="7"/>
    <x v="6"/>
    <x v="2"/>
  </r>
  <r>
    <x v="2"/>
    <n v="1"/>
    <x v="2297"/>
    <x v="6"/>
    <d v="1899-12-30T19:16:00"/>
    <x v="0"/>
    <n v="57"/>
    <n v="44"/>
    <n v="4.99"/>
    <b v="0"/>
    <n v="7"/>
    <x v="6"/>
    <x v="2"/>
  </r>
  <r>
    <x v="2"/>
    <n v="1"/>
    <x v="2298"/>
    <x v="6"/>
    <d v="1899-12-30T19:16:00"/>
    <x v="0"/>
    <n v="61"/>
    <n v="73"/>
    <n v="4.99"/>
    <b v="0"/>
    <n v="7"/>
    <x v="6"/>
    <x v="2"/>
  </r>
  <r>
    <x v="2"/>
    <n v="1"/>
    <x v="2299"/>
    <x v="6"/>
    <d v="1899-12-30T19:19:00"/>
    <x v="1"/>
    <s v="N/A"/>
    <n v="23"/>
    <n v="4.99"/>
    <b v="0"/>
    <n v="7"/>
    <x v="6"/>
    <x v="2"/>
  </r>
  <r>
    <x v="2"/>
    <n v="1"/>
    <x v="2300"/>
    <x v="6"/>
    <d v="1899-12-30T19:21:00"/>
    <x v="0"/>
    <n v="78"/>
    <n v="160"/>
    <n v="4.99"/>
    <b v="0"/>
    <n v="7"/>
    <x v="6"/>
    <x v="2"/>
  </r>
  <r>
    <x v="2"/>
    <n v="1"/>
    <x v="2301"/>
    <x v="6"/>
    <d v="1899-12-30T19:23:00"/>
    <x v="0"/>
    <n v="66"/>
    <n v="38"/>
    <n v="4.99"/>
    <b v="0"/>
    <n v="7"/>
    <x v="6"/>
    <x v="2"/>
  </r>
  <r>
    <x v="2"/>
    <n v="1"/>
    <x v="2302"/>
    <x v="6"/>
    <d v="1899-12-30T19:25:00"/>
    <x v="0"/>
    <n v="117"/>
    <n v="34"/>
    <n v="4.99"/>
    <b v="0"/>
    <n v="7"/>
    <x v="6"/>
    <x v="2"/>
  </r>
  <r>
    <x v="2"/>
    <n v="1"/>
    <x v="2303"/>
    <x v="6"/>
    <d v="1899-12-30T19:25:00"/>
    <x v="0"/>
    <n v="69"/>
    <n v="60"/>
    <n v="4.99"/>
    <b v="0"/>
    <n v="7"/>
    <x v="6"/>
    <x v="2"/>
  </r>
  <r>
    <x v="2"/>
    <n v="1"/>
    <x v="2304"/>
    <x v="6"/>
    <d v="1899-12-30T19:28:00"/>
    <x v="0"/>
    <n v="58"/>
    <n v="35"/>
    <n v="4.99"/>
    <b v="0"/>
    <n v="7"/>
    <x v="6"/>
    <x v="2"/>
  </r>
  <r>
    <x v="2"/>
    <n v="1"/>
    <x v="2305"/>
    <x v="6"/>
    <d v="1899-12-30T19:31:00"/>
    <x v="0"/>
    <n v="70"/>
    <n v="59"/>
    <n v="4.99"/>
    <b v="0"/>
    <n v="7"/>
    <x v="6"/>
    <x v="2"/>
  </r>
  <r>
    <x v="2"/>
    <n v="1"/>
    <x v="2306"/>
    <x v="6"/>
    <d v="1899-12-30T19:35:00"/>
    <x v="0"/>
    <n v="79"/>
    <n v="26"/>
    <n v="4.99"/>
    <b v="0"/>
    <n v="7"/>
    <x v="6"/>
    <x v="2"/>
  </r>
  <r>
    <x v="2"/>
    <n v="1"/>
    <x v="2307"/>
    <x v="6"/>
    <d v="1899-12-30T19:37:00"/>
    <x v="0"/>
    <n v="75"/>
    <n v="125"/>
    <n v="4.99"/>
    <b v="0"/>
    <n v="7"/>
    <x v="6"/>
    <x v="2"/>
  </r>
  <r>
    <x v="2"/>
    <n v="1"/>
    <x v="2308"/>
    <x v="6"/>
    <d v="1899-12-30T19:43:00"/>
    <x v="1"/>
    <s v="N/A"/>
    <n v="21"/>
    <n v="4.99"/>
    <b v="0"/>
    <n v="7"/>
    <x v="6"/>
    <x v="2"/>
  </r>
  <r>
    <x v="2"/>
    <n v="1"/>
    <x v="2309"/>
    <x v="6"/>
    <d v="1899-12-30T19:43:00"/>
    <x v="0"/>
    <n v="67"/>
    <n v="46"/>
    <n v="4.99"/>
    <b v="0"/>
    <n v="7"/>
    <x v="6"/>
    <x v="2"/>
  </r>
  <r>
    <x v="2"/>
    <n v="1"/>
    <x v="2310"/>
    <x v="6"/>
    <d v="1899-12-30T19:53:00"/>
    <x v="0"/>
    <n v="84"/>
    <n v="246"/>
    <n v="4.99"/>
    <b v="0"/>
    <n v="7"/>
    <x v="6"/>
    <x v="2"/>
  </r>
  <r>
    <x v="2"/>
    <n v="1"/>
    <x v="2311"/>
    <x v="6"/>
    <d v="1899-12-30T20:00:00"/>
    <x v="1"/>
    <s v="N/A"/>
    <n v="20"/>
    <n v="4.99"/>
    <b v="0"/>
    <n v="7"/>
    <x v="6"/>
    <x v="2"/>
  </r>
  <r>
    <x v="2"/>
    <n v="1"/>
    <x v="2312"/>
    <x v="6"/>
    <d v="1899-12-30T20:20:00"/>
    <x v="1"/>
    <s v="N/A"/>
    <n v="64"/>
    <n v="4.99"/>
    <b v="0"/>
    <n v="7"/>
    <x v="6"/>
    <x v="2"/>
  </r>
  <r>
    <x v="2"/>
    <n v="1"/>
    <x v="2313"/>
    <x v="6"/>
    <d v="1899-12-30T20:23:00"/>
    <x v="0"/>
    <n v="33"/>
    <n v="97"/>
    <n v="4.99"/>
    <b v="0"/>
    <n v="7"/>
    <x v="6"/>
    <x v="2"/>
  </r>
  <r>
    <x v="2"/>
    <n v="1"/>
    <x v="2314"/>
    <x v="6"/>
    <d v="1899-12-30T20:33:00"/>
    <x v="1"/>
    <s v="N/A"/>
    <n v="59"/>
    <n v="4.99"/>
    <b v="0"/>
    <n v="7"/>
    <x v="6"/>
    <x v="2"/>
  </r>
  <r>
    <x v="2"/>
    <n v="1"/>
    <x v="2315"/>
    <x v="6"/>
    <d v="1899-12-30T20:40:00"/>
    <x v="0"/>
    <n v="28"/>
    <n v="74"/>
    <n v="4.99"/>
    <b v="0"/>
    <n v="7"/>
    <x v="6"/>
    <x v="2"/>
  </r>
  <r>
    <x v="2"/>
    <n v="1"/>
    <x v="2316"/>
    <x v="6"/>
    <d v="1899-12-30T20:41:00"/>
    <x v="0"/>
    <n v="28"/>
    <n v="119"/>
    <n v="4.99"/>
    <b v="1"/>
    <n v="7"/>
    <x v="6"/>
    <x v="2"/>
  </r>
  <r>
    <x v="2"/>
    <n v="1"/>
    <x v="2317"/>
    <x v="6"/>
    <d v="1899-12-30T20:48:00"/>
    <x v="1"/>
    <s v="N/A"/>
    <n v="41"/>
    <n v="4.99"/>
    <b v="0"/>
    <n v="7"/>
    <x v="6"/>
    <x v="2"/>
  </r>
  <r>
    <x v="2"/>
    <n v="1"/>
    <x v="2318"/>
    <x v="6"/>
    <d v="1899-12-30T20:51:00"/>
    <x v="1"/>
    <s v="N/A"/>
    <n v="33"/>
    <n v="4.99"/>
    <b v="0"/>
    <n v="7"/>
    <x v="6"/>
    <x v="2"/>
  </r>
  <r>
    <x v="2"/>
    <n v="1"/>
    <x v="2319"/>
    <x v="6"/>
    <d v="1899-12-30T20:56:00"/>
    <x v="1"/>
    <s v="N/A"/>
    <n v="32"/>
    <n v="4.99"/>
    <b v="0"/>
    <n v="7"/>
    <x v="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2E7F8-216F-4E97-8D40-7AABF9357059}"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 of Week" colHeaderCaption="Retailer">
  <location ref="A3:E12" firstHeaderRow="1" firstDataRow="2" firstDataCol="1"/>
  <pivotFields count="14">
    <pivotField axis="axisCol" showAll="0">
      <items count="4">
        <item x="0"/>
        <item x="1"/>
        <item x="2"/>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8" showAll="0"/>
    <pivotField showAll="0"/>
    <pivotField dataField="1" showAll="0"/>
    <pivotField numFmtId="165" showAll="0"/>
    <pivotField numFmtId="164" showAll="0"/>
    <pivotField showAll="0"/>
    <pivotField numFmtId="2" showAll="0"/>
    <pivotField axis="axisRow" showAll="0">
      <items count="8">
        <item x="0"/>
        <item x="1"/>
        <item x="2"/>
        <item x="3"/>
        <item x="4"/>
        <item x="5"/>
        <item x="6"/>
        <item t="default"/>
      </items>
    </pivotField>
    <pivotField numFmtId="167"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11"/>
  </rowFields>
  <rowItems count="8">
    <i>
      <x/>
    </i>
    <i>
      <x v="1"/>
    </i>
    <i>
      <x v="2"/>
    </i>
    <i>
      <x v="3"/>
    </i>
    <i>
      <x v="4"/>
    </i>
    <i>
      <x v="5"/>
    </i>
    <i>
      <x v="6"/>
    </i>
    <i t="grand">
      <x/>
    </i>
  </rowItems>
  <colFields count="1">
    <field x="0"/>
  </colFields>
  <colItems count="4">
    <i>
      <x/>
    </i>
    <i>
      <x v="1"/>
    </i>
    <i>
      <x v="2"/>
    </i>
    <i t="grand">
      <x/>
    </i>
  </colItems>
  <dataFields count="1">
    <dataField name="Average of Delivery Time" fld="6" subtotal="average" baseField="11"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568EB7-7268-40A6-8229-5CE3879ACC8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 of Week" colHeaderCaption="Retailer">
  <location ref="A3:K13" firstHeaderRow="1" firstDataRow="3" firstDataCol="1"/>
  <pivotFields count="14">
    <pivotField axis="axisCol" showAll="0">
      <items count="4">
        <item x="0"/>
        <item x="1"/>
        <item x="2"/>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8" showAll="0"/>
    <pivotField axis="axisCol" dataField="1" showAll="0">
      <items count="3">
        <item x="0"/>
        <item x="1"/>
        <item t="default"/>
      </items>
    </pivotField>
    <pivotField showAll="0"/>
    <pivotField numFmtId="165" showAll="0"/>
    <pivotField numFmtId="164" showAll="0"/>
    <pivotField showAll="0"/>
    <pivotField numFmtId="2" showAll="0"/>
    <pivotField axis="axisRow" showAll="0">
      <items count="8">
        <item x="0"/>
        <item x="1"/>
        <item x="2"/>
        <item x="3"/>
        <item x="4"/>
        <item x="5"/>
        <item x="6"/>
        <item t="default"/>
      </items>
    </pivotField>
    <pivotField numFmtId="167"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11"/>
  </rowFields>
  <rowItems count="8">
    <i>
      <x/>
    </i>
    <i>
      <x v="1"/>
    </i>
    <i>
      <x v="2"/>
    </i>
    <i>
      <x v="3"/>
    </i>
    <i>
      <x v="4"/>
    </i>
    <i>
      <x v="5"/>
    </i>
    <i>
      <x v="6"/>
    </i>
    <i t="grand">
      <x/>
    </i>
  </rowItems>
  <colFields count="2">
    <field x="0"/>
    <field x="5"/>
  </colFields>
  <colItems count="10">
    <i>
      <x/>
      <x/>
    </i>
    <i r="1">
      <x v="1"/>
    </i>
    <i t="default">
      <x/>
    </i>
    <i>
      <x v="1"/>
      <x/>
    </i>
    <i r="1">
      <x v="1"/>
    </i>
    <i t="default">
      <x v="1"/>
    </i>
    <i>
      <x v="2"/>
      <x/>
    </i>
    <i r="1">
      <x v="1"/>
    </i>
    <i t="default">
      <x v="2"/>
    </i>
    <i t="grand">
      <x/>
    </i>
  </colItems>
  <dataFields count="1">
    <dataField name="Count of Order Status" fld="5" subtotal="count" baseField="11" baseItem="0" numFmtId="10">
      <extLst>
        <ext xmlns:x14="http://schemas.microsoft.com/office/spreadsheetml/2009/9/main" uri="{E15A36E0-9728-4e99-A89B-3F7291B0FE68}">
          <x14:dataField pivotShowAs="percentOfParentCol"/>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019EC7-D885-4DA6-8FB2-FE8431557CC1}"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2" firstHeaderRow="1" firstDataRow="2" firstDataCol="1"/>
  <pivotFields count="14">
    <pivotField axis="axisCol" showAll="0">
      <items count="4">
        <item x="0"/>
        <item x="1"/>
        <item x="2"/>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8" showAll="0"/>
    <pivotField showAll="0"/>
    <pivotField showAll="0"/>
    <pivotField dataField="1" numFmtId="165" showAll="0"/>
    <pivotField numFmtId="164" showAll="0"/>
    <pivotField showAll="0"/>
    <pivotField numFmtId="2" showAll="0"/>
    <pivotField axis="axisRow" showAll="0">
      <items count="8">
        <item x="0"/>
        <item x="1"/>
        <item x="2"/>
        <item x="3"/>
        <item x="4"/>
        <item x="5"/>
        <item x="6"/>
        <item t="default"/>
      </items>
    </pivotField>
    <pivotField numFmtId="167"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11"/>
  </rowFields>
  <rowItems count="8">
    <i>
      <x/>
    </i>
    <i>
      <x v="1"/>
    </i>
    <i>
      <x v="2"/>
    </i>
    <i>
      <x v="3"/>
    </i>
    <i>
      <x v="4"/>
    </i>
    <i>
      <x v="5"/>
    </i>
    <i>
      <x v="6"/>
    </i>
    <i t="grand">
      <x/>
    </i>
  </rowItems>
  <colFields count="1">
    <field x="0"/>
  </colFields>
  <colItems count="4">
    <i>
      <x/>
    </i>
    <i>
      <x v="1"/>
    </i>
    <i>
      <x v="2"/>
    </i>
    <i t="grand">
      <x/>
    </i>
  </colItems>
  <dataFields count="1">
    <dataField name="Sum of GMV"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AA450A-0916-4502-87EE-E54019F53B7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Time Intervals" colHeaderCaption="Date">
  <location ref="B2:F7" firstHeaderRow="1" firstDataRow="2" firstDataCol="1"/>
  <pivotFields count="14">
    <pivotField showAll="0"/>
    <pivotField showAll="0"/>
    <pivotField showAll="0"/>
    <pivotField axis="axisCol" numFmtId="1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x="94"/>
        <item x="95"/>
        <item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numFmtId="18" showAll="0"/>
    <pivotField showAll="0"/>
    <pivotField showAll="0"/>
    <pivotField dataField="1" numFmtId="165" showAll="0"/>
    <pivotField numFmtId="164" showAll="0"/>
    <pivotField showAll="0"/>
    <pivotField numFmtId="2" showAll="0"/>
    <pivotField showAll="0"/>
    <pivotField axis="axisRow" numFmtId="167" showAll="0">
      <items count="27">
        <item x="0"/>
        <item x="1"/>
        <item x="2"/>
        <item x="3"/>
        <item x="4"/>
        <item x="5"/>
        <item x="6"/>
        <item x="7"/>
        <item x="8"/>
        <item x="9"/>
        <item x="10"/>
        <item x="11"/>
        <item x="12"/>
        <item sd="0" x="13"/>
        <item x="14"/>
        <item x="15"/>
        <item sd="0" x="16"/>
        <item x="17"/>
        <item x="18"/>
        <item sd="0" x="19"/>
        <item x="20"/>
        <item x="21"/>
        <item x="22"/>
        <item x="23"/>
        <item x="24"/>
        <item x="2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13"/>
  </rowFields>
  <rowItems count="4">
    <i>
      <x v="13"/>
    </i>
    <i>
      <x v="16"/>
    </i>
    <i>
      <x v="19"/>
    </i>
    <i t="grand">
      <x/>
    </i>
  </rowItems>
  <colFields count="1">
    <field x="3"/>
  </colFields>
  <colItems count="4">
    <i>
      <x v="94"/>
    </i>
    <i>
      <x v="95"/>
    </i>
    <i>
      <x v="96"/>
    </i>
    <i t="grand">
      <x/>
    </i>
  </colItems>
  <dataFields count="1">
    <dataField name="Sum of GMV" fld="7" baseField="0" baseItem="0"/>
  </dataFields>
  <chartFormats count="6">
    <chartFormat chart="0" format="0" series="1">
      <pivotArea type="data" outline="0" fieldPosition="0">
        <references count="2">
          <reference field="4294967294" count="1" selected="0">
            <x v="0"/>
          </reference>
          <reference field="3" count="1" selected="0">
            <x v="94"/>
          </reference>
        </references>
      </pivotArea>
    </chartFormat>
    <chartFormat chart="0" format="1" series="1">
      <pivotArea type="data" outline="0" fieldPosition="0">
        <references count="2">
          <reference field="4294967294" count="1" selected="0">
            <x v="0"/>
          </reference>
          <reference field="3" count="1" selected="0">
            <x v="95"/>
          </reference>
        </references>
      </pivotArea>
    </chartFormat>
    <chartFormat chart="0" format="2" series="1">
      <pivotArea type="data" outline="0" fieldPosition="0">
        <references count="2">
          <reference field="4294967294" count="1" selected="0">
            <x v="0"/>
          </reference>
          <reference field="3" count="1" selected="0">
            <x v="96"/>
          </reference>
        </references>
      </pivotArea>
    </chartFormat>
    <chartFormat chart="1" format="3" series="1">
      <pivotArea type="data" outline="0" fieldPosition="0">
        <references count="2">
          <reference field="4294967294" count="1" selected="0">
            <x v="0"/>
          </reference>
          <reference field="3" count="1" selected="0">
            <x v="94"/>
          </reference>
        </references>
      </pivotArea>
    </chartFormat>
    <chartFormat chart="1" format="4" series="1">
      <pivotArea type="data" outline="0" fieldPosition="0">
        <references count="2">
          <reference field="4294967294" count="1" selected="0">
            <x v="0"/>
          </reference>
          <reference field="3" count="1" selected="0">
            <x v="95"/>
          </reference>
        </references>
      </pivotArea>
    </chartFormat>
    <chartFormat chart="1" format="5" series="1">
      <pivotArea type="data" outline="0" fieldPosition="0">
        <references count="2">
          <reference field="4294967294" count="1" selected="0">
            <x v="0"/>
          </reference>
          <reference field="3" count="1" selected="0">
            <x v="9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E660A2-5E00-47F0-AA6F-6104C0F609CA}"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Time Intervals" colHeaderCaption="Date">
  <location ref="H2:L7" firstHeaderRow="1" firstDataRow="2" firstDataCol="1"/>
  <pivotFields count="14">
    <pivotField showAll="0"/>
    <pivotField showAll="0"/>
    <pivotField dataField="1" showAll="0">
      <items count="2321">
        <item x="0"/>
        <item x="1"/>
        <item x="2"/>
        <item x="4"/>
        <item x="3"/>
        <item x="5"/>
        <item x="6"/>
        <item x="7"/>
        <item x="8"/>
        <item x="9"/>
        <item x="10"/>
        <item x="11"/>
        <item x="12"/>
        <item x="13"/>
        <item x="14"/>
        <item x="15"/>
        <item x="16"/>
        <item x="17"/>
        <item x="18"/>
        <item x="20"/>
        <item x="19"/>
        <item x="21"/>
        <item x="22"/>
        <item x="23"/>
        <item x="24"/>
        <item x="25"/>
        <item x="26"/>
        <item x="27"/>
        <item x="29"/>
        <item x="28"/>
        <item x="30"/>
        <item x="31"/>
        <item x="32"/>
        <item x="34"/>
        <item x="33"/>
        <item x="35"/>
        <item x="36"/>
        <item x="37"/>
        <item x="38"/>
        <item x="39"/>
        <item x="40"/>
        <item x="41"/>
        <item x="42"/>
        <item x="43"/>
        <item x="46"/>
        <item x="45"/>
        <item x="44"/>
        <item x="48"/>
        <item x="47"/>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7"/>
        <item x="86"/>
        <item x="88"/>
        <item x="89"/>
        <item x="90"/>
        <item x="91"/>
        <item x="92"/>
        <item x="93"/>
        <item x="94"/>
        <item x="95"/>
        <item x="96"/>
        <item x="97"/>
        <item x="98"/>
        <item x="100"/>
        <item x="99"/>
        <item x="101"/>
        <item x="102"/>
        <item x="103"/>
        <item x="104"/>
        <item x="105"/>
        <item x="106"/>
        <item x="107"/>
        <item x="108"/>
        <item x="109"/>
        <item x="110"/>
        <item x="111"/>
        <item x="112"/>
        <item x="114"/>
        <item x="113"/>
        <item x="115"/>
        <item x="116"/>
        <item x="117"/>
        <item x="118"/>
        <item x="120"/>
        <item x="119"/>
        <item x="121"/>
        <item x="122"/>
        <item x="123"/>
        <item x="124"/>
        <item x="125"/>
        <item x="126"/>
        <item x="127"/>
        <item x="128"/>
        <item x="129"/>
        <item x="130"/>
        <item x="131"/>
        <item x="132"/>
        <item x="133"/>
        <item x="134"/>
        <item x="135"/>
        <item x="136"/>
        <item x="138"/>
        <item x="137"/>
        <item x="140"/>
        <item x="139"/>
        <item x="141"/>
        <item x="142"/>
        <item x="143"/>
        <item x="144"/>
        <item x="145"/>
        <item x="146"/>
        <item x="147"/>
        <item x="148"/>
        <item x="149"/>
        <item x="150"/>
        <item x="151"/>
        <item x="152"/>
        <item x="153"/>
        <item x="154"/>
        <item x="155"/>
        <item x="156"/>
        <item x="157"/>
        <item x="158"/>
        <item x="159"/>
        <item x="160"/>
        <item x="162"/>
        <item x="161"/>
        <item x="163"/>
        <item x="164"/>
        <item x="165"/>
        <item x="166"/>
        <item x="167"/>
        <item x="169"/>
        <item x="168"/>
        <item x="170"/>
        <item x="171"/>
        <item x="172"/>
        <item x="173"/>
        <item x="174"/>
        <item x="175"/>
        <item x="176"/>
        <item x="177"/>
        <item x="179"/>
        <item x="178"/>
        <item x="181"/>
        <item x="180"/>
        <item x="182"/>
        <item x="183"/>
        <item x="184"/>
        <item x="185"/>
        <item x="186"/>
        <item x="187"/>
        <item x="188"/>
        <item x="189"/>
        <item x="190"/>
        <item x="191"/>
        <item x="192"/>
        <item x="194"/>
        <item x="193"/>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9"/>
        <item x="238"/>
        <item x="240"/>
        <item x="241"/>
        <item x="242"/>
        <item x="243"/>
        <item x="245"/>
        <item x="244"/>
        <item x="246"/>
        <item x="247"/>
        <item x="248"/>
        <item x="249"/>
        <item x="250"/>
        <item x="251"/>
        <item x="252"/>
        <item x="253"/>
        <item x="254"/>
        <item x="255"/>
        <item x="256"/>
        <item x="257"/>
        <item x="258"/>
        <item x="259"/>
        <item x="260"/>
        <item x="261"/>
        <item x="262"/>
        <item x="263"/>
        <item x="264"/>
        <item x="265"/>
        <item x="266"/>
        <item x="267"/>
        <item x="269"/>
        <item x="268"/>
        <item x="270"/>
        <item x="271"/>
        <item x="272"/>
        <item x="273"/>
        <item x="275"/>
        <item x="274"/>
        <item x="276"/>
        <item x="277"/>
        <item x="278"/>
        <item x="279"/>
        <item x="280"/>
        <item x="281"/>
        <item x="282"/>
        <item x="283"/>
        <item x="284"/>
        <item x="285"/>
        <item x="286"/>
        <item x="287"/>
        <item x="289"/>
        <item x="288"/>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8"/>
        <item x="337"/>
        <item x="339"/>
        <item x="340"/>
        <item x="341"/>
        <item x="342"/>
        <item x="343"/>
        <item x="344"/>
        <item x="345"/>
        <item x="346"/>
        <item x="347"/>
        <item x="348"/>
        <item x="349"/>
        <item x="350"/>
        <item x="351"/>
        <item x="352"/>
        <item x="353"/>
        <item x="355"/>
        <item x="354"/>
        <item x="356"/>
        <item x="358"/>
        <item x="357"/>
        <item x="361"/>
        <item x="360"/>
        <item x="359"/>
        <item x="363"/>
        <item x="362"/>
        <item x="364"/>
        <item x="365"/>
        <item x="367"/>
        <item x="366"/>
        <item x="369"/>
        <item x="368"/>
        <item x="371"/>
        <item x="370"/>
        <item x="372"/>
        <item x="374"/>
        <item x="373"/>
        <item x="375"/>
        <item x="376"/>
        <item x="377"/>
        <item x="378"/>
        <item x="379"/>
        <item x="380"/>
        <item x="381"/>
        <item x="384"/>
        <item x="383"/>
        <item x="382"/>
        <item x="386"/>
        <item x="385"/>
        <item x="387"/>
        <item x="388"/>
        <item x="389"/>
        <item x="390"/>
        <item x="391"/>
        <item x="392"/>
        <item x="393"/>
        <item x="394"/>
        <item x="397"/>
        <item x="395"/>
        <item x="396"/>
        <item x="398"/>
        <item x="400"/>
        <item x="399"/>
        <item x="401"/>
        <item x="402"/>
        <item x="404"/>
        <item x="403"/>
        <item x="405"/>
        <item x="407"/>
        <item x="406"/>
        <item x="408"/>
        <item x="409"/>
        <item x="411"/>
        <item x="410"/>
        <item x="412"/>
        <item x="413"/>
        <item x="414"/>
        <item x="415"/>
        <item x="416"/>
        <item x="417"/>
        <item x="418"/>
        <item x="419"/>
        <item x="420"/>
        <item x="421"/>
        <item x="422"/>
        <item x="423"/>
        <item x="424"/>
        <item x="426"/>
        <item x="425"/>
        <item x="429"/>
        <item x="427"/>
        <item x="428"/>
        <item x="432"/>
        <item x="430"/>
        <item x="431"/>
        <item x="433"/>
        <item x="434"/>
        <item x="436"/>
        <item x="437"/>
        <item x="435"/>
        <item x="438"/>
        <item x="439"/>
        <item x="441"/>
        <item x="440"/>
        <item x="442"/>
        <item x="443"/>
        <item x="445"/>
        <item x="444"/>
        <item x="447"/>
        <item x="446"/>
        <item x="448"/>
        <item x="449"/>
        <item x="450"/>
        <item x="451"/>
        <item x="452"/>
        <item x="454"/>
        <item x="453"/>
        <item x="456"/>
        <item x="455"/>
        <item x="457"/>
        <item x="458"/>
        <item x="460"/>
        <item x="459"/>
        <item x="461"/>
        <item x="462"/>
        <item x="463"/>
        <item x="464"/>
        <item x="465"/>
        <item x="466"/>
        <item x="467"/>
        <item x="468"/>
        <item x="469"/>
        <item x="470"/>
        <item x="471"/>
        <item x="472"/>
        <item x="473"/>
        <item x="474"/>
        <item x="475"/>
        <item x="476"/>
        <item x="478"/>
        <item x="477"/>
        <item x="479"/>
        <item x="480"/>
        <item x="482"/>
        <item x="481"/>
        <item x="483"/>
        <item x="484"/>
        <item x="485"/>
        <item x="486"/>
        <item x="487"/>
        <item x="488"/>
        <item x="490"/>
        <item x="489"/>
        <item x="491"/>
        <item x="492"/>
        <item x="493"/>
        <item x="494"/>
        <item x="495"/>
        <item x="496"/>
        <item x="497"/>
        <item x="498"/>
        <item x="500"/>
        <item x="499"/>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4"/>
        <item x="553"/>
        <item x="556"/>
        <item x="557"/>
        <item x="555"/>
        <item x="558"/>
        <item x="560"/>
        <item x="559"/>
        <item x="561"/>
        <item x="563"/>
        <item x="562"/>
        <item x="564"/>
        <item x="565"/>
        <item x="566"/>
        <item x="568"/>
        <item x="567"/>
        <item x="569"/>
        <item x="572"/>
        <item x="571"/>
        <item x="570"/>
        <item x="573"/>
        <item x="574"/>
        <item x="575"/>
        <item x="578"/>
        <item x="576"/>
        <item x="577"/>
        <item x="579"/>
        <item x="580"/>
        <item x="581"/>
        <item x="582"/>
        <item x="583"/>
        <item x="584"/>
        <item x="586"/>
        <item x="585"/>
        <item x="587"/>
        <item x="588"/>
        <item x="589"/>
        <item x="590"/>
        <item x="592"/>
        <item x="596"/>
        <item x="593"/>
        <item x="591"/>
        <item x="594"/>
        <item x="595"/>
        <item x="597"/>
        <item x="598"/>
        <item x="599"/>
        <item x="600"/>
        <item x="601"/>
        <item x="602"/>
        <item x="603"/>
        <item x="604"/>
        <item x="605"/>
        <item x="606"/>
        <item x="608"/>
        <item x="607"/>
        <item x="609"/>
        <item x="610"/>
        <item x="611"/>
        <item x="613"/>
        <item x="612"/>
        <item x="615"/>
        <item x="614"/>
        <item x="616"/>
        <item x="617"/>
        <item x="618"/>
        <item x="619"/>
        <item x="622"/>
        <item x="621"/>
        <item x="620"/>
        <item x="623"/>
        <item x="624"/>
        <item x="625"/>
        <item x="627"/>
        <item x="626"/>
        <item x="629"/>
        <item x="628"/>
        <item x="630"/>
        <item x="631"/>
        <item x="632"/>
        <item x="634"/>
        <item x="633"/>
        <item x="635"/>
        <item x="636"/>
        <item x="637"/>
        <item x="638"/>
        <item x="639"/>
        <item x="640"/>
        <item x="642"/>
        <item x="641"/>
        <item x="643"/>
        <item x="646"/>
        <item x="645"/>
        <item x="644"/>
        <item x="647"/>
        <item x="649"/>
        <item x="648"/>
        <item x="651"/>
        <item x="650"/>
        <item x="652"/>
        <item x="653"/>
        <item x="655"/>
        <item x="654"/>
        <item x="656"/>
        <item x="657"/>
        <item x="659"/>
        <item x="658"/>
        <item x="660"/>
        <item x="661"/>
        <item x="663"/>
        <item x="662"/>
        <item x="664"/>
        <item x="666"/>
        <item x="665"/>
        <item x="668"/>
        <item x="667"/>
        <item x="669"/>
        <item x="670"/>
        <item x="671"/>
        <item x="672"/>
        <item x="673"/>
        <item x="675"/>
        <item x="676"/>
        <item x="674"/>
        <item x="677"/>
        <item x="678"/>
        <item x="679"/>
        <item x="680"/>
        <item x="681"/>
        <item x="682"/>
        <item x="683"/>
        <item x="685"/>
        <item x="684"/>
        <item x="686"/>
        <item x="687"/>
        <item x="688"/>
        <item x="689"/>
        <item x="690"/>
        <item x="695"/>
        <item x="697"/>
        <item x="693"/>
        <item x="694"/>
        <item x="691"/>
        <item x="696"/>
        <item x="692"/>
        <item x="698"/>
        <item x="699"/>
        <item x="700"/>
        <item x="701"/>
        <item x="702"/>
        <item x="703"/>
        <item x="704"/>
        <item x="705"/>
        <item x="706"/>
        <item x="707"/>
        <item x="708"/>
        <item x="710"/>
        <item x="709"/>
        <item x="712"/>
        <item x="711"/>
        <item x="713"/>
        <item x="714"/>
        <item x="716"/>
        <item x="715"/>
        <item x="717"/>
        <item x="718"/>
        <item x="720"/>
        <item x="719"/>
        <item x="721"/>
        <item x="722"/>
        <item x="723"/>
        <item x="726"/>
        <item x="724"/>
        <item x="725"/>
        <item x="728"/>
        <item x="727"/>
        <item x="729"/>
        <item x="730"/>
        <item x="731"/>
        <item x="732"/>
        <item x="733"/>
        <item x="734"/>
        <item x="735"/>
        <item x="736"/>
        <item x="737"/>
        <item x="738"/>
        <item x="739"/>
        <item x="740"/>
        <item x="741"/>
        <item x="742"/>
        <item x="743"/>
        <item x="745"/>
        <item x="744"/>
        <item x="746"/>
        <item x="747"/>
        <item x="748"/>
        <item x="749"/>
        <item x="750"/>
        <item x="751"/>
        <item x="752"/>
        <item x="754"/>
        <item x="753"/>
        <item x="756"/>
        <item x="755"/>
        <item x="758"/>
        <item x="757"/>
        <item x="759"/>
        <item x="760"/>
        <item x="761"/>
        <item x="762"/>
        <item x="763"/>
        <item x="764"/>
        <item x="765"/>
        <item x="766"/>
        <item x="767"/>
        <item x="768"/>
        <item x="770"/>
        <item x="769"/>
        <item x="771"/>
        <item x="772"/>
        <item x="774"/>
        <item x="773"/>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6"/>
        <item x="807"/>
        <item x="805"/>
        <item x="808"/>
        <item x="809"/>
        <item x="810"/>
        <item x="811"/>
        <item x="812"/>
        <item x="813"/>
        <item x="814"/>
        <item x="815"/>
        <item x="816"/>
        <item x="817"/>
        <item x="818"/>
        <item x="819"/>
        <item x="820"/>
        <item x="821"/>
        <item x="822"/>
        <item x="823"/>
        <item x="824"/>
        <item x="825"/>
        <item x="827"/>
        <item x="826"/>
        <item x="828"/>
        <item x="829"/>
        <item x="830"/>
        <item x="831"/>
        <item x="832"/>
        <item x="833"/>
        <item x="834"/>
        <item x="835"/>
        <item x="836"/>
        <item x="838"/>
        <item x="837"/>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1"/>
        <item x="890"/>
        <item x="892"/>
        <item x="894"/>
        <item x="893"/>
        <item x="895"/>
        <item x="896"/>
        <item x="897"/>
        <item x="898"/>
        <item x="899"/>
        <item x="900"/>
        <item x="902"/>
        <item x="901"/>
        <item x="903"/>
        <item x="904"/>
        <item x="905"/>
        <item x="906"/>
        <item x="907"/>
        <item x="908"/>
        <item x="909"/>
        <item x="910"/>
        <item x="912"/>
        <item x="911"/>
        <item x="913"/>
        <item x="914"/>
        <item x="915"/>
        <item x="916"/>
        <item x="917"/>
        <item x="918"/>
        <item x="919"/>
        <item x="920"/>
        <item x="921"/>
        <item x="922"/>
        <item x="923"/>
        <item x="924"/>
        <item x="925"/>
        <item x="926"/>
        <item x="927"/>
        <item x="928"/>
        <item x="929"/>
        <item x="930"/>
        <item x="931"/>
        <item x="932"/>
        <item x="933"/>
        <item x="934"/>
        <item x="935"/>
        <item x="937"/>
        <item x="938"/>
        <item x="936"/>
        <item x="939"/>
        <item x="940"/>
        <item x="941"/>
        <item x="942"/>
        <item x="943"/>
        <item x="944"/>
        <item x="945"/>
        <item x="946"/>
        <item x="947"/>
        <item x="948"/>
        <item x="949"/>
        <item x="950"/>
        <item x="951"/>
        <item x="952"/>
        <item x="953"/>
        <item x="954"/>
        <item x="955"/>
        <item x="956"/>
        <item x="957"/>
        <item x="958"/>
        <item x="959"/>
        <item x="960"/>
        <item x="961"/>
        <item x="962"/>
        <item x="964"/>
        <item x="963"/>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6"/>
        <item x="995"/>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7"/>
        <item x="1056"/>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7"/>
        <item x="1146"/>
        <item x="1148"/>
        <item x="1149"/>
        <item x="1150"/>
        <item x="1151"/>
        <item x="1152"/>
        <item x="1153"/>
        <item x="1154"/>
        <item x="1155"/>
        <item x="1156"/>
        <item x="1157"/>
        <item x="1158"/>
        <item x="1159"/>
        <item x="1160"/>
        <item x="1161"/>
        <item x="1162"/>
        <item x="1163"/>
        <item x="1164"/>
        <item x="1165"/>
        <item x="1166"/>
        <item x="1167"/>
        <item x="1168"/>
        <item x="1169"/>
        <item x="1170"/>
        <item x="1172"/>
        <item x="1171"/>
        <item x="1173"/>
        <item x="1174"/>
        <item x="1175"/>
        <item x="1176"/>
        <item x="1177"/>
        <item x="1178"/>
        <item x="1179"/>
        <item x="1180"/>
        <item x="1181"/>
        <item x="1182"/>
        <item x="1183"/>
        <item x="1184"/>
        <item x="1185"/>
        <item x="1186"/>
        <item x="1187"/>
        <item x="1188"/>
        <item x="1189"/>
        <item x="1190"/>
        <item x="1191"/>
        <item x="1192"/>
        <item x="1193"/>
        <item x="1194"/>
        <item x="1196"/>
        <item x="1195"/>
        <item x="1197"/>
        <item x="1198"/>
        <item x="1199"/>
        <item x="1201"/>
        <item x="1200"/>
        <item x="1202"/>
        <item x="1203"/>
        <item x="1204"/>
        <item x="1206"/>
        <item x="1205"/>
        <item x="1207"/>
        <item x="1209"/>
        <item x="1208"/>
        <item x="1211"/>
        <item x="1210"/>
        <item x="1212"/>
        <item x="1214"/>
        <item x="1213"/>
        <item x="1215"/>
        <item x="1217"/>
        <item x="1216"/>
        <item x="1218"/>
        <item x="1219"/>
        <item x="1220"/>
        <item x="1221"/>
        <item x="1222"/>
        <item x="1224"/>
        <item x="1223"/>
        <item x="1225"/>
        <item x="1226"/>
        <item x="1228"/>
        <item x="1227"/>
        <item x="1230"/>
        <item x="1229"/>
        <item x="1231"/>
        <item x="1232"/>
        <item x="1233"/>
        <item x="1234"/>
        <item x="1235"/>
        <item x="1237"/>
        <item x="1236"/>
        <item x="1238"/>
        <item x="1239"/>
        <item x="1240"/>
        <item x="1241"/>
        <item x="1242"/>
        <item x="1243"/>
        <item x="1245"/>
        <item x="1244"/>
        <item x="1246"/>
        <item x="1247"/>
        <item x="1248"/>
        <item x="1249"/>
        <item x="1250"/>
        <item x="1252"/>
        <item x="1251"/>
        <item x="1253"/>
        <item x="1255"/>
        <item x="1254"/>
        <item x="1256"/>
        <item x="1257"/>
        <item x="1258"/>
        <item x="1259"/>
        <item x="1260"/>
        <item x="1261"/>
        <item x="1262"/>
        <item x="1263"/>
        <item x="1264"/>
        <item x="1265"/>
        <item x="1266"/>
        <item x="1268"/>
        <item x="1267"/>
        <item x="1269"/>
        <item x="1270"/>
        <item x="1271"/>
        <item x="1272"/>
        <item x="1273"/>
        <item x="1274"/>
        <item x="1275"/>
        <item x="1276"/>
        <item x="1277"/>
        <item x="1279"/>
        <item x="1278"/>
        <item x="1280"/>
        <item x="1281"/>
        <item x="1282"/>
        <item x="1283"/>
        <item x="1284"/>
        <item x="1285"/>
        <item x="1287"/>
        <item x="1286"/>
        <item x="1288"/>
        <item x="1290"/>
        <item x="1289"/>
        <item x="1291"/>
        <item x="1292"/>
        <item x="1293"/>
        <item x="1294"/>
        <item x="1295"/>
        <item x="1296"/>
        <item x="1297"/>
        <item x="1298"/>
        <item x="1299"/>
        <item x="1301"/>
        <item x="1300"/>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5"/>
        <item x="1344"/>
        <item x="1346"/>
        <item x="1347"/>
        <item x="1349"/>
        <item x="1348"/>
        <item x="1351"/>
        <item x="1352"/>
        <item x="1350"/>
        <item x="1353"/>
        <item x="1354"/>
        <item x="1356"/>
        <item x="1355"/>
        <item x="1357"/>
        <item x="1358"/>
        <item x="1359"/>
        <item x="1361"/>
        <item x="1360"/>
        <item x="1362"/>
        <item x="1363"/>
        <item x="1365"/>
        <item x="1364"/>
        <item x="1366"/>
        <item x="1367"/>
        <item x="1369"/>
        <item x="1368"/>
        <item x="1370"/>
        <item x="1371"/>
        <item x="1372"/>
        <item x="1373"/>
        <item x="1374"/>
        <item x="1375"/>
        <item x="1376"/>
        <item x="1377"/>
        <item x="1378"/>
        <item x="1379"/>
        <item x="1382"/>
        <item x="1380"/>
        <item x="1383"/>
        <item x="1381"/>
        <item x="1385"/>
        <item x="1384"/>
        <item x="1387"/>
        <item x="1386"/>
        <item x="1390"/>
        <item x="1388"/>
        <item x="1389"/>
        <item x="1391"/>
        <item x="1392"/>
        <item x="1393"/>
        <item x="1394"/>
        <item x="1395"/>
        <item x="1396"/>
        <item x="1397"/>
        <item x="1398"/>
        <item x="1399"/>
        <item x="1401"/>
        <item x="1400"/>
        <item x="1402"/>
        <item x="1403"/>
        <item x="1404"/>
        <item x="1405"/>
        <item x="1406"/>
        <item x="1408"/>
        <item x="1407"/>
        <item x="1409"/>
        <item x="1410"/>
        <item x="1411"/>
        <item x="1412"/>
        <item x="1413"/>
        <item x="1414"/>
        <item x="1416"/>
        <item x="1415"/>
        <item x="1417"/>
        <item x="1418"/>
        <item x="1420"/>
        <item x="1419"/>
        <item x="1421"/>
        <item x="1423"/>
        <item x="1422"/>
        <item x="1424"/>
        <item x="1426"/>
        <item x="1425"/>
        <item x="1427"/>
        <item x="1428"/>
        <item x="1429"/>
        <item x="1430"/>
        <item x="1431"/>
        <item x="1434"/>
        <item x="1433"/>
        <item x="1432"/>
        <item x="1435"/>
        <item x="1436"/>
        <item x="1437"/>
        <item x="1439"/>
        <item x="1438"/>
        <item x="1440"/>
        <item x="1441"/>
        <item x="1442"/>
        <item x="1444"/>
        <item x="1443"/>
        <item x="1446"/>
        <item x="1445"/>
        <item x="1447"/>
        <item x="1449"/>
        <item x="1448"/>
        <item x="1450"/>
        <item x="1451"/>
        <item x="1452"/>
        <item x="1453"/>
        <item x="1455"/>
        <item x="1454"/>
        <item x="1456"/>
        <item x="1459"/>
        <item x="1457"/>
        <item x="1458"/>
        <item x="1460"/>
        <item x="1461"/>
        <item x="1462"/>
        <item x="1464"/>
        <item x="1463"/>
        <item x="1465"/>
        <item x="1466"/>
        <item x="1467"/>
        <item x="1468"/>
        <item x="1469"/>
        <item x="1470"/>
        <item x="1471"/>
        <item x="1472"/>
        <item x="1473"/>
        <item x="1474"/>
        <item x="1475"/>
        <item x="1476"/>
        <item x="1478"/>
        <item x="1479"/>
        <item x="1477"/>
        <item x="1480"/>
        <item x="1481"/>
        <item x="1482"/>
        <item x="1483"/>
        <item x="1484"/>
        <item x="1485"/>
        <item x="1486"/>
        <item x="1487"/>
        <item x="1488"/>
        <item x="1489"/>
        <item x="1490"/>
        <item x="1491"/>
        <item x="1492"/>
        <item x="1494"/>
        <item x="1493"/>
        <item x="1495"/>
        <item x="1496"/>
        <item x="1497"/>
        <item x="1498"/>
        <item x="1499"/>
        <item x="1501"/>
        <item x="1500"/>
        <item x="1502"/>
        <item x="1503"/>
        <item x="1504"/>
        <item x="1505"/>
        <item x="1506"/>
        <item x="1507"/>
        <item x="1508"/>
        <item x="1509"/>
        <item x="1511"/>
        <item x="1510"/>
        <item x="1512"/>
        <item x="1513"/>
        <item x="1514"/>
        <item x="1515"/>
        <item x="1516"/>
        <item x="1517"/>
        <item x="1518"/>
        <item x="1519"/>
        <item x="1520"/>
        <item x="1522"/>
        <item x="1521"/>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3"/>
        <item x="1562"/>
        <item x="1564"/>
        <item x="1565"/>
        <item x="1566"/>
        <item x="1567"/>
        <item x="1568"/>
        <item x="1570"/>
        <item x="1569"/>
        <item x="1572"/>
        <item x="1571"/>
        <item x="1573"/>
        <item x="1575"/>
        <item x="1574"/>
        <item x="1577"/>
        <item x="1576"/>
        <item x="1578"/>
        <item x="1579"/>
        <item x="1580"/>
        <item x="1581"/>
        <item x="1582"/>
        <item x="1583"/>
        <item x="1584"/>
        <item x="1585"/>
        <item x="1586"/>
        <item x="1587"/>
        <item x="1588"/>
        <item x="1589"/>
        <item x="1590"/>
        <item x="1591"/>
        <item x="1592"/>
        <item x="1593"/>
        <item x="1594"/>
        <item x="1596"/>
        <item x="1595"/>
        <item x="1597"/>
        <item x="1598"/>
        <item x="1599"/>
        <item x="1600"/>
        <item x="1603"/>
        <item x="1601"/>
        <item x="1602"/>
        <item x="1604"/>
        <item x="1605"/>
        <item x="1607"/>
        <item x="1606"/>
        <item x="1608"/>
        <item x="1609"/>
        <item x="1611"/>
        <item x="1610"/>
        <item x="1612"/>
        <item x="1613"/>
        <item x="1614"/>
        <item x="1615"/>
        <item x="1616"/>
        <item x="1617"/>
        <item x="1619"/>
        <item x="1620"/>
        <item x="1621"/>
        <item x="1618"/>
        <item x="1622"/>
        <item x="1623"/>
        <item x="1624"/>
        <item x="1625"/>
        <item x="1626"/>
        <item x="1627"/>
        <item x="1628"/>
        <item x="1629"/>
        <item x="1630"/>
        <item x="1631"/>
        <item x="1632"/>
        <item x="1633"/>
        <item x="1634"/>
        <item x="1635"/>
        <item x="1636"/>
        <item x="1637"/>
        <item x="1638"/>
        <item x="1640"/>
        <item x="1639"/>
        <item x="1641"/>
        <item x="1642"/>
        <item x="1643"/>
        <item x="1644"/>
        <item x="1645"/>
        <item x="1646"/>
        <item x="1647"/>
        <item x="1648"/>
        <item x="1649"/>
        <item x="1650"/>
        <item x="1651"/>
        <item x="1652"/>
        <item x="1653"/>
        <item x="1655"/>
        <item x="1654"/>
        <item x="1656"/>
        <item x="1657"/>
        <item x="1658"/>
        <item x="1659"/>
        <item x="1660"/>
        <item x="1661"/>
        <item x="1662"/>
        <item x="1663"/>
        <item x="1664"/>
        <item x="1666"/>
        <item x="1665"/>
        <item x="1667"/>
        <item x="1668"/>
        <item x="1669"/>
        <item x="1670"/>
        <item x="1671"/>
        <item x="1672"/>
        <item x="1673"/>
        <item x="1675"/>
        <item x="1674"/>
        <item x="1676"/>
        <item x="1677"/>
        <item x="1678"/>
        <item x="1679"/>
        <item x="1680"/>
        <item x="1681"/>
        <item x="1682"/>
        <item x="1683"/>
        <item x="1684"/>
        <item x="1685"/>
        <item x="1686"/>
        <item x="1687"/>
        <item x="1688"/>
        <item x="1689"/>
        <item x="1690"/>
        <item x="1692"/>
        <item x="1691"/>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4"/>
        <item x="1773"/>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5"/>
        <item x="1854"/>
        <item x="1856"/>
        <item x="1857"/>
        <item x="1858"/>
        <item x="1859"/>
        <item x="1860"/>
        <item x="1861"/>
        <item x="1862"/>
        <item x="1863"/>
        <item x="1864"/>
        <item x="1866"/>
        <item x="1865"/>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6"/>
        <item x="1915"/>
        <item x="1917"/>
        <item x="1918"/>
        <item x="1919"/>
        <item x="1920"/>
        <item x="1921"/>
        <item x="1922"/>
        <item x="1923"/>
        <item x="1925"/>
        <item x="1924"/>
        <item x="1926"/>
        <item x="1927"/>
        <item x="1928"/>
        <item x="1931"/>
        <item x="1930"/>
        <item x="1929"/>
        <item x="1932"/>
        <item x="1933"/>
        <item x="1934"/>
        <item x="1935"/>
        <item x="1936"/>
        <item x="1937"/>
        <item x="1938"/>
        <item x="1939"/>
        <item x="1940"/>
        <item x="1941"/>
        <item x="1943"/>
        <item x="1942"/>
        <item x="1944"/>
        <item x="1945"/>
        <item x="1946"/>
        <item x="1947"/>
        <item x="1948"/>
        <item x="1950"/>
        <item x="1949"/>
        <item x="1951"/>
        <item x="1952"/>
        <item x="1954"/>
        <item x="1953"/>
        <item x="1956"/>
        <item x="1955"/>
        <item x="1957"/>
        <item x="1959"/>
        <item x="1958"/>
        <item x="1960"/>
        <item x="1961"/>
        <item x="1962"/>
        <item x="1964"/>
        <item x="1963"/>
        <item x="1965"/>
        <item x="1966"/>
        <item x="1967"/>
        <item x="1968"/>
        <item x="1969"/>
        <item x="1970"/>
        <item x="1971"/>
        <item x="1972"/>
        <item x="1973"/>
        <item x="1975"/>
        <item x="1974"/>
        <item x="1977"/>
        <item x="1976"/>
        <item x="1978"/>
        <item x="1979"/>
        <item x="1980"/>
        <item x="1981"/>
        <item x="1982"/>
        <item x="1983"/>
        <item x="1984"/>
        <item x="1985"/>
        <item x="1986"/>
        <item x="1987"/>
        <item x="1988"/>
        <item x="1990"/>
        <item x="1989"/>
        <item x="1991"/>
        <item x="1992"/>
        <item x="1993"/>
        <item x="1994"/>
        <item x="1995"/>
        <item x="1996"/>
        <item x="1997"/>
        <item x="1998"/>
        <item x="1999"/>
        <item x="2001"/>
        <item x="2000"/>
        <item x="2002"/>
        <item x="2003"/>
        <item x="2004"/>
        <item x="2005"/>
        <item x="2006"/>
        <item x="2007"/>
        <item x="2008"/>
        <item x="2009"/>
        <item x="2010"/>
        <item x="2011"/>
        <item x="2013"/>
        <item x="2012"/>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5"/>
        <item x="2044"/>
        <item x="2046"/>
        <item x="2047"/>
        <item x="2048"/>
        <item x="2049"/>
        <item x="2050"/>
        <item x="2051"/>
        <item x="2052"/>
        <item x="2053"/>
        <item x="2054"/>
        <item x="2055"/>
        <item x="2056"/>
        <item x="2057"/>
        <item x="2058"/>
        <item x="2060"/>
        <item x="2059"/>
        <item x="2061"/>
        <item x="2063"/>
        <item x="2062"/>
        <item x="2065"/>
        <item x="2066"/>
        <item x="2064"/>
        <item x="2067"/>
        <item x="2068"/>
        <item x="2069"/>
        <item x="2070"/>
        <item x="2071"/>
        <item x="2072"/>
        <item x="2073"/>
        <item x="2074"/>
        <item x="2075"/>
        <item x="2077"/>
        <item x="2076"/>
        <item x="2080"/>
        <item x="2078"/>
        <item x="2079"/>
        <item x="2081"/>
        <item x="2082"/>
        <item x="2083"/>
        <item x="2084"/>
        <item x="2085"/>
        <item x="2086"/>
        <item x="2087"/>
        <item x="2088"/>
        <item x="2090"/>
        <item x="2089"/>
        <item x="2091"/>
        <item x="2093"/>
        <item x="2092"/>
        <item x="2094"/>
        <item x="2095"/>
        <item x="2096"/>
        <item x="2097"/>
        <item x="2098"/>
        <item x="2100"/>
        <item x="2099"/>
        <item x="2101"/>
        <item x="2102"/>
        <item x="2103"/>
        <item x="2104"/>
        <item x="2105"/>
        <item x="2106"/>
        <item x="2107"/>
        <item x="2109"/>
        <item x="2108"/>
        <item x="2111"/>
        <item x="2110"/>
        <item x="2112"/>
        <item x="2113"/>
        <item x="2114"/>
        <item x="2115"/>
        <item x="2116"/>
        <item x="2117"/>
        <item x="2119"/>
        <item x="2118"/>
        <item x="2120"/>
        <item x="2121"/>
        <item x="2122"/>
        <item x="2124"/>
        <item x="2123"/>
        <item x="2125"/>
        <item x="2127"/>
        <item x="2126"/>
        <item x="2128"/>
        <item x="2130"/>
        <item x="2129"/>
        <item x="2133"/>
        <item x="2132"/>
        <item x="2131"/>
        <item x="2134"/>
        <item x="2135"/>
        <item x="2136"/>
        <item x="2137"/>
        <item x="2138"/>
        <item x="2139"/>
        <item x="2140"/>
        <item x="2141"/>
        <item x="2142"/>
        <item x="2143"/>
        <item x="2144"/>
        <item x="2145"/>
        <item x="2146"/>
        <item x="2147"/>
        <item x="2148"/>
        <item x="2149"/>
        <item x="2150"/>
        <item x="2151"/>
        <item x="2155"/>
        <item x="2152"/>
        <item x="2153"/>
        <item x="2154"/>
        <item x="2156"/>
        <item x="2157"/>
        <item x="2158"/>
        <item x="2159"/>
        <item x="2160"/>
        <item x="2161"/>
        <item x="2163"/>
        <item x="2162"/>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20"/>
        <item x="2219"/>
        <item x="2221"/>
        <item x="2222"/>
        <item x="2223"/>
        <item x="2224"/>
        <item x="2225"/>
        <item x="2226"/>
        <item x="2227"/>
        <item x="2228"/>
        <item x="2229"/>
        <item x="2230"/>
        <item x="2231"/>
        <item x="2233"/>
        <item x="2232"/>
        <item x="2235"/>
        <item x="2234"/>
        <item x="2236"/>
        <item x="2238"/>
        <item x="2237"/>
        <item x="2239"/>
        <item x="2240"/>
        <item x="2241"/>
        <item x="2242"/>
        <item x="2243"/>
        <item x="2244"/>
        <item x="2245"/>
        <item x="2246"/>
        <item x="2247"/>
        <item x="2248"/>
        <item x="2249"/>
        <item x="2250"/>
        <item x="2252"/>
        <item x="2251"/>
        <item x="2253"/>
        <item x="2254"/>
        <item x="2255"/>
        <item x="2257"/>
        <item x="2256"/>
        <item x="2258"/>
        <item x="2259"/>
        <item x="2260"/>
        <item x="2261"/>
        <item x="2263"/>
        <item x="2262"/>
        <item x="2264"/>
        <item x="2265"/>
        <item x="2266"/>
        <item x="2267"/>
        <item x="2268"/>
        <item x="2269"/>
        <item x="2270"/>
        <item x="2271"/>
        <item x="2272"/>
        <item x="2274"/>
        <item x="2273"/>
        <item x="2275"/>
        <item x="2276"/>
        <item x="2277"/>
        <item x="2278"/>
        <item x="2279"/>
        <item x="2280"/>
        <item x="2281"/>
        <item x="2283"/>
        <item x="2282"/>
        <item x="2285"/>
        <item x="2284"/>
        <item x="2287"/>
        <item x="2286"/>
        <item x="2288"/>
        <item x="2289"/>
        <item x="2291"/>
        <item x="2290"/>
        <item x="2292"/>
        <item x="2293"/>
        <item x="2294"/>
        <item x="2295"/>
        <item x="2296"/>
        <item x="2298"/>
        <item x="2297"/>
        <item x="2299"/>
        <item x="2300"/>
        <item x="2301"/>
        <item x="2302"/>
        <item x="2303"/>
        <item x="2304"/>
        <item x="2305"/>
        <item x="2306"/>
        <item x="2307"/>
        <item x="2309"/>
        <item x="2308"/>
        <item x="2310"/>
        <item x="2311"/>
        <item x="2312"/>
        <item x="2313"/>
        <item x="2314"/>
        <item x="2315"/>
        <item x="2316"/>
        <item x="2317"/>
        <item x="2318"/>
        <item x="2319"/>
        <item t="default"/>
      </items>
    </pivotField>
    <pivotField axis="axisCol" numFmtId="1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x="94"/>
        <item x="95"/>
        <item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numFmtId="18" showAll="0"/>
    <pivotField showAll="0"/>
    <pivotField showAll="0"/>
    <pivotField numFmtId="165" showAll="0"/>
    <pivotField numFmtId="164" showAll="0"/>
    <pivotField showAll="0"/>
    <pivotField numFmtId="2" showAll="0"/>
    <pivotField showAll="0"/>
    <pivotField axis="axisRow" numFmtId="167"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13"/>
  </rowFields>
  <rowItems count="4">
    <i>
      <x v="13"/>
    </i>
    <i>
      <x v="16"/>
    </i>
    <i>
      <x v="19"/>
    </i>
    <i t="grand">
      <x/>
    </i>
  </rowItems>
  <colFields count="1">
    <field x="3"/>
  </colFields>
  <colItems count="4">
    <i>
      <x v="94"/>
    </i>
    <i>
      <x v="95"/>
    </i>
    <i>
      <x v="96"/>
    </i>
    <i t="grand">
      <x/>
    </i>
  </colItems>
  <dataFields count="1">
    <dataField name="Count of Orders" fld="2" subtotal="count" baseField="0" baseItem="0"/>
  </dataFields>
  <chartFormats count="9">
    <chartFormat chart="0" format="0" series="1">
      <pivotArea type="data" outline="0" fieldPosition="0">
        <references count="2">
          <reference field="4294967294" count="1" selected="0">
            <x v="0"/>
          </reference>
          <reference field="3" count="1" selected="0">
            <x v="94"/>
          </reference>
        </references>
      </pivotArea>
    </chartFormat>
    <chartFormat chart="0" format="1" series="1">
      <pivotArea type="data" outline="0" fieldPosition="0">
        <references count="2">
          <reference field="4294967294" count="1" selected="0">
            <x v="0"/>
          </reference>
          <reference field="3" count="1" selected="0">
            <x v="95"/>
          </reference>
        </references>
      </pivotArea>
    </chartFormat>
    <chartFormat chart="0" format="2" series="1">
      <pivotArea type="data" outline="0" fieldPosition="0">
        <references count="2">
          <reference field="4294967294" count="1" selected="0">
            <x v="0"/>
          </reference>
          <reference field="3" count="1" selected="0">
            <x v="96"/>
          </reference>
        </references>
      </pivotArea>
    </chartFormat>
    <chartFormat chart="0" format="3" series="1">
      <pivotArea type="data" outline="0" fieldPosition="0">
        <references count="2">
          <reference field="4294967294" count="1" selected="0">
            <x v="0"/>
          </reference>
          <reference field="12" count="1" selected="0">
            <x v="13"/>
          </reference>
        </references>
      </pivotArea>
    </chartFormat>
    <chartFormat chart="0" format="4" series="1">
      <pivotArea type="data" outline="0" fieldPosition="0">
        <references count="2">
          <reference field="4294967294" count="1" selected="0">
            <x v="0"/>
          </reference>
          <reference field="12" count="1" selected="0">
            <x v="16"/>
          </reference>
        </references>
      </pivotArea>
    </chartFormat>
    <chartFormat chart="0" format="5" series="1">
      <pivotArea type="data" outline="0" fieldPosition="0">
        <references count="2">
          <reference field="4294967294" count="1" selected="0">
            <x v="0"/>
          </reference>
          <reference field="12" count="1" selected="0">
            <x v="19"/>
          </reference>
        </references>
      </pivotArea>
    </chartFormat>
    <chartFormat chart="3" format="6" series="1">
      <pivotArea type="data" outline="0" fieldPosition="0">
        <references count="2">
          <reference field="4294967294" count="1" selected="0">
            <x v="0"/>
          </reference>
          <reference field="3" count="1" selected="0">
            <x v="94"/>
          </reference>
        </references>
      </pivotArea>
    </chartFormat>
    <chartFormat chart="3" format="7" series="1">
      <pivotArea type="data" outline="0" fieldPosition="0">
        <references count="2">
          <reference field="4294967294" count="1" selected="0">
            <x v="0"/>
          </reference>
          <reference field="3" count="1" selected="0">
            <x v="95"/>
          </reference>
        </references>
      </pivotArea>
    </chartFormat>
    <chartFormat chart="3" format="8" series="1">
      <pivotArea type="data" outline="0" fieldPosition="0">
        <references count="2">
          <reference field="4294967294" count="1" selected="0">
            <x v="0"/>
          </reference>
          <reference field="3" count="1" selected="0">
            <x v="9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1" xr10:uid="{DC942323-A8B5-441A-BF00-8833FEFC161D}" sourceName="Order Date">
  <pivotTables>
    <pivotTable tabId="16" name="PivotTable2"/>
    <pivotTable tabId="16" name="PivotTable3"/>
  </pivotTables>
  <data>
    <tabular pivotCacheId="335760556">
      <items count="368">
        <i x="92"/>
        <i x="93"/>
        <i x="94" s="1"/>
        <i x="95" s="1"/>
        <i x="96" s="1"/>
        <i x="90"/>
        <i x="91"/>
        <i x="0" nd="1"/>
        <i x="367" nd="1"/>
        <i x="214" nd="1"/>
        <i x="336" nd="1"/>
        <i x="32" nd="1"/>
        <i x="1" nd="1"/>
        <i x="183" nd="1"/>
        <i x="153" nd="1"/>
        <i x="61" nd="1"/>
        <i x="122" nd="1"/>
        <i x="306" nd="1"/>
        <i x="275" nd="1"/>
        <i x="245" nd="1"/>
        <i x="215" nd="1"/>
        <i x="337" nd="1"/>
        <i x="33" nd="1"/>
        <i x="2" nd="1"/>
        <i x="184" nd="1"/>
        <i x="154" nd="1"/>
        <i x="62" nd="1"/>
        <i x="123" nd="1"/>
        <i x="307" nd="1"/>
        <i x="276" nd="1"/>
        <i x="246" nd="1"/>
        <i x="216" nd="1"/>
        <i x="338" nd="1"/>
        <i x="34" nd="1"/>
        <i x="3" nd="1"/>
        <i x="185" nd="1"/>
        <i x="155" nd="1"/>
        <i x="63" nd="1"/>
        <i x="124" nd="1"/>
        <i x="308" nd="1"/>
        <i x="277" nd="1"/>
        <i x="247" nd="1"/>
        <i x="217" nd="1"/>
        <i x="339" nd="1"/>
        <i x="35" nd="1"/>
        <i x="4" nd="1"/>
        <i x="186" nd="1"/>
        <i x="156" nd="1"/>
        <i x="64" nd="1"/>
        <i x="125" nd="1"/>
        <i x="309" nd="1"/>
        <i x="278" nd="1"/>
        <i x="248" nd="1"/>
        <i x="218" nd="1"/>
        <i x="340" nd="1"/>
        <i x="36" nd="1"/>
        <i x="5" nd="1"/>
        <i x="187" nd="1"/>
        <i x="157" nd="1"/>
        <i x="65" nd="1"/>
        <i x="126" nd="1"/>
        <i x="310" nd="1"/>
        <i x="279" nd="1"/>
        <i x="249" nd="1"/>
        <i x="97" nd="1"/>
        <i x="219" nd="1"/>
        <i x="341" nd="1"/>
        <i x="37" nd="1"/>
        <i x="6" nd="1"/>
        <i x="188" nd="1"/>
        <i x="158" nd="1"/>
        <i x="66" nd="1"/>
        <i x="127" nd="1"/>
        <i x="311" nd="1"/>
        <i x="280" nd="1"/>
        <i x="250" nd="1"/>
        <i x="98" nd="1"/>
        <i x="220" nd="1"/>
        <i x="342" nd="1"/>
        <i x="38" nd="1"/>
        <i x="7" nd="1"/>
        <i x="189" nd="1"/>
        <i x="159" nd="1"/>
        <i x="67" nd="1"/>
        <i x="128" nd="1"/>
        <i x="312" nd="1"/>
        <i x="281" nd="1"/>
        <i x="251" nd="1"/>
        <i x="99" nd="1"/>
        <i x="221" nd="1"/>
        <i x="343" nd="1"/>
        <i x="39" nd="1"/>
        <i x="8" nd="1"/>
        <i x="190" nd="1"/>
        <i x="160" nd="1"/>
        <i x="68" nd="1"/>
        <i x="129" nd="1"/>
        <i x="313" nd="1"/>
        <i x="282" nd="1"/>
        <i x="252" nd="1"/>
        <i x="100" nd="1"/>
        <i x="222" nd="1"/>
        <i x="344" nd="1"/>
        <i x="40" nd="1"/>
        <i x="9" nd="1"/>
        <i x="191" nd="1"/>
        <i x="161" nd="1"/>
        <i x="69" nd="1"/>
        <i x="130" nd="1"/>
        <i x="314" nd="1"/>
        <i x="283" nd="1"/>
        <i x="253" nd="1"/>
        <i x="101" nd="1"/>
        <i x="223" nd="1"/>
        <i x="345" nd="1"/>
        <i x="41" nd="1"/>
        <i x="10" nd="1"/>
        <i x="192" nd="1"/>
        <i x="162" nd="1"/>
        <i x="70" nd="1"/>
        <i x="131" nd="1"/>
        <i x="315" nd="1"/>
        <i x="284" nd="1"/>
        <i x="254" nd="1"/>
        <i x="102" nd="1"/>
        <i x="224" nd="1"/>
        <i x="346" nd="1"/>
        <i x="42" nd="1"/>
        <i x="11" nd="1"/>
        <i x="193" nd="1"/>
        <i x="163" nd="1"/>
        <i x="71" nd="1"/>
        <i x="132" nd="1"/>
        <i x="316" nd="1"/>
        <i x="285" nd="1"/>
        <i x="255" nd="1"/>
        <i x="103" nd="1"/>
        <i x="225" nd="1"/>
        <i x="347" nd="1"/>
        <i x="43" nd="1"/>
        <i x="12" nd="1"/>
        <i x="194" nd="1"/>
        <i x="164" nd="1"/>
        <i x="72" nd="1"/>
        <i x="133" nd="1"/>
        <i x="317" nd="1"/>
        <i x="286" nd="1"/>
        <i x="256" nd="1"/>
        <i x="104" nd="1"/>
        <i x="226" nd="1"/>
        <i x="348" nd="1"/>
        <i x="44" nd="1"/>
        <i x="13" nd="1"/>
        <i x="195" nd="1"/>
        <i x="165" nd="1"/>
        <i x="73" nd="1"/>
        <i x="134" nd="1"/>
        <i x="318" nd="1"/>
        <i x="287" nd="1"/>
        <i x="257" nd="1"/>
        <i x="105" nd="1"/>
        <i x="227" nd="1"/>
        <i x="349" nd="1"/>
        <i x="45" nd="1"/>
        <i x="14" nd="1"/>
        <i x="196" nd="1"/>
        <i x="166" nd="1"/>
        <i x="74" nd="1"/>
        <i x="135" nd="1"/>
        <i x="319" nd="1"/>
        <i x="288" nd="1"/>
        <i x="258" nd="1"/>
        <i x="106" nd="1"/>
        <i x="228" nd="1"/>
        <i x="350" nd="1"/>
        <i x="46" nd="1"/>
        <i x="15" nd="1"/>
        <i x="197" nd="1"/>
        <i x="167" nd="1"/>
        <i x="75" nd="1"/>
        <i x="136" nd="1"/>
        <i x="320" nd="1"/>
        <i x="289" nd="1"/>
        <i x="259" nd="1"/>
        <i x="107" nd="1"/>
        <i x="229" nd="1"/>
        <i x="351" nd="1"/>
        <i x="47" nd="1"/>
        <i x="16" nd="1"/>
        <i x="198" nd="1"/>
        <i x="168" nd="1"/>
        <i x="76" nd="1"/>
        <i x="137" nd="1"/>
        <i x="321" nd="1"/>
        <i x="290" nd="1"/>
        <i x="260" nd="1"/>
        <i x="108" nd="1"/>
        <i x="230" nd="1"/>
        <i x="352" nd="1"/>
        <i x="48" nd="1"/>
        <i x="17" nd="1"/>
        <i x="199" nd="1"/>
        <i x="169" nd="1"/>
        <i x="77" nd="1"/>
        <i x="138" nd="1"/>
        <i x="322" nd="1"/>
        <i x="291" nd="1"/>
        <i x="261" nd="1"/>
        <i x="109" nd="1"/>
        <i x="231" nd="1"/>
        <i x="353" nd="1"/>
        <i x="49" nd="1"/>
        <i x="18" nd="1"/>
        <i x="200" nd="1"/>
        <i x="170" nd="1"/>
        <i x="78" nd="1"/>
        <i x="139" nd="1"/>
        <i x="323" nd="1"/>
        <i x="292" nd="1"/>
        <i x="262" nd="1"/>
        <i x="110" nd="1"/>
        <i x="232" nd="1"/>
        <i x="354" nd="1"/>
        <i x="50" nd="1"/>
        <i x="19" nd="1"/>
        <i x="201" nd="1"/>
        <i x="171" nd="1"/>
        <i x="79" nd="1"/>
        <i x="140" nd="1"/>
        <i x="324" nd="1"/>
        <i x="293" nd="1"/>
        <i x="263" nd="1"/>
        <i x="111" nd="1"/>
        <i x="233" nd="1"/>
        <i x="355" nd="1"/>
        <i x="51" nd="1"/>
        <i x="20" nd="1"/>
        <i x="202" nd="1"/>
        <i x="172" nd="1"/>
        <i x="80" nd="1"/>
        <i x="141" nd="1"/>
        <i x="325" nd="1"/>
        <i x="294" nd="1"/>
        <i x="264" nd="1"/>
        <i x="112" nd="1"/>
        <i x="234" nd="1"/>
        <i x="356" nd="1"/>
        <i x="52" nd="1"/>
        <i x="21" nd="1"/>
        <i x="203" nd="1"/>
        <i x="173" nd="1"/>
        <i x="81" nd="1"/>
        <i x="142" nd="1"/>
        <i x="326" nd="1"/>
        <i x="295" nd="1"/>
        <i x="265" nd="1"/>
        <i x="113" nd="1"/>
        <i x="235" nd="1"/>
        <i x="357" nd="1"/>
        <i x="53" nd="1"/>
        <i x="22" nd="1"/>
        <i x="204" nd="1"/>
        <i x="174" nd="1"/>
        <i x="82" nd="1"/>
        <i x="143" nd="1"/>
        <i x="327" nd="1"/>
        <i x="296" nd="1"/>
        <i x="266" nd="1"/>
        <i x="114" nd="1"/>
        <i x="236" nd="1"/>
        <i x="358" nd="1"/>
        <i x="54" nd="1"/>
        <i x="23" nd="1"/>
        <i x="205" nd="1"/>
        <i x="175" nd="1"/>
        <i x="83" nd="1"/>
        <i x="144" nd="1"/>
        <i x="328" nd="1"/>
        <i x="297" nd="1"/>
        <i x="267" nd="1"/>
        <i x="115" nd="1"/>
        <i x="237" nd="1"/>
        <i x="359" nd="1"/>
        <i x="55" nd="1"/>
        <i x="24" nd="1"/>
        <i x="206" nd="1"/>
        <i x="176" nd="1"/>
        <i x="84" nd="1"/>
        <i x="145" nd="1"/>
        <i x="329" nd="1"/>
        <i x="298" nd="1"/>
        <i x="268" nd="1"/>
        <i x="116" nd="1"/>
        <i x="238" nd="1"/>
        <i x="360" nd="1"/>
        <i x="56" nd="1"/>
        <i x="25" nd="1"/>
        <i x="207" nd="1"/>
        <i x="177" nd="1"/>
        <i x="85" nd="1"/>
        <i x="146" nd="1"/>
        <i x="330" nd="1"/>
        <i x="299" nd="1"/>
        <i x="269" nd="1"/>
        <i x="117" nd="1"/>
        <i x="239" nd="1"/>
        <i x="361" nd="1"/>
        <i x="57" nd="1"/>
        <i x="26" nd="1"/>
        <i x="208" nd="1"/>
        <i x="178" nd="1"/>
        <i x="86" nd="1"/>
        <i x="147" nd="1"/>
        <i x="331" nd="1"/>
        <i x="300" nd="1"/>
        <i x="270" nd="1"/>
        <i x="118" nd="1"/>
        <i x="240" nd="1"/>
        <i x="362" nd="1"/>
        <i x="58" nd="1"/>
        <i x="27" nd="1"/>
        <i x="209" nd="1"/>
        <i x="179" nd="1"/>
        <i x="87" nd="1"/>
        <i x="148" nd="1"/>
        <i x="332" nd="1"/>
        <i x="301" nd="1"/>
        <i x="271" nd="1"/>
        <i x="119" nd="1"/>
        <i x="241" nd="1"/>
        <i x="363" nd="1"/>
        <i x="59" nd="1"/>
        <i x="28" nd="1"/>
        <i x="210" nd="1"/>
        <i x="180" nd="1"/>
        <i x="88" nd="1"/>
        <i x="149" nd="1"/>
        <i x="333" nd="1"/>
        <i x="302" nd="1"/>
        <i x="272" nd="1"/>
        <i x="120" nd="1"/>
        <i x="242" nd="1"/>
        <i x="364" nd="1"/>
        <i x="60" nd="1"/>
        <i x="29" nd="1"/>
        <i x="211" nd="1"/>
        <i x="181" nd="1"/>
        <i x="89" nd="1"/>
        <i x="150" nd="1"/>
        <i x="334" nd="1"/>
        <i x="303" nd="1"/>
        <i x="273" nd="1"/>
        <i x="121" nd="1"/>
        <i x="243" nd="1"/>
        <i x="365" nd="1"/>
        <i x="30" nd="1"/>
        <i x="212" nd="1"/>
        <i x="182" nd="1"/>
        <i x="151" nd="1"/>
        <i x="335" nd="1"/>
        <i x="304" nd="1"/>
        <i x="274" nd="1"/>
        <i x="244" nd="1"/>
        <i x="366" nd="1"/>
        <i x="31" nd="1"/>
        <i x="213" nd="1"/>
        <i x="152" nd="1"/>
        <i x="30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1" xr10:uid="{7B07933E-B299-4A79-A65D-FCFB4C4FDAC0}" cache="Slicer_Order_Date1" caption="Order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AC4847-7C90-43FF-8767-C4E6D34EED0F}" name="Table1" displayName="Table1" ref="A1:M2321" totalsRowShown="0" headerRowDxfId="7">
  <autoFilter ref="A1:M2321" xr:uid="{FEAC4847-7C90-43FF-8767-C4E6D34EED0F}"/>
  <tableColumns count="13">
    <tableColumn id="1" xr3:uid="{A9D31E4C-2C8F-427B-B832-C4D82101FDAC}" name="Retailer ID"/>
    <tableColumn id="2" xr3:uid="{5930EBBA-FDB7-4E4D-87EF-F61C57F3BA0A}" name="Delivery Neighborhood ID"/>
    <tableColumn id="3" xr3:uid="{13A62C01-C2E5-4669-9858-C38D21E8D8A7}" name="Order ID"/>
    <tableColumn id="4" xr3:uid="{123F405C-9A5B-420D-9A5D-29E644964AD9}" name="Order Date" dataDxfId="6"/>
    <tableColumn id="5" xr3:uid="{90089BD2-DC90-4FAD-A927-004E7E4749E7}" name="Order Time" dataDxfId="5"/>
    <tableColumn id="6" xr3:uid="{1F9B15BF-2D72-4390-956A-DF2121CDA35A}" name="Order Status"/>
    <tableColumn id="7" xr3:uid="{5078DE83-FF49-4AAB-82E2-991718B864BA}" name="Delivery Time"/>
    <tableColumn id="8" xr3:uid="{9B9DD0E2-A31F-4D7D-B9F1-2CA28B1CAA6B}" name="GMV" dataDxfId="4" dataCellStyle="Currency"/>
    <tableColumn id="9" xr3:uid="{5F7B87F1-A09E-4A94-ABF2-42429DACDCE3}" name="Delivery Fee" dataDxfId="3" dataCellStyle="Currency"/>
    <tableColumn id="10" xr3:uid="{902EF69D-7D2C-48B3-A4EA-C7FE7369B1A8}" name="Substitution" dataDxfId="2"/>
    <tableColumn id="13" xr3:uid="{908FC8C8-8144-4D87-B079-A5DE31469D8F}" name="DayNumber" dataDxfId="1">
      <calculatedColumnFormula>WEEKDAY(Table1[[#This Row],[Order Date]],11)</calculatedColumnFormula>
    </tableColumn>
    <tableColumn id="11" xr3:uid="{34184414-2657-4BC9-8260-FAC4FB58EE75}" name="DoW"/>
    <tableColumn id="12" xr3:uid="{5A067A30-2FD2-490C-8FB5-9E7057F483BA}" name="TimeInterval" dataDxfId="0">
      <calculatedColumnFormula>FLOOR(E2,"3:00")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B16"/>
  <sheetViews>
    <sheetView workbookViewId="0">
      <selection activeCell="A9" sqref="A9"/>
    </sheetView>
  </sheetViews>
  <sheetFormatPr defaultRowHeight="14.4" x14ac:dyDescent="0.3"/>
  <cols>
    <col min="1" max="1" width="24" customWidth="1"/>
    <col min="2" max="2" width="75" bestFit="1" customWidth="1"/>
  </cols>
  <sheetData>
    <row r="1" spans="1:2" x14ac:dyDescent="0.3">
      <c r="A1" t="s">
        <v>0</v>
      </c>
    </row>
    <row r="3" spans="1:2" x14ac:dyDescent="0.3">
      <c r="A3" s="1" t="s">
        <v>1</v>
      </c>
      <c r="B3" s="1" t="s">
        <v>2</v>
      </c>
    </row>
    <row r="4" spans="1:2" x14ac:dyDescent="0.3">
      <c r="A4" t="s">
        <v>3</v>
      </c>
      <c r="B4" t="s">
        <v>4</v>
      </c>
    </row>
    <row r="5" spans="1:2" ht="28.8" x14ac:dyDescent="0.3">
      <c r="A5" t="s">
        <v>5</v>
      </c>
      <c r="B5" s="2" t="s">
        <v>6</v>
      </c>
    </row>
    <row r="6" spans="1:2" x14ac:dyDescent="0.3">
      <c r="A6" t="s">
        <v>7</v>
      </c>
      <c r="B6" s="3" t="s">
        <v>8</v>
      </c>
    </row>
    <row r="7" spans="1:2" x14ac:dyDescent="0.3">
      <c r="A7" t="s">
        <v>9</v>
      </c>
      <c r="B7" t="s">
        <v>10</v>
      </c>
    </row>
    <row r="8" spans="1:2" x14ac:dyDescent="0.3">
      <c r="A8" t="s">
        <v>11</v>
      </c>
      <c r="B8" t="s">
        <v>12</v>
      </c>
    </row>
    <row r="9" spans="1:2" ht="57.6" x14ac:dyDescent="0.3">
      <c r="A9" t="s">
        <v>13</v>
      </c>
      <c r="B9" s="2" t="s">
        <v>2345</v>
      </c>
    </row>
    <row r="10" spans="1:2" ht="28.8" x14ac:dyDescent="0.3">
      <c r="A10" t="s">
        <v>14</v>
      </c>
      <c r="B10" s="2" t="s">
        <v>15</v>
      </c>
    </row>
    <row r="11" spans="1:2" ht="43.2" x14ac:dyDescent="0.3">
      <c r="A11" t="s">
        <v>16</v>
      </c>
      <c r="B11" s="2" t="s">
        <v>2346</v>
      </c>
    </row>
    <row r="12" spans="1:2" x14ac:dyDescent="0.3">
      <c r="A12" t="s">
        <v>17</v>
      </c>
      <c r="B12" s="2" t="s">
        <v>18</v>
      </c>
    </row>
    <row r="13" spans="1:2" ht="43.2" x14ac:dyDescent="0.3">
      <c r="A13" t="s">
        <v>19</v>
      </c>
      <c r="B13" s="2" t="s">
        <v>20</v>
      </c>
    </row>
    <row r="14" spans="1:2" x14ac:dyDescent="0.3">
      <c r="A14" s="3"/>
    </row>
    <row r="15" spans="1:2" x14ac:dyDescent="0.3">
      <c r="A15" s="3"/>
      <c r="B15" s="2"/>
    </row>
    <row r="16" spans="1:2" x14ac:dyDescent="0.3">
      <c r="A16" s="4"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P2321"/>
  <sheetViews>
    <sheetView zoomScaleNormal="100" workbookViewId="0">
      <selection activeCell="F10" sqref="F10"/>
    </sheetView>
  </sheetViews>
  <sheetFormatPr defaultRowHeight="14.4" x14ac:dyDescent="0.3"/>
  <cols>
    <col min="1" max="1" width="12" customWidth="1"/>
    <col min="2" max="2" width="25.33203125" customWidth="1"/>
    <col min="3" max="3" width="10.109375" customWidth="1"/>
    <col min="4" max="4" width="12.33203125" customWidth="1"/>
    <col min="5" max="5" width="12.6640625" customWidth="1"/>
    <col min="6" max="6" width="13.6640625" customWidth="1"/>
    <col min="7" max="7" width="14.88671875" customWidth="1"/>
    <col min="8" max="8" width="7.33203125" customWidth="1"/>
    <col min="9" max="9" width="13.77734375" customWidth="1"/>
    <col min="10" max="11" width="13.44140625" customWidth="1"/>
    <col min="13" max="13" width="15" customWidth="1"/>
  </cols>
  <sheetData>
    <row r="1" spans="1:16" s="4" customFormat="1" x14ac:dyDescent="0.3">
      <c r="A1" s="4" t="s">
        <v>3</v>
      </c>
      <c r="B1" s="4" t="s">
        <v>5</v>
      </c>
      <c r="C1" s="4" t="s">
        <v>7</v>
      </c>
      <c r="D1" s="4" t="s">
        <v>9</v>
      </c>
      <c r="E1" s="4" t="s">
        <v>11</v>
      </c>
      <c r="F1" s="4" t="s">
        <v>13</v>
      </c>
      <c r="G1" s="4" t="s">
        <v>14</v>
      </c>
      <c r="H1" s="4" t="s">
        <v>16</v>
      </c>
      <c r="I1" s="4" t="s">
        <v>17</v>
      </c>
      <c r="J1" s="4" t="s">
        <v>19</v>
      </c>
      <c r="K1" s="4" t="s">
        <v>2356</v>
      </c>
      <c r="L1" s="4" t="s">
        <v>2347</v>
      </c>
      <c r="M1" s="4" t="s">
        <v>2389</v>
      </c>
    </row>
    <row r="2" spans="1:16" x14ac:dyDescent="0.3">
      <c r="A2">
        <v>1</v>
      </c>
      <c r="B2">
        <v>1</v>
      </c>
      <c r="C2" t="s">
        <v>22</v>
      </c>
      <c r="D2" s="5">
        <v>43920</v>
      </c>
      <c r="E2" s="6">
        <v>0.50347222222222221</v>
      </c>
      <c r="F2" t="s">
        <v>23</v>
      </c>
      <c r="G2">
        <v>34</v>
      </c>
      <c r="H2" s="7">
        <v>71</v>
      </c>
      <c r="I2" s="8">
        <v>4.99</v>
      </c>
      <c r="J2" s="9" t="b">
        <v>0</v>
      </c>
      <c r="K2" s="9">
        <f>WEEKDAY(Table1[[#This Row],[Order Date]],11)</f>
        <v>1</v>
      </c>
      <c r="L2" t="str">
        <f>VLOOKUP(Table1[[#This Row],[DayNumber]],$O$3:$P$9,2,FALSE)</f>
        <v>Monday</v>
      </c>
      <c r="M2" s="19">
        <f t="shared" ref="M2:M65" si="0">FLOOR(E2,"3:00")</f>
        <v>0.5</v>
      </c>
    </row>
    <row r="3" spans="1:16" x14ac:dyDescent="0.3">
      <c r="A3">
        <v>1</v>
      </c>
      <c r="B3">
        <v>1</v>
      </c>
      <c r="C3" t="s">
        <v>24</v>
      </c>
      <c r="D3" s="5">
        <v>43920</v>
      </c>
      <c r="E3" s="6">
        <v>0.51180555555555551</v>
      </c>
      <c r="F3" t="s">
        <v>23</v>
      </c>
      <c r="G3">
        <v>28</v>
      </c>
      <c r="H3" s="7">
        <v>156</v>
      </c>
      <c r="I3" s="8">
        <v>4.99</v>
      </c>
      <c r="J3" s="9" t="b">
        <v>0</v>
      </c>
      <c r="K3" s="9">
        <f>WEEKDAY(Table1[[#This Row],[Order Date]],11)</f>
        <v>1</v>
      </c>
      <c r="L3" t="str">
        <f>VLOOKUP(Table1[[#This Row],[DayNumber]],$O$3:$P$9,2,FALSE)</f>
        <v>Monday</v>
      </c>
      <c r="M3" s="19">
        <f t="shared" si="0"/>
        <v>0.5</v>
      </c>
      <c r="O3">
        <v>1</v>
      </c>
      <c r="P3" t="s">
        <v>2357</v>
      </c>
    </row>
    <row r="4" spans="1:16" x14ac:dyDescent="0.3">
      <c r="A4">
        <v>1</v>
      </c>
      <c r="B4">
        <v>1</v>
      </c>
      <c r="C4" t="s">
        <v>25</v>
      </c>
      <c r="D4" s="5">
        <v>43920</v>
      </c>
      <c r="E4" s="6">
        <v>0.52361111111111114</v>
      </c>
      <c r="F4" t="s">
        <v>23</v>
      </c>
      <c r="G4">
        <v>30</v>
      </c>
      <c r="H4" s="7">
        <v>29</v>
      </c>
      <c r="I4" s="8">
        <v>4.99</v>
      </c>
      <c r="J4" s="9" t="b">
        <v>0</v>
      </c>
      <c r="K4" s="9">
        <f>WEEKDAY(Table1[[#This Row],[Order Date]],11)</f>
        <v>1</v>
      </c>
      <c r="L4" t="str">
        <f>VLOOKUP(Table1[[#This Row],[DayNumber]],$O$3:$P$9,2,FALSE)</f>
        <v>Monday</v>
      </c>
      <c r="M4" s="19">
        <f t="shared" si="0"/>
        <v>0.5</v>
      </c>
      <c r="O4">
        <v>2</v>
      </c>
      <c r="P4" t="s">
        <v>2358</v>
      </c>
    </row>
    <row r="5" spans="1:16" x14ac:dyDescent="0.3">
      <c r="A5">
        <v>1</v>
      </c>
      <c r="B5">
        <v>1</v>
      </c>
      <c r="C5" t="s">
        <v>26</v>
      </c>
      <c r="D5" s="5">
        <v>43920</v>
      </c>
      <c r="E5" s="6">
        <v>0.53819444444444442</v>
      </c>
      <c r="F5" t="s">
        <v>23</v>
      </c>
      <c r="G5">
        <v>30</v>
      </c>
      <c r="H5" s="7">
        <v>32</v>
      </c>
      <c r="I5" s="8">
        <v>4.99</v>
      </c>
      <c r="J5" s="9" t="b">
        <v>0</v>
      </c>
      <c r="K5" s="9">
        <f>WEEKDAY(Table1[[#This Row],[Order Date]],11)</f>
        <v>1</v>
      </c>
      <c r="L5" t="str">
        <f>VLOOKUP(Table1[[#This Row],[DayNumber]],$O$3:$P$9,2,FALSE)</f>
        <v>Monday</v>
      </c>
      <c r="M5" s="19">
        <f t="shared" si="0"/>
        <v>0.5</v>
      </c>
      <c r="O5">
        <v>3</v>
      </c>
      <c r="P5" t="s">
        <v>2359</v>
      </c>
    </row>
    <row r="6" spans="1:16" x14ac:dyDescent="0.3">
      <c r="A6">
        <v>1</v>
      </c>
      <c r="B6">
        <v>1</v>
      </c>
      <c r="C6" t="s">
        <v>27</v>
      </c>
      <c r="D6" s="5">
        <v>43920</v>
      </c>
      <c r="E6" s="6">
        <v>0.53819444444444442</v>
      </c>
      <c r="F6" t="s">
        <v>23</v>
      </c>
      <c r="G6">
        <v>26</v>
      </c>
      <c r="H6" s="7">
        <v>80</v>
      </c>
      <c r="I6" s="8">
        <v>4.99</v>
      </c>
      <c r="J6" s="9" t="b">
        <v>0</v>
      </c>
      <c r="K6" s="9">
        <f>WEEKDAY(Table1[[#This Row],[Order Date]],11)</f>
        <v>1</v>
      </c>
      <c r="L6" t="str">
        <f>VLOOKUP(Table1[[#This Row],[DayNumber]],$O$3:$P$9,2,FALSE)</f>
        <v>Monday</v>
      </c>
      <c r="M6" s="19">
        <f t="shared" si="0"/>
        <v>0.5</v>
      </c>
      <c r="O6">
        <v>4</v>
      </c>
      <c r="P6" t="s">
        <v>2360</v>
      </c>
    </row>
    <row r="7" spans="1:16" x14ac:dyDescent="0.3">
      <c r="A7">
        <v>1</v>
      </c>
      <c r="B7">
        <v>1</v>
      </c>
      <c r="C7" t="s">
        <v>28</v>
      </c>
      <c r="D7" s="5">
        <v>43920</v>
      </c>
      <c r="E7" s="6">
        <v>0.55694444444444446</v>
      </c>
      <c r="F7" t="s">
        <v>23</v>
      </c>
      <c r="G7">
        <v>40</v>
      </c>
      <c r="H7" s="7">
        <v>80</v>
      </c>
      <c r="I7" s="8">
        <v>4.99</v>
      </c>
      <c r="J7" s="9" t="b">
        <v>1</v>
      </c>
      <c r="K7" s="9">
        <f>WEEKDAY(Table1[[#This Row],[Order Date]],11)</f>
        <v>1</v>
      </c>
      <c r="L7" t="str">
        <f>VLOOKUP(Table1[[#This Row],[DayNumber]],$O$3:$P$9,2,FALSE)</f>
        <v>Monday</v>
      </c>
      <c r="M7" s="19">
        <f t="shared" si="0"/>
        <v>0.5</v>
      </c>
      <c r="O7">
        <v>5</v>
      </c>
      <c r="P7" t="s">
        <v>2361</v>
      </c>
    </row>
    <row r="8" spans="1:16" x14ac:dyDescent="0.3">
      <c r="A8">
        <v>1</v>
      </c>
      <c r="B8">
        <v>1</v>
      </c>
      <c r="C8" t="s">
        <v>29</v>
      </c>
      <c r="D8" s="5">
        <v>43920</v>
      </c>
      <c r="E8" s="6">
        <v>0.5805555555555556</v>
      </c>
      <c r="F8" t="s">
        <v>23</v>
      </c>
      <c r="G8">
        <v>28</v>
      </c>
      <c r="H8" s="7">
        <v>72</v>
      </c>
      <c r="I8" s="8">
        <v>4.99</v>
      </c>
      <c r="J8" s="9" t="b">
        <v>0</v>
      </c>
      <c r="K8" s="9">
        <f>WEEKDAY(Table1[[#This Row],[Order Date]],11)</f>
        <v>1</v>
      </c>
      <c r="L8" t="str">
        <f>VLOOKUP(Table1[[#This Row],[DayNumber]],$O$3:$P$9,2,FALSE)</f>
        <v>Monday</v>
      </c>
      <c r="M8" s="19">
        <f t="shared" si="0"/>
        <v>0.5</v>
      </c>
      <c r="O8">
        <v>6</v>
      </c>
      <c r="P8" t="s">
        <v>2362</v>
      </c>
    </row>
    <row r="9" spans="1:16" x14ac:dyDescent="0.3">
      <c r="A9">
        <v>1</v>
      </c>
      <c r="B9">
        <v>1</v>
      </c>
      <c r="C9" t="s">
        <v>30</v>
      </c>
      <c r="D9" s="5">
        <v>43920</v>
      </c>
      <c r="E9" s="6">
        <v>0.58472222222222225</v>
      </c>
      <c r="F9" t="s">
        <v>23</v>
      </c>
      <c r="G9">
        <v>31</v>
      </c>
      <c r="H9" s="7">
        <v>25</v>
      </c>
      <c r="I9" s="8">
        <v>4.99</v>
      </c>
      <c r="J9" s="9" t="b">
        <v>0</v>
      </c>
      <c r="K9" s="9">
        <f>WEEKDAY(Table1[[#This Row],[Order Date]],11)</f>
        <v>1</v>
      </c>
      <c r="L9" t="str">
        <f>VLOOKUP(Table1[[#This Row],[DayNumber]],$O$3:$P$9,2,FALSE)</f>
        <v>Monday</v>
      </c>
      <c r="M9" s="19">
        <f t="shared" si="0"/>
        <v>0.5</v>
      </c>
      <c r="O9">
        <v>7</v>
      </c>
      <c r="P9" t="s">
        <v>2363</v>
      </c>
    </row>
    <row r="10" spans="1:16" x14ac:dyDescent="0.3">
      <c r="A10">
        <v>1</v>
      </c>
      <c r="B10">
        <v>1</v>
      </c>
      <c r="C10" t="s">
        <v>31</v>
      </c>
      <c r="D10" s="5">
        <v>43920</v>
      </c>
      <c r="E10" s="6">
        <v>0.60833333333333328</v>
      </c>
      <c r="F10" t="s">
        <v>23</v>
      </c>
      <c r="G10">
        <v>21</v>
      </c>
      <c r="H10" s="7">
        <v>33</v>
      </c>
      <c r="I10" s="8">
        <v>4.99</v>
      </c>
      <c r="J10" s="9" t="b">
        <v>0</v>
      </c>
      <c r="K10" s="9">
        <f>WEEKDAY(Table1[[#This Row],[Order Date]],11)</f>
        <v>1</v>
      </c>
      <c r="L10" t="str">
        <f>VLOOKUP(Table1[[#This Row],[DayNumber]],$O$3:$P$9,2,FALSE)</f>
        <v>Monday</v>
      </c>
      <c r="M10" s="19">
        <f t="shared" si="0"/>
        <v>0.5</v>
      </c>
    </row>
    <row r="11" spans="1:16" x14ac:dyDescent="0.3">
      <c r="A11">
        <v>1</v>
      </c>
      <c r="B11">
        <v>1</v>
      </c>
      <c r="C11" t="s">
        <v>32</v>
      </c>
      <c r="D11" s="5">
        <v>43920</v>
      </c>
      <c r="E11" s="6">
        <v>0.62916666666666665</v>
      </c>
      <c r="F11" t="s">
        <v>23</v>
      </c>
      <c r="G11">
        <v>28</v>
      </c>
      <c r="H11" s="7">
        <v>37</v>
      </c>
      <c r="I11" s="8">
        <v>4.99</v>
      </c>
      <c r="J11" s="9" t="b">
        <v>0</v>
      </c>
      <c r="K11" s="9">
        <f>WEEKDAY(Table1[[#This Row],[Order Date]],11)</f>
        <v>1</v>
      </c>
      <c r="L11" t="str">
        <f>VLOOKUP(Table1[[#This Row],[DayNumber]],$O$3:$P$9,2,FALSE)</f>
        <v>Monday</v>
      </c>
      <c r="M11" s="19">
        <f t="shared" si="0"/>
        <v>0.625</v>
      </c>
    </row>
    <row r="12" spans="1:16" x14ac:dyDescent="0.3">
      <c r="A12">
        <v>1</v>
      </c>
      <c r="B12">
        <v>1</v>
      </c>
      <c r="C12" t="s">
        <v>33</v>
      </c>
      <c r="D12" s="5">
        <v>43920</v>
      </c>
      <c r="E12" s="6">
        <v>0.6479166666666667</v>
      </c>
      <c r="F12" t="s">
        <v>23</v>
      </c>
      <c r="G12">
        <v>24</v>
      </c>
      <c r="H12" s="7">
        <v>35</v>
      </c>
      <c r="I12" s="8">
        <v>4.99</v>
      </c>
      <c r="J12" s="9" t="b">
        <v>0</v>
      </c>
      <c r="K12" s="9">
        <f>WEEKDAY(Table1[[#This Row],[Order Date]],11)</f>
        <v>1</v>
      </c>
      <c r="L12" t="str">
        <f>VLOOKUP(Table1[[#This Row],[DayNumber]],$O$3:$P$9,2,FALSE)</f>
        <v>Monday</v>
      </c>
      <c r="M12" s="21">
        <f t="shared" si="0"/>
        <v>0.625</v>
      </c>
    </row>
    <row r="13" spans="1:16" x14ac:dyDescent="0.3">
      <c r="A13">
        <v>1</v>
      </c>
      <c r="B13">
        <v>1</v>
      </c>
      <c r="C13" t="s">
        <v>34</v>
      </c>
      <c r="D13" s="5">
        <v>43920</v>
      </c>
      <c r="E13" s="6">
        <v>0.65</v>
      </c>
      <c r="F13" t="s">
        <v>23</v>
      </c>
      <c r="G13">
        <v>28</v>
      </c>
      <c r="H13" s="7">
        <v>116</v>
      </c>
      <c r="I13" s="8">
        <v>4.99</v>
      </c>
      <c r="J13" s="9" t="b">
        <v>0</v>
      </c>
      <c r="K13" s="9">
        <f>WEEKDAY(Table1[[#This Row],[Order Date]],11)</f>
        <v>1</v>
      </c>
      <c r="L13" t="str">
        <f>VLOOKUP(Table1[[#This Row],[DayNumber]],$O$3:$P$9,2,FALSE)</f>
        <v>Monday</v>
      </c>
      <c r="M13" s="19">
        <f t="shared" si="0"/>
        <v>0.625</v>
      </c>
    </row>
    <row r="14" spans="1:16" x14ac:dyDescent="0.3">
      <c r="A14">
        <v>1</v>
      </c>
      <c r="B14">
        <v>1</v>
      </c>
      <c r="C14" t="s">
        <v>35</v>
      </c>
      <c r="D14" s="5">
        <v>43920</v>
      </c>
      <c r="E14" s="6">
        <v>0.66666666666666663</v>
      </c>
      <c r="F14" t="s">
        <v>23</v>
      </c>
      <c r="G14">
        <v>24</v>
      </c>
      <c r="H14" s="7">
        <v>77</v>
      </c>
      <c r="I14" s="8">
        <v>4.99</v>
      </c>
      <c r="J14" s="9" t="b">
        <v>0</v>
      </c>
      <c r="K14" s="9">
        <f>WEEKDAY(Table1[[#This Row],[Order Date]],11)</f>
        <v>1</v>
      </c>
      <c r="L14" t="str">
        <f>VLOOKUP(Table1[[#This Row],[DayNumber]],$O$3:$P$9,2,FALSE)</f>
        <v>Monday</v>
      </c>
      <c r="M14" s="19">
        <f t="shared" si="0"/>
        <v>0.625</v>
      </c>
    </row>
    <row r="15" spans="1:16" x14ac:dyDescent="0.3">
      <c r="A15">
        <v>1</v>
      </c>
      <c r="B15">
        <v>1</v>
      </c>
      <c r="C15" t="s">
        <v>36</v>
      </c>
      <c r="D15" s="5">
        <v>43920</v>
      </c>
      <c r="E15" s="6">
        <v>0.69236111111111109</v>
      </c>
      <c r="F15" t="s">
        <v>23</v>
      </c>
      <c r="G15">
        <v>35</v>
      </c>
      <c r="H15" s="7">
        <v>48</v>
      </c>
      <c r="I15" s="8">
        <v>4.99</v>
      </c>
      <c r="J15" s="9" t="b">
        <v>0</v>
      </c>
      <c r="K15" s="9">
        <f>WEEKDAY(Table1[[#This Row],[Order Date]],11)</f>
        <v>1</v>
      </c>
      <c r="L15" t="str">
        <f>VLOOKUP(Table1[[#This Row],[DayNumber]],$O$3:$P$9,2,FALSE)</f>
        <v>Monday</v>
      </c>
      <c r="M15" s="19">
        <f t="shared" si="0"/>
        <v>0.625</v>
      </c>
    </row>
    <row r="16" spans="1:16" x14ac:dyDescent="0.3">
      <c r="A16">
        <v>1</v>
      </c>
      <c r="B16">
        <v>1</v>
      </c>
      <c r="C16" t="s">
        <v>37</v>
      </c>
      <c r="D16" s="5">
        <v>43920</v>
      </c>
      <c r="E16" s="6">
        <v>0.69444444444444453</v>
      </c>
      <c r="F16" t="s">
        <v>23</v>
      </c>
      <c r="G16">
        <v>25</v>
      </c>
      <c r="H16" s="7">
        <v>39</v>
      </c>
      <c r="I16" s="8">
        <v>4.99</v>
      </c>
      <c r="J16" s="9" t="b">
        <v>0</v>
      </c>
      <c r="K16" s="9">
        <f>WEEKDAY(Table1[[#This Row],[Order Date]],11)</f>
        <v>1</v>
      </c>
      <c r="L16" t="str">
        <f>VLOOKUP(Table1[[#This Row],[DayNumber]],$O$3:$P$9,2,FALSE)</f>
        <v>Monday</v>
      </c>
      <c r="M16" s="19">
        <f t="shared" si="0"/>
        <v>0.625</v>
      </c>
    </row>
    <row r="17" spans="1:13" x14ac:dyDescent="0.3">
      <c r="A17">
        <v>1</v>
      </c>
      <c r="B17">
        <v>1</v>
      </c>
      <c r="C17" t="s">
        <v>38</v>
      </c>
      <c r="D17" s="5">
        <v>43920</v>
      </c>
      <c r="E17" s="6">
        <v>0.69652777777777775</v>
      </c>
      <c r="F17" t="s">
        <v>23</v>
      </c>
      <c r="G17">
        <v>35</v>
      </c>
      <c r="H17" s="7">
        <v>27</v>
      </c>
      <c r="I17" s="8">
        <v>4.99</v>
      </c>
      <c r="J17" s="9" t="b">
        <v>0</v>
      </c>
      <c r="K17" s="9">
        <f>WEEKDAY(Table1[[#This Row],[Order Date]],11)</f>
        <v>1</v>
      </c>
      <c r="L17" t="str">
        <f>VLOOKUP(Table1[[#This Row],[DayNumber]],$O$3:$P$9,2,FALSE)</f>
        <v>Monday</v>
      </c>
      <c r="M17" s="19">
        <f t="shared" si="0"/>
        <v>0.625</v>
      </c>
    </row>
    <row r="18" spans="1:13" x14ac:dyDescent="0.3">
      <c r="A18">
        <v>1</v>
      </c>
      <c r="B18">
        <v>1</v>
      </c>
      <c r="C18" t="s">
        <v>39</v>
      </c>
      <c r="D18" s="5">
        <v>43920</v>
      </c>
      <c r="E18" s="6">
        <v>0.6972222222222223</v>
      </c>
      <c r="F18" t="s">
        <v>23</v>
      </c>
      <c r="G18">
        <v>21</v>
      </c>
      <c r="H18" s="7">
        <v>234</v>
      </c>
      <c r="I18" s="8">
        <v>4.99</v>
      </c>
      <c r="J18" s="9" t="b">
        <v>0</v>
      </c>
      <c r="K18" s="9">
        <f>WEEKDAY(Table1[[#This Row],[Order Date]],11)</f>
        <v>1</v>
      </c>
      <c r="L18" t="str">
        <f>VLOOKUP(Table1[[#This Row],[DayNumber]],$O$3:$P$9,2,FALSE)</f>
        <v>Monday</v>
      </c>
      <c r="M18" s="19">
        <f t="shared" si="0"/>
        <v>0.625</v>
      </c>
    </row>
    <row r="19" spans="1:13" x14ac:dyDescent="0.3">
      <c r="A19">
        <v>1</v>
      </c>
      <c r="B19">
        <v>1</v>
      </c>
      <c r="C19" t="s">
        <v>40</v>
      </c>
      <c r="D19" s="5">
        <v>43920</v>
      </c>
      <c r="E19" s="6">
        <v>0.70833333333333337</v>
      </c>
      <c r="F19" t="s">
        <v>23</v>
      </c>
      <c r="G19">
        <v>48</v>
      </c>
      <c r="H19" s="7">
        <v>99</v>
      </c>
      <c r="I19" s="8">
        <v>4.99</v>
      </c>
      <c r="J19" s="9" t="b">
        <v>0</v>
      </c>
      <c r="K19" s="9">
        <f>WEEKDAY(Table1[[#This Row],[Order Date]],11)</f>
        <v>1</v>
      </c>
      <c r="L19" t="str">
        <f>VLOOKUP(Table1[[#This Row],[DayNumber]],$O$3:$P$9,2,FALSE)</f>
        <v>Monday</v>
      </c>
      <c r="M19" s="19">
        <f t="shared" si="0"/>
        <v>0.625</v>
      </c>
    </row>
    <row r="20" spans="1:13" x14ac:dyDescent="0.3">
      <c r="A20">
        <v>1</v>
      </c>
      <c r="B20">
        <v>1</v>
      </c>
      <c r="C20" t="s">
        <v>41</v>
      </c>
      <c r="D20" s="5">
        <v>43920</v>
      </c>
      <c r="E20" s="6">
        <v>0.71388888888888891</v>
      </c>
      <c r="F20" t="s">
        <v>23</v>
      </c>
      <c r="G20">
        <v>64</v>
      </c>
      <c r="H20" s="7">
        <v>51</v>
      </c>
      <c r="I20" s="8">
        <v>4.99</v>
      </c>
      <c r="J20" s="9" t="b">
        <v>0</v>
      </c>
      <c r="K20" s="9">
        <f>WEEKDAY(Table1[[#This Row],[Order Date]],11)</f>
        <v>1</v>
      </c>
      <c r="L20" t="str">
        <f>VLOOKUP(Table1[[#This Row],[DayNumber]],$O$3:$P$9,2,FALSE)</f>
        <v>Monday</v>
      </c>
      <c r="M20" s="19">
        <f t="shared" si="0"/>
        <v>0.625</v>
      </c>
    </row>
    <row r="21" spans="1:13" x14ac:dyDescent="0.3">
      <c r="A21">
        <v>1</v>
      </c>
      <c r="B21">
        <v>1</v>
      </c>
      <c r="C21" t="s">
        <v>42</v>
      </c>
      <c r="D21" s="5">
        <v>43920</v>
      </c>
      <c r="E21" s="6">
        <v>0.71597222222222223</v>
      </c>
      <c r="F21" t="s">
        <v>43</v>
      </c>
      <c r="G21" t="s">
        <v>44</v>
      </c>
      <c r="H21" s="7">
        <v>20</v>
      </c>
      <c r="I21" s="8">
        <v>4.99</v>
      </c>
      <c r="J21" s="9" t="b">
        <v>0</v>
      </c>
      <c r="K21" s="9">
        <f>WEEKDAY(Table1[[#This Row],[Order Date]],11)</f>
        <v>1</v>
      </c>
      <c r="L21" t="str">
        <f>VLOOKUP(Table1[[#This Row],[DayNumber]],$O$3:$P$9,2,FALSE)</f>
        <v>Monday</v>
      </c>
      <c r="M21" s="19">
        <f t="shared" si="0"/>
        <v>0.625</v>
      </c>
    </row>
    <row r="22" spans="1:13" x14ac:dyDescent="0.3">
      <c r="A22">
        <v>1</v>
      </c>
      <c r="B22">
        <v>1</v>
      </c>
      <c r="C22" t="s">
        <v>45</v>
      </c>
      <c r="D22" s="5">
        <v>43920</v>
      </c>
      <c r="E22" s="6">
        <v>0.71597222222222223</v>
      </c>
      <c r="F22" t="s">
        <v>23</v>
      </c>
      <c r="G22">
        <v>63</v>
      </c>
      <c r="H22" s="7">
        <v>81</v>
      </c>
      <c r="I22" s="8">
        <v>4.99</v>
      </c>
      <c r="J22" s="9" t="b">
        <v>0</v>
      </c>
      <c r="K22" s="9">
        <f>WEEKDAY(Table1[[#This Row],[Order Date]],11)</f>
        <v>1</v>
      </c>
      <c r="L22" t="str">
        <f>VLOOKUP(Table1[[#This Row],[DayNumber]],$O$3:$P$9,2,FALSE)</f>
        <v>Monday</v>
      </c>
      <c r="M22" s="19">
        <f t="shared" si="0"/>
        <v>0.625</v>
      </c>
    </row>
    <row r="23" spans="1:13" x14ac:dyDescent="0.3">
      <c r="A23">
        <v>1</v>
      </c>
      <c r="B23">
        <v>1</v>
      </c>
      <c r="C23" t="s">
        <v>46</v>
      </c>
      <c r="D23" s="5">
        <v>43920</v>
      </c>
      <c r="E23" s="6">
        <v>0.71944444444444444</v>
      </c>
      <c r="F23" t="s">
        <v>23</v>
      </c>
      <c r="G23">
        <v>50</v>
      </c>
      <c r="H23" s="7">
        <v>35</v>
      </c>
      <c r="I23" s="8">
        <v>4.99</v>
      </c>
      <c r="J23" s="9" t="b">
        <v>0</v>
      </c>
      <c r="K23" s="9">
        <f>WEEKDAY(Table1[[#This Row],[Order Date]],11)</f>
        <v>1</v>
      </c>
      <c r="L23" t="str">
        <f>VLOOKUP(Table1[[#This Row],[DayNumber]],$O$3:$P$9,2,FALSE)</f>
        <v>Monday</v>
      </c>
      <c r="M23" s="19">
        <f t="shared" si="0"/>
        <v>0.625</v>
      </c>
    </row>
    <row r="24" spans="1:13" x14ac:dyDescent="0.3">
      <c r="A24">
        <v>1</v>
      </c>
      <c r="B24">
        <v>1</v>
      </c>
      <c r="C24" t="s">
        <v>47</v>
      </c>
      <c r="D24" s="5">
        <v>43920</v>
      </c>
      <c r="E24" s="6">
        <v>0.72152777777777777</v>
      </c>
      <c r="F24" t="s">
        <v>23</v>
      </c>
      <c r="G24">
        <v>55</v>
      </c>
      <c r="H24" s="7">
        <v>150</v>
      </c>
      <c r="I24" s="8">
        <v>4.99</v>
      </c>
      <c r="J24" s="9" t="b">
        <v>0</v>
      </c>
      <c r="K24" s="9">
        <f>WEEKDAY(Table1[[#This Row],[Order Date]],11)</f>
        <v>1</v>
      </c>
      <c r="L24" t="str">
        <f>VLOOKUP(Table1[[#This Row],[DayNumber]],$O$3:$P$9,2,FALSE)</f>
        <v>Monday</v>
      </c>
      <c r="M24" s="19">
        <f t="shared" si="0"/>
        <v>0.625</v>
      </c>
    </row>
    <row r="25" spans="1:13" x14ac:dyDescent="0.3">
      <c r="A25">
        <v>1</v>
      </c>
      <c r="B25">
        <v>1</v>
      </c>
      <c r="C25" t="s">
        <v>48</v>
      </c>
      <c r="D25" s="5">
        <v>43920</v>
      </c>
      <c r="E25" s="6">
        <v>0.72291666666666676</v>
      </c>
      <c r="F25" t="s">
        <v>23</v>
      </c>
      <c r="G25">
        <v>66</v>
      </c>
      <c r="H25" s="7">
        <v>43</v>
      </c>
      <c r="I25" s="8">
        <v>4.99</v>
      </c>
      <c r="J25" s="9" t="b">
        <v>0</v>
      </c>
      <c r="K25" s="9">
        <f>WEEKDAY(Table1[[#This Row],[Order Date]],11)</f>
        <v>1</v>
      </c>
      <c r="L25" t="str">
        <f>VLOOKUP(Table1[[#This Row],[DayNumber]],$O$3:$P$9,2,FALSE)</f>
        <v>Monday</v>
      </c>
      <c r="M25" s="19">
        <f t="shared" si="0"/>
        <v>0.625</v>
      </c>
    </row>
    <row r="26" spans="1:13" x14ac:dyDescent="0.3">
      <c r="A26">
        <v>1</v>
      </c>
      <c r="B26">
        <v>1</v>
      </c>
      <c r="C26" t="s">
        <v>49</v>
      </c>
      <c r="D26" s="5">
        <v>43920</v>
      </c>
      <c r="E26" s="6">
        <v>0.72499999999999998</v>
      </c>
      <c r="F26" t="s">
        <v>23</v>
      </c>
      <c r="G26">
        <v>62</v>
      </c>
      <c r="H26" s="7">
        <v>128</v>
      </c>
      <c r="I26" s="8">
        <v>4.99</v>
      </c>
      <c r="J26" s="9" t="b">
        <v>0</v>
      </c>
      <c r="K26" s="9">
        <f>WEEKDAY(Table1[[#This Row],[Order Date]],11)</f>
        <v>1</v>
      </c>
      <c r="L26" t="str">
        <f>VLOOKUP(Table1[[#This Row],[DayNumber]],$O$3:$P$9,2,FALSE)</f>
        <v>Monday</v>
      </c>
      <c r="M26" s="19">
        <f t="shared" si="0"/>
        <v>0.625</v>
      </c>
    </row>
    <row r="27" spans="1:13" x14ac:dyDescent="0.3">
      <c r="A27">
        <v>1</v>
      </c>
      <c r="B27">
        <v>1</v>
      </c>
      <c r="C27" t="s">
        <v>50</v>
      </c>
      <c r="D27" s="5">
        <v>43920</v>
      </c>
      <c r="E27" s="6">
        <v>0.72569444444444453</v>
      </c>
      <c r="F27" t="s">
        <v>23</v>
      </c>
      <c r="G27">
        <v>63</v>
      </c>
      <c r="H27" s="7">
        <v>67</v>
      </c>
      <c r="I27" s="8">
        <v>4.99</v>
      </c>
      <c r="J27" s="9" t="b">
        <v>0</v>
      </c>
      <c r="K27" s="9">
        <f>WEEKDAY(Table1[[#This Row],[Order Date]],11)</f>
        <v>1</v>
      </c>
      <c r="L27" t="str">
        <f>VLOOKUP(Table1[[#This Row],[DayNumber]],$O$3:$P$9,2,FALSE)</f>
        <v>Monday</v>
      </c>
      <c r="M27" s="19">
        <f t="shared" si="0"/>
        <v>0.625</v>
      </c>
    </row>
    <row r="28" spans="1:13" x14ac:dyDescent="0.3">
      <c r="A28">
        <v>1</v>
      </c>
      <c r="B28">
        <v>1</v>
      </c>
      <c r="C28" t="s">
        <v>51</v>
      </c>
      <c r="D28" s="5">
        <v>43920</v>
      </c>
      <c r="E28" s="6">
        <v>0.72986111111111107</v>
      </c>
      <c r="F28" t="s">
        <v>23</v>
      </c>
      <c r="G28">
        <v>65</v>
      </c>
      <c r="H28" s="7">
        <v>84</v>
      </c>
      <c r="I28" s="8">
        <v>4.99</v>
      </c>
      <c r="J28" s="9" t="b">
        <v>0</v>
      </c>
      <c r="K28" s="9">
        <f>WEEKDAY(Table1[[#This Row],[Order Date]],11)</f>
        <v>1</v>
      </c>
      <c r="L28" t="str">
        <f>VLOOKUP(Table1[[#This Row],[DayNumber]],$O$3:$P$9,2,FALSE)</f>
        <v>Monday</v>
      </c>
      <c r="M28" s="19">
        <f t="shared" si="0"/>
        <v>0.625</v>
      </c>
    </row>
    <row r="29" spans="1:13" x14ac:dyDescent="0.3">
      <c r="A29">
        <v>1</v>
      </c>
      <c r="B29">
        <v>1</v>
      </c>
      <c r="C29" t="s">
        <v>52</v>
      </c>
      <c r="D29" s="5">
        <v>43920</v>
      </c>
      <c r="E29" s="6">
        <v>0.7319444444444444</v>
      </c>
      <c r="F29" t="s">
        <v>23</v>
      </c>
      <c r="G29">
        <v>52</v>
      </c>
      <c r="H29" s="7">
        <v>222</v>
      </c>
      <c r="I29" s="8">
        <v>4.99</v>
      </c>
      <c r="J29" s="9" t="b">
        <v>0</v>
      </c>
      <c r="K29" s="9">
        <f>WEEKDAY(Table1[[#This Row],[Order Date]],11)</f>
        <v>1</v>
      </c>
      <c r="L29" t="str">
        <f>VLOOKUP(Table1[[#This Row],[DayNumber]],$O$3:$P$9,2,FALSE)</f>
        <v>Monday</v>
      </c>
      <c r="M29" s="19">
        <f t="shared" si="0"/>
        <v>0.625</v>
      </c>
    </row>
    <row r="30" spans="1:13" x14ac:dyDescent="0.3">
      <c r="A30">
        <v>1</v>
      </c>
      <c r="B30">
        <v>1</v>
      </c>
      <c r="C30" t="s">
        <v>53</v>
      </c>
      <c r="D30" s="5">
        <v>43920</v>
      </c>
      <c r="E30" s="6">
        <v>0.73333333333333339</v>
      </c>
      <c r="F30" t="s">
        <v>23</v>
      </c>
      <c r="G30">
        <v>61</v>
      </c>
      <c r="H30" s="7">
        <v>27</v>
      </c>
      <c r="I30" s="8">
        <v>4.99</v>
      </c>
      <c r="J30" s="9" t="b">
        <v>0</v>
      </c>
      <c r="K30" s="9">
        <f>WEEKDAY(Table1[[#This Row],[Order Date]],11)</f>
        <v>1</v>
      </c>
      <c r="L30" t="str">
        <f>VLOOKUP(Table1[[#This Row],[DayNumber]],$O$3:$P$9,2,FALSE)</f>
        <v>Monday</v>
      </c>
      <c r="M30" s="19">
        <f t="shared" si="0"/>
        <v>0.625</v>
      </c>
    </row>
    <row r="31" spans="1:13" x14ac:dyDescent="0.3">
      <c r="A31">
        <v>1</v>
      </c>
      <c r="B31">
        <v>1</v>
      </c>
      <c r="C31" t="s">
        <v>54</v>
      </c>
      <c r="D31" s="5">
        <v>43920</v>
      </c>
      <c r="E31" s="6">
        <v>0.73333333333333339</v>
      </c>
      <c r="F31" t="s">
        <v>23</v>
      </c>
      <c r="G31">
        <v>60</v>
      </c>
      <c r="H31" s="7">
        <v>62</v>
      </c>
      <c r="I31" s="8">
        <v>4.99</v>
      </c>
      <c r="J31" s="9" t="b">
        <v>0</v>
      </c>
      <c r="K31" s="9">
        <f>WEEKDAY(Table1[[#This Row],[Order Date]],11)</f>
        <v>1</v>
      </c>
      <c r="L31" t="str">
        <f>VLOOKUP(Table1[[#This Row],[DayNumber]],$O$3:$P$9,2,FALSE)</f>
        <v>Monday</v>
      </c>
      <c r="M31" s="19">
        <f t="shared" si="0"/>
        <v>0.625</v>
      </c>
    </row>
    <row r="32" spans="1:13" x14ac:dyDescent="0.3">
      <c r="A32">
        <v>1</v>
      </c>
      <c r="B32">
        <v>1</v>
      </c>
      <c r="C32" t="s">
        <v>55</v>
      </c>
      <c r="D32" s="5">
        <v>43920</v>
      </c>
      <c r="E32" s="6">
        <v>0.73749999999999993</v>
      </c>
      <c r="F32" t="s">
        <v>43</v>
      </c>
      <c r="G32" t="s">
        <v>44</v>
      </c>
      <c r="H32" s="7">
        <v>22</v>
      </c>
      <c r="I32" s="8">
        <v>4.99</v>
      </c>
      <c r="J32" s="9" t="b">
        <v>0</v>
      </c>
      <c r="K32" s="9">
        <f>WEEKDAY(Table1[[#This Row],[Order Date]],11)</f>
        <v>1</v>
      </c>
      <c r="L32" t="str">
        <f>VLOOKUP(Table1[[#This Row],[DayNumber]],$O$3:$P$9,2,FALSE)</f>
        <v>Monday</v>
      </c>
      <c r="M32" s="19">
        <f t="shared" si="0"/>
        <v>0.625</v>
      </c>
    </row>
    <row r="33" spans="1:13" x14ac:dyDescent="0.3">
      <c r="A33">
        <v>1</v>
      </c>
      <c r="B33">
        <v>1</v>
      </c>
      <c r="C33" t="s">
        <v>56</v>
      </c>
      <c r="D33" s="5">
        <v>43920</v>
      </c>
      <c r="E33" s="6">
        <v>0.7416666666666667</v>
      </c>
      <c r="F33" t="s">
        <v>23</v>
      </c>
      <c r="G33">
        <v>63</v>
      </c>
      <c r="H33" s="7">
        <v>39</v>
      </c>
      <c r="I33" s="8">
        <v>4.99</v>
      </c>
      <c r="J33" s="9" t="b">
        <v>0</v>
      </c>
      <c r="K33" s="9">
        <f>WEEKDAY(Table1[[#This Row],[Order Date]],11)</f>
        <v>1</v>
      </c>
      <c r="L33" t="str">
        <f>VLOOKUP(Table1[[#This Row],[DayNumber]],$O$3:$P$9,2,FALSE)</f>
        <v>Monday</v>
      </c>
      <c r="M33" s="19">
        <f t="shared" si="0"/>
        <v>0.625</v>
      </c>
    </row>
    <row r="34" spans="1:13" x14ac:dyDescent="0.3">
      <c r="A34">
        <v>1</v>
      </c>
      <c r="B34">
        <v>1</v>
      </c>
      <c r="C34" t="s">
        <v>57</v>
      </c>
      <c r="D34" s="5">
        <v>43920</v>
      </c>
      <c r="E34" s="6">
        <v>0.74236111111111114</v>
      </c>
      <c r="F34" t="s">
        <v>43</v>
      </c>
      <c r="G34" t="s">
        <v>44</v>
      </c>
      <c r="H34" s="7">
        <v>24</v>
      </c>
      <c r="I34" s="8">
        <v>4.99</v>
      </c>
      <c r="J34" s="9" t="b">
        <v>0</v>
      </c>
      <c r="K34" s="9">
        <f>WEEKDAY(Table1[[#This Row],[Order Date]],11)</f>
        <v>1</v>
      </c>
      <c r="L34" t="str">
        <f>VLOOKUP(Table1[[#This Row],[DayNumber]],$O$3:$P$9,2,FALSE)</f>
        <v>Monday</v>
      </c>
      <c r="M34" s="19">
        <f t="shared" si="0"/>
        <v>0.625</v>
      </c>
    </row>
    <row r="35" spans="1:13" x14ac:dyDescent="0.3">
      <c r="A35">
        <v>1</v>
      </c>
      <c r="B35">
        <v>1</v>
      </c>
      <c r="C35" t="s">
        <v>58</v>
      </c>
      <c r="D35" s="5">
        <v>43920</v>
      </c>
      <c r="E35" s="6">
        <v>0.74236111111111114</v>
      </c>
      <c r="F35" t="s">
        <v>23</v>
      </c>
      <c r="G35">
        <v>56</v>
      </c>
      <c r="H35" s="7">
        <v>32</v>
      </c>
      <c r="I35" s="8">
        <v>4.99</v>
      </c>
      <c r="J35" s="9" t="b">
        <v>0</v>
      </c>
      <c r="K35" s="9">
        <f>WEEKDAY(Table1[[#This Row],[Order Date]],11)</f>
        <v>1</v>
      </c>
      <c r="L35" t="str">
        <f>VLOOKUP(Table1[[#This Row],[DayNumber]],$O$3:$P$9,2,FALSE)</f>
        <v>Monday</v>
      </c>
      <c r="M35" s="19">
        <f t="shared" si="0"/>
        <v>0.625</v>
      </c>
    </row>
    <row r="36" spans="1:13" x14ac:dyDescent="0.3">
      <c r="A36">
        <v>1</v>
      </c>
      <c r="B36">
        <v>1</v>
      </c>
      <c r="C36" t="s">
        <v>59</v>
      </c>
      <c r="D36" s="5">
        <v>43920</v>
      </c>
      <c r="E36" s="6">
        <v>0.74236111111111114</v>
      </c>
      <c r="F36" t="s">
        <v>23</v>
      </c>
      <c r="G36">
        <v>63</v>
      </c>
      <c r="H36" s="7">
        <v>64</v>
      </c>
      <c r="I36" s="8">
        <v>4.99</v>
      </c>
      <c r="J36" s="9" t="b">
        <v>0</v>
      </c>
      <c r="K36" s="9">
        <f>WEEKDAY(Table1[[#This Row],[Order Date]],11)</f>
        <v>1</v>
      </c>
      <c r="L36" t="str">
        <f>VLOOKUP(Table1[[#This Row],[DayNumber]],$O$3:$P$9,2,FALSE)</f>
        <v>Monday</v>
      </c>
      <c r="M36" s="19">
        <f t="shared" si="0"/>
        <v>0.625</v>
      </c>
    </row>
    <row r="37" spans="1:13" x14ac:dyDescent="0.3">
      <c r="A37">
        <v>1</v>
      </c>
      <c r="B37">
        <v>1</v>
      </c>
      <c r="C37" t="s">
        <v>60</v>
      </c>
      <c r="D37" s="5">
        <v>43920</v>
      </c>
      <c r="E37" s="6">
        <v>0.74236111111111114</v>
      </c>
      <c r="F37" t="s">
        <v>23</v>
      </c>
      <c r="G37">
        <v>61</v>
      </c>
      <c r="H37" s="7">
        <v>249</v>
      </c>
      <c r="I37" s="8">
        <v>4.99</v>
      </c>
      <c r="J37" s="9" t="b">
        <v>0</v>
      </c>
      <c r="K37" s="9">
        <f>WEEKDAY(Table1[[#This Row],[Order Date]],11)</f>
        <v>1</v>
      </c>
      <c r="L37" t="str">
        <f>VLOOKUP(Table1[[#This Row],[DayNumber]],$O$3:$P$9,2,FALSE)</f>
        <v>Monday</v>
      </c>
      <c r="M37" s="19">
        <f t="shared" si="0"/>
        <v>0.625</v>
      </c>
    </row>
    <row r="38" spans="1:13" x14ac:dyDescent="0.3">
      <c r="A38">
        <v>1</v>
      </c>
      <c r="B38">
        <v>1</v>
      </c>
      <c r="C38" t="s">
        <v>61</v>
      </c>
      <c r="D38" s="5">
        <v>43920</v>
      </c>
      <c r="E38" s="6">
        <v>0.74375000000000002</v>
      </c>
      <c r="F38" t="s">
        <v>23</v>
      </c>
      <c r="G38">
        <v>60</v>
      </c>
      <c r="H38" s="7">
        <v>61</v>
      </c>
      <c r="I38" s="8">
        <v>4.99</v>
      </c>
      <c r="J38" s="9" t="b">
        <v>0</v>
      </c>
      <c r="K38" s="9">
        <f>WEEKDAY(Table1[[#This Row],[Order Date]],11)</f>
        <v>1</v>
      </c>
      <c r="L38" t="str">
        <f>VLOOKUP(Table1[[#This Row],[DayNumber]],$O$3:$P$9,2,FALSE)</f>
        <v>Monday</v>
      </c>
      <c r="M38" s="19">
        <f t="shared" si="0"/>
        <v>0.625</v>
      </c>
    </row>
    <row r="39" spans="1:13" x14ac:dyDescent="0.3">
      <c r="A39">
        <v>1</v>
      </c>
      <c r="B39">
        <v>1</v>
      </c>
      <c r="C39" t="s">
        <v>62</v>
      </c>
      <c r="D39" s="5">
        <v>43920</v>
      </c>
      <c r="E39" s="6">
        <v>0.74513888888888891</v>
      </c>
      <c r="F39" t="s">
        <v>23</v>
      </c>
      <c r="G39">
        <v>52</v>
      </c>
      <c r="H39" s="7">
        <v>74</v>
      </c>
      <c r="I39" s="8">
        <v>4.99</v>
      </c>
      <c r="J39" s="9" t="b">
        <v>0</v>
      </c>
      <c r="K39" s="9">
        <f>WEEKDAY(Table1[[#This Row],[Order Date]],11)</f>
        <v>1</v>
      </c>
      <c r="L39" t="str">
        <f>VLOOKUP(Table1[[#This Row],[DayNumber]],$O$3:$P$9,2,FALSE)</f>
        <v>Monday</v>
      </c>
      <c r="M39" s="19">
        <f t="shared" si="0"/>
        <v>0.625</v>
      </c>
    </row>
    <row r="40" spans="1:13" x14ac:dyDescent="0.3">
      <c r="A40">
        <v>1</v>
      </c>
      <c r="B40">
        <v>1</v>
      </c>
      <c r="C40" t="s">
        <v>63</v>
      </c>
      <c r="D40" s="5">
        <v>43920</v>
      </c>
      <c r="E40" s="6">
        <v>0.74791666666666667</v>
      </c>
      <c r="F40" t="s">
        <v>23</v>
      </c>
      <c r="G40">
        <v>58</v>
      </c>
      <c r="H40" s="7">
        <v>58</v>
      </c>
      <c r="I40" s="8">
        <v>4.99</v>
      </c>
      <c r="J40" s="9" t="b">
        <v>0</v>
      </c>
      <c r="K40" s="9">
        <f>WEEKDAY(Table1[[#This Row],[Order Date]],11)</f>
        <v>1</v>
      </c>
      <c r="L40" t="str">
        <f>VLOOKUP(Table1[[#This Row],[DayNumber]],$O$3:$P$9,2,FALSE)</f>
        <v>Monday</v>
      </c>
      <c r="M40" s="19">
        <f t="shared" si="0"/>
        <v>0.625</v>
      </c>
    </row>
    <row r="41" spans="1:13" x14ac:dyDescent="0.3">
      <c r="A41">
        <v>1</v>
      </c>
      <c r="B41">
        <v>1</v>
      </c>
      <c r="C41" t="s">
        <v>64</v>
      </c>
      <c r="D41" s="5">
        <v>43920</v>
      </c>
      <c r="E41" s="6">
        <v>0.74861111111111101</v>
      </c>
      <c r="F41" t="s">
        <v>43</v>
      </c>
      <c r="G41" t="s">
        <v>44</v>
      </c>
      <c r="H41" s="7">
        <v>23</v>
      </c>
      <c r="I41" s="8">
        <v>4.99</v>
      </c>
      <c r="J41" s="9" t="b">
        <v>0</v>
      </c>
      <c r="K41" s="9">
        <f>WEEKDAY(Table1[[#This Row],[Order Date]],11)</f>
        <v>1</v>
      </c>
      <c r="L41" t="str">
        <f>VLOOKUP(Table1[[#This Row],[DayNumber]],$O$3:$P$9,2,FALSE)</f>
        <v>Monday</v>
      </c>
      <c r="M41" s="19">
        <f t="shared" si="0"/>
        <v>0.625</v>
      </c>
    </row>
    <row r="42" spans="1:13" x14ac:dyDescent="0.3">
      <c r="A42">
        <v>1</v>
      </c>
      <c r="B42">
        <v>1</v>
      </c>
      <c r="C42" t="s">
        <v>65</v>
      </c>
      <c r="D42" s="5">
        <v>43920</v>
      </c>
      <c r="E42" s="6">
        <v>0.75</v>
      </c>
      <c r="F42" t="s">
        <v>23</v>
      </c>
      <c r="G42">
        <v>48</v>
      </c>
      <c r="H42" s="7">
        <v>69</v>
      </c>
      <c r="I42" s="8">
        <v>4.99</v>
      </c>
      <c r="J42" s="9" t="b">
        <v>0</v>
      </c>
      <c r="K42" s="9">
        <f>WEEKDAY(Table1[[#This Row],[Order Date]],11)</f>
        <v>1</v>
      </c>
      <c r="L42" t="str">
        <f>VLOOKUP(Table1[[#This Row],[DayNumber]],$O$3:$P$9,2,FALSE)</f>
        <v>Monday</v>
      </c>
      <c r="M42" s="19">
        <f t="shared" si="0"/>
        <v>0.75</v>
      </c>
    </row>
    <row r="43" spans="1:13" x14ac:dyDescent="0.3">
      <c r="A43">
        <v>1</v>
      </c>
      <c r="B43">
        <v>1</v>
      </c>
      <c r="C43" t="s">
        <v>66</v>
      </c>
      <c r="D43" s="5">
        <v>43920</v>
      </c>
      <c r="E43" s="6">
        <v>0.75069444444444444</v>
      </c>
      <c r="F43" t="s">
        <v>23</v>
      </c>
      <c r="G43">
        <v>67</v>
      </c>
      <c r="H43" s="7">
        <v>86</v>
      </c>
      <c r="I43" s="8">
        <v>4.99</v>
      </c>
      <c r="J43" s="9" t="b">
        <v>0</v>
      </c>
      <c r="K43" s="9">
        <f>WEEKDAY(Table1[[#This Row],[Order Date]],11)</f>
        <v>1</v>
      </c>
      <c r="L43" t="str">
        <f>VLOOKUP(Table1[[#This Row],[DayNumber]],$O$3:$P$9,2,FALSE)</f>
        <v>Monday</v>
      </c>
      <c r="M43" s="19">
        <f t="shared" si="0"/>
        <v>0.75</v>
      </c>
    </row>
    <row r="44" spans="1:13" x14ac:dyDescent="0.3">
      <c r="A44">
        <v>1</v>
      </c>
      <c r="B44">
        <v>1</v>
      </c>
      <c r="C44" t="s">
        <v>67</v>
      </c>
      <c r="D44" s="5">
        <v>43920</v>
      </c>
      <c r="E44" s="6">
        <v>0.75138888888888899</v>
      </c>
      <c r="F44" t="s">
        <v>23</v>
      </c>
      <c r="G44">
        <v>75</v>
      </c>
      <c r="H44" s="7">
        <v>223</v>
      </c>
      <c r="I44" s="8">
        <v>4.99</v>
      </c>
      <c r="J44" s="9" t="b">
        <v>0</v>
      </c>
      <c r="K44" s="9">
        <f>WEEKDAY(Table1[[#This Row],[Order Date]],11)</f>
        <v>1</v>
      </c>
      <c r="L44" t="str">
        <f>VLOOKUP(Table1[[#This Row],[DayNumber]],$O$3:$P$9,2,FALSE)</f>
        <v>Monday</v>
      </c>
      <c r="M44" s="19">
        <f t="shared" si="0"/>
        <v>0.75</v>
      </c>
    </row>
    <row r="45" spans="1:13" x14ac:dyDescent="0.3">
      <c r="A45">
        <v>1</v>
      </c>
      <c r="B45">
        <v>1</v>
      </c>
      <c r="C45" t="s">
        <v>68</v>
      </c>
      <c r="D45" s="5">
        <v>43920</v>
      </c>
      <c r="E45" s="6">
        <v>0.75277777777777777</v>
      </c>
      <c r="F45" t="s">
        <v>23</v>
      </c>
      <c r="G45">
        <v>79</v>
      </c>
      <c r="H45" s="7">
        <v>35</v>
      </c>
      <c r="I45" s="8">
        <v>4.99</v>
      </c>
      <c r="J45" s="9" t="b">
        <v>0</v>
      </c>
      <c r="K45" s="9">
        <f>WEEKDAY(Table1[[#This Row],[Order Date]],11)</f>
        <v>1</v>
      </c>
      <c r="L45" t="str">
        <f>VLOOKUP(Table1[[#This Row],[DayNumber]],$O$3:$P$9,2,FALSE)</f>
        <v>Monday</v>
      </c>
      <c r="M45" s="19">
        <f t="shared" si="0"/>
        <v>0.75</v>
      </c>
    </row>
    <row r="46" spans="1:13" x14ac:dyDescent="0.3">
      <c r="A46">
        <v>1</v>
      </c>
      <c r="B46">
        <v>1</v>
      </c>
      <c r="C46" t="s">
        <v>69</v>
      </c>
      <c r="D46" s="5">
        <v>43920</v>
      </c>
      <c r="E46" s="6">
        <v>0.75416666666666676</v>
      </c>
      <c r="F46" t="s">
        <v>23</v>
      </c>
      <c r="G46">
        <v>54</v>
      </c>
      <c r="H46" s="7">
        <v>71</v>
      </c>
      <c r="I46" s="8">
        <v>4.99</v>
      </c>
      <c r="J46" s="9" t="b">
        <v>0</v>
      </c>
      <c r="K46" s="9">
        <f>WEEKDAY(Table1[[#This Row],[Order Date]],11)</f>
        <v>1</v>
      </c>
      <c r="L46" t="str">
        <f>VLOOKUP(Table1[[#This Row],[DayNumber]],$O$3:$P$9,2,FALSE)</f>
        <v>Monday</v>
      </c>
      <c r="M46" s="19">
        <f t="shared" si="0"/>
        <v>0.75</v>
      </c>
    </row>
    <row r="47" spans="1:13" x14ac:dyDescent="0.3">
      <c r="A47">
        <v>1</v>
      </c>
      <c r="B47">
        <v>1</v>
      </c>
      <c r="C47" t="s">
        <v>70</v>
      </c>
      <c r="D47" s="5">
        <v>43920</v>
      </c>
      <c r="E47" s="6">
        <v>0.75416666666666676</v>
      </c>
      <c r="F47" t="s">
        <v>23</v>
      </c>
      <c r="G47">
        <v>71</v>
      </c>
      <c r="H47" s="7">
        <v>168</v>
      </c>
      <c r="I47" s="8">
        <v>4.99</v>
      </c>
      <c r="J47" s="9" t="b">
        <v>0</v>
      </c>
      <c r="K47" s="9">
        <f>WEEKDAY(Table1[[#This Row],[Order Date]],11)</f>
        <v>1</v>
      </c>
      <c r="L47" t="str">
        <f>VLOOKUP(Table1[[#This Row],[DayNumber]],$O$3:$P$9,2,FALSE)</f>
        <v>Monday</v>
      </c>
      <c r="M47" s="19">
        <f t="shared" si="0"/>
        <v>0.75</v>
      </c>
    </row>
    <row r="48" spans="1:13" x14ac:dyDescent="0.3">
      <c r="A48">
        <v>1</v>
      </c>
      <c r="B48">
        <v>1</v>
      </c>
      <c r="C48" t="s">
        <v>71</v>
      </c>
      <c r="D48" s="5">
        <v>43920</v>
      </c>
      <c r="E48" s="6">
        <v>0.75416666666666676</v>
      </c>
      <c r="F48" t="s">
        <v>23</v>
      </c>
      <c r="G48">
        <v>66</v>
      </c>
      <c r="H48" s="7">
        <v>237</v>
      </c>
      <c r="I48" s="8">
        <v>4.99</v>
      </c>
      <c r="J48" s="9" t="b">
        <v>0</v>
      </c>
      <c r="K48" s="9">
        <f>WEEKDAY(Table1[[#This Row],[Order Date]],11)</f>
        <v>1</v>
      </c>
      <c r="L48" t="str">
        <f>VLOOKUP(Table1[[#This Row],[DayNumber]],$O$3:$P$9,2,FALSE)</f>
        <v>Monday</v>
      </c>
      <c r="M48" s="19">
        <f t="shared" si="0"/>
        <v>0.75</v>
      </c>
    </row>
    <row r="49" spans="1:13" x14ac:dyDescent="0.3">
      <c r="A49">
        <v>1</v>
      </c>
      <c r="B49">
        <v>1</v>
      </c>
      <c r="C49" t="s">
        <v>72</v>
      </c>
      <c r="D49" s="5">
        <v>43920</v>
      </c>
      <c r="E49" s="6">
        <v>0.75486111111111109</v>
      </c>
      <c r="F49" t="s">
        <v>23</v>
      </c>
      <c r="G49">
        <v>64</v>
      </c>
      <c r="H49" s="7">
        <v>25</v>
      </c>
      <c r="I49" s="8">
        <v>4.99</v>
      </c>
      <c r="J49" s="9" t="b">
        <v>0</v>
      </c>
      <c r="K49" s="9">
        <f>WEEKDAY(Table1[[#This Row],[Order Date]],11)</f>
        <v>1</v>
      </c>
      <c r="L49" t="str">
        <f>VLOOKUP(Table1[[#This Row],[DayNumber]],$O$3:$P$9,2,FALSE)</f>
        <v>Monday</v>
      </c>
      <c r="M49" s="19">
        <f t="shared" si="0"/>
        <v>0.75</v>
      </c>
    </row>
    <row r="50" spans="1:13" x14ac:dyDescent="0.3">
      <c r="A50">
        <v>1</v>
      </c>
      <c r="B50">
        <v>1</v>
      </c>
      <c r="C50" t="s">
        <v>73</v>
      </c>
      <c r="D50" s="5">
        <v>43920</v>
      </c>
      <c r="E50" s="6">
        <v>0.75486111111111109</v>
      </c>
      <c r="F50" t="s">
        <v>23</v>
      </c>
      <c r="G50">
        <v>65</v>
      </c>
      <c r="H50" s="7">
        <v>56</v>
      </c>
      <c r="I50" s="8">
        <v>4.99</v>
      </c>
      <c r="J50" s="9" t="b">
        <v>0</v>
      </c>
      <c r="K50" s="9">
        <f>WEEKDAY(Table1[[#This Row],[Order Date]],11)</f>
        <v>1</v>
      </c>
      <c r="L50" t="str">
        <f>VLOOKUP(Table1[[#This Row],[DayNumber]],$O$3:$P$9,2,FALSE)</f>
        <v>Monday</v>
      </c>
      <c r="M50" s="19">
        <f t="shared" si="0"/>
        <v>0.75</v>
      </c>
    </row>
    <row r="51" spans="1:13" x14ac:dyDescent="0.3">
      <c r="A51">
        <v>1</v>
      </c>
      <c r="B51">
        <v>1</v>
      </c>
      <c r="C51" t="s">
        <v>74</v>
      </c>
      <c r="D51" s="5">
        <v>43920</v>
      </c>
      <c r="E51" s="6">
        <v>0.75486111111111109</v>
      </c>
      <c r="F51" t="s">
        <v>23</v>
      </c>
      <c r="G51">
        <v>56</v>
      </c>
      <c r="H51" s="7">
        <v>92</v>
      </c>
      <c r="I51" s="8">
        <v>4.99</v>
      </c>
      <c r="J51" s="9" t="b">
        <v>0</v>
      </c>
      <c r="K51" s="9">
        <f>WEEKDAY(Table1[[#This Row],[Order Date]],11)</f>
        <v>1</v>
      </c>
      <c r="L51" t="str">
        <f>VLOOKUP(Table1[[#This Row],[DayNumber]],$O$3:$P$9,2,FALSE)</f>
        <v>Monday</v>
      </c>
      <c r="M51" s="19">
        <f t="shared" si="0"/>
        <v>0.75</v>
      </c>
    </row>
    <row r="52" spans="1:13" x14ac:dyDescent="0.3">
      <c r="A52">
        <v>1</v>
      </c>
      <c r="B52">
        <v>1</v>
      </c>
      <c r="C52" t="s">
        <v>75</v>
      </c>
      <c r="D52" s="5">
        <v>43920</v>
      </c>
      <c r="E52" s="6">
        <v>0.75624999999999998</v>
      </c>
      <c r="F52" t="s">
        <v>23</v>
      </c>
      <c r="G52">
        <v>63</v>
      </c>
      <c r="H52" s="7">
        <v>73</v>
      </c>
      <c r="I52" s="8">
        <v>4.99</v>
      </c>
      <c r="J52" s="9" t="b">
        <v>0</v>
      </c>
      <c r="K52" s="9">
        <f>WEEKDAY(Table1[[#This Row],[Order Date]],11)</f>
        <v>1</v>
      </c>
      <c r="L52" t="str">
        <f>VLOOKUP(Table1[[#This Row],[DayNumber]],$O$3:$P$9,2,FALSE)</f>
        <v>Monday</v>
      </c>
      <c r="M52" s="19">
        <f t="shared" si="0"/>
        <v>0.75</v>
      </c>
    </row>
    <row r="53" spans="1:13" x14ac:dyDescent="0.3">
      <c r="A53">
        <v>1</v>
      </c>
      <c r="B53">
        <v>1</v>
      </c>
      <c r="C53" t="s">
        <v>76</v>
      </c>
      <c r="D53" s="5">
        <v>43920</v>
      </c>
      <c r="E53" s="6">
        <v>0.75902777777777775</v>
      </c>
      <c r="F53" t="s">
        <v>23</v>
      </c>
      <c r="G53">
        <v>55</v>
      </c>
      <c r="H53" s="7">
        <v>88</v>
      </c>
      <c r="I53" s="8">
        <v>4.99</v>
      </c>
      <c r="J53" s="9" t="b">
        <v>1</v>
      </c>
      <c r="K53" s="9">
        <f>WEEKDAY(Table1[[#This Row],[Order Date]],11)</f>
        <v>1</v>
      </c>
      <c r="L53" t="str">
        <f>VLOOKUP(Table1[[#This Row],[DayNumber]],$O$3:$P$9,2,FALSE)</f>
        <v>Monday</v>
      </c>
      <c r="M53" s="19">
        <f t="shared" si="0"/>
        <v>0.75</v>
      </c>
    </row>
    <row r="54" spans="1:13" x14ac:dyDescent="0.3">
      <c r="A54">
        <v>1</v>
      </c>
      <c r="B54">
        <v>1</v>
      </c>
      <c r="C54" t="s">
        <v>77</v>
      </c>
      <c r="D54" s="5">
        <v>43920</v>
      </c>
      <c r="E54" s="6">
        <v>0.76736111111111116</v>
      </c>
      <c r="F54" t="s">
        <v>23</v>
      </c>
      <c r="G54">
        <v>72</v>
      </c>
      <c r="H54" s="7">
        <v>40</v>
      </c>
      <c r="I54" s="8">
        <v>4.99</v>
      </c>
      <c r="J54" s="9" t="b">
        <v>0</v>
      </c>
      <c r="K54" s="9">
        <f>WEEKDAY(Table1[[#This Row],[Order Date]],11)</f>
        <v>1</v>
      </c>
      <c r="L54" t="str">
        <f>VLOOKUP(Table1[[#This Row],[DayNumber]],$O$3:$P$9,2,FALSE)</f>
        <v>Monday</v>
      </c>
      <c r="M54" s="19">
        <f t="shared" si="0"/>
        <v>0.75</v>
      </c>
    </row>
    <row r="55" spans="1:13" x14ac:dyDescent="0.3">
      <c r="A55">
        <v>1</v>
      </c>
      <c r="B55">
        <v>1</v>
      </c>
      <c r="C55" t="s">
        <v>78</v>
      </c>
      <c r="D55" s="5">
        <v>43920</v>
      </c>
      <c r="E55" s="6">
        <v>0.76944444444444438</v>
      </c>
      <c r="F55" t="s">
        <v>23</v>
      </c>
      <c r="G55">
        <v>66</v>
      </c>
      <c r="H55" s="7">
        <v>125</v>
      </c>
      <c r="I55" s="8">
        <v>4.99</v>
      </c>
      <c r="J55" s="9" t="b">
        <v>0</v>
      </c>
      <c r="K55" s="9">
        <f>WEEKDAY(Table1[[#This Row],[Order Date]],11)</f>
        <v>1</v>
      </c>
      <c r="L55" t="str">
        <f>VLOOKUP(Table1[[#This Row],[DayNumber]],$O$3:$P$9,2,FALSE)</f>
        <v>Monday</v>
      </c>
      <c r="M55" s="19">
        <f t="shared" si="0"/>
        <v>0.75</v>
      </c>
    </row>
    <row r="56" spans="1:13" x14ac:dyDescent="0.3">
      <c r="A56">
        <v>1</v>
      </c>
      <c r="B56">
        <v>1</v>
      </c>
      <c r="C56" t="s">
        <v>79</v>
      </c>
      <c r="D56" s="5">
        <v>43920</v>
      </c>
      <c r="E56" s="6">
        <v>0.78055555555555556</v>
      </c>
      <c r="F56" t="s">
        <v>23</v>
      </c>
      <c r="G56">
        <v>48</v>
      </c>
      <c r="H56" s="7">
        <v>45</v>
      </c>
      <c r="I56" s="8">
        <v>4.99</v>
      </c>
      <c r="J56" s="9" t="b">
        <v>0</v>
      </c>
      <c r="K56" s="9">
        <f>WEEKDAY(Table1[[#This Row],[Order Date]],11)</f>
        <v>1</v>
      </c>
      <c r="L56" t="str">
        <f>VLOOKUP(Table1[[#This Row],[DayNumber]],$O$3:$P$9,2,FALSE)</f>
        <v>Monday</v>
      </c>
      <c r="M56" s="19">
        <f t="shared" si="0"/>
        <v>0.75</v>
      </c>
    </row>
    <row r="57" spans="1:13" x14ac:dyDescent="0.3">
      <c r="A57">
        <v>1</v>
      </c>
      <c r="B57">
        <v>1</v>
      </c>
      <c r="C57" t="s">
        <v>80</v>
      </c>
      <c r="D57" s="5">
        <v>43920</v>
      </c>
      <c r="E57" s="6">
        <v>0.78194444444444444</v>
      </c>
      <c r="F57" t="s">
        <v>23</v>
      </c>
      <c r="G57">
        <v>60</v>
      </c>
      <c r="H57" s="7">
        <v>120</v>
      </c>
      <c r="I57" s="8">
        <v>4.99</v>
      </c>
      <c r="J57" s="9" t="b">
        <v>0</v>
      </c>
      <c r="K57" s="9">
        <f>WEEKDAY(Table1[[#This Row],[Order Date]],11)</f>
        <v>1</v>
      </c>
      <c r="L57" t="str">
        <f>VLOOKUP(Table1[[#This Row],[DayNumber]],$O$3:$P$9,2,FALSE)</f>
        <v>Monday</v>
      </c>
      <c r="M57" s="19">
        <f t="shared" si="0"/>
        <v>0.75</v>
      </c>
    </row>
    <row r="58" spans="1:13" x14ac:dyDescent="0.3">
      <c r="A58">
        <v>1</v>
      </c>
      <c r="B58">
        <v>1</v>
      </c>
      <c r="C58" t="s">
        <v>81</v>
      </c>
      <c r="D58" s="5">
        <v>43920</v>
      </c>
      <c r="E58" s="6">
        <v>0.78402777777777777</v>
      </c>
      <c r="F58" t="s">
        <v>23</v>
      </c>
      <c r="G58">
        <v>68</v>
      </c>
      <c r="H58" s="7">
        <v>94</v>
      </c>
      <c r="I58" s="8">
        <v>4.99</v>
      </c>
      <c r="J58" s="9" t="b">
        <v>0</v>
      </c>
      <c r="K58" s="9">
        <f>WEEKDAY(Table1[[#This Row],[Order Date]],11)</f>
        <v>1</v>
      </c>
      <c r="L58" t="str">
        <f>VLOOKUP(Table1[[#This Row],[DayNumber]],$O$3:$P$9,2,FALSE)</f>
        <v>Monday</v>
      </c>
      <c r="M58" s="19">
        <f t="shared" si="0"/>
        <v>0.75</v>
      </c>
    </row>
    <row r="59" spans="1:13" x14ac:dyDescent="0.3">
      <c r="A59">
        <v>1</v>
      </c>
      <c r="B59">
        <v>1</v>
      </c>
      <c r="C59" t="s">
        <v>82</v>
      </c>
      <c r="D59" s="5">
        <v>43920</v>
      </c>
      <c r="E59" s="6">
        <v>0.78680555555555554</v>
      </c>
      <c r="F59" t="s">
        <v>23</v>
      </c>
      <c r="G59">
        <v>64</v>
      </c>
      <c r="H59" s="7">
        <v>36</v>
      </c>
      <c r="I59" s="8">
        <v>4.99</v>
      </c>
      <c r="J59" s="9" t="b">
        <v>0</v>
      </c>
      <c r="K59" s="9">
        <f>WEEKDAY(Table1[[#This Row],[Order Date]],11)</f>
        <v>1</v>
      </c>
      <c r="L59" t="str">
        <f>VLOOKUP(Table1[[#This Row],[DayNumber]],$O$3:$P$9,2,FALSE)</f>
        <v>Monday</v>
      </c>
      <c r="M59" s="19">
        <f t="shared" si="0"/>
        <v>0.75</v>
      </c>
    </row>
    <row r="60" spans="1:13" x14ac:dyDescent="0.3">
      <c r="A60">
        <v>1</v>
      </c>
      <c r="B60">
        <v>1</v>
      </c>
      <c r="C60" t="s">
        <v>83</v>
      </c>
      <c r="D60" s="5">
        <v>43920</v>
      </c>
      <c r="E60" s="6">
        <v>0.78819444444444453</v>
      </c>
      <c r="F60" t="s">
        <v>23</v>
      </c>
      <c r="G60">
        <v>64</v>
      </c>
      <c r="H60" s="7">
        <v>241</v>
      </c>
      <c r="I60" s="8">
        <v>4.99</v>
      </c>
      <c r="J60" s="9" t="b">
        <v>0</v>
      </c>
      <c r="K60" s="9">
        <f>WEEKDAY(Table1[[#This Row],[Order Date]],11)</f>
        <v>1</v>
      </c>
      <c r="L60" t="str">
        <f>VLOOKUP(Table1[[#This Row],[DayNumber]],$O$3:$P$9,2,FALSE)</f>
        <v>Monday</v>
      </c>
      <c r="M60" s="19">
        <f t="shared" si="0"/>
        <v>0.75</v>
      </c>
    </row>
    <row r="61" spans="1:13" x14ac:dyDescent="0.3">
      <c r="A61">
        <v>1</v>
      </c>
      <c r="B61">
        <v>1</v>
      </c>
      <c r="C61" t="s">
        <v>84</v>
      </c>
      <c r="D61" s="5">
        <v>43920</v>
      </c>
      <c r="E61" s="6">
        <v>0.78888888888888886</v>
      </c>
      <c r="F61" t="s">
        <v>23</v>
      </c>
      <c r="G61">
        <v>56</v>
      </c>
      <c r="H61" s="7">
        <v>23</v>
      </c>
      <c r="I61" s="8">
        <v>4.99</v>
      </c>
      <c r="J61" s="9" t="b">
        <v>0</v>
      </c>
      <c r="K61" s="9">
        <f>WEEKDAY(Table1[[#This Row],[Order Date]],11)</f>
        <v>1</v>
      </c>
      <c r="L61" t="str">
        <f>VLOOKUP(Table1[[#This Row],[DayNumber]],$O$3:$P$9,2,FALSE)</f>
        <v>Monday</v>
      </c>
      <c r="M61" s="19">
        <f t="shared" si="0"/>
        <v>0.75</v>
      </c>
    </row>
    <row r="62" spans="1:13" x14ac:dyDescent="0.3">
      <c r="A62">
        <v>1</v>
      </c>
      <c r="B62">
        <v>1</v>
      </c>
      <c r="C62" t="s">
        <v>85</v>
      </c>
      <c r="D62" s="5">
        <v>43920</v>
      </c>
      <c r="E62" s="6">
        <v>0.7944444444444444</v>
      </c>
      <c r="F62" t="s">
        <v>23</v>
      </c>
      <c r="G62">
        <v>24</v>
      </c>
      <c r="H62" s="7">
        <v>150</v>
      </c>
      <c r="I62" s="8">
        <v>4.99</v>
      </c>
      <c r="J62" s="9" t="b">
        <v>0</v>
      </c>
      <c r="K62" s="9">
        <f>WEEKDAY(Table1[[#This Row],[Order Date]],11)</f>
        <v>1</v>
      </c>
      <c r="L62" t="str">
        <f>VLOOKUP(Table1[[#This Row],[DayNumber]],$O$3:$P$9,2,FALSE)</f>
        <v>Monday</v>
      </c>
      <c r="M62" s="19">
        <f t="shared" si="0"/>
        <v>0.75</v>
      </c>
    </row>
    <row r="63" spans="1:13" x14ac:dyDescent="0.3">
      <c r="A63">
        <v>1</v>
      </c>
      <c r="B63">
        <v>1</v>
      </c>
      <c r="C63" t="s">
        <v>86</v>
      </c>
      <c r="D63" s="5">
        <v>43920</v>
      </c>
      <c r="E63" s="6">
        <v>0.80208333333333337</v>
      </c>
      <c r="F63" t="s">
        <v>23</v>
      </c>
      <c r="G63">
        <v>25</v>
      </c>
      <c r="H63" s="7">
        <v>31</v>
      </c>
      <c r="I63" s="8">
        <v>4.99</v>
      </c>
      <c r="J63" s="9" t="b">
        <v>0</v>
      </c>
      <c r="K63" s="9">
        <f>WEEKDAY(Table1[[#This Row],[Order Date]],11)</f>
        <v>1</v>
      </c>
      <c r="L63" t="str">
        <f>VLOOKUP(Table1[[#This Row],[DayNumber]],$O$3:$P$9,2,FALSE)</f>
        <v>Monday</v>
      </c>
      <c r="M63" s="19">
        <f t="shared" si="0"/>
        <v>0.75</v>
      </c>
    </row>
    <row r="64" spans="1:13" x14ac:dyDescent="0.3">
      <c r="A64">
        <v>1</v>
      </c>
      <c r="B64">
        <v>1</v>
      </c>
      <c r="C64" t="s">
        <v>87</v>
      </c>
      <c r="D64" s="5">
        <v>43920</v>
      </c>
      <c r="E64" s="6">
        <v>0.81111111111111101</v>
      </c>
      <c r="F64" t="s">
        <v>23</v>
      </c>
      <c r="G64">
        <v>35</v>
      </c>
      <c r="H64" s="7">
        <v>90</v>
      </c>
      <c r="I64" s="8">
        <v>4.99</v>
      </c>
      <c r="J64" s="9" t="b">
        <v>0</v>
      </c>
      <c r="K64" s="9">
        <f>WEEKDAY(Table1[[#This Row],[Order Date]],11)</f>
        <v>1</v>
      </c>
      <c r="L64" t="str">
        <f>VLOOKUP(Table1[[#This Row],[DayNumber]],$O$3:$P$9,2,FALSE)</f>
        <v>Monday</v>
      </c>
      <c r="M64" s="19">
        <f t="shared" si="0"/>
        <v>0.75</v>
      </c>
    </row>
    <row r="65" spans="1:13" x14ac:dyDescent="0.3">
      <c r="A65">
        <v>1</v>
      </c>
      <c r="B65">
        <v>1</v>
      </c>
      <c r="C65" t="s">
        <v>88</v>
      </c>
      <c r="D65" s="5">
        <v>43920</v>
      </c>
      <c r="E65" s="6">
        <v>0.81874999999999998</v>
      </c>
      <c r="F65" t="s">
        <v>23</v>
      </c>
      <c r="G65">
        <v>40</v>
      </c>
      <c r="H65" s="7">
        <v>47</v>
      </c>
      <c r="I65" s="8">
        <v>4.99</v>
      </c>
      <c r="J65" s="9" t="b">
        <v>0</v>
      </c>
      <c r="K65" s="9">
        <f>WEEKDAY(Table1[[#This Row],[Order Date]],11)</f>
        <v>1</v>
      </c>
      <c r="L65" t="str">
        <f>VLOOKUP(Table1[[#This Row],[DayNumber]],$O$3:$P$9,2,FALSE)</f>
        <v>Monday</v>
      </c>
      <c r="M65" s="19">
        <f t="shared" si="0"/>
        <v>0.75</v>
      </c>
    </row>
    <row r="66" spans="1:13" x14ac:dyDescent="0.3">
      <c r="A66">
        <v>1</v>
      </c>
      <c r="B66">
        <v>1</v>
      </c>
      <c r="C66" t="s">
        <v>89</v>
      </c>
      <c r="D66" s="5">
        <v>43920</v>
      </c>
      <c r="E66" s="6">
        <v>0.8208333333333333</v>
      </c>
      <c r="F66" t="s">
        <v>23</v>
      </c>
      <c r="G66">
        <v>20</v>
      </c>
      <c r="H66" s="7">
        <v>72</v>
      </c>
      <c r="I66" s="8">
        <v>4.99</v>
      </c>
      <c r="J66" s="9" t="b">
        <v>0</v>
      </c>
      <c r="K66" s="9">
        <f>WEEKDAY(Table1[[#This Row],[Order Date]],11)</f>
        <v>1</v>
      </c>
      <c r="L66" t="str">
        <f>VLOOKUP(Table1[[#This Row],[DayNumber]],$O$3:$P$9,2,FALSE)</f>
        <v>Monday</v>
      </c>
      <c r="M66" s="19">
        <f t="shared" ref="M66:M129" si="1">FLOOR(E66,"3:00")</f>
        <v>0.75</v>
      </c>
    </row>
    <row r="67" spans="1:13" x14ac:dyDescent="0.3">
      <c r="A67">
        <v>1</v>
      </c>
      <c r="B67">
        <v>1</v>
      </c>
      <c r="C67" t="s">
        <v>90</v>
      </c>
      <c r="D67" s="5">
        <v>43920</v>
      </c>
      <c r="E67" s="6">
        <v>0.8208333333333333</v>
      </c>
      <c r="F67" t="s">
        <v>23</v>
      </c>
      <c r="G67">
        <v>40</v>
      </c>
      <c r="H67" s="7">
        <v>138</v>
      </c>
      <c r="I67" s="8">
        <v>4.99</v>
      </c>
      <c r="J67" s="9" t="b">
        <v>0</v>
      </c>
      <c r="K67" s="9">
        <f>WEEKDAY(Table1[[#This Row],[Order Date]],11)</f>
        <v>1</v>
      </c>
      <c r="L67" t="str">
        <f>VLOOKUP(Table1[[#This Row],[DayNumber]],$O$3:$P$9,2,FALSE)</f>
        <v>Monday</v>
      </c>
      <c r="M67" s="19">
        <f t="shared" si="1"/>
        <v>0.75</v>
      </c>
    </row>
    <row r="68" spans="1:13" x14ac:dyDescent="0.3">
      <c r="A68">
        <v>1</v>
      </c>
      <c r="B68">
        <v>1</v>
      </c>
      <c r="C68" t="s">
        <v>91</v>
      </c>
      <c r="D68" s="5">
        <v>43920</v>
      </c>
      <c r="E68" s="6">
        <v>0.82777777777777783</v>
      </c>
      <c r="F68" t="s">
        <v>23</v>
      </c>
      <c r="G68">
        <v>32</v>
      </c>
      <c r="H68" s="7">
        <v>38</v>
      </c>
      <c r="I68" s="8">
        <v>4.99</v>
      </c>
      <c r="J68" s="9" t="b">
        <v>0</v>
      </c>
      <c r="K68" s="9">
        <f>WEEKDAY(Table1[[#This Row],[Order Date]],11)</f>
        <v>1</v>
      </c>
      <c r="L68" t="str">
        <f>VLOOKUP(Table1[[#This Row],[DayNumber]],$O$3:$P$9,2,FALSE)</f>
        <v>Monday</v>
      </c>
      <c r="M68" s="19">
        <f t="shared" si="1"/>
        <v>0.75</v>
      </c>
    </row>
    <row r="69" spans="1:13" x14ac:dyDescent="0.3">
      <c r="A69">
        <v>1</v>
      </c>
      <c r="B69">
        <v>1</v>
      </c>
      <c r="C69" t="s">
        <v>92</v>
      </c>
      <c r="D69" s="5">
        <v>43920</v>
      </c>
      <c r="E69" s="6">
        <v>0.82916666666666661</v>
      </c>
      <c r="F69" t="s">
        <v>23</v>
      </c>
      <c r="G69">
        <v>36</v>
      </c>
      <c r="H69" s="7">
        <v>78</v>
      </c>
      <c r="I69" s="8">
        <v>4.99</v>
      </c>
      <c r="J69" s="9" t="b">
        <v>1</v>
      </c>
      <c r="K69" s="9">
        <f>WEEKDAY(Table1[[#This Row],[Order Date]],11)</f>
        <v>1</v>
      </c>
      <c r="L69" t="str">
        <f>VLOOKUP(Table1[[#This Row],[DayNumber]],$O$3:$P$9,2,FALSE)</f>
        <v>Monday</v>
      </c>
      <c r="M69" s="19">
        <f t="shared" si="1"/>
        <v>0.75</v>
      </c>
    </row>
    <row r="70" spans="1:13" x14ac:dyDescent="0.3">
      <c r="A70">
        <v>1</v>
      </c>
      <c r="B70">
        <v>1</v>
      </c>
      <c r="C70" t="s">
        <v>93</v>
      </c>
      <c r="D70" s="5">
        <v>43920</v>
      </c>
      <c r="E70" s="6">
        <v>0.83263888888888893</v>
      </c>
      <c r="F70" t="s">
        <v>23</v>
      </c>
      <c r="G70">
        <v>29</v>
      </c>
      <c r="H70" s="7">
        <v>58</v>
      </c>
      <c r="I70" s="8">
        <v>4.99</v>
      </c>
      <c r="J70" s="9" t="b">
        <v>0</v>
      </c>
      <c r="K70" s="9">
        <f>WEEKDAY(Table1[[#This Row],[Order Date]],11)</f>
        <v>1</v>
      </c>
      <c r="L70" t="str">
        <f>VLOOKUP(Table1[[#This Row],[DayNumber]],$O$3:$P$9,2,FALSE)</f>
        <v>Monday</v>
      </c>
      <c r="M70" s="19">
        <f t="shared" si="1"/>
        <v>0.75</v>
      </c>
    </row>
    <row r="71" spans="1:13" x14ac:dyDescent="0.3">
      <c r="A71">
        <v>1</v>
      </c>
      <c r="B71">
        <v>1</v>
      </c>
      <c r="C71" t="s">
        <v>94</v>
      </c>
      <c r="D71" s="5">
        <v>43920</v>
      </c>
      <c r="E71" s="6">
        <v>0.83819444444444446</v>
      </c>
      <c r="F71" t="s">
        <v>23</v>
      </c>
      <c r="G71">
        <v>21</v>
      </c>
      <c r="H71" s="7">
        <v>46</v>
      </c>
      <c r="I71" s="8">
        <v>4.99</v>
      </c>
      <c r="J71" s="9" t="b">
        <v>0</v>
      </c>
      <c r="K71" s="9">
        <f>WEEKDAY(Table1[[#This Row],[Order Date]],11)</f>
        <v>1</v>
      </c>
      <c r="L71" t="str">
        <f>VLOOKUP(Table1[[#This Row],[DayNumber]],$O$3:$P$9,2,FALSE)</f>
        <v>Monday</v>
      </c>
      <c r="M71" s="19">
        <f t="shared" si="1"/>
        <v>0.75</v>
      </c>
    </row>
    <row r="72" spans="1:13" x14ac:dyDescent="0.3">
      <c r="A72">
        <v>1</v>
      </c>
      <c r="B72">
        <v>1</v>
      </c>
      <c r="C72" t="s">
        <v>95</v>
      </c>
      <c r="D72" s="5">
        <v>43920</v>
      </c>
      <c r="E72" s="6">
        <v>0.84166666666666667</v>
      </c>
      <c r="F72" t="s">
        <v>23</v>
      </c>
      <c r="G72">
        <v>33</v>
      </c>
      <c r="H72" s="7">
        <v>220</v>
      </c>
      <c r="I72" s="8">
        <v>4.99</v>
      </c>
      <c r="J72" s="9" t="b">
        <v>0</v>
      </c>
      <c r="K72" s="9">
        <f>WEEKDAY(Table1[[#This Row],[Order Date]],11)</f>
        <v>1</v>
      </c>
      <c r="L72" t="str">
        <f>VLOOKUP(Table1[[#This Row],[DayNumber]],$O$3:$P$9,2,FALSE)</f>
        <v>Monday</v>
      </c>
      <c r="M72" s="19">
        <f t="shared" si="1"/>
        <v>0.75</v>
      </c>
    </row>
    <row r="73" spans="1:13" x14ac:dyDescent="0.3">
      <c r="A73">
        <v>1</v>
      </c>
      <c r="B73">
        <v>1</v>
      </c>
      <c r="C73" t="s">
        <v>96</v>
      </c>
      <c r="D73" s="5">
        <v>43920</v>
      </c>
      <c r="E73" s="6">
        <v>0.85486111111111107</v>
      </c>
      <c r="F73" t="s">
        <v>23</v>
      </c>
      <c r="G73">
        <v>34</v>
      </c>
      <c r="H73" s="7">
        <v>34</v>
      </c>
      <c r="I73" s="8">
        <v>4.99</v>
      </c>
      <c r="J73" s="9" t="b">
        <v>0</v>
      </c>
      <c r="K73" s="9">
        <f>WEEKDAY(Table1[[#This Row],[Order Date]],11)</f>
        <v>1</v>
      </c>
      <c r="L73" t="str">
        <f>VLOOKUP(Table1[[#This Row],[DayNumber]],$O$3:$P$9,2,FALSE)</f>
        <v>Monday</v>
      </c>
      <c r="M73" s="19">
        <f t="shared" si="1"/>
        <v>0.75</v>
      </c>
    </row>
    <row r="74" spans="1:13" x14ac:dyDescent="0.3">
      <c r="A74">
        <v>1</v>
      </c>
      <c r="B74">
        <v>1</v>
      </c>
      <c r="C74" t="s">
        <v>97</v>
      </c>
      <c r="D74" s="5">
        <v>43920</v>
      </c>
      <c r="E74" s="6">
        <v>0.86041666666666661</v>
      </c>
      <c r="F74" t="s">
        <v>23</v>
      </c>
      <c r="G74">
        <v>39</v>
      </c>
      <c r="H74" s="7">
        <v>224</v>
      </c>
      <c r="I74" s="8">
        <v>4.99</v>
      </c>
      <c r="J74" s="9" t="b">
        <v>1</v>
      </c>
      <c r="K74" s="9">
        <f>WEEKDAY(Table1[[#This Row],[Order Date]],11)</f>
        <v>1</v>
      </c>
      <c r="L74" t="str">
        <f>VLOOKUP(Table1[[#This Row],[DayNumber]],$O$3:$P$9,2,FALSE)</f>
        <v>Monday</v>
      </c>
      <c r="M74" s="19">
        <f t="shared" si="1"/>
        <v>0.75</v>
      </c>
    </row>
    <row r="75" spans="1:13" x14ac:dyDescent="0.3">
      <c r="A75">
        <v>1</v>
      </c>
      <c r="B75">
        <v>1</v>
      </c>
      <c r="C75" t="s">
        <v>98</v>
      </c>
      <c r="D75" s="5">
        <v>43920</v>
      </c>
      <c r="E75" s="6">
        <v>0.86111111111111116</v>
      </c>
      <c r="F75" t="s">
        <v>23</v>
      </c>
      <c r="G75">
        <v>29</v>
      </c>
      <c r="H75" s="7">
        <v>162</v>
      </c>
      <c r="I75" s="8">
        <v>4.99</v>
      </c>
      <c r="J75" s="9" t="b">
        <v>0</v>
      </c>
      <c r="K75" s="9">
        <f>WEEKDAY(Table1[[#This Row],[Order Date]],11)</f>
        <v>1</v>
      </c>
      <c r="L75" t="str">
        <f>VLOOKUP(Table1[[#This Row],[DayNumber]],$O$3:$P$9,2,FALSE)</f>
        <v>Monday</v>
      </c>
      <c r="M75" s="19">
        <f t="shared" si="1"/>
        <v>0.75</v>
      </c>
    </row>
    <row r="76" spans="1:13" x14ac:dyDescent="0.3">
      <c r="A76">
        <v>1</v>
      </c>
      <c r="B76">
        <v>1</v>
      </c>
      <c r="C76" t="s">
        <v>99</v>
      </c>
      <c r="D76" s="5">
        <v>43920</v>
      </c>
      <c r="E76" s="6">
        <v>0.86875000000000002</v>
      </c>
      <c r="F76" t="s">
        <v>43</v>
      </c>
      <c r="G76" t="s">
        <v>44</v>
      </c>
      <c r="H76" s="7">
        <v>20</v>
      </c>
      <c r="I76" s="8">
        <v>4.99</v>
      </c>
      <c r="J76" s="9" t="b">
        <v>0</v>
      </c>
      <c r="K76" s="9">
        <f>WEEKDAY(Table1[[#This Row],[Order Date]],11)</f>
        <v>1</v>
      </c>
      <c r="L76" t="str">
        <f>VLOOKUP(Table1[[#This Row],[DayNumber]],$O$3:$P$9,2,FALSE)</f>
        <v>Monday</v>
      </c>
      <c r="M76" s="19">
        <f t="shared" si="1"/>
        <v>0.75</v>
      </c>
    </row>
    <row r="77" spans="1:13" x14ac:dyDescent="0.3">
      <c r="A77">
        <v>1</v>
      </c>
      <c r="B77">
        <v>1</v>
      </c>
      <c r="C77" t="s">
        <v>100</v>
      </c>
      <c r="D77" s="5">
        <v>43921</v>
      </c>
      <c r="E77" s="6">
        <v>0.50208333333333333</v>
      </c>
      <c r="F77" t="s">
        <v>23</v>
      </c>
      <c r="G77">
        <v>33</v>
      </c>
      <c r="H77" s="7">
        <v>204</v>
      </c>
      <c r="I77" s="8">
        <v>4.99</v>
      </c>
      <c r="J77" s="9" t="b">
        <v>0</v>
      </c>
      <c r="K77" s="9">
        <f>WEEKDAY(Table1[[#This Row],[Order Date]],11)</f>
        <v>2</v>
      </c>
      <c r="L77" t="str">
        <f>VLOOKUP(Table1[[#This Row],[DayNumber]],$O$3:$P$9,2,FALSE)</f>
        <v>Tuesday</v>
      </c>
      <c r="M77" s="19">
        <f t="shared" si="1"/>
        <v>0.5</v>
      </c>
    </row>
    <row r="78" spans="1:13" x14ac:dyDescent="0.3">
      <c r="A78">
        <v>1</v>
      </c>
      <c r="B78">
        <v>1</v>
      </c>
      <c r="C78" t="s">
        <v>101</v>
      </c>
      <c r="D78" s="5">
        <v>43921</v>
      </c>
      <c r="E78" s="6">
        <v>0.50972222222222219</v>
      </c>
      <c r="F78" t="s">
        <v>23</v>
      </c>
      <c r="G78">
        <v>38</v>
      </c>
      <c r="H78" s="7">
        <v>35</v>
      </c>
      <c r="I78" s="8">
        <v>4.99</v>
      </c>
      <c r="J78" s="9" t="b">
        <v>0</v>
      </c>
      <c r="K78" s="9">
        <f>WEEKDAY(Table1[[#This Row],[Order Date]],11)</f>
        <v>2</v>
      </c>
      <c r="L78" t="str">
        <f>VLOOKUP(Table1[[#This Row],[DayNumber]],$O$3:$P$9,2,FALSE)</f>
        <v>Tuesday</v>
      </c>
      <c r="M78" s="19">
        <f t="shared" si="1"/>
        <v>0.5</v>
      </c>
    </row>
    <row r="79" spans="1:13" x14ac:dyDescent="0.3">
      <c r="A79">
        <v>1</v>
      </c>
      <c r="B79">
        <v>1</v>
      </c>
      <c r="C79" t="s">
        <v>102</v>
      </c>
      <c r="D79" s="5">
        <v>43921</v>
      </c>
      <c r="E79" s="6">
        <v>0.53333333333333333</v>
      </c>
      <c r="F79" t="s">
        <v>23</v>
      </c>
      <c r="G79">
        <v>21</v>
      </c>
      <c r="H79" s="7">
        <v>65</v>
      </c>
      <c r="I79" s="8">
        <v>4.99</v>
      </c>
      <c r="J79" s="9" t="b">
        <v>0</v>
      </c>
      <c r="K79" s="9">
        <f>WEEKDAY(Table1[[#This Row],[Order Date]],11)</f>
        <v>2</v>
      </c>
      <c r="L79" t="str">
        <f>VLOOKUP(Table1[[#This Row],[DayNumber]],$O$3:$P$9,2,FALSE)</f>
        <v>Tuesday</v>
      </c>
      <c r="M79" s="19">
        <f t="shared" si="1"/>
        <v>0.5</v>
      </c>
    </row>
    <row r="80" spans="1:13" x14ac:dyDescent="0.3">
      <c r="A80">
        <v>1</v>
      </c>
      <c r="B80">
        <v>1</v>
      </c>
      <c r="C80" t="s">
        <v>103</v>
      </c>
      <c r="D80" s="5">
        <v>43921</v>
      </c>
      <c r="E80" s="6">
        <v>0.57638888888888895</v>
      </c>
      <c r="F80" t="s">
        <v>23</v>
      </c>
      <c r="G80">
        <v>35</v>
      </c>
      <c r="H80" s="7">
        <v>56</v>
      </c>
      <c r="I80" s="8">
        <v>4.99</v>
      </c>
      <c r="J80" s="9" t="b">
        <v>0</v>
      </c>
      <c r="K80" s="9">
        <f>WEEKDAY(Table1[[#This Row],[Order Date]],11)</f>
        <v>2</v>
      </c>
      <c r="L80" t="str">
        <f>VLOOKUP(Table1[[#This Row],[DayNumber]],$O$3:$P$9,2,FALSE)</f>
        <v>Tuesday</v>
      </c>
      <c r="M80" s="19">
        <f t="shared" si="1"/>
        <v>0.5</v>
      </c>
    </row>
    <row r="81" spans="1:13" x14ac:dyDescent="0.3">
      <c r="A81">
        <v>1</v>
      </c>
      <c r="B81">
        <v>1</v>
      </c>
      <c r="C81" t="s">
        <v>104</v>
      </c>
      <c r="D81" s="5">
        <v>43921</v>
      </c>
      <c r="E81" s="6">
        <v>0.58750000000000002</v>
      </c>
      <c r="F81" t="s">
        <v>23</v>
      </c>
      <c r="G81">
        <v>38</v>
      </c>
      <c r="H81" s="7">
        <v>32</v>
      </c>
      <c r="I81" s="8">
        <v>4.99</v>
      </c>
      <c r="J81" s="9" t="b">
        <v>1</v>
      </c>
      <c r="K81" s="9">
        <f>WEEKDAY(Table1[[#This Row],[Order Date]],11)</f>
        <v>2</v>
      </c>
      <c r="L81" t="str">
        <f>VLOOKUP(Table1[[#This Row],[DayNumber]],$O$3:$P$9,2,FALSE)</f>
        <v>Tuesday</v>
      </c>
      <c r="M81" s="19">
        <f t="shared" si="1"/>
        <v>0.5</v>
      </c>
    </row>
    <row r="82" spans="1:13" x14ac:dyDescent="0.3">
      <c r="A82">
        <v>1</v>
      </c>
      <c r="B82">
        <v>1</v>
      </c>
      <c r="C82" t="s">
        <v>105</v>
      </c>
      <c r="D82" s="5">
        <v>43921</v>
      </c>
      <c r="E82" s="6">
        <v>0.63958333333333328</v>
      </c>
      <c r="F82" t="s">
        <v>23</v>
      </c>
      <c r="G82">
        <v>35</v>
      </c>
      <c r="H82" s="7">
        <v>68</v>
      </c>
      <c r="I82" s="8">
        <v>4.99</v>
      </c>
      <c r="J82" s="9" t="b">
        <v>0</v>
      </c>
      <c r="K82" s="9">
        <f>WEEKDAY(Table1[[#This Row],[Order Date]],11)</f>
        <v>2</v>
      </c>
      <c r="L82" t="str">
        <f>VLOOKUP(Table1[[#This Row],[DayNumber]],$O$3:$P$9,2,FALSE)</f>
        <v>Tuesday</v>
      </c>
      <c r="M82" s="19">
        <f t="shared" si="1"/>
        <v>0.625</v>
      </c>
    </row>
    <row r="83" spans="1:13" x14ac:dyDescent="0.3">
      <c r="A83">
        <v>1</v>
      </c>
      <c r="B83">
        <v>1</v>
      </c>
      <c r="C83" t="s">
        <v>106</v>
      </c>
      <c r="D83" s="5">
        <v>43921</v>
      </c>
      <c r="E83" s="6">
        <v>0.6777777777777777</v>
      </c>
      <c r="F83" t="s">
        <v>23</v>
      </c>
      <c r="G83">
        <v>32</v>
      </c>
      <c r="H83" s="7">
        <v>41</v>
      </c>
      <c r="I83" s="8">
        <v>4.99</v>
      </c>
      <c r="J83" s="9" t="b">
        <v>0</v>
      </c>
      <c r="K83" s="9">
        <f>WEEKDAY(Table1[[#This Row],[Order Date]],11)</f>
        <v>2</v>
      </c>
      <c r="L83" t="str">
        <f>VLOOKUP(Table1[[#This Row],[DayNumber]],$O$3:$P$9,2,FALSE)</f>
        <v>Tuesday</v>
      </c>
      <c r="M83" s="19">
        <f t="shared" si="1"/>
        <v>0.625</v>
      </c>
    </row>
    <row r="84" spans="1:13" x14ac:dyDescent="0.3">
      <c r="A84">
        <v>1</v>
      </c>
      <c r="B84">
        <v>1</v>
      </c>
      <c r="C84" t="s">
        <v>107</v>
      </c>
      <c r="D84" s="5">
        <v>43921</v>
      </c>
      <c r="E84" s="6">
        <v>0.68611111111111101</v>
      </c>
      <c r="F84" t="s">
        <v>23</v>
      </c>
      <c r="G84">
        <v>23</v>
      </c>
      <c r="H84" s="7">
        <v>90</v>
      </c>
      <c r="I84" s="8">
        <v>4.99</v>
      </c>
      <c r="J84" s="9" t="b">
        <v>0</v>
      </c>
      <c r="K84" s="9">
        <f>WEEKDAY(Table1[[#This Row],[Order Date]],11)</f>
        <v>2</v>
      </c>
      <c r="L84" t="str">
        <f>VLOOKUP(Table1[[#This Row],[DayNumber]],$O$3:$P$9,2,FALSE)</f>
        <v>Tuesday</v>
      </c>
      <c r="M84" s="19">
        <f t="shared" si="1"/>
        <v>0.625</v>
      </c>
    </row>
    <row r="85" spans="1:13" x14ac:dyDescent="0.3">
      <c r="A85">
        <v>1</v>
      </c>
      <c r="B85">
        <v>1</v>
      </c>
      <c r="C85" t="s">
        <v>108</v>
      </c>
      <c r="D85" s="5">
        <v>43921</v>
      </c>
      <c r="E85" s="6">
        <v>0.69305555555555554</v>
      </c>
      <c r="F85" t="s">
        <v>23</v>
      </c>
      <c r="G85">
        <v>34</v>
      </c>
      <c r="H85" s="7">
        <v>54</v>
      </c>
      <c r="I85" s="8">
        <v>4.99</v>
      </c>
      <c r="J85" s="9" t="b">
        <v>0</v>
      </c>
      <c r="K85" s="9">
        <f>WEEKDAY(Table1[[#This Row],[Order Date]],11)</f>
        <v>2</v>
      </c>
      <c r="L85" t="str">
        <f>VLOOKUP(Table1[[#This Row],[DayNumber]],$O$3:$P$9,2,FALSE)</f>
        <v>Tuesday</v>
      </c>
      <c r="M85" s="19">
        <f t="shared" si="1"/>
        <v>0.625</v>
      </c>
    </row>
    <row r="86" spans="1:13" x14ac:dyDescent="0.3">
      <c r="A86">
        <v>1</v>
      </c>
      <c r="B86">
        <v>1</v>
      </c>
      <c r="C86" t="s">
        <v>109</v>
      </c>
      <c r="D86" s="5">
        <v>43921</v>
      </c>
      <c r="E86" s="6">
        <v>0.69513888888888886</v>
      </c>
      <c r="F86" t="s">
        <v>23</v>
      </c>
      <c r="G86">
        <v>21</v>
      </c>
      <c r="H86" s="7">
        <v>30</v>
      </c>
      <c r="I86" s="8">
        <v>4.99</v>
      </c>
      <c r="J86" s="9" t="b">
        <v>0</v>
      </c>
      <c r="K86" s="9">
        <f>WEEKDAY(Table1[[#This Row],[Order Date]],11)</f>
        <v>2</v>
      </c>
      <c r="L86" t="str">
        <f>VLOOKUP(Table1[[#This Row],[DayNumber]],$O$3:$P$9,2,FALSE)</f>
        <v>Tuesday</v>
      </c>
      <c r="M86" s="19">
        <f t="shared" si="1"/>
        <v>0.625</v>
      </c>
    </row>
    <row r="87" spans="1:13" x14ac:dyDescent="0.3">
      <c r="A87">
        <v>1</v>
      </c>
      <c r="B87">
        <v>1</v>
      </c>
      <c r="C87" t="s">
        <v>110</v>
      </c>
      <c r="D87" s="5">
        <v>43921</v>
      </c>
      <c r="E87" s="6">
        <v>0.71597222222222223</v>
      </c>
      <c r="F87" t="s">
        <v>23</v>
      </c>
      <c r="G87">
        <v>49</v>
      </c>
      <c r="H87" s="7">
        <v>47</v>
      </c>
      <c r="I87" s="8">
        <v>4.99</v>
      </c>
      <c r="J87" s="9" t="b">
        <v>0</v>
      </c>
      <c r="K87" s="9">
        <f>WEEKDAY(Table1[[#This Row],[Order Date]],11)</f>
        <v>2</v>
      </c>
      <c r="L87" t="str">
        <f>VLOOKUP(Table1[[#This Row],[DayNumber]],$O$3:$P$9,2,FALSE)</f>
        <v>Tuesday</v>
      </c>
      <c r="M87" s="19">
        <f t="shared" si="1"/>
        <v>0.625</v>
      </c>
    </row>
    <row r="88" spans="1:13" x14ac:dyDescent="0.3">
      <c r="A88">
        <v>1</v>
      </c>
      <c r="B88">
        <v>1</v>
      </c>
      <c r="C88" t="s">
        <v>111</v>
      </c>
      <c r="D88" s="5">
        <v>43921</v>
      </c>
      <c r="E88" s="6">
        <v>0.71666666666666667</v>
      </c>
      <c r="F88" t="s">
        <v>43</v>
      </c>
      <c r="G88" t="s">
        <v>44</v>
      </c>
      <c r="H88" s="7">
        <v>25</v>
      </c>
      <c r="I88" s="8">
        <v>4.99</v>
      </c>
      <c r="J88" s="9" t="b">
        <v>0</v>
      </c>
      <c r="K88" s="9">
        <f>WEEKDAY(Table1[[#This Row],[Order Date]],11)</f>
        <v>2</v>
      </c>
      <c r="L88" t="str">
        <f>VLOOKUP(Table1[[#This Row],[DayNumber]],$O$3:$P$9,2,FALSE)</f>
        <v>Tuesday</v>
      </c>
      <c r="M88" s="19">
        <f t="shared" si="1"/>
        <v>0.625</v>
      </c>
    </row>
    <row r="89" spans="1:13" x14ac:dyDescent="0.3">
      <c r="A89">
        <v>1</v>
      </c>
      <c r="B89">
        <v>1</v>
      </c>
      <c r="C89" t="s">
        <v>112</v>
      </c>
      <c r="D89" s="5">
        <v>43921</v>
      </c>
      <c r="E89" s="6">
        <v>0.71666666666666667</v>
      </c>
      <c r="F89" t="s">
        <v>23</v>
      </c>
      <c r="G89">
        <v>55</v>
      </c>
      <c r="H89" s="7">
        <v>27</v>
      </c>
      <c r="I89" s="8">
        <v>4.99</v>
      </c>
      <c r="J89" s="9" t="b">
        <v>0</v>
      </c>
      <c r="K89" s="9">
        <f>WEEKDAY(Table1[[#This Row],[Order Date]],11)</f>
        <v>2</v>
      </c>
      <c r="L89" t="str">
        <f>VLOOKUP(Table1[[#This Row],[DayNumber]],$O$3:$P$9,2,FALSE)</f>
        <v>Tuesday</v>
      </c>
      <c r="M89" s="19">
        <f t="shared" si="1"/>
        <v>0.625</v>
      </c>
    </row>
    <row r="90" spans="1:13" x14ac:dyDescent="0.3">
      <c r="A90">
        <v>1</v>
      </c>
      <c r="B90">
        <v>1</v>
      </c>
      <c r="C90" t="s">
        <v>113</v>
      </c>
      <c r="D90" s="5">
        <v>43921</v>
      </c>
      <c r="E90" s="6">
        <v>0.71805555555555556</v>
      </c>
      <c r="F90" t="s">
        <v>23</v>
      </c>
      <c r="G90">
        <v>52</v>
      </c>
      <c r="H90" s="7">
        <v>35</v>
      </c>
      <c r="I90" s="8">
        <v>4.99</v>
      </c>
      <c r="J90" s="9" t="b">
        <v>0</v>
      </c>
      <c r="K90" s="9">
        <f>WEEKDAY(Table1[[#This Row],[Order Date]],11)</f>
        <v>2</v>
      </c>
      <c r="L90" t="str">
        <f>VLOOKUP(Table1[[#This Row],[DayNumber]],$O$3:$P$9,2,FALSE)</f>
        <v>Tuesday</v>
      </c>
      <c r="M90" s="19">
        <f t="shared" si="1"/>
        <v>0.625</v>
      </c>
    </row>
    <row r="91" spans="1:13" x14ac:dyDescent="0.3">
      <c r="A91">
        <v>1</v>
      </c>
      <c r="B91">
        <v>1</v>
      </c>
      <c r="C91" t="s">
        <v>114</v>
      </c>
      <c r="D91" s="5">
        <v>43921</v>
      </c>
      <c r="E91" s="6">
        <v>0.72013888888888899</v>
      </c>
      <c r="F91" t="s">
        <v>23</v>
      </c>
      <c r="G91">
        <v>52</v>
      </c>
      <c r="H91" s="7">
        <v>36</v>
      </c>
      <c r="I91" s="8">
        <v>4.99</v>
      </c>
      <c r="J91" s="9" t="b">
        <v>0</v>
      </c>
      <c r="K91" s="9">
        <f>WEEKDAY(Table1[[#This Row],[Order Date]],11)</f>
        <v>2</v>
      </c>
      <c r="L91" t="str">
        <f>VLOOKUP(Table1[[#This Row],[DayNumber]],$O$3:$P$9,2,FALSE)</f>
        <v>Tuesday</v>
      </c>
      <c r="M91" s="19">
        <f t="shared" si="1"/>
        <v>0.625</v>
      </c>
    </row>
    <row r="92" spans="1:13" x14ac:dyDescent="0.3">
      <c r="A92">
        <v>1</v>
      </c>
      <c r="B92">
        <v>1</v>
      </c>
      <c r="C92" t="s">
        <v>115</v>
      </c>
      <c r="D92" s="5">
        <v>43921</v>
      </c>
      <c r="E92" s="6">
        <v>0.72152777777777777</v>
      </c>
      <c r="F92" t="s">
        <v>23</v>
      </c>
      <c r="G92">
        <v>51</v>
      </c>
      <c r="H92" s="7">
        <v>33</v>
      </c>
      <c r="I92" s="8">
        <v>4.99</v>
      </c>
      <c r="J92" s="9" t="b">
        <v>0</v>
      </c>
      <c r="K92" s="9">
        <f>WEEKDAY(Table1[[#This Row],[Order Date]],11)</f>
        <v>2</v>
      </c>
      <c r="L92" t="str">
        <f>VLOOKUP(Table1[[#This Row],[DayNumber]],$O$3:$P$9,2,FALSE)</f>
        <v>Tuesday</v>
      </c>
      <c r="M92" s="19">
        <f t="shared" si="1"/>
        <v>0.625</v>
      </c>
    </row>
    <row r="93" spans="1:13" x14ac:dyDescent="0.3">
      <c r="A93">
        <v>1</v>
      </c>
      <c r="B93">
        <v>1</v>
      </c>
      <c r="C93" t="s">
        <v>116</v>
      </c>
      <c r="D93" s="5">
        <v>43921</v>
      </c>
      <c r="E93" s="6">
        <v>0.72152777777777777</v>
      </c>
      <c r="F93" t="s">
        <v>23</v>
      </c>
      <c r="G93">
        <v>51</v>
      </c>
      <c r="H93" s="7">
        <v>41</v>
      </c>
      <c r="I93" s="8">
        <v>4.99</v>
      </c>
      <c r="J93" s="9" t="b">
        <v>0</v>
      </c>
      <c r="K93" s="9">
        <f>WEEKDAY(Table1[[#This Row],[Order Date]],11)</f>
        <v>2</v>
      </c>
      <c r="L93" t="str">
        <f>VLOOKUP(Table1[[#This Row],[DayNumber]],$O$3:$P$9,2,FALSE)</f>
        <v>Tuesday</v>
      </c>
      <c r="M93" s="19">
        <f t="shared" si="1"/>
        <v>0.625</v>
      </c>
    </row>
    <row r="94" spans="1:13" x14ac:dyDescent="0.3">
      <c r="A94">
        <v>1</v>
      </c>
      <c r="B94">
        <v>1</v>
      </c>
      <c r="C94" t="s">
        <v>117</v>
      </c>
      <c r="D94" s="5">
        <v>43921</v>
      </c>
      <c r="E94" s="6">
        <v>0.72152777777777777</v>
      </c>
      <c r="F94" t="s">
        <v>23</v>
      </c>
      <c r="G94">
        <v>58</v>
      </c>
      <c r="H94" s="7">
        <v>81</v>
      </c>
      <c r="I94" s="8">
        <v>4.99</v>
      </c>
      <c r="J94" s="9" t="b">
        <v>0</v>
      </c>
      <c r="K94" s="9">
        <f>WEEKDAY(Table1[[#This Row],[Order Date]],11)</f>
        <v>2</v>
      </c>
      <c r="L94" t="str">
        <f>VLOOKUP(Table1[[#This Row],[DayNumber]],$O$3:$P$9,2,FALSE)</f>
        <v>Tuesday</v>
      </c>
      <c r="M94" s="19">
        <f t="shared" si="1"/>
        <v>0.625</v>
      </c>
    </row>
    <row r="95" spans="1:13" x14ac:dyDescent="0.3">
      <c r="A95">
        <v>1</v>
      </c>
      <c r="B95">
        <v>1</v>
      </c>
      <c r="C95" t="s">
        <v>118</v>
      </c>
      <c r="D95" s="5">
        <v>43921</v>
      </c>
      <c r="E95" s="6">
        <v>0.72291666666666676</v>
      </c>
      <c r="F95" t="s">
        <v>23</v>
      </c>
      <c r="G95">
        <v>54</v>
      </c>
      <c r="H95" s="7">
        <v>26</v>
      </c>
      <c r="I95" s="8">
        <v>4.99</v>
      </c>
      <c r="J95" s="9" t="b">
        <v>0</v>
      </c>
      <c r="K95" s="9">
        <f>WEEKDAY(Table1[[#This Row],[Order Date]],11)</f>
        <v>2</v>
      </c>
      <c r="L95" t="str">
        <f>VLOOKUP(Table1[[#This Row],[DayNumber]],$O$3:$P$9,2,FALSE)</f>
        <v>Tuesday</v>
      </c>
      <c r="M95" s="19">
        <f t="shared" si="1"/>
        <v>0.625</v>
      </c>
    </row>
    <row r="96" spans="1:13" x14ac:dyDescent="0.3">
      <c r="A96">
        <v>1</v>
      </c>
      <c r="B96">
        <v>1</v>
      </c>
      <c r="C96" t="s">
        <v>119</v>
      </c>
      <c r="D96" s="5">
        <v>43921</v>
      </c>
      <c r="E96" s="6">
        <v>0.72569444444444453</v>
      </c>
      <c r="F96" t="s">
        <v>23</v>
      </c>
      <c r="G96">
        <v>68</v>
      </c>
      <c r="H96" s="7">
        <v>112</v>
      </c>
      <c r="I96" s="8">
        <v>4.99</v>
      </c>
      <c r="J96" s="9" t="b">
        <v>0</v>
      </c>
      <c r="K96" s="9">
        <f>WEEKDAY(Table1[[#This Row],[Order Date]],11)</f>
        <v>2</v>
      </c>
      <c r="L96" t="str">
        <f>VLOOKUP(Table1[[#This Row],[DayNumber]],$O$3:$P$9,2,FALSE)</f>
        <v>Tuesday</v>
      </c>
      <c r="M96" s="19">
        <f t="shared" si="1"/>
        <v>0.625</v>
      </c>
    </row>
    <row r="97" spans="1:13" x14ac:dyDescent="0.3">
      <c r="A97">
        <v>1</v>
      </c>
      <c r="B97">
        <v>1</v>
      </c>
      <c r="C97" t="s">
        <v>120</v>
      </c>
      <c r="D97" s="5">
        <v>43921</v>
      </c>
      <c r="E97" s="6">
        <v>0.7319444444444444</v>
      </c>
      <c r="F97" t="s">
        <v>43</v>
      </c>
      <c r="G97" t="s">
        <v>44</v>
      </c>
      <c r="H97" s="7">
        <v>21</v>
      </c>
      <c r="I97" s="8">
        <v>4.99</v>
      </c>
      <c r="J97" s="9" t="b">
        <v>0</v>
      </c>
      <c r="K97" s="9">
        <f>WEEKDAY(Table1[[#This Row],[Order Date]],11)</f>
        <v>2</v>
      </c>
      <c r="L97" t="str">
        <f>VLOOKUP(Table1[[#This Row],[DayNumber]],$O$3:$P$9,2,FALSE)</f>
        <v>Tuesday</v>
      </c>
      <c r="M97" s="19">
        <f t="shared" si="1"/>
        <v>0.625</v>
      </c>
    </row>
    <row r="98" spans="1:13" x14ac:dyDescent="0.3">
      <c r="A98">
        <v>1</v>
      </c>
      <c r="B98">
        <v>1</v>
      </c>
      <c r="C98" t="s">
        <v>121</v>
      </c>
      <c r="D98" s="5">
        <v>43921</v>
      </c>
      <c r="E98" s="6">
        <v>0.73541666666666661</v>
      </c>
      <c r="F98" t="s">
        <v>23</v>
      </c>
      <c r="G98">
        <v>50</v>
      </c>
      <c r="H98" s="7">
        <v>30</v>
      </c>
      <c r="I98" s="8">
        <v>4.99</v>
      </c>
      <c r="J98" s="9" t="b">
        <v>0</v>
      </c>
      <c r="K98" s="9">
        <f>WEEKDAY(Table1[[#This Row],[Order Date]],11)</f>
        <v>2</v>
      </c>
      <c r="L98" t="str">
        <f>VLOOKUP(Table1[[#This Row],[DayNumber]],$O$3:$P$9,2,FALSE)</f>
        <v>Tuesday</v>
      </c>
      <c r="M98" s="19">
        <f t="shared" si="1"/>
        <v>0.625</v>
      </c>
    </row>
    <row r="99" spans="1:13" x14ac:dyDescent="0.3">
      <c r="A99">
        <v>1</v>
      </c>
      <c r="B99">
        <v>1</v>
      </c>
      <c r="C99" t="s">
        <v>122</v>
      </c>
      <c r="D99" s="5">
        <v>43921</v>
      </c>
      <c r="E99" s="6">
        <v>0.73611111111111116</v>
      </c>
      <c r="F99" t="s">
        <v>23</v>
      </c>
      <c r="G99">
        <v>54</v>
      </c>
      <c r="H99" s="7">
        <v>41</v>
      </c>
      <c r="I99" s="8">
        <v>4.99</v>
      </c>
      <c r="J99" s="9" t="b">
        <v>0</v>
      </c>
      <c r="K99" s="9">
        <f>WEEKDAY(Table1[[#This Row],[Order Date]],11)</f>
        <v>2</v>
      </c>
      <c r="L99" t="str">
        <f>VLOOKUP(Table1[[#This Row],[DayNumber]],$O$3:$P$9,2,FALSE)</f>
        <v>Tuesday</v>
      </c>
      <c r="M99" s="19">
        <f t="shared" si="1"/>
        <v>0.625</v>
      </c>
    </row>
    <row r="100" spans="1:13" x14ac:dyDescent="0.3">
      <c r="A100">
        <v>1</v>
      </c>
      <c r="B100">
        <v>1</v>
      </c>
      <c r="C100" t="s">
        <v>123</v>
      </c>
      <c r="D100" s="5">
        <v>43921</v>
      </c>
      <c r="E100" s="6">
        <v>0.73749999999999993</v>
      </c>
      <c r="F100" t="s">
        <v>23</v>
      </c>
      <c r="G100">
        <v>63</v>
      </c>
      <c r="H100" s="7">
        <v>226</v>
      </c>
      <c r="I100" s="8">
        <v>4.99</v>
      </c>
      <c r="J100" s="9" t="b">
        <v>0</v>
      </c>
      <c r="K100" s="9">
        <f>WEEKDAY(Table1[[#This Row],[Order Date]],11)</f>
        <v>2</v>
      </c>
      <c r="L100" t="str">
        <f>VLOOKUP(Table1[[#This Row],[DayNumber]],$O$3:$P$9,2,FALSE)</f>
        <v>Tuesday</v>
      </c>
      <c r="M100" s="19">
        <f t="shared" si="1"/>
        <v>0.625</v>
      </c>
    </row>
    <row r="101" spans="1:13" x14ac:dyDescent="0.3">
      <c r="A101">
        <v>1</v>
      </c>
      <c r="B101">
        <v>1</v>
      </c>
      <c r="C101" t="s">
        <v>124</v>
      </c>
      <c r="D101" s="5">
        <v>43921</v>
      </c>
      <c r="E101" s="6">
        <v>0.73888888888888893</v>
      </c>
      <c r="F101" t="s">
        <v>23</v>
      </c>
      <c r="G101">
        <v>52</v>
      </c>
      <c r="H101" s="7">
        <v>30</v>
      </c>
      <c r="I101" s="8">
        <v>4.99</v>
      </c>
      <c r="J101" s="9" t="b">
        <v>0</v>
      </c>
      <c r="K101" s="9">
        <f>WEEKDAY(Table1[[#This Row],[Order Date]],11)</f>
        <v>2</v>
      </c>
      <c r="L101" t="str">
        <f>VLOOKUP(Table1[[#This Row],[DayNumber]],$O$3:$P$9,2,FALSE)</f>
        <v>Tuesday</v>
      </c>
      <c r="M101" s="19">
        <f t="shared" si="1"/>
        <v>0.625</v>
      </c>
    </row>
    <row r="102" spans="1:13" x14ac:dyDescent="0.3">
      <c r="A102">
        <v>1</v>
      </c>
      <c r="B102">
        <v>1</v>
      </c>
      <c r="C102" t="s">
        <v>125</v>
      </c>
      <c r="D102" s="5">
        <v>43921</v>
      </c>
      <c r="E102" s="6">
        <v>0.73888888888888893</v>
      </c>
      <c r="F102" t="s">
        <v>23</v>
      </c>
      <c r="G102">
        <v>62</v>
      </c>
      <c r="H102" s="7">
        <v>31</v>
      </c>
      <c r="I102" s="8">
        <v>4.99</v>
      </c>
      <c r="J102" s="9" t="b">
        <v>0</v>
      </c>
      <c r="K102" s="9">
        <f>WEEKDAY(Table1[[#This Row],[Order Date]],11)</f>
        <v>2</v>
      </c>
      <c r="L102" t="str">
        <f>VLOOKUP(Table1[[#This Row],[DayNumber]],$O$3:$P$9,2,FALSE)</f>
        <v>Tuesday</v>
      </c>
      <c r="M102" s="19">
        <f t="shared" si="1"/>
        <v>0.625</v>
      </c>
    </row>
    <row r="103" spans="1:13" x14ac:dyDescent="0.3">
      <c r="A103">
        <v>1</v>
      </c>
      <c r="B103">
        <v>1</v>
      </c>
      <c r="C103" t="s">
        <v>126</v>
      </c>
      <c r="D103" s="5">
        <v>43921</v>
      </c>
      <c r="E103" s="6">
        <v>0.73958333333333337</v>
      </c>
      <c r="F103" t="s">
        <v>23</v>
      </c>
      <c r="G103">
        <v>51</v>
      </c>
      <c r="H103" s="7">
        <v>161</v>
      </c>
      <c r="I103" s="8">
        <v>4.99</v>
      </c>
      <c r="J103" s="9" t="b">
        <v>1</v>
      </c>
      <c r="K103" s="9">
        <f>WEEKDAY(Table1[[#This Row],[Order Date]],11)</f>
        <v>2</v>
      </c>
      <c r="L103" t="str">
        <f>VLOOKUP(Table1[[#This Row],[DayNumber]],$O$3:$P$9,2,FALSE)</f>
        <v>Tuesday</v>
      </c>
      <c r="M103" s="19">
        <f t="shared" si="1"/>
        <v>0.625</v>
      </c>
    </row>
    <row r="104" spans="1:13" x14ac:dyDescent="0.3">
      <c r="A104">
        <v>1</v>
      </c>
      <c r="B104">
        <v>1</v>
      </c>
      <c r="C104" t="s">
        <v>127</v>
      </c>
      <c r="D104" s="5">
        <v>43921</v>
      </c>
      <c r="E104" s="6">
        <v>0.74375000000000002</v>
      </c>
      <c r="F104" t="s">
        <v>23</v>
      </c>
      <c r="G104">
        <v>47</v>
      </c>
      <c r="H104" s="7">
        <v>241</v>
      </c>
      <c r="I104" s="8">
        <v>4.99</v>
      </c>
      <c r="J104" s="9" t="b">
        <v>0</v>
      </c>
      <c r="K104" s="9">
        <f>WEEKDAY(Table1[[#This Row],[Order Date]],11)</f>
        <v>2</v>
      </c>
      <c r="L104" t="str">
        <f>VLOOKUP(Table1[[#This Row],[DayNumber]],$O$3:$P$9,2,FALSE)</f>
        <v>Tuesday</v>
      </c>
      <c r="M104" s="19">
        <f t="shared" si="1"/>
        <v>0.625</v>
      </c>
    </row>
    <row r="105" spans="1:13" x14ac:dyDescent="0.3">
      <c r="A105">
        <v>1</v>
      </c>
      <c r="B105">
        <v>1</v>
      </c>
      <c r="C105" t="s">
        <v>128</v>
      </c>
      <c r="D105" s="5">
        <v>43921</v>
      </c>
      <c r="E105" s="6">
        <v>0.74513888888888891</v>
      </c>
      <c r="F105" t="s">
        <v>23</v>
      </c>
      <c r="G105">
        <v>43</v>
      </c>
      <c r="H105" s="7">
        <v>39</v>
      </c>
      <c r="I105" s="8">
        <v>4.99</v>
      </c>
      <c r="J105" s="9" t="b">
        <v>1</v>
      </c>
      <c r="K105" s="9">
        <f>WEEKDAY(Table1[[#This Row],[Order Date]],11)</f>
        <v>2</v>
      </c>
      <c r="L105" t="str">
        <f>VLOOKUP(Table1[[#This Row],[DayNumber]],$O$3:$P$9,2,FALSE)</f>
        <v>Tuesday</v>
      </c>
      <c r="M105" s="19">
        <f t="shared" si="1"/>
        <v>0.625</v>
      </c>
    </row>
    <row r="106" spans="1:13" x14ac:dyDescent="0.3">
      <c r="A106">
        <v>1</v>
      </c>
      <c r="B106">
        <v>1</v>
      </c>
      <c r="C106" t="s">
        <v>129</v>
      </c>
      <c r="D106" s="5">
        <v>43921</v>
      </c>
      <c r="E106" s="6">
        <v>0.74583333333333324</v>
      </c>
      <c r="F106" t="s">
        <v>23</v>
      </c>
      <c r="G106">
        <v>66</v>
      </c>
      <c r="H106" s="7">
        <v>105</v>
      </c>
      <c r="I106" s="8">
        <v>4.99</v>
      </c>
      <c r="J106" s="9" t="b">
        <v>0</v>
      </c>
      <c r="K106" s="9">
        <f>WEEKDAY(Table1[[#This Row],[Order Date]],11)</f>
        <v>2</v>
      </c>
      <c r="L106" t="str">
        <f>VLOOKUP(Table1[[#This Row],[DayNumber]],$O$3:$P$9,2,FALSE)</f>
        <v>Tuesday</v>
      </c>
      <c r="M106" s="19">
        <f t="shared" si="1"/>
        <v>0.625</v>
      </c>
    </row>
    <row r="107" spans="1:13" x14ac:dyDescent="0.3">
      <c r="A107">
        <v>1</v>
      </c>
      <c r="B107">
        <v>1</v>
      </c>
      <c r="C107" t="s">
        <v>130</v>
      </c>
      <c r="D107" s="5">
        <v>43921</v>
      </c>
      <c r="E107" s="6">
        <v>0.74652777777777779</v>
      </c>
      <c r="F107" t="s">
        <v>23</v>
      </c>
      <c r="G107">
        <v>50</v>
      </c>
      <c r="H107" s="7">
        <v>51</v>
      </c>
      <c r="I107" s="8">
        <v>4.99</v>
      </c>
      <c r="J107" s="9" t="b">
        <v>0</v>
      </c>
      <c r="K107" s="9">
        <f>WEEKDAY(Table1[[#This Row],[Order Date]],11)</f>
        <v>2</v>
      </c>
      <c r="L107" t="str">
        <f>VLOOKUP(Table1[[#This Row],[DayNumber]],$O$3:$P$9,2,FALSE)</f>
        <v>Tuesday</v>
      </c>
      <c r="M107" s="19">
        <f t="shared" si="1"/>
        <v>0.625</v>
      </c>
    </row>
    <row r="108" spans="1:13" x14ac:dyDescent="0.3">
      <c r="A108">
        <v>1</v>
      </c>
      <c r="B108">
        <v>1</v>
      </c>
      <c r="C108" t="s">
        <v>131</v>
      </c>
      <c r="D108" s="5">
        <v>43921</v>
      </c>
      <c r="E108" s="6">
        <v>0.74652777777777779</v>
      </c>
      <c r="F108" t="s">
        <v>23</v>
      </c>
      <c r="G108">
        <v>61</v>
      </c>
      <c r="H108" s="7">
        <v>94</v>
      </c>
      <c r="I108" s="8">
        <v>4.99</v>
      </c>
      <c r="J108" s="9" t="b">
        <v>0</v>
      </c>
      <c r="K108" s="9">
        <f>WEEKDAY(Table1[[#This Row],[Order Date]],11)</f>
        <v>2</v>
      </c>
      <c r="L108" t="str">
        <f>VLOOKUP(Table1[[#This Row],[DayNumber]],$O$3:$P$9,2,FALSE)</f>
        <v>Tuesday</v>
      </c>
      <c r="M108" s="19">
        <f t="shared" si="1"/>
        <v>0.625</v>
      </c>
    </row>
    <row r="109" spans="1:13" x14ac:dyDescent="0.3">
      <c r="A109">
        <v>1</v>
      </c>
      <c r="B109">
        <v>1</v>
      </c>
      <c r="C109" t="s">
        <v>132</v>
      </c>
      <c r="D109" s="5">
        <v>43921</v>
      </c>
      <c r="E109" s="6">
        <v>0.74722222222222223</v>
      </c>
      <c r="F109" t="s">
        <v>23</v>
      </c>
      <c r="G109">
        <v>63</v>
      </c>
      <c r="H109" s="7">
        <v>85</v>
      </c>
      <c r="I109" s="8">
        <v>4.99</v>
      </c>
      <c r="J109" s="9" t="b">
        <v>0</v>
      </c>
      <c r="K109" s="9">
        <f>WEEKDAY(Table1[[#This Row],[Order Date]],11)</f>
        <v>2</v>
      </c>
      <c r="L109" t="str">
        <f>VLOOKUP(Table1[[#This Row],[DayNumber]],$O$3:$P$9,2,FALSE)</f>
        <v>Tuesday</v>
      </c>
      <c r="M109" s="19">
        <f t="shared" si="1"/>
        <v>0.625</v>
      </c>
    </row>
    <row r="110" spans="1:13" x14ac:dyDescent="0.3">
      <c r="A110">
        <v>1</v>
      </c>
      <c r="B110">
        <v>1</v>
      </c>
      <c r="C110" t="s">
        <v>133</v>
      </c>
      <c r="D110" s="5">
        <v>43921</v>
      </c>
      <c r="E110" s="6">
        <v>0.74861111111111101</v>
      </c>
      <c r="F110" t="s">
        <v>23</v>
      </c>
      <c r="G110">
        <v>49</v>
      </c>
      <c r="H110" s="7">
        <v>67</v>
      </c>
      <c r="I110" s="8">
        <v>4.99</v>
      </c>
      <c r="J110" s="9" t="b">
        <v>0</v>
      </c>
      <c r="K110" s="9">
        <f>WEEKDAY(Table1[[#This Row],[Order Date]],11)</f>
        <v>2</v>
      </c>
      <c r="L110" t="str">
        <f>VLOOKUP(Table1[[#This Row],[DayNumber]],$O$3:$P$9,2,FALSE)</f>
        <v>Tuesday</v>
      </c>
      <c r="M110" s="19">
        <f t="shared" si="1"/>
        <v>0.625</v>
      </c>
    </row>
    <row r="111" spans="1:13" x14ac:dyDescent="0.3">
      <c r="A111">
        <v>1</v>
      </c>
      <c r="B111">
        <v>1</v>
      </c>
      <c r="C111" t="s">
        <v>134</v>
      </c>
      <c r="D111" s="5">
        <v>43921</v>
      </c>
      <c r="E111" s="6">
        <v>0.74930555555555556</v>
      </c>
      <c r="F111" t="s">
        <v>23</v>
      </c>
      <c r="G111">
        <v>50</v>
      </c>
      <c r="H111" s="7">
        <v>61</v>
      </c>
      <c r="I111" s="8">
        <v>4.99</v>
      </c>
      <c r="J111" s="9" t="b">
        <v>0</v>
      </c>
      <c r="K111" s="9">
        <f>WEEKDAY(Table1[[#This Row],[Order Date]],11)</f>
        <v>2</v>
      </c>
      <c r="L111" t="str">
        <f>VLOOKUP(Table1[[#This Row],[DayNumber]],$O$3:$P$9,2,FALSE)</f>
        <v>Tuesday</v>
      </c>
      <c r="M111" s="19">
        <f t="shared" si="1"/>
        <v>0.625</v>
      </c>
    </row>
    <row r="112" spans="1:13" x14ac:dyDescent="0.3">
      <c r="A112">
        <v>1</v>
      </c>
      <c r="B112">
        <v>1</v>
      </c>
      <c r="C112" t="s">
        <v>135</v>
      </c>
      <c r="D112" s="5">
        <v>43921</v>
      </c>
      <c r="E112" s="6">
        <v>0.75555555555555554</v>
      </c>
      <c r="F112" t="s">
        <v>23</v>
      </c>
      <c r="G112">
        <v>59</v>
      </c>
      <c r="H112" s="7">
        <v>82</v>
      </c>
      <c r="I112" s="8">
        <v>4.99</v>
      </c>
      <c r="J112" s="9" t="b">
        <v>0</v>
      </c>
      <c r="K112" s="9">
        <f>WEEKDAY(Table1[[#This Row],[Order Date]],11)</f>
        <v>2</v>
      </c>
      <c r="L112" t="str">
        <f>VLOOKUP(Table1[[#This Row],[DayNumber]],$O$3:$P$9,2,FALSE)</f>
        <v>Tuesday</v>
      </c>
      <c r="M112" s="19">
        <f t="shared" si="1"/>
        <v>0.75</v>
      </c>
    </row>
    <row r="113" spans="1:13" x14ac:dyDescent="0.3">
      <c r="A113">
        <v>1</v>
      </c>
      <c r="B113">
        <v>1</v>
      </c>
      <c r="C113" t="s">
        <v>136</v>
      </c>
      <c r="D113" s="5">
        <v>43921</v>
      </c>
      <c r="E113" s="6">
        <v>0.75694444444444453</v>
      </c>
      <c r="F113" t="s">
        <v>23</v>
      </c>
      <c r="G113">
        <v>57</v>
      </c>
      <c r="H113" s="7">
        <v>37</v>
      </c>
      <c r="I113" s="8">
        <v>4.99</v>
      </c>
      <c r="J113" s="9" t="b">
        <v>0</v>
      </c>
      <c r="K113" s="9">
        <f>WEEKDAY(Table1[[#This Row],[Order Date]],11)</f>
        <v>2</v>
      </c>
      <c r="L113" t="str">
        <f>VLOOKUP(Table1[[#This Row],[DayNumber]],$O$3:$P$9,2,FALSE)</f>
        <v>Tuesday</v>
      </c>
      <c r="M113" s="19">
        <f t="shared" si="1"/>
        <v>0.75</v>
      </c>
    </row>
    <row r="114" spans="1:13" x14ac:dyDescent="0.3">
      <c r="A114">
        <v>1</v>
      </c>
      <c r="B114">
        <v>1</v>
      </c>
      <c r="C114" t="s">
        <v>137</v>
      </c>
      <c r="D114" s="5">
        <v>43921</v>
      </c>
      <c r="E114" s="6">
        <v>0.7583333333333333</v>
      </c>
      <c r="F114" t="s">
        <v>23</v>
      </c>
      <c r="G114">
        <v>72</v>
      </c>
      <c r="H114" s="7">
        <v>40</v>
      </c>
      <c r="I114" s="8">
        <v>4.99</v>
      </c>
      <c r="J114" s="9" t="b">
        <v>0</v>
      </c>
      <c r="K114" s="9">
        <f>WEEKDAY(Table1[[#This Row],[Order Date]],11)</f>
        <v>2</v>
      </c>
      <c r="L114" t="str">
        <f>VLOOKUP(Table1[[#This Row],[DayNumber]],$O$3:$P$9,2,FALSE)</f>
        <v>Tuesday</v>
      </c>
      <c r="M114" s="19">
        <f t="shared" si="1"/>
        <v>0.75</v>
      </c>
    </row>
    <row r="115" spans="1:13" x14ac:dyDescent="0.3">
      <c r="A115">
        <v>1</v>
      </c>
      <c r="B115">
        <v>1</v>
      </c>
      <c r="C115" t="s">
        <v>138</v>
      </c>
      <c r="D115" s="5">
        <v>43921</v>
      </c>
      <c r="E115" s="6">
        <v>0.76597222222222217</v>
      </c>
      <c r="F115" t="s">
        <v>23</v>
      </c>
      <c r="G115">
        <v>38</v>
      </c>
      <c r="H115" s="7">
        <v>26</v>
      </c>
      <c r="I115" s="8">
        <v>4.99</v>
      </c>
      <c r="J115" s="9" t="b">
        <v>0</v>
      </c>
      <c r="K115" s="9">
        <f>WEEKDAY(Table1[[#This Row],[Order Date]],11)</f>
        <v>2</v>
      </c>
      <c r="L115" t="str">
        <f>VLOOKUP(Table1[[#This Row],[DayNumber]],$O$3:$P$9,2,FALSE)</f>
        <v>Tuesday</v>
      </c>
      <c r="M115" s="19">
        <f t="shared" si="1"/>
        <v>0.75</v>
      </c>
    </row>
    <row r="116" spans="1:13" x14ac:dyDescent="0.3">
      <c r="A116">
        <v>1</v>
      </c>
      <c r="B116">
        <v>1</v>
      </c>
      <c r="C116" t="s">
        <v>139</v>
      </c>
      <c r="D116" s="5">
        <v>43921</v>
      </c>
      <c r="E116" s="6">
        <v>0.76597222222222217</v>
      </c>
      <c r="F116" t="s">
        <v>23</v>
      </c>
      <c r="G116">
        <v>44</v>
      </c>
      <c r="H116" s="7">
        <v>56</v>
      </c>
      <c r="I116" s="8">
        <v>4.99</v>
      </c>
      <c r="J116" s="9" t="b">
        <v>0</v>
      </c>
      <c r="K116" s="9">
        <f>WEEKDAY(Table1[[#This Row],[Order Date]],11)</f>
        <v>2</v>
      </c>
      <c r="L116" t="str">
        <f>VLOOKUP(Table1[[#This Row],[DayNumber]],$O$3:$P$9,2,FALSE)</f>
        <v>Tuesday</v>
      </c>
      <c r="M116" s="19">
        <f t="shared" si="1"/>
        <v>0.75</v>
      </c>
    </row>
    <row r="117" spans="1:13" x14ac:dyDescent="0.3">
      <c r="A117">
        <v>1</v>
      </c>
      <c r="B117">
        <v>1</v>
      </c>
      <c r="C117" t="s">
        <v>140</v>
      </c>
      <c r="D117" s="5">
        <v>43921</v>
      </c>
      <c r="E117" s="6">
        <v>0.76736111111111116</v>
      </c>
      <c r="F117" t="s">
        <v>23</v>
      </c>
      <c r="G117">
        <v>73</v>
      </c>
      <c r="H117" s="7">
        <v>39</v>
      </c>
      <c r="I117" s="8">
        <v>4.99</v>
      </c>
      <c r="J117" s="9" t="b">
        <v>0</v>
      </c>
      <c r="K117" s="9">
        <f>WEEKDAY(Table1[[#This Row],[Order Date]],11)</f>
        <v>2</v>
      </c>
      <c r="L117" t="str">
        <f>VLOOKUP(Table1[[#This Row],[DayNumber]],$O$3:$P$9,2,FALSE)</f>
        <v>Tuesday</v>
      </c>
      <c r="M117" s="19">
        <f t="shared" si="1"/>
        <v>0.75</v>
      </c>
    </row>
    <row r="118" spans="1:13" x14ac:dyDescent="0.3">
      <c r="A118">
        <v>1</v>
      </c>
      <c r="B118">
        <v>1</v>
      </c>
      <c r="C118" t="s">
        <v>141</v>
      </c>
      <c r="D118" s="5">
        <v>43921</v>
      </c>
      <c r="E118" s="6">
        <v>0.7715277777777777</v>
      </c>
      <c r="F118" t="s">
        <v>23</v>
      </c>
      <c r="G118">
        <v>46</v>
      </c>
      <c r="H118" s="7">
        <v>132</v>
      </c>
      <c r="I118" s="8">
        <v>4.99</v>
      </c>
      <c r="J118" s="9" t="b">
        <v>0</v>
      </c>
      <c r="K118" s="9">
        <f>WEEKDAY(Table1[[#This Row],[Order Date]],11)</f>
        <v>2</v>
      </c>
      <c r="L118" t="str">
        <f>VLOOKUP(Table1[[#This Row],[DayNumber]],$O$3:$P$9,2,FALSE)</f>
        <v>Tuesday</v>
      </c>
      <c r="M118" s="19">
        <f t="shared" si="1"/>
        <v>0.75</v>
      </c>
    </row>
    <row r="119" spans="1:13" x14ac:dyDescent="0.3">
      <c r="A119">
        <v>1</v>
      </c>
      <c r="B119">
        <v>1</v>
      </c>
      <c r="C119" t="s">
        <v>142</v>
      </c>
      <c r="D119" s="5">
        <v>43921</v>
      </c>
      <c r="E119" s="6">
        <v>0.77222222222222225</v>
      </c>
      <c r="F119" t="s">
        <v>23</v>
      </c>
      <c r="G119">
        <v>59</v>
      </c>
      <c r="H119" s="7">
        <v>74</v>
      </c>
      <c r="I119" s="8">
        <v>4.99</v>
      </c>
      <c r="J119" s="9" t="b">
        <v>0</v>
      </c>
      <c r="K119" s="9">
        <f>WEEKDAY(Table1[[#This Row],[Order Date]],11)</f>
        <v>2</v>
      </c>
      <c r="L119" t="str">
        <f>VLOOKUP(Table1[[#This Row],[DayNumber]],$O$3:$P$9,2,FALSE)</f>
        <v>Tuesday</v>
      </c>
      <c r="M119" s="19">
        <f t="shared" si="1"/>
        <v>0.75</v>
      </c>
    </row>
    <row r="120" spans="1:13" x14ac:dyDescent="0.3">
      <c r="A120">
        <v>1</v>
      </c>
      <c r="B120">
        <v>1</v>
      </c>
      <c r="C120" t="s">
        <v>143</v>
      </c>
      <c r="D120" s="5">
        <v>43921</v>
      </c>
      <c r="E120" s="6">
        <v>0.77500000000000002</v>
      </c>
      <c r="F120" t="s">
        <v>23</v>
      </c>
      <c r="G120">
        <v>68</v>
      </c>
      <c r="H120" s="7">
        <v>112</v>
      </c>
      <c r="I120" s="8">
        <v>4.99</v>
      </c>
      <c r="J120" s="9" t="b">
        <v>1</v>
      </c>
      <c r="K120" s="9">
        <f>WEEKDAY(Table1[[#This Row],[Order Date]],11)</f>
        <v>2</v>
      </c>
      <c r="L120" t="str">
        <f>VLOOKUP(Table1[[#This Row],[DayNumber]],$O$3:$P$9,2,FALSE)</f>
        <v>Tuesday</v>
      </c>
      <c r="M120" s="19">
        <f t="shared" si="1"/>
        <v>0.75</v>
      </c>
    </row>
    <row r="121" spans="1:13" x14ac:dyDescent="0.3">
      <c r="A121">
        <v>1</v>
      </c>
      <c r="B121">
        <v>1</v>
      </c>
      <c r="C121" t="s">
        <v>144</v>
      </c>
      <c r="D121" s="5">
        <v>43921</v>
      </c>
      <c r="E121" s="6">
        <v>0.77777777777777779</v>
      </c>
      <c r="F121" t="s">
        <v>23</v>
      </c>
      <c r="G121">
        <v>49</v>
      </c>
      <c r="H121" s="7">
        <v>46</v>
      </c>
      <c r="I121" s="8">
        <v>4.99</v>
      </c>
      <c r="J121" s="9" t="b">
        <v>0</v>
      </c>
      <c r="K121" s="9">
        <f>WEEKDAY(Table1[[#This Row],[Order Date]],11)</f>
        <v>2</v>
      </c>
      <c r="L121" t="str">
        <f>VLOOKUP(Table1[[#This Row],[DayNumber]],$O$3:$P$9,2,FALSE)</f>
        <v>Tuesday</v>
      </c>
      <c r="M121" s="19">
        <f t="shared" si="1"/>
        <v>0.75</v>
      </c>
    </row>
    <row r="122" spans="1:13" x14ac:dyDescent="0.3">
      <c r="A122">
        <v>1</v>
      </c>
      <c r="B122">
        <v>1</v>
      </c>
      <c r="C122" t="s">
        <v>145</v>
      </c>
      <c r="D122" s="5">
        <v>43921</v>
      </c>
      <c r="E122" s="6">
        <v>0.77777777777777779</v>
      </c>
      <c r="F122" t="s">
        <v>23</v>
      </c>
      <c r="G122">
        <v>50</v>
      </c>
      <c r="H122" s="7">
        <v>131</v>
      </c>
      <c r="I122" s="8">
        <v>4.99</v>
      </c>
      <c r="J122" s="9" t="b">
        <v>0</v>
      </c>
      <c r="K122" s="9">
        <f>WEEKDAY(Table1[[#This Row],[Order Date]],11)</f>
        <v>2</v>
      </c>
      <c r="L122" t="str">
        <f>VLOOKUP(Table1[[#This Row],[DayNumber]],$O$3:$P$9,2,FALSE)</f>
        <v>Tuesday</v>
      </c>
      <c r="M122" s="19">
        <f t="shared" si="1"/>
        <v>0.75</v>
      </c>
    </row>
    <row r="123" spans="1:13" x14ac:dyDescent="0.3">
      <c r="A123">
        <v>1</v>
      </c>
      <c r="B123">
        <v>1</v>
      </c>
      <c r="C123" t="s">
        <v>146</v>
      </c>
      <c r="D123" s="5">
        <v>43921</v>
      </c>
      <c r="E123" s="6">
        <v>0.77916666666666667</v>
      </c>
      <c r="F123" t="s">
        <v>23</v>
      </c>
      <c r="G123">
        <v>64</v>
      </c>
      <c r="H123" s="7">
        <v>60</v>
      </c>
      <c r="I123" s="8">
        <v>4.99</v>
      </c>
      <c r="J123" s="9" t="b">
        <v>0</v>
      </c>
      <c r="K123" s="9">
        <f>WEEKDAY(Table1[[#This Row],[Order Date]],11)</f>
        <v>2</v>
      </c>
      <c r="L123" t="str">
        <f>VLOOKUP(Table1[[#This Row],[DayNumber]],$O$3:$P$9,2,FALSE)</f>
        <v>Tuesday</v>
      </c>
      <c r="M123" s="19">
        <f t="shared" si="1"/>
        <v>0.75</v>
      </c>
    </row>
    <row r="124" spans="1:13" x14ac:dyDescent="0.3">
      <c r="A124">
        <v>1</v>
      </c>
      <c r="B124">
        <v>1</v>
      </c>
      <c r="C124" t="s">
        <v>147</v>
      </c>
      <c r="D124" s="5">
        <v>43921</v>
      </c>
      <c r="E124" s="6">
        <v>0.77916666666666667</v>
      </c>
      <c r="F124" t="s">
        <v>23</v>
      </c>
      <c r="G124">
        <v>52</v>
      </c>
      <c r="H124" s="7">
        <v>115</v>
      </c>
      <c r="I124" s="8">
        <v>4.99</v>
      </c>
      <c r="J124" s="9" t="b">
        <v>0</v>
      </c>
      <c r="K124" s="9">
        <f>WEEKDAY(Table1[[#This Row],[Order Date]],11)</f>
        <v>2</v>
      </c>
      <c r="L124" t="str">
        <f>VLOOKUP(Table1[[#This Row],[DayNumber]],$O$3:$P$9,2,FALSE)</f>
        <v>Tuesday</v>
      </c>
      <c r="M124" s="19">
        <f t="shared" si="1"/>
        <v>0.75</v>
      </c>
    </row>
    <row r="125" spans="1:13" x14ac:dyDescent="0.3">
      <c r="A125">
        <v>1</v>
      </c>
      <c r="B125">
        <v>1</v>
      </c>
      <c r="C125" t="s">
        <v>148</v>
      </c>
      <c r="D125" s="5">
        <v>43921</v>
      </c>
      <c r="E125" s="6">
        <v>0.78402777777777777</v>
      </c>
      <c r="F125" t="s">
        <v>23</v>
      </c>
      <c r="G125">
        <v>59</v>
      </c>
      <c r="H125" s="7">
        <v>45</v>
      </c>
      <c r="I125" s="8">
        <v>4.99</v>
      </c>
      <c r="J125" s="9" t="b">
        <v>0</v>
      </c>
      <c r="K125" s="9">
        <f>WEEKDAY(Table1[[#This Row],[Order Date]],11)</f>
        <v>2</v>
      </c>
      <c r="L125" t="str">
        <f>VLOOKUP(Table1[[#This Row],[DayNumber]],$O$3:$P$9,2,FALSE)</f>
        <v>Tuesday</v>
      </c>
      <c r="M125" s="19">
        <f t="shared" si="1"/>
        <v>0.75</v>
      </c>
    </row>
    <row r="126" spans="1:13" x14ac:dyDescent="0.3">
      <c r="A126">
        <v>1</v>
      </c>
      <c r="B126">
        <v>1</v>
      </c>
      <c r="C126" t="s">
        <v>149</v>
      </c>
      <c r="D126" s="5">
        <v>43921</v>
      </c>
      <c r="E126" s="6">
        <v>0.78680555555555554</v>
      </c>
      <c r="F126" t="s">
        <v>23</v>
      </c>
      <c r="G126">
        <v>64</v>
      </c>
      <c r="H126" s="7">
        <v>54</v>
      </c>
      <c r="I126" s="8">
        <v>4.99</v>
      </c>
      <c r="J126" s="9" t="b">
        <v>1</v>
      </c>
      <c r="K126" s="9">
        <f>WEEKDAY(Table1[[#This Row],[Order Date]],11)</f>
        <v>2</v>
      </c>
      <c r="L126" t="str">
        <f>VLOOKUP(Table1[[#This Row],[DayNumber]],$O$3:$P$9,2,FALSE)</f>
        <v>Tuesday</v>
      </c>
      <c r="M126" s="19">
        <f t="shared" si="1"/>
        <v>0.75</v>
      </c>
    </row>
    <row r="127" spans="1:13" x14ac:dyDescent="0.3">
      <c r="A127">
        <v>1</v>
      </c>
      <c r="B127">
        <v>1</v>
      </c>
      <c r="C127" t="s">
        <v>150</v>
      </c>
      <c r="D127" s="5">
        <v>43921</v>
      </c>
      <c r="E127" s="6">
        <v>0.78749999999999998</v>
      </c>
      <c r="F127" t="s">
        <v>23</v>
      </c>
      <c r="G127">
        <v>66</v>
      </c>
      <c r="H127" s="7">
        <v>209</v>
      </c>
      <c r="I127" s="8">
        <v>4.99</v>
      </c>
      <c r="J127" s="9" t="b">
        <v>0</v>
      </c>
      <c r="K127" s="9">
        <f>WEEKDAY(Table1[[#This Row],[Order Date]],11)</f>
        <v>2</v>
      </c>
      <c r="L127" t="str">
        <f>VLOOKUP(Table1[[#This Row],[DayNumber]],$O$3:$P$9,2,FALSE)</f>
        <v>Tuesday</v>
      </c>
      <c r="M127" s="19">
        <f t="shared" si="1"/>
        <v>0.75</v>
      </c>
    </row>
    <row r="128" spans="1:13" x14ac:dyDescent="0.3">
      <c r="A128">
        <v>1</v>
      </c>
      <c r="B128">
        <v>1</v>
      </c>
      <c r="C128" t="s">
        <v>151</v>
      </c>
      <c r="D128" s="5">
        <v>43921</v>
      </c>
      <c r="E128" s="6">
        <v>0.79027777777777775</v>
      </c>
      <c r="F128" t="s">
        <v>23</v>
      </c>
      <c r="G128">
        <v>54</v>
      </c>
      <c r="H128" s="7">
        <v>88</v>
      </c>
      <c r="I128" s="8">
        <v>4.99</v>
      </c>
      <c r="J128" s="9" t="b">
        <v>0</v>
      </c>
      <c r="K128" s="9">
        <f>WEEKDAY(Table1[[#This Row],[Order Date]],11)</f>
        <v>2</v>
      </c>
      <c r="L128" t="str">
        <f>VLOOKUP(Table1[[#This Row],[DayNumber]],$O$3:$P$9,2,FALSE)</f>
        <v>Tuesday</v>
      </c>
      <c r="M128" s="19">
        <f t="shared" si="1"/>
        <v>0.75</v>
      </c>
    </row>
    <row r="129" spans="1:13" x14ac:dyDescent="0.3">
      <c r="A129">
        <v>1</v>
      </c>
      <c r="B129">
        <v>1</v>
      </c>
      <c r="C129" t="s">
        <v>152</v>
      </c>
      <c r="D129" s="5">
        <v>43921</v>
      </c>
      <c r="E129" s="6">
        <v>0.79166666666666663</v>
      </c>
      <c r="F129" t="s">
        <v>23</v>
      </c>
      <c r="G129">
        <v>59</v>
      </c>
      <c r="H129" s="7">
        <v>47</v>
      </c>
      <c r="I129" s="8">
        <v>4.99</v>
      </c>
      <c r="J129" s="9" t="b">
        <v>1</v>
      </c>
      <c r="K129" s="9">
        <f>WEEKDAY(Table1[[#This Row],[Order Date]],11)</f>
        <v>2</v>
      </c>
      <c r="L129" t="str">
        <f>VLOOKUP(Table1[[#This Row],[DayNumber]],$O$3:$P$9,2,FALSE)</f>
        <v>Tuesday</v>
      </c>
      <c r="M129" s="19">
        <f t="shared" si="1"/>
        <v>0.75</v>
      </c>
    </row>
    <row r="130" spans="1:13" x14ac:dyDescent="0.3">
      <c r="A130">
        <v>1</v>
      </c>
      <c r="B130">
        <v>1</v>
      </c>
      <c r="C130" t="s">
        <v>153</v>
      </c>
      <c r="D130" s="5">
        <v>43921</v>
      </c>
      <c r="E130" s="6">
        <v>0.79791666666666661</v>
      </c>
      <c r="F130" t="s">
        <v>23</v>
      </c>
      <c r="G130">
        <v>38</v>
      </c>
      <c r="H130" s="7">
        <v>26</v>
      </c>
      <c r="I130" s="8">
        <v>4.99</v>
      </c>
      <c r="J130" s="9" t="b">
        <v>0</v>
      </c>
      <c r="K130" s="9">
        <f>WEEKDAY(Table1[[#This Row],[Order Date]],11)</f>
        <v>2</v>
      </c>
      <c r="L130" t="str">
        <f>VLOOKUP(Table1[[#This Row],[DayNumber]],$O$3:$P$9,2,FALSE)</f>
        <v>Tuesday</v>
      </c>
      <c r="M130" s="19">
        <f t="shared" ref="M130:M193" si="2">FLOOR(E130,"3:00")</f>
        <v>0.75</v>
      </c>
    </row>
    <row r="131" spans="1:13" x14ac:dyDescent="0.3">
      <c r="A131">
        <v>1</v>
      </c>
      <c r="B131">
        <v>1</v>
      </c>
      <c r="C131" t="s">
        <v>154</v>
      </c>
      <c r="D131" s="5">
        <v>43921</v>
      </c>
      <c r="E131" s="6">
        <v>0.80138888888888893</v>
      </c>
      <c r="F131" t="s">
        <v>23</v>
      </c>
      <c r="G131">
        <v>49</v>
      </c>
      <c r="H131" s="7">
        <v>63</v>
      </c>
      <c r="I131" s="8">
        <v>4.99</v>
      </c>
      <c r="J131" s="9" t="b">
        <v>0</v>
      </c>
      <c r="K131" s="9">
        <f>WEEKDAY(Table1[[#This Row],[Order Date]],11)</f>
        <v>2</v>
      </c>
      <c r="L131" t="str">
        <f>VLOOKUP(Table1[[#This Row],[DayNumber]],$O$3:$P$9,2,FALSE)</f>
        <v>Tuesday</v>
      </c>
      <c r="M131" s="19">
        <f t="shared" si="2"/>
        <v>0.75</v>
      </c>
    </row>
    <row r="132" spans="1:13" x14ac:dyDescent="0.3">
      <c r="A132">
        <v>1</v>
      </c>
      <c r="B132">
        <v>1</v>
      </c>
      <c r="C132" t="s">
        <v>155</v>
      </c>
      <c r="D132" s="5">
        <v>43921</v>
      </c>
      <c r="E132" s="6">
        <v>0.81041666666666667</v>
      </c>
      <c r="F132" t="s">
        <v>23</v>
      </c>
      <c r="G132">
        <v>47</v>
      </c>
      <c r="H132" s="7">
        <v>55</v>
      </c>
      <c r="I132" s="8">
        <v>4.99</v>
      </c>
      <c r="J132" s="9" t="b">
        <v>0</v>
      </c>
      <c r="K132" s="9">
        <f>WEEKDAY(Table1[[#This Row],[Order Date]],11)</f>
        <v>2</v>
      </c>
      <c r="L132" t="str">
        <f>VLOOKUP(Table1[[#This Row],[DayNumber]],$O$3:$P$9,2,FALSE)</f>
        <v>Tuesday</v>
      </c>
      <c r="M132" s="19">
        <f t="shared" si="2"/>
        <v>0.75</v>
      </c>
    </row>
    <row r="133" spans="1:13" x14ac:dyDescent="0.3">
      <c r="A133">
        <v>1</v>
      </c>
      <c r="B133">
        <v>1</v>
      </c>
      <c r="C133" t="s">
        <v>156</v>
      </c>
      <c r="D133" s="5">
        <v>43921</v>
      </c>
      <c r="E133" s="6">
        <v>0.81319444444444444</v>
      </c>
      <c r="F133" t="s">
        <v>23</v>
      </c>
      <c r="G133">
        <v>48</v>
      </c>
      <c r="H133" s="7">
        <v>36</v>
      </c>
      <c r="I133" s="8">
        <v>4.99</v>
      </c>
      <c r="J133" s="9" t="b">
        <v>0</v>
      </c>
      <c r="K133" s="9">
        <f>WEEKDAY(Table1[[#This Row],[Order Date]],11)</f>
        <v>2</v>
      </c>
      <c r="L133" t="str">
        <f>VLOOKUP(Table1[[#This Row],[DayNumber]],$O$3:$P$9,2,FALSE)</f>
        <v>Tuesday</v>
      </c>
      <c r="M133" s="19">
        <f t="shared" si="2"/>
        <v>0.75</v>
      </c>
    </row>
    <row r="134" spans="1:13" x14ac:dyDescent="0.3">
      <c r="A134">
        <v>1</v>
      </c>
      <c r="B134">
        <v>1</v>
      </c>
      <c r="C134" t="s">
        <v>157</v>
      </c>
      <c r="D134" s="5">
        <v>43921</v>
      </c>
      <c r="E134" s="6">
        <v>0.81319444444444444</v>
      </c>
      <c r="F134" t="s">
        <v>23</v>
      </c>
      <c r="G134">
        <v>33</v>
      </c>
      <c r="H134" s="7">
        <v>75</v>
      </c>
      <c r="I134" s="8">
        <v>4.99</v>
      </c>
      <c r="J134" s="9" t="b">
        <v>0</v>
      </c>
      <c r="K134" s="9">
        <f>WEEKDAY(Table1[[#This Row],[Order Date]],11)</f>
        <v>2</v>
      </c>
      <c r="L134" t="str">
        <f>VLOOKUP(Table1[[#This Row],[DayNumber]],$O$3:$P$9,2,FALSE)</f>
        <v>Tuesday</v>
      </c>
      <c r="M134" s="19">
        <f t="shared" si="2"/>
        <v>0.75</v>
      </c>
    </row>
    <row r="135" spans="1:13" x14ac:dyDescent="0.3">
      <c r="A135">
        <v>1</v>
      </c>
      <c r="B135">
        <v>1</v>
      </c>
      <c r="C135" t="s">
        <v>158</v>
      </c>
      <c r="D135" s="5">
        <v>43921</v>
      </c>
      <c r="E135" s="6">
        <v>0.81736111111111109</v>
      </c>
      <c r="F135" t="s">
        <v>23</v>
      </c>
      <c r="G135">
        <v>46</v>
      </c>
      <c r="H135" s="7">
        <v>39</v>
      </c>
      <c r="I135" s="8">
        <v>4.99</v>
      </c>
      <c r="J135" s="9" t="b">
        <v>0</v>
      </c>
      <c r="K135" s="9">
        <f>WEEKDAY(Table1[[#This Row],[Order Date]],11)</f>
        <v>2</v>
      </c>
      <c r="L135" t="str">
        <f>VLOOKUP(Table1[[#This Row],[DayNumber]],$O$3:$P$9,2,FALSE)</f>
        <v>Tuesday</v>
      </c>
      <c r="M135" s="19">
        <f t="shared" si="2"/>
        <v>0.75</v>
      </c>
    </row>
    <row r="136" spans="1:13" x14ac:dyDescent="0.3">
      <c r="A136">
        <v>1</v>
      </c>
      <c r="B136">
        <v>1</v>
      </c>
      <c r="C136" t="s">
        <v>159</v>
      </c>
      <c r="D136" s="5">
        <v>43921</v>
      </c>
      <c r="E136" s="6">
        <v>0.82361111111111107</v>
      </c>
      <c r="F136" t="s">
        <v>23</v>
      </c>
      <c r="G136">
        <v>45</v>
      </c>
      <c r="H136" s="7">
        <v>34</v>
      </c>
      <c r="I136" s="8">
        <v>4.99</v>
      </c>
      <c r="J136" s="9" t="b">
        <v>0</v>
      </c>
      <c r="K136" s="9">
        <f>WEEKDAY(Table1[[#This Row],[Order Date]],11)</f>
        <v>2</v>
      </c>
      <c r="L136" t="str">
        <f>VLOOKUP(Table1[[#This Row],[DayNumber]],$O$3:$P$9,2,FALSE)</f>
        <v>Tuesday</v>
      </c>
      <c r="M136" s="19">
        <f t="shared" si="2"/>
        <v>0.75</v>
      </c>
    </row>
    <row r="137" spans="1:13" x14ac:dyDescent="0.3">
      <c r="A137">
        <v>1</v>
      </c>
      <c r="B137">
        <v>1</v>
      </c>
      <c r="C137" t="s">
        <v>160</v>
      </c>
      <c r="D137" s="5">
        <v>43921</v>
      </c>
      <c r="E137" s="6">
        <v>0.82916666666666661</v>
      </c>
      <c r="F137" t="s">
        <v>23</v>
      </c>
      <c r="G137">
        <v>91</v>
      </c>
      <c r="H137" s="7">
        <v>230</v>
      </c>
      <c r="I137" s="8">
        <v>4.99</v>
      </c>
      <c r="J137" s="9" t="b">
        <v>0</v>
      </c>
      <c r="K137" s="9">
        <f>WEEKDAY(Table1[[#This Row],[Order Date]],11)</f>
        <v>2</v>
      </c>
      <c r="L137" t="str">
        <f>VLOOKUP(Table1[[#This Row],[DayNumber]],$O$3:$P$9,2,FALSE)</f>
        <v>Tuesday</v>
      </c>
      <c r="M137" s="19">
        <f t="shared" si="2"/>
        <v>0.75</v>
      </c>
    </row>
    <row r="138" spans="1:13" x14ac:dyDescent="0.3">
      <c r="A138">
        <v>1</v>
      </c>
      <c r="B138">
        <v>1</v>
      </c>
      <c r="C138" t="s">
        <v>161</v>
      </c>
      <c r="D138" s="5">
        <v>43921</v>
      </c>
      <c r="E138" s="6">
        <v>0.82986111111111116</v>
      </c>
      <c r="F138" t="s">
        <v>23</v>
      </c>
      <c r="G138">
        <v>31</v>
      </c>
      <c r="H138" s="7">
        <v>24</v>
      </c>
      <c r="I138" s="8">
        <v>4.99</v>
      </c>
      <c r="J138" s="9" t="b">
        <v>0</v>
      </c>
      <c r="K138" s="9">
        <f>WEEKDAY(Table1[[#This Row],[Order Date]],11)</f>
        <v>2</v>
      </c>
      <c r="L138" t="str">
        <f>VLOOKUP(Table1[[#This Row],[DayNumber]],$O$3:$P$9,2,FALSE)</f>
        <v>Tuesday</v>
      </c>
      <c r="M138" s="19">
        <f t="shared" si="2"/>
        <v>0.75</v>
      </c>
    </row>
    <row r="139" spans="1:13" x14ac:dyDescent="0.3">
      <c r="A139">
        <v>1</v>
      </c>
      <c r="B139">
        <v>1</v>
      </c>
      <c r="C139" t="s">
        <v>162</v>
      </c>
      <c r="D139" s="5">
        <v>43921</v>
      </c>
      <c r="E139" s="6">
        <v>0.83263888888888893</v>
      </c>
      <c r="F139" t="s">
        <v>23</v>
      </c>
      <c r="G139">
        <v>75</v>
      </c>
      <c r="H139" s="7">
        <v>112</v>
      </c>
      <c r="I139" s="8">
        <v>4.99</v>
      </c>
      <c r="J139" s="9" t="b">
        <v>0</v>
      </c>
      <c r="K139" s="9">
        <f>WEEKDAY(Table1[[#This Row],[Order Date]],11)</f>
        <v>2</v>
      </c>
      <c r="L139" t="str">
        <f>VLOOKUP(Table1[[#This Row],[DayNumber]],$O$3:$P$9,2,FALSE)</f>
        <v>Tuesday</v>
      </c>
      <c r="M139" s="19">
        <f t="shared" si="2"/>
        <v>0.75</v>
      </c>
    </row>
    <row r="140" spans="1:13" x14ac:dyDescent="0.3">
      <c r="A140">
        <v>1</v>
      </c>
      <c r="B140">
        <v>1</v>
      </c>
      <c r="C140" t="s">
        <v>163</v>
      </c>
      <c r="D140" s="5">
        <v>43921</v>
      </c>
      <c r="E140" s="6">
        <v>0.83263888888888893</v>
      </c>
      <c r="F140" t="s">
        <v>23</v>
      </c>
      <c r="G140">
        <v>64</v>
      </c>
      <c r="H140" s="7">
        <v>196</v>
      </c>
      <c r="I140" s="8">
        <v>4.99</v>
      </c>
      <c r="J140" s="9" t="b">
        <v>0</v>
      </c>
      <c r="K140" s="9">
        <f>WEEKDAY(Table1[[#This Row],[Order Date]],11)</f>
        <v>2</v>
      </c>
      <c r="L140" t="str">
        <f>VLOOKUP(Table1[[#This Row],[DayNumber]],$O$3:$P$9,2,FALSE)</f>
        <v>Tuesday</v>
      </c>
      <c r="M140" s="19">
        <f t="shared" si="2"/>
        <v>0.75</v>
      </c>
    </row>
    <row r="141" spans="1:13" x14ac:dyDescent="0.3">
      <c r="A141">
        <v>1</v>
      </c>
      <c r="B141">
        <v>1</v>
      </c>
      <c r="C141" t="s">
        <v>164</v>
      </c>
      <c r="D141" s="5">
        <v>43921</v>
      </c>
      <c r="E141" s="6">
        <v>0.8340277777777777</v>
      </c>
      <c r="F141" t="s">
        <v>23</v>
      </c>
      <c r="G141">
        <v>22</v>
      </c>
      <c r="H141" s="7">
        <v>31</v>
      </c>
      <c r="I141" s="8">
        <v>4.99</v>
      </c>
      <c r="J141" s="9" t="b">
        <v>0</v>
      </c>
      <c r="K141" s="9">
        <f>WEEKDAY(Table1[[#This Row],[Order Date]],11)</f>
        <v>2</v>
      </c>
      <c r="L141" t="str">
        <f>VLOOKUP(Table1[[#This Row],[DayNumber]],$O$3:$P$9,2,FALSE)</f>
        <v>Tuesday</v>
      </c>
      <c r="M141" s="19">
        <f t="shared" si="2"/>
        <v>0.75</v>
      </c>
    </row>
    <row r="142" spans="1:13" x14ac:dyDescent="0.3">
      <c r="A142">
        <v>1</v>
      </c>
      <c r="B142">
        <v>1</v>
      </c>
      <c r="C142" t="s">
        <v>165</v>
      </c>
      <c r="D142" s="5">
        <v>43921</v>
      </c>
      <c r="E142" s="6">
        <v>0.8340277777777777</v>
      </c>
      <c r="F142" t="s">
        <v>23</v>
      </c>
      <c r="G142">
        <v>20</v>
      </c>
      <c r="H142" s="7">
        <v>43</v>
      </c>
      <c r="I142" s="8">
        <v>4.99</v>
      </c>
      <c r="J142" s="9" t="b">
        <v>0</v>
      </c>
      <c r="K142" s="9">
        <f>WEEKDAY(Table1[[#This Row],[Order Date]],11)</f>
        <v>2</v>
      </c>
      <c r="L142" t="str">
        <f>VLOOKUP(Table1[[#This Row],[DayNumber]],$O$3:$P$9,2,FALSE)</f>
        <v>Tuesday</v>
      </c>
      <c r="M142" s="19">
        <f t="shared" si="2"/>
        <v>0.75</v>
      </c>
    </row>
    <row r="143" spans="1:13" x14ac:dyDescent="0.3">
      <c r="A143">
        <v>1</v>
      </c>
      <c r="B143">
        <v>1</v>
      </c>
      <c r="C143" t="s">
        <v>166</v>
      </c>
      <c r="D143" s="5">
        <v>43921</v>
      </c>
      <c r="E143" s="6">
        <v>0.84236111111111101</v>
      </c>
      <c r="F143" t="s">
        <v>23</v>
      </c>
      <c r="G143">
        <v>34</v>
      </c>
      <c r="H143" s="7">
        <v>54</v>
      </c>
      <c r="I143" s="8">
        <v>4.99</v>
      </c>
      <c r="J143" s="9" t="b">
        <v>0</v>
      </c>
      <c r="K143" s="9">
        <f>WEEKDAY(Table1[[#This Row],[Order Date]],11)</f>
        <v>2</v>
      </c>
      <c r="L143" t="str">
        <f>VLOOKUP(Table1[[#This Row],[DayNumber]],$O$3:$P$9,2,FALSE)</f>
        <v>Tuesday</v>
      </c>
      <c r="M143" s="19">
        <f t="shared" si="2"/>
        <v>0.75</v>
      </c>
    </row>
    <row r="144" spans="1:13" x14ac:dyDescent="0.3">
      <c r="A144">
        <v>1</v>
      </c>
      <c r="B144">
        <v>1</v>
      </c>
      <c r="C144" t="s">
        <v>167</v>
      </c>
      <c r="D144" s="5">
        <v>43921</v>
      </c>
      <c r="E144" s="6">
        <v>0.85138888888888886</v>
      </c>
      <c r="F144" t="s">
        <v>23</v>
      </c>
      <c r="G144">
        <v>39</v>
      </c>
      <c r="H144" s="7">
        <v>52</v>
      </c>
      <c r="I144" s="8">
        <v>4.99</v>
      </c>
      <c r="J144" s="9" t="b">
        <v>0</v>
      </c>
      <c r="K144" s="9">
        <f>WEEKDAY(Table1[[#This Row],[Order Date]],11)</f>
        <v>2</v>
      </c>
      <c r="L144" t="str">
        <f>VLOOKUP(Table1[[#This Row],[DayNumber]],$O$3:$P$9,2,FALSE)</f>
        <v>Tuesday</v>
      </c>
      <c r="M144" s="19">
        <f t="shared" si="2"/>
        <v>0.75</v>
      </c>
    </row>
    <row r="145" spans="1:13" x14ac:dyDescent="0.3">
      <c r="A145">
        <v>1</v>
      </c>
      <c r="B145">
        <v>1</v>
      </c>
      <c r="C145" t="s">
        <v>168</v>
      </c>
      <c r="D145" s="5">
        <v>43921</v>
      </c>
      <c r="E145" s="6">
        <v>0.8569444444444444</v>
      </c>
      <c r="F145" t="s">
        <v>43</v>
      </c>
      <c r="G145" t="s">
        <v>44</v>
      </c>
      <c r="H145" s="7">
        <v>26</v>
      </c>
      <c r="I145" s="8">
        <v>4.99</v>
      </c>
      <c r="J145" s="9" t="b">
        <v>0</v>
      </c>
      <c r="K145" s="9">
        <f>WEEKDAY(Table1[[#This Row],[Order Date]],11)</f>
        <v>2</v>
      </c>
      <c r="L145" t="str">
        <f>VLOOKUP(Table1[[#This Row],[DayNumber]],$O$3:$P$9,2,FALSE)</f>
        <v>Tuesday</v>
      </c>
      <c r="M145" s="19">
        <f t="shared" si="2"/>
        <v>0.75</v>
      </c>
    </row>
    <row r="146" spans="1:13" x14ac:dyDescent="0.3">
      <c r="A146">
        <v>1</v>
      </c>
      <c r="B146">
        <v>1</v>
      </c>
      <c r="C146" t="s">
        <v>169</v>
      </c>
      <c r="D146" s="5">
        <v>43921</v>
      </c>
      <c r="E146" s="6">
        <v>0.86249999999999993</v>
      </c>
      <c r="F146" t="s">
        <v>23</v>
      </c>
      <c r="G146">
        <v>31</v>
      </c>
      <c r="H146" s="7">
        <v>61</v>
      </c>
      <c r="I146" s="8">
        <v>4.99</v>
      </c>
      <c r="J146" s="9" t="b">
        <v>0</v>
      </c>
      <c r="K146" s="9">
        <f>WEEKDAY(Table1[[#This Row],[Order Date]],11)</f>
        <v>2</v>
      </c>
      <c r="L146" t="str">
        <f>VLOOKUP(Table1[[#This Row],[DayNumber]],$O$3:$P$9,2,FALSE)</f>
        <v>Tuesday</v>
      </c>
      <c r="M146" s="19">
        <f t="shared" si="2"/>
        <v>0.75</v>
      </c>
    </row>
    <row r="147" spans="1:13" x14ac:dyDescent="0.3">
      <c r="A147">
        <v>1</v>
      </c>
      <c r="B147">
        <v>1</v>
      </c>
      <c r="C147" t="s">
        <v>170</v>
      </c>
      <c r="D147" s="5">
        <v>43921</v>
      </c>
      <c r="E147" s="6">
        <v>0.87291666666666667</v>
      </c>
      <c r="F147" t="s">
        <v>23</v>
      </c>
      <c r="G147">
        <v>40</v>
      </c>
      <c r="H147" s="7">
        <v>38</v>
      </c>
      <c r="I147" s="8">
        <v>4.99</v>
      </c>
      <c r="J147" s="9" t="b">
        <v>0</v>
      </c>
      <c r="K147" s="9">
        <f>WEEKDAY(Table1[[#This Row],[Order Date]],11)</f>
        <v>2</v>
      </c>
      <c r="L147" t="str">
        <f>VLOOKUP(Table1[[#This Row],[DayNumber]],$O$3:$P$9,2,FALSE)</f>
        <v>Tuesday</v>
      </c>
      <c r="M147" s="19">
        <f t="shared" si="2"/>
        <v>0.75</v>
      </c>
    </row>
    <row r="148" spans="1:13" x14ac:dyDescent="0.3">
      <c r="A148">
        <v>1</v>
      </c>
      <c r="B148">
        <v>1</v>
      </c>
      <c r="C148" t="s">
        <v>171</v>
      </c>
      <c r="D148" s="5">
        <v>43921</v>
      </c>
      <c r="E148" s="6">
        <v>0.87430555555555556</v>
      </c>
      <c r="F148" t="s">
        <v>23</v>
      </c>
      <c r="G148">
        <v>29</v>
      </c>
      <c r="H148" s="7">
        <v>214</v>
      </c>
      <c r="I148" s="8">
        <v>4.99</v>
      </c>
      <c r="J148" s="9" t="b">
        <v>1</v>
      </c>
      <c r="K148" s="9">
        <f>WEEKDAY(Table1[[#This Row],[Order Date]],11)</f>
        <v>2</v>
      </c>
      <c r="L148" t="str">
        <f>VLOOKUP(Table1[[#This Row],[DayNumber]],$O$3:$P$9,2,FALSE)</f>
        <v>Tuesday</v>
      </c>
      <c r="M148" s="19">
        <f t="shared" si="2"/>
        <v>0.75</v>
      </c>
    </row>
    <row r="149" spans="1:13" x14ac:dyDescent="0.3">
      <c r="A149">
        <v>1</v>
      </c>
      <c r="B149">
        <v>1</v>
      </c>
      <c r="C149" t="s">
        <v>172</v>
      </c>
      <c r="D149" s="5">
        <v>43922</v>
      </c>
      <c r="E149" s="6">
        <v>0.51111111111111118</v>
      </c>
      <c r="F149" t="s">
        <v>23</v>
      </c>
      <c r="G149">
        <v>30</v>
      </c>
      <c r="H149" s="7">
        <v>20</v>
      </c>
      <c r="I149" s="8">
        <v>4.99</v>
      </c>
      <c r="J149" s="9" t="b">
        <v>0</v>
      </c>
      <c r="K149" s="9">
        <f>WEEKDAY(Table1[[#This Row],[Order Date]],11)</f>
        <v>3</v>
      </c>
      <c r="L149" t="str">
        <f>VLOOKUP(Table1[[#This Row],[DayNumber]],$O$3:$P$9,2,FALSE)</f>
        <v>Wednesday</v>
      </c>
      <c r="M149" s="19">
        <f t="shared" si="2"/>
        <v>0.5</v>
      </c>
    </row>
    <row r="150" spans="1:13" x14ac:dyDescent="0.3">
      <c r="A150">
        <v>1</v>
      </c>
      <c r="B150">
        <v>1</v>
      </c>
      <c r="C150" t="s">
        <v>173</v>
      </c>
      <c r="D150" s="5">
        <v>43922</v>
      </c>
      <c r="E150" s="6">
        <v>0.51736111111111105</v>
      </c>
      <c r="F150" t="s">
        <v>23</v>
      </c>
      <c r="G150">
        <v>21</v>
      </c>
      <c r="H150" s="7">
        <v>91</v>
      </c>
      <c r="I150" s="8">
        <v>4.99</v>
      </c>
      <c r="J150" s="9" t="b">
        <v>0</v>
      </c>
      <c r="K150" s="9">
        <f>WEEKDAY(Table1[[#This Row],[Order Date]],11)</f>
        <v>3</v>
      </c>
      <c r="L150" t="str">
        <f>VLOOKUP(Table1[[#This Row],[DayNumber]],$O$3:$P$9,2,FALSE)</f>
        <v>Wednesday</v>
      </c>
      <c r="M150" s="19">
        <f t="shared" si="2"/>
        <v>0.5</v>
      </c>
    </row>
    <row r="151" spans="1:13" x14ac:dyDescent="0.3">
      <c r="A151">
        <v>1</v>
      </c>
      <c r="B151">
        <v>1</v>
      </c>
      <c r="C151" t="s">
        <v>174</v>
      </c>
      <c r="D151" s="5">
        <v>43922</v>
      </c>
      <c r="E151" s="6">
        <v>0.53125</v>
      </c>
      <c r="F151" t="s">
        <v>23</v>
      </c>
      <c r="G151">
        <v>28</v>
      </c>
      <c r="H151" s="7">
        <v>31</v>
      </c>
      <c r="I151" s="8">
        <v>4.99</v>
      </c>
      <c r="J151" s="9" t="b">
        <v>0</v>
      </c>
      <c r="K151" s="9">
        <f>WEEKDAY(Table1[[#This Row],[Order Date]],11)</f>
        <v>3</v>
      </c>
      <c r="L151" t="str">
        <f>VLOOKUP(Table1[[#This Row],[DayNumber]],$O$3:$P$9,2,FALSE)</f>
        <v>Wednesday</v>
      </c>
      <c r="M151" s="19">
        <f t="shared" si="2"/>
        <v>0.5</v>
      </c>
    </row>
    <row r="152" spans="1:13" x14ac:dyDescent="0.3">
      <c r="A152">
        <v>1</v>
      </c>
      <c r="B152">
        <v>1</v>
      </c>
      <c r="C152" t="s">
        <v>175</v>
      </c>
      <c r="D152" s="5">
        <v>43922</v>
      </c>
      <c r="E152" s="6">
        <v>0.53819444444444442</v>
      </c>
      <c r="F152" t="s">
        <v>23</v>
      </c>
      <c r="G152">
        <v>34</v>
      </c>
      <c r="H152" s="7">
        <v>24</v>
      </c>
      <c r="I152" s="8">
        <v>4.99</v>
      </c>
      <c r="J152" s="9" t="b">
        <v>0</v>
      </c>
      <c r="K152" s="9">
        <f>WEEKDAY(Table1[[#This Row],[Order Date]],11)</f>
        <v>3</v>
      </c>
      <c r="L152" t="str">
        <f>VLOOKUP(Table1[[#This Row],[DayNumber]],$O$3:$P$9,2,FALSE)</f>
        <v>Wednesday</v>
      </c>
      <c r="M152" s="19">
        <f t="shared" si="2"/>
        <v>0.5</v>
      </c>
    </row>
    <row r="153" spans="1:13" x14ac:dyDescent="0.3">
      <c r="A153">
        <v>1</v>
      </c>
      <c r="B153">
        <v>1</v>
      </c>
      <c r="C153" t="s">
        <v>176</v>
      </c>
      <c r="D153" s="5">
        <v>43922</v>
      </c>
      <c r="E153" s="6">
        <v>0.55138888888888882</v>
      </c>
      <c r="F153" t="s">
        <v>23</v>
      </c>
      <c r="G153">
        <v>36</v>
      </c>
      <c r="H153" s="7">
        <v>83</v>
      </c>
      <c r="I153" s="8">
        <v>4.99</v>
      </c>
      <c r="J153" s="9" t="b">
        <v>0</v>
      </c>
      <c r="K153" s="9">
        <f>WEEKDAY(Table1[[#This Row],[Order Date]],11)</f>
        <v>3</v>
      </c>
      <c r="L153" t="str">
        <f>VLOOKUP(Table1[[#This Row],[DayNumber]],$O$3:$P$9,2,FALSE)</f>
        <v>Wednesday</v>
      </c>
      <c r="M153" s="19">
        <f t="shared" si="2"/>
        <v>0.5</v>
      </c>
    </row>
    <row r="154" spans="1:13" x14ac:dyDescent="0.3">
      <c r="A154">
        <v>1</v>
      </c>
      <c r="B154">
        <v>1</v>
      </c>
      <c r="C154" t="s">
        <v>177</v>
      </c>
      <c r="D154" s="5">
        <v>43922</v>
      </c>
      <c r="E154" s="6">
        <v>0.55138888888888882</v>
      </c>
      <c r="F154" t="s">
        <v>23</v>
      </c>
      <c r="G154">
        <v>36</v>
      </c>
      <c r="H154" s="7">
        <v>131</v>
      </c>
      <c r="I154" s="8">
        <v>4.99</v>
      </c>
      <c r="J154" s="9" t="b">
        <v>0</v>
      </c>
      <c r="K154" s="9">
        <f>WEEKDAY(Table1[[#This Row],[Order Date]],11)</f>
        <v>3</v>
      </c>
      <c r="L154" t="str">
        <f>VLOOKUP(Table1[[#This Row],[DayNumber]],$O$3:$P$9,2,FALSE)</f>
        <v>Wednesday</v>
      </c>
      <c r="M154" s="19">
        <f t="shared" si="2"/>
        <v>0.5</v>
      </c>
    </row>
    <row r="155" spans="1:13" x14ac:dyDescent="0.3">
      <c r="A155">
        <v>1</v>
      </c>
      <c r="B155">
        <v>1</v>
      </c>
      <c r="C155" t="s">
        <v>178</v>
      </c>
      <c r="D155" s="5">
        <v>43922</v>
      </c>
      <c r="E155" s="6">
        <v>0.57361111111111118</v>
      </c>
      <c r="F155" t="s">
        <v>23</v>
      </c>
      <c r="G155">
        <v>35</v>
      </c>
      <c r="H155" s="7">
        <v>64</v>
      </c>
      <c r="I155" s="8">
        <v>4.99</v>
      </c>
      <c r="J155" s="9" t="b">
        <v>1</v>
      </c>
      <c r="K155" s="9">
        <f>WEEKDAY(Table1[[#This Row],[Order Date]],11)</f>
        <v>3</v>
      </c>
      <c r="L155" t="str">
        <f>VLOOKUP(Table1[[#This Row],[DayNumber]],$O$3:$P$9,2,FALSE)</f>
        <v>Wednesday</v>
      </c>
      <c r="M155" s="19">
        <f t="shared" si="2"/>
        <v>0.5</v>
      </c>
    </row>
    <row r="156" spans="1:13" x14ac:dyDescent="0.3">
      <c r="A156">
        <v>1</v>
      </c>
      <c r="B156">
        <v>1</v>
      </c>
      <c r="C156" t="s">
        <v>179</v>
      </c>
      <c r="D156" s="5">
        <v>43922</v>
      </c>
      <c r="E156" s="6">
        <v>0.62361111111111112</v>
      </c>
      <c r="F156" t="s">
        <v>23</v>
      </c>
      <c r="G156">
        <v>29</v>
      </c>
      <c r="H156" s="7">
        <v>29</v>
      </c>
      <c r="I156" s="8">
        <v>4.99</v>
      </c>
      <c r="J156" s="9" t="b">
        <v>0</v>
      </c>
      <c r="K156" s="9">
        <f>WEEKDAY(Table1[[#This Row],[Order Date]],11)</f>
        <v>3</v>
      </c>
      <c r="L156" t="str">
        <f>VLOOKUP(Table1[[#This Row],[DayNumber]],$O$3:$P$9,2,FALSE)</f>
        <v>Wednesday</v>
      </c>
      <c r="M156" s="19">
        <f t="shared" si="2"/>
        <v>0.5</v>
      </c>
    </row>
    <row r="157" spans="1:13" x14ac:dyDescent="0.3">
      <c r="A157">
        <v>1</v>
      </c>
      <c r="B157">
        <v>1</v>
      </c>
      <c r="C157" t="s">
        <v>180</v>
      </c>
      <c r="D157" s="5">
        <v>43922</v>
      </c>
      <c r="E157" s="6">
        <v>0.64374999999999993</v>
      </c>
      <c r="F157" t="s">
        <v>23</v>
      </c>
      <c r="G157">
        <v>23</v>
      </c>
      <c r="H157" s="7">
        <v>47</v>
      </c>
      <c r="I157" s="8">
        <v>4.99</v>
      </c>
      <c r="J157" s="9" t="b">
        <v>0</v>
      </c>
      <c r="K157" s="9">
        <f>WEEKDAY(Table1[[#This Row],[Order Date]],11)</f>
        <v>3</v>
      </c>
      <c r="L157" t="str">
        <f>VLOOKUP(Table1[[#This Row],[DayNumber]],$O$3:$P$9,2,FALSE)</f>
        <v>Wednesday</v>
      </c>
      <c r="M157" s="19">
        <f t="shared" si="2"/>
        <v>0.625</v>
      </c>
    </row>
    <row r="158" spans="1:13" x14ac:dyDescent="0.3">
      <c r="A158">
        <v>1</v>
      </c>
      <c r="B158">
        <v>1</v>
      </c>
      <c r="C158" t="s">
        <v>181</v>
      </c>
      <c r="D158" s="5">
        <v>43922</v>
      </c>
      <c r="E158" s="6">
        <v>0.66180555555555554</v>
      </c>
      <c r="F158" t="s">
        <v>23</v>
      </c>
      <c r="G158">
        <v>20</v>
      </c>
      <c r="H158" s="7">
        <v>53</v>
      </c>
      <c r="I158" s="8">
        <v>4.99</v>
      </c>
      <c r="J158" s="9" t="b">
        <v>0</v>
      </c>
      <c r="K158" s="9">
        <f>WEEKDAY(Table1[[#This Row],[Order Date]],11)</f>
        <v>3</v>
      </c>
      <c r="L158" t="str">
        <f>VLOOKUP(Table1[[#This Row],[DayNumber]],$O$3:$P$9,2,FALSE)</f>
        <v>Wednesday</v>
      </c>
      <c r="M158" s="19">
        <f t="shared" si="2"/>
        <v>0.625</v>
      </c>
    </row>
    <row r="159" spans="1:13" x14ac:dyDescent="0.3">
      <c r="A159">
        <v>1</v>
      </c>
      <c r="B159">
        <v>1</v>
      </c>
      <c r="C159" t="s">
        <v>182</v>
      </c>
      <c r="D159" s="5">
        <v>43922</v>
      </c>
      <c r="E159" s="6">
        <v>0.67499999999999993</v>
      </c>
      <c r="F159" t="s">
        <v>23</v>
      </c>
      <c r="G159">
        <v>26</v>
      </c>
      <c r="H159" s="7">
        <v>74</v>
      </c>
      <c r="I159" s="8">
        <v>4.99</v>
      </c>
      <c r="J159" s="9" t="b">
        <v>1</v>
      </c>
      <c r="K159" s="9">
        <f>WEEKDAY(Table1[[#This Row],[Order Date]],11)</f>
        <v>3</v>
      </c>
      <c r="L159" t="str">
        <f>VLOOKUP(Table1[[#This Row],[DayNumber]],$O$3:$P$9,2,FALSE)</f>
        <v>Wednesday</v>
      </c>
      <c r="M159" s="19">
        <f t="shared" si="2"/>
        <v>0.625</v>
      </c>
    </row>
    <row r="160" spans="1:13" x14ac:dyDescent="0.3">
      <c r="A160">
        <v>1</v>
      </c>
      <c r="B160">
        <v>1</v>
      </c>
      <c r="C160" t="s">
        <v>183</v>
      </c>
      <c r="D160" s="5">
        <v>43922</v>
      </c>
      <c r="E160" s="6">
        <v>0.68680555555555556</v>
      </c>
      <c r="F160" t="s">
        <v>23</v>
      </c>
      <c r="G160">
        <v>28</v>
      </c>
      <c r="H160" s="7">
        <v>50</v>
      </c>
      <c r="I160" s="8">
        <v>4.99</v>
      </c>
      <c r="J160" s="9" t="b">
        <v>0</v>
      </c>
      <c r="K160" s="9">
        <f>WEEKDAY(Table1[[#This Row],[Order Date]],11)</f>
        <v>3</v>
      </c>
      <c r="L160" t="str">
        <f>VLOOKUP(Table1[[#This Row],[DayNumber]],$O$3:$P$9,2,FALSE)</f>
        <v>Wednesday</v>
      </c>
      <c r="M160" s="19">
        <f t="shared" si="2"/>
        <v>0.625</v>
      </c>
    </row>
    <row r="161" spans="1:13" x14ac:dyDescent="0.3">
      <c r="A161">
        <v>1</v>
      </c>
      <c r="B161">
        <v>1</v>
      </c>
      <c r="C161" t="s">
        <v>184</v>
      </c>
      <c r="D161" s="5">
        <v>43922</v>
      </c>
      <c r="E161" s="6">
        <v>0.70972222222222225</v>
      </c>
      <c r="F161" t="s">
        <v>23</v>
      </c>
      <c r="G161">
        <v>32</v>
      </c>
      <c r="H161" s="7">
        <v>20</v>
      </c>
      <c r="I161" s="8">
        <v>4.99</v>
      </c>
      <c r="J161" s="9" t="b">
        <v>0</v>
      </c>
      <c r="K161" s="9">
        <f>WEEKDAY(Table1[[#This Row],[Order Date]],11)</f>
        <v>3</v>
      </c>
      <c r="L161" t="str">
        <f>VLOOKUP(Table1[[#This Row],[DayNumber]],$O$3:$P$9,2,FALSE)</f>
        <v>Wednesday</v>
      </c>
      <c r="M161" s="19">
        <f t="shared" si="2"/>
        <v>0.625</v>
      </c>
    </row>
    <row r="162" spans="1:13" x14ac:dyDescent="0.3">
      <c r="A162">
        <v>1</v>
      </c>
      <c r="B162">
        <v>1</v>
      </c>
      <c r="C162" t="s">
        <v>185</v>
      </c>
      <c r="D162" s="5">
        <v>43922</v>
      </c>
      <c r="E162" s="6">
        <v>0.70972222222222225</v>
      </c>
      <c r="F162" t="s">
        <v>23</v>
      </c>
      <c r="G162">
        <v>36</v>
      </c>
      <c r="H162" s="7">
        <v>66</v>
      </c>
      <c r="I162" s="8">
        <v>4.99</v>
      </c>
      <c r="J162" s="9" t="b">
        <v>0</v>
      </c>
      <c r="K162" s="9">
        <f>WEEKDAY(Table1[[#This Row],[Order Date]],11)</f>
        <v>3</v>
      </c>
      <c r="L162" t="str">
        <f>VLOOKUP(Table1[[#This Row],[DayNumber]],$O$3:$P$9,2,FALSE)</f>
        <v>Wednesday</v>
      </c>
      <c r="M162" s="19">
        <f t="shared" si="2"/>
        <v>0.625</v>
      </c>
    </row>
    <row r="163" spans="1:13" x14ac:dyDescent="0.3">
      <c r="A163">
        <v>1</v>
      </c>
      <c r="B163">
        <v>1</v>
      </c>
      <c r="C163" t="s">
        <v>186</v>
      </c>
      <c r="D163" s="5">
        <v>43922</v>
      </c>
      <c r="E163" s="6">
        <v>0.71111111111111114</v>
      </c>
      <c r="F163" t="s">
        <v>23</v>
      </c>
      <c r="G163">
        <v>42</v>
      </c>
      <c r="H163" s="7">
        <v>84</v>
      </c>
      <c r="I163" s="8">
        <v>4.99</v>
      </c>
      <c r="J163" s="9" t="b">
        <v>0</v>
      </c>
      <c r="K163" s="9">
        <f>WEEKDAY(Table1[[#This Row],[Order Date]],11)</f>
        <v>3</v>
      </c>
      <c r="L163" t="str">
        <f>VLOOKUP(Table1[[#This Row],[DayNumber]],$O$3:$P$9,2,FALSE)</f>
        <v>Wednesday</v>
      </c>
      <c r="M163" s="19">
        <f t="shared" si="2"/>
        <v>0.625</v>
      </c>
    </row>
    <row r="164" spans="1:13" x14ac:dyDescent="0.3">
      <c r="A164">
        <v>1</v>
      </c>
      <c r="B164">
        <v>1</v>
      </c>
      <c r="C164" t="s">
        <v>187</v>
      </c>
      <c r="D164" s="5">
        <v>43922</v>
      </c>
      <c r="E164" s="6">
        <v>0.71111111111111114</v>
      </c>
      <c r="F164" t="s">
        <v>23</v>
      </c>
      <c r="G164">
        <v>44</v>
      </c>
      <c r="H164" s="7">
        <v>236</v>
      </c>
      <c r="I164" s="8">
        <v>4.99</v>
      </c>
      <c r="J164" s="9" t="b">
        <v>0</v>
      </c>
      <c r="K164" s="9">
        <f>WEEKDAY(Table1[[#This Row],[Order Date]],11)</f>
        <v>3</v>
      </c>
      <c r="L164" t="str">
        <f>VLOOKUP(Table1[[#This Row],[DayNumber]],$O$3:$P$9,2,FALSE)</f>
        <v>Wednesday</v>
      </c>
      <c r="M164" s="19">
        <f t="shared" si="2"/>
        <v>0.625</v>
      </c>
    </row>
    <row r="165" spans="1:13" x14ac:dyDescent="0.3">
      <c r="A165">
        <v>1</v>
      </c>
      <c r="B165">
        <v>1</v>
      </c>
      <c r="C165" t="s">
        <v>188</v>
      </c>
      <c r="D165" s="5">
        <v>43922</v>
      </c>
      <c r="E165" s="6">
        <v>0.71736111111111101</v>
      </c>
      <c r="F165" t="s">
        <v>23</v>
      </c>
      <c r="G165">
        <v>44</v>
      </c>
      <c r="H165" s="7">
        <v>50</v>
      </c>
      <c r="I165" s="8">
        <v>4.99</v>
      </c>
      <c r="J165" s="9" t="b">
        <v>0</v>
      </c>
      <c r="K165" s="9">
        <f>WEEKDAY(Table1[[#This Row],[Order Date]],11)</f>
        <v>3</v>
      </c>
      <c r="L165" t="str">
        <f>VLOOKUP(Table1[[#This Row],[DayNumber]],$O$3:$P$9,2,FALSE)</f>
        <v>Wednesday</v>
      </c>
      <c r="M165" s="19">
        <f t="shared" si="2"/>
        <v>0.625</v>
      </c>
    </row>
    <row r="166" spans="1:13" x14ac:dyDescent="0.3">
      <c r="A166">
        <v>1</v>
      </c>
      <c r="B166">
        <v>1</v>
      </c>
      <c r="C166" t="s">
        <v>189</v>
      </c>
      <c r="D166" s="5">
        <v>43922</v>
      </c>
      <c r="E166" s="6">
        <v>0.71805555555555556</v>
      </c>
      <c r="F166" t="s">
        <v>23</v>
      </c>
      <c r="G166">
        <v>47</v>
      </c>
      <c r="H166" s="7">
        <v>33</v>
      </c>
      <c r="I166" s="8">
        <v>4.99</v>
      </c>
      <c r="J166" s="9" t="b">
        <v>0</v>
      </c>
      <c r="K166" s="9">
        <f>WEEKDAY(Table1[[#This Row],[Order Date]],11)</f>
        <v>3</v>
      </c>
      <c r="L166" t="str">
        <f>VLOOKUP(Table1[[#This Row],[DayNumber]],$O$3:$P$9,2,FALSE)</f>
        <v>Wednesday</v>
      </c>
      <c r="M166" s="19">
        <f t="shared" si="2"/>
        <v>0.625</v>
      </c>
    </row>
    <row r="167" spans="1:13" x14ac:dyDescent="0.3">
      <c r="A167">
        <v>1</v>
      </c>
      <c r="B167">
        <v>1</v>
      </c>
      <c r="C167" t="s">
        <v>190</v>
      </c>
      <c r="D167" s="5">
        <v>43922</v>
      </c>
      <c r="E167" s="6">
        <v>0.72013888888888899</v>
      </c>
      <c r="F167" t="s">
        <v>23</v>
      </c>
      <c r="G167">
        <v>46</v>
      </c>
      <c r="H167" s="7">
        <v>59</v>
      </c>
      <c r="I167" s="8">
        <v>4.99</v>
      </c>
      <c r="J167" s="9" t="b">
        <v>0</v>
      </c>
      <c r="K167" s="9">
        <f>WEEKDAY(Table1[[#This Row],[Order Date]],11)</f>
        <v>3</v>
      </c>
      <c r="L167" t="str">
        <f>VLOOKUP(Table1[[#This Row],[DayNumber]],$O$3:$P$9,2,FALSE)</f>
        <v>Wednesday</v>
      </c>
      <c r="M167" s="19">
        <f t="shared" si="2"/>
        <v>0.625</v>
      </c>
    </row>
    <row r="168" spans="1:13" x14ac:dyDescent="0.3">
      <c r="A168">
        <v>1</v>
      </c>
      <c r="B168">
        <v>1</v>
      </c>
      <c r="C168" t="s">
        <v>191</v>
      </c>
      <c r="D168" s="5">
        <v>43922</v>
      </c>
      <c r="E168" s="6">
        <v>0.72222222222222221</v>
      </c>
      <c r="F168" t="s">
        <v>23</v>
      </c>
      <c r="G168">
        <v>36</v>
      </c>
      <c r="H168" s="7">
        <v>46</v>
      </c>
      <c r="I168" s="8">
        <v>4.99</v>
      </c>
      <c r="J168" s="9" t="b">
        <v>0</v>
      </c>
      <c r="K168" s="9">
        <f>WEEKDAY(Table1[[#This Row],[Order Date]],11)</f>
        <v>3</v>
      </c>
      <c r="L168" t="str">
        <f>VLOOKUP(Table1[[#This Row],[DayNumber]],$O$3:$P$9,2,FALSE)</f>
        <v>Wednesday</v>
      </c>
      <c r="M168" s="19">
        <f t="shared" si="2"/>
        <v>0.625</v>
      </c>
    </row>
    <row r="169" spans="1:13" x14ac:dyDescent="0.3">
      <c r="A169">
        <v>1</v>
      </c>
      <c r="B169">
        <v>1</v>
      </c>
      <c r="C169" t="s">
        <v>192</v>
      </c>
      <c r="D169" s="5">
        <v>43922</v>
      </c>
      <c r="E169" s="6">
        <v>0.72986111111111107</v>
      </c>
      <c r="F169" t="s">
        <v>23</v>
      </c>
      <c r="G169">
        <v>39</v>
      </c>
      <c r="H169" s="7">
        <v>40</v>
      </c>
      <c r="I169" s="8">
        <v>4.99</v>
      </c>
      <c r="J169" s="9" t="b">
        <v>0</v>
      </c>
      <c r="K169" s="9">
        <f>WEEKDAY(Table1[[#This Row],[Order Date]],11)</f>
        <v>3</v>
      </c>
      <c r="L169" t="str">
        <f>VLOOKUP(Table1[[#This Row],[DayNumber]],$O$3:$P$9,2,FALSE)</f>
        <v>Wednesday</v>
      </c>
      <c r="M169" s="19">
        <f t="shared" si="2"/>
        <v>0.625</v>
      </c>
    </row>
    <row r="170" spans="1:13" x14ac:dyDescent="0.3">
      <c r="A170">
        <v>1</v>
      </c>
      <c r="B170">
        <v>1</v>
      </c>
      <c r="C170" t="s">
        <v>193</v>
      </c>
      <c r="D170" s="5">
        <v>43922</v>
      </c>
      <c r="E170" s="6">
        <v>0.73263888888888884</v>
      </c>
      <c r="F170" t="s">
        <v>23</v>
      </c>
      <c r="G170">
        <v>37</v>
      </c>
      <c r="H170" s="7">
        <v>67</v>
      </c>
      <c r="I170" s="8">
        <v>4.99</v>
      </c>
      <c r="J170" s="9" t="b">
        <v>0</v>
      </c>
      <c r="K170" s="9">
        <f>WEEKDAY(Table1[[#This Row],[Order Date]],11)</f>
        <v>3</v>
      </c>
      <c r="L170" t="str">
        <f>VLOOKUP(Table1[[#This Row],[DayNumber]],$O$3:$P$9,2,FALSE)</f>
        <v>Wednesday</v>
      </c>
      <c r="M170" s="19">
        <f t="shared" si="2"/>
        <v>0.625</v>
      </c>
    </row>
    <row r="171" spans="1:13" x14ac:dyDescent="0.3">
      <c r="A171">
        <v>1</v>
      </c>
      <c r="B171">
        <v>1</v>
      </c>
      <c r="C171" t="s">
        <v>194</v>
      </c>
      <c r="D171" s="5">
        <v>43922</v>
      </c>
      <c r="E171" s="6">
        <v>0.73263888888888884</v>
      </c>
      <c r="F171" t="s">
        <v>23</v>
      </c>
      <c r="G171">
        <v>47</v>
      </c>
      <c r="H171" s="7">
        <v>76</v>
      </c>
      <c r="I171" s="8">
        <v>4.99</v>
      </c>
      <c r="J171" s="9" t="b">
        <v>0</v>
      </c>
      <c r="K171" s="9">
        <f>WEEKDAY(Table1[[#This Row],[Order Date]],11)</f>
        <v>3</v>
      </c>
      <c r="L171" t="str">
        <f>VLOOKUP(Table1[[#This Row],[DayNumber]],$O$3:$P$9,2,FALSE)</f>
        <v>Wednesday</v>
      </c>
      <c r="M171" s="19">
        <f t="shared" si="2"/>
        <v>0.625</v>
      </c>
    </row>
    <row r="172" spans="1:13" x14ac:dyDescent="0.3">
      <c r="A172">
        <v>1</v>
      </c>
      <c r="B172">
        <v>1</v>
      </c>
      <c r="C172" t="s">
        <v>195</v>
      </c>
      <c r="D172" s="5">
        <v>43922</v>
      </c>
      <c r="E172" s="6">
        <v>0.73541666666666661</v>
      </c>
      <c r="F172" t="s">
        <v>23</v>
      </c>
      <c r="G172">
        <v>36</v>
      </c>
      <c r="H172" s="7">
        <v>50</v>
      </c>
      <c r="I172" s="8">
        <v>4.99</v>
      </c>
      <c r="J172" s="9" t="b">
        <v>0</v>
      </c>
      <c r="K172" s="9">
        <f>WEEKDAY(Table1[[#This Row],[Order Date]],11)</f>
        <v>3</v>
      </c>
      <c r="L172" t="str">
        <f>VLOOKUP(Table1[[#This Row],[DayNumber]],$O$3:$P$9,2,FALSE)</f>
        <v>Wednesday</v>
      </c>
      <c r="M172" s="19">
        <f t="shared" si="2"/>
        <v>0.625</v>
      </c>
    </row>
    <row r="173" spans="1:13" x14ac:dyDescent="0.3">
      <c r="A173">
        <v>1</v>
      </c>
      <c r="B173">
        <v>1</v>
      </c>
      <c r="C173" t="s">
        <v>196</v>
      </c>
      <c r="D173" s="5">
        <v>43922</v>
      </c>
      <c r="E173" s="6">
        <v>0.73611111111111116</v>
      </c>
      <c r="F173" t="s">
        <v>23</v>
      </c>
      <c r="G173">
        <v>55</v>
      </c>
      <c r="H173" s="7">
        <v>30</v>
      </c>
      <c r="I173" s="8">
        <v>4.99</v>
      </c>
      <c r="J173" s="9" t="b">
        <v>0</v>
      </c>
      <c r="K173" s="9">
        <f>WEEKDAY(Table1[[#This Row],[Order Date]],11)</f>
        <v>3</v>
      </c>
      <c r="L173" t="str">
        <f>VLOOKUP(Table1[[#This Row],[DayNumber]],$O$3:$P$9,2,FALSE)</f>
        <v>Wednesday</v>
      </c>
      <c r="M173" s="19">
        <f t="shared" si="2"/>
        <v>0.625</v>
      </c>
    </row>
    <row r="174" spans="1:13" x14ac:dyDescent="0.3">
      <c r="A174">
        <v>1</v>
      </c>
      <c r="B174">
        <v>1</v>
      </c>
      <c r="C174" t="s">
        <v>197</v>
      </c>
      <c r="D174" s="5">
        <v>43922</v>
      </c>
      <c r="E174" s="6">
        <v>0.73819444444444438</v>
      </c>
      <c r="F174" t="s">
        <v>23</v>
      </c>
      <c r="G174">
        <v>52</v>
      </c>
      <c r="H174" s="7">
        <v>24</v>
      </c>
      <c r="I174" s="8">
        <v>4.99</v>
      </c>
      <c r="J174" s="9" t="b">
        <v>0</v>
      </c>
      <c r="K174" s="9">
        <f>WEEKDAY(Table1[[#This Row],[Order Date]],11)</f>
        <v>3</v>
      </c>
      <c r="L174" t="str">
        <f>VLOOKUP(Table1[[#This Row],[DayNumber]],$O$3:$P$9,2,FALSE)</f>
        <v>Wednesday</v>
      </c>
      <c r="M174" s="19">
        <f t="shared" si="2"/>
        <v>0.625</v>
      </c>
    </row>
    <row r="175" spans="1:13" x14ac:dyDescent="0.3">
      <c r="A175">
        <v>1</v>
      </c>
      <c r="B175">
        <v>1</v>
      </c>
      <c r="C175" t="s">
        <v>198</v>
      </c>
      <c r="D175" s="5">
        <v>43922</v>
      </c>
      <c r="E175" s="6">
        <v>0.74375000000000002</v>
      </c>
      <c r="F175" t="s">
        <v>23</v>
      </c>
      <c r="G175">
        <v>41</v>
      </c>
      <c r="H175" s="7">
        <v>30</v>
      </c>
      <c r="I175" s="8">
        <v>4.99</v>
      </c>
      <c r="J175" s="9" t="b">
        <v>0</v>
      </c>
      <c r="K175" s="9">
        <f>WEEKDAY(Table1[[#This Row],[Order Date]],11)</f>
        <v>3</v>
      </c>
      <c r="L175" t="str">
        <f>VLOOKUP(Table1[[#This Row],[DayNumber]],$O$3:$P$9,2,FALSE)</f>
        <v>Wednesday</v>
      </c>
      <c r="M175" s="19">
        <f t="shared" si="2"/>
        <v>0.625</v>
      </c>
    </row>
    <row r="176" spans="1:13" x14ac:dyDescent="0.3">
      <c r="A176">
        <v>1</v>
      </c>
      <c r="B176">
        <v>1</v>
      </c>
      <c r="C176" t="s">
        <v>199</v>
      </c>
      <c r="D176" s="5">
        <v>43922</v>
      </c>
      <c r="E176" s="6">
        <v>0.74444444444444446</v>
      </c>
      <c r="F176" t="s">
        <v>23</v>
      </c>
      <c r="G176">
        <v>32</v>
      </c>
      <c r="H176" s="7">
        <v>108</v>
      </c>
      <c r="I176" s="8">
        <v>4.99</v>
      </c>
      <c r="J176" s="9" t="b">
        <v>0</v>
      </c>
      <c r="K176" s="9">
        <f>WEEKDAY(Table1[[#This Row],[Order Date]],11)</f>
        <v>3</v>
      </c>
      <c r="L176" t="str">
        <f>VLOOKUP(Table1[[#This Row],[DayNumber]],$O$3:$P$9,2,FALSE)</f>
        <v>Wednesday</v>
      </c>
      <c r="M176" s="19">
        <f t="shared" si="2"/>
        <v>0.625</v>
      </c>
    </row>
    <row r="177" spans="1:13" x14ac:dyDescent="0.3">
      <c r="A177">
        <v>1</v>
      </c>
      <c r="B177">
        <v>1</v>
      </c>
      <c r="C177" t="s">
        <v>200</v>
      </c>
      <c r="D177" s="5">
        <v>43922</v>
      </c>
      <c r="E177" s="6">
        <v>0.74652777777777779</v>
      </c>
      <c r="F177" t="s">
        <v>23</v>
      </c>
      <c r="G177">
        <v>32</v>
      </c>
      <c r="H177" s="7">
        <v>60</v>
      </c>
      <c r="I177" s="8">
        <v>4.99</v>
      </c>
      <c r="J177" s="9" t="b">
        <v>0</v>
      </c>
      <c r="K177" s="9">
        <f>WEEKDAY(Table1[[#This Row],[Order Date]],11)</f>
        <v>3</v>
      </c>
      <c r="L177" t="str">
        <f>VLOOKUP(Table1[[#This Row],[DayNumber]],$O$3:$P$9,2,FALSE)</f>
        <v>Wednesday</v>
      </c>
      <c r="M177" s="19">
        <f t="shared" si="2"/>
        <v>0.625</v>
      </c>
    </row>
    <row r="178" spans="1:13" x14ac:dyDescent="0.3">
      <c r="A178">
        <v>1</v>
      </c>
      <c r="B178">
        <v>1</v>
      </c>
      <c r="C178" t="s">
        <v>201</v>
      </c>
      <c r="D178" s="5">
        <v>43922</v>
      </c>
      <c r="E178" s="6">
        <v>0.74722222222222223</v>
      </c>
      <c r="F178" t="s">
        <v>23</v>
      </c>
      <c r="G178">
        <v>48</v>
      </c>
      <c r="H178" s="7">
        <v>94</v>
      </c>
      <c r="I178" s="8">
        <v>4.99</v>
      </c>
      <c r="J178" s="9" t="b">
        <v>0</v>
      </c>
      <c r="K178" s="9">
        <f>WEEKDAY(Table1[[#This Row],[Order Date]],11)</f>
        <v>3</v>
      </c>
      <c r="L178" t="str">
        <f>VLOOKUP(Table1[[#This Row],[DayNumber]],$O$3:$P$9,2,FALSE)</f>
        <v>Wednesday</v>
      </c>
      <c r="M178" s="19">
        <f t="shared" si="2"/>
        <v>0.625</v>
      </c>
    </row>
    <row r="179" spans="1:13" x14ac:dyDescent="0.3">
      <c r="A179">
        <v>1</v>
      </c>
      <c r="B179">
        <v>1</v>
      </c>
      <c r="C179" t="s">
        <v>202</v>
      </c>
      <c r="D179" s="5">
        <v>43922</v>
      </c>
      <c r="E179" s="6">
        <v>0.75277777777777777</v>
      </c>
      <c r="F179" t="s">
        <v>23</v>
      </c>
      <c r="G179">
        <v>38</v>
      </c>
      <c r="H179" s="7">
        <v>56</v>
      </c>
      <c r="I179" s="8">
        <v>4.99</v>
      </c>
      <c r="J179" s="9" t="b">
        <v>1</v>
      </c>
      <c r="K179" s="9">
        <f>WEEKDAY(Table1[[#This Row],[Order Date]],11)</f>
        <v>3</v>
      </c>
      <c r="L179" t="str">
        <f>VLOOKUP(Table1[[#This Row],[DayNumber]],$O$3:$P$9,2,FALSE)</f>
        <v>Wednesday</v>
      </c>
      <c r="M179" s="19">
        <f t="shared" si="2"/>
        <v>0.75</v>
      </c>
    </row>
    <row r="180" spans="1:13" x14ac:dyDescent="0.3">
      <c r="A180">
        <v>1</v>
      </c>
      <c r="B180">
        <v>1</v>
      </c>
      <c r="C180" t="s">
        <v>203</v>
      </c>
      <c r="D180" s="5">
        <v>43922</v>
      </c>
      <c r="E180" s="6">
        <v>0.75347222222222221</v>
      </c>
      <c r="F180" t="s">
        <v>23</v>
      </c>
      <c r="G180">
        <v>48</v>
      </c>
      <c r="H180" s="7">
        <v>23</v>
      </c>
      <c r="I180" s="8">
        <v>4.99</v>
      </c>
      <c r="J180" s="9" t="b">
        <v>0</v>
      </c>
      <c r="K180" s="9">
        <f>WEEKDAY(Table1[[#This Row],[Order Date]],11)</f>
        <v>3</v>
      </c>
      <c r="L180" t="str">
        <f>VLOOKUP(Table1[[#This Row],[DayNumber]],$O$3:$P$9,2,FALSE)</f>
        <v>Wednesday</v>
      </c>
      <c r="M180" s="19">
        <f t="shared" si="2"/>
        <v>0.75</v>
      </c>
    </row>
    <row r="181" spans="1:13" x14ac:dyDescent="0.3">
      <c r="A181">
        <v>1</v>
      </c>
      <c r="B181">
        <v>1</v>
      </c>
      <c r="C181" t="s">
        <v>204</v>
      </c>
      <c r="D181" s="5">
        <v>43922</v>
      </c>
      <c r="E181" s="6">
        <v>0.75347222222222221</v>
      </c>
      <c r="F181" t="s">
        <v>23</v>
      </c>
      <c r="G181">
        <v>45</v>
      </c>
      <c r="H181" s="7">
        <v>99</v>
      </c>
      <c r="I181" s="8">
        <v>4.99</v>
      </c>
      <c r="J181" s="9" t="b">
        <v>0</v>
      </c>
      <c r="K181" s="9">
        <f>WEEKDAY(Table1[[#This Row],[Order Date]],11)</f>
        <v>3</v>
      </c>
      <c r="L181" t="str">
        <f>VLOOKUP(Table1[[#This Row],[DayNumber]],$O$3:$P$9,2,FALSE)</f>
        <v>Wednesday</v>
      </c>
      <c r="M181" s="19">
        <f t="shared" si="2"/>
        <v>0.75</v>
      </c>
    </row>
    <row r="182" spans="1:13" x14ac:dyDescent="0.3">
      <c r="A182">
        <v>1</v>
      </c>
      <c r="B182">
        <v>1</v>
      </c>
      <c r="C182" t="s">
        <v>205</v>
      </c>
      <c r="D182" s="5">
        <v>43922</v>
      </c>
      <c r="E182" s="6">
        <v>0.7583333333333333</v>
      </c>
      <c r="F182" t="s">
        <v>23</v>
      </c>
      <c r="G182">
        <v>28</v>
      </c>
      <c r="H182" s="7">
        <v>37</v>
      </c>
      <c r="I182" s="8">
        <v>4.99</v>
      </c>
      <c r="J182" s="9" t="b">
        <v>0</v>
      </c>
      <c r="K182" s="9">
        <f>WEEKDAY(Table1[[#This Row],[Order Date]],11)</f>
        <v>3</v>
      </c>
      <c r="L182" t="str">
        <f>VLOOKUP(Table1[[#This Row],[DayNumber]],$O$3:$P$9,2,FALSE)</f>
        <v>Wednesday</v>
      </c>
      <c r="M182" s="19">
        <f t="shared" si="2"/>
        <v>0.75</v>
      </c>
    </row>
    <row r="183" spans="1:13" x14ac:dyDescent="0.3">
      <c r="A183">
        <v>1</v>
      </c>
      <c r="B183">
        <v>1</v>
      </c>
      <c r="C183" t="s">
        <v>206</v>
      </c>
      <c r="D183" s="5">
        <v>43922</v>
      </c>
      <c r="E183" s="6">
        <v>0.7583333333333333</v>
      </c>
      <c r="F183" t="s">
        <v>23</v>
      </c>
      <c r="G183">
        <v>27</v>
      </c>
      <c r="H183" s="7">
        <v>80</v>
      </c>
      <c r="I183" s="8">
        <v>4.99</v>
      </c>
      <c r="J183" s="9" t="b">
        <v>0</v>
      </c>
      <c r="K183" s="9">
        <f>WEEKDAY(Table1[[#This Row],[Order Date]],11)</f>
        <v>3</v>
      </c>
      <c r="L183" t="str">
        <f>VLOOKUP(Table1[[#This Row],[DayNumber]],$O$3:$P$9,2,FALSE)</f>
        <v>Wednesday</v>
      </c>
      <c r="M183" s="19">
        <f t="shared" si="2"/>
        <v>0.75</v>
      </c>
    </row>
    <row r="184" spans="1:13" x14ac:dyDescent="0.3">
      <c r="A184">
        <v>1</v>
      </c>
      <c r="B184">
        <v>1</v>
      </c>
      <c r="C184" t="s">
        <v>207</v>
      </c>
      <c r="D184" s="5">
        <v>43922</v>
      </c>
      <c r="E184" s="6">
        <v>0.7597222222222223</v>
      </c>
      <c r="F184" t="s">
        <v>23</v>
      </c>
      <c r="G184">
        <v>31</v>
      </c>
      <c r="H184" s="7">
        <v>36</v>
      </c>
      <c r="I184" s="8">
        <v>4.99</v>
      </c>
      <c r="J184" s="9" t="b">
        <v>0</v>
      </c>
      <c r="K184" s="9">
        <f>WEEKDAY(Table1[[#This Row],[Order Date]],11)</f>
        <v>3</v>
      </c>
      <c r="L184" t="str">
        <f>VLOOKUP(Table1[[#This Row],[DayNumber]],$O$3:$P$9,2,FALSE)</f>
        <v>Wednesday</v>
      </c>
      <c r="M184" s="19">
        <f t="shared" si="2"/>
        <v>0.75</v>
      </c>
    </row>
    <row r="185" spans="1:13" x14ac:dyDescent="0.3">
      <c r="A185">
        <v>1</v>
      </c>
      <c r="B185">
        <v>1</v>
      </c>
      <c r="C185" t="s">
        <v>208</v>
      </c>
      <c r="D185" s="5">
        <v>43922</v>
      </c>
      <c r="E185" s="6">
        <v>0.76527777777777783</v>
      </c>
      <c r="F185" t="s">
        <v>23</v>
      </c>
      <c r="G185">
        <v>31</v>
      </c>
      <c r="H185" s="7">
        <v>107</v>
      </c>
      <c r="I185" s="8">
        <v>4.99</v>
      </c>
      <c r="J185" s="9" t="b">
        <v>0</v>
      </c>
      <c r="K185" s="9">
        <f>WEEKDAY(Table1[[#This Row],[Order Date]],11)</f>
        <v>3</v>
      </c>
      <c r="L185" t="str">
        <f>VLOOKUP(Table1[[#This Row],[DayNumber]],$O$3:$P$9,2,FALSE)</f>
        <v>Wednesday</v>
      </c>
      <c r="M185" s="19">
        <f t="shared" si="2"/>
        <v>0.75</v>
      </c>
    </row>
    <row r="186" spans="1:13" x14ac:dyDescent="0.3">
      <c r="A186">
        <v>1</v>
      </c>
      <c r="B186">
        <v>1</v>
      </c>
      <c r="C186" t="s">
        <v>209</v>
      </c>
      <c r="D186" s="5">
        <v>43922</v>
      </c>
      <c r="E186" s="6">
        <v>0.76666666666666661</v>
      </c>
      <c r="F186" t="s">
        <v>23</v>
      </c>
      <c r="G186">
        <v>32</v>
      </c>
      <c r="H186" s="7">
        <v>51</v>
      </c>
      <c r="I186" s="8">
        <v>4.99</v>
      </c>
      <c r="J186" s="9" t="b">
        <v>0</v>
      </c>
      <c r="K186" s="9">
        <f>WEEKDAY(Table1[[#This Row],[Order Date]],11)</f>
        <v>3</v>
      </c>
      <c r="L186" t="str">
        <f>VLOOKUP(Table1[[#This Row],[DayNumber]],$O$3:$P$9,2,FALSE)</f>
        <v>Wednesday</v>
      </c>
      <c r="M186" s="19">
        <f t="shared" si="2"/>
        <v>0.75</v>
      </c>
    </row>
    <row r="187" spans="1:13" x14ac:dyDescent="0.3">
      <c r="A187">
        <v>1</v>
      </c>
      <c r="B187">
        <v>1</v>
      </c>
      <c r="C187" t="s">
        <v>210</v>
      </c>
      <c r="D187" s="5">
        <v>43922</v>
      </c>
      <c r="E187" s="6">
        <v>0.76666666666666661</v>
      </c>
      <c r="F187" t="s">
        <v>23</v>
      </c>
      <c r="G187">
        <v>41</v>
      </c>
      <c r="H187" s="7">
        <v>76</v>
      </c>
      <c r="I187" s="8">
        <v>4.99</v>
      </c>
      <c r="J187" s="9" t="b">
        <v>0</v>
      </c>
      <c r="K187" s="9">
        <f>WEEKDAY(Table1[[#This Row],[Order Date]],11)</f>
        <v>3</v>
      </c>
      <c r="L187" t="str">
        <f>VLOOKUP(Table1[[#This Row],[DayNumber]],$O$3:$P$9,2,FALSE)</f>
        <v>Wednesday</v>
      </c>
      <c r="M187" s="19">
        <f t="shared" si="2"/>
        <v>0.75</v>
      </c>
    </row>
    <row r="188" spans="1:13" x14ac:dyDescent="0.3">
      <c r="A188">
        <v>1</v>
      </c>
      <c r="B188">
        <v>1</v>
      </c>
      <c r="C188" t="s">
        <v>211</v>
      </c>
      <c r="D188" s="5">
        <v>43922</v>
      </c>
      <c r="E188" s="6">
        <v>0.77013888888888893</v>
      </c>
      <c r="F188" t="s">
        <v>23</v>
      </c>
      <c r="G188">
        <v>25</v>
      </c>
      <c r="H188" s="7">
        <v>95</v>
      </c>
      <c r="I188" s="8">
        <v>4.99</v>
      </c>
      <c r="J188" s="9" t="b">
        <v>0</v>
      </c>
      <c r="K188" s="9">
        <f>WEEKDAY(Table1[[#This Row],[Order Date]],11)</f>
        <v>3</v>
      </c>
      <c r="L188" t="str">
        <f>VLOOKUP(Table1[[#This Row],[DayNumber]],$O$3:$P$9,2,FALSE)</f>
        <v>Wednesday</v>
      </c>
      <c r="M188" s="19">
        <f t="shared" si="2"/>
        <v>0.75</v>
      </c>
    </row>
    <row r="189" spans="1:13" x14ac:dyDescent="0.3">
      <c r="A189">
        <v>1</v>
      </c>
      <c r="B189">
        <v>1</v>
      </c>
      <c r="C189" t="s">
        <v>212</v>
      </c>
      <c r="D189" s="5">
        <v>43922</v>
      </c>
      <c r="E189" s="6">
        <v>0.77569444444444446</v>
      </c>
      <c r="F189" t="s">
        <v>23</v>
      </c>
      <c r="G189">
        <v>47</v>
      </c>
      <c r="H189" s="7">
        <v>160</v>
      </c>
      <c r="I189" s="8">
        <v>4.99</v>
      </c>
      <c r="J189" s="9" t="b">
        <v>0</v>
      </c>
      <c r="K189" s="9">
        <f>WEEKDAY(Table1[[#This Row],[Order Date]],11)</f>
        <v>3</v>
      </c>
      <c r="L189" t="str">
        <f>VLOOKUP(Table1[[#This Row],[DayNumber]],$O$3:$P$9,2,FALSE)</f>
        <v>Wednesday</v>
      </c>
      <c r="M189" s="19">
        <f t="shared" si="2"/>
        <v>0.75</v>
      </c>
    </row>
    <row r="190" spans="1:13" x14ac:dyDescent="0.3">
      <c r="A190">
        <v>1</v>
      </c>
      <c r="B190">
        <v>1</v>
      </c>
      <c r="C190" t="s">
        <v>213</v>
      </c>
      <c r="D190" s="5">
        <v>43922</v>
      </c>
      <c r="E190" s="6">
        <v>0.78055555555555556</v>
      </c>
      <c r="F190" t="s">
        <v>23</v>
      </c>
      <c r="G190">
        <v>40</v>
      </c>
      <c r="H190" s="7">
        <v>51</v>
      </c>
      <c r="I190" s="8">
        <v>4.99</v>
      </c>
      <c r="J190" s="9" t="b">
        <v>0</v>
      </c>
      <c r="K190" s="9">
        <f>WEEKDAY(Table1[[#This Row],[Order Date]],11)</f>
        <v>3</v>
      </c>
      <c r="L190" t="str">
        <f>VLOOKUP(Table1[[#This Row],[DayNumber]],$O$3:$P$9,2,FALSE)</f>
        <v>Wednesday</v>
      </c>
      <c r="M190" s="19">
        <f t="shared" si="2"/>
        <v>0.75</v>
      </c>
    </row>
    <row r="191" spans="1:13" x14ac:dyDescent="0.3">
      <c r="A191">
        <v>1</v>
      </c>
      <c r="B191">
        <v>1</v>
      </c>
      <c r="C191" t="s">
        <v>214</v>
      </c>
      <c r="D191" s="5">
        <v>43922</v>
      </c>
      <c r="E191" s="6">
        <v>0.78472222222222221</v>
      </c>
      <c r="F191" t="s">
        <v>23</v>
      </c>
      <c r="G191">
        <v>46</v>
      </c>
      <c r="H191" s="7">
        <v>37</v>
      </c>
      <c r="I191" s="8">
        <v>4.99</v>
      </c>
      <c r="J191" s="9" t="b">
        <v>0</v>
      </c>
      <c r="K191" s="9">
        <f>WEEKDAY(Table1[[#This Row],[Order Date]],11)</f>
        <v>3</v>
      </c>
      <c r="L191" t="str">
        <f>VLOOKUP(Table1[[#This Row],[DayNumber]],$O$3:$P$9,2,FALSE)</f>
        <v>Wednesday</v>
      </c>
      <c r="M191" s="19">
        <f t="shared" si="2"/>
        <v>0.75</v>
      </c>
    </row>
    <row r="192" spans="1:13" x14ac:dyDescent="0.3">
      <c r="A192">
        <v>1</v>
      </c>
      <c r="B192">
        <v>1</v>
      </c>
      <c r="C192" t="s">
        <v>215</v>
      </c>
      <c r="D192" s="5">
        <v>43922</v>
      </c>
      <c r="E192" s="6">
        <v>0.78611111111111109</v>
      </c>
      <c r="F192" t="s">
        <v>23</v>
      </c>
      <c r="G192">
        <v>29</v>
      </c>
      <c r="H192" s="7">
        <v>173</v>
      </c>
      <c r="I192" s="8">
        <v>4.99</v>
      </c>
      <c r="J192" s="9" t="b">
        <v>0</v>
      </c>
      <c r="K192" s="9">
        <f>WEEKDAY(Table1[[#This Row],[Order Date]],11)</f>
        <v>3</v>
      </c>
      <c r="L192" t="str">
        <f>VLOOKUP(Table1[[#This Row],[DayNumber]],$O$3:$P$9,2,FALSE)</f>
        <v>Wednesday</v>
      </c>
      <c r="M192" s="19">
        <f t="shared" si="2"/>
        <v>0.75</v>
      </c>
    </row>
    <row r="193" spans="1:13" x14ac:dyDescent="0.3">
      <c r="A193">
        <v>1</v>
      </c>
      <c r="B193">
        <v>1</v>
      </c>
      <c r="C193" t="s">
        <v>216</v>
      </c>
      <c r="D193" s="5">
        <v>43922</v>
      </c>
      <c r="E193" s="6">
        <v>0.79236111111111107</v>
      </c>
      <c r="F193" t="s">
        <v>23</v>
      </c>
      <c r="G193">
        <v>26</v>
      </c>
      <c r="H193" s="7">
        <v>54</v>
      </c>
      <c r="I193" s="8">
        <v>4.99</v>
      </c>
      <c r="J193" s="9" t="b">
        <v>0</v>
      </c>
      <c r="K193" s="9">
        <f>WEEKDAY(Table1[[#This Row],[Order Date]],11)</f>
        <v>3</v>
      </c>
      <c r="L193" t="str">
        <f>VLOOKUP(Table1[[#This Row],[DayNumber]],$O$3:$P$9,2,FALSE)</f>
        <v>Wednesday</v>
      </c>
      <c r="M193" s="19">
        <f t="shared" si="2"/>
        <v>0.75</v>
      </c>
    </row>
    <row r="194" spans="1:13" x14ac:dyDescent="0.3">
      <c r="A194">
        <v>1</v>
      </c>
      <c r="B194">
        <v>1</v>
      </c>
      <c r="C194" t="s">
        <v>217</v>
      </c>
      <c r="D194" s="5">
        <v>43922</v>
      </c>
      <c r="E194" s="6">
        <v>0.79375000000000007</v>
      </c>
      <c r="F194" t="s">
        <v>23</v>
      </c>
      <c r="G194">
        <v>28</v>
      </c>
      <c r="H194" s="7">
        <v>40</v>
      </c>
      <c r="I194" s="8">
        <v>4.99</v>
      </c>
      <c r="J194" s="9" t="b">
        <v>0</v>
      </c>
      <c r="K194" s="9">
        <f>WEEKDAY(Table1[[#This Row],[Order Date]],11)</f>
        <v>3</v>
      </c>
      <c r="L194" t="str">
        <f>VLOOKUP(Table1[[#This Row],[DayNumber]],$O$3:$P$9,2,FALSE)</f>
        <v>Wednesday</v>
      </c>
      <c r="M194" s="19">
        <f t="shared" ref="M194:M257" si="3">FLOOR(E194,"3:00")</f>
        <v>0.75</v>
      </c>
    </row>
    <row r="195" spans="1:13" x14ac:dyDescent="0.3">
      <c r="A195">
        <v>1</v>
      </c>
      <c r="B195">
        <v>1</v>
      </c>
      <c r="C195" t="s">
        <v>218</v>
      </c>
      <c r="D195" s="5">
        <v>43922</v>
      </c>
      <c r="E195" s="6">
        <v>0.8027777777777777</v>
      </c>
      <c r="F195" t="s">
        <v>23</v>
      </c>
      <c r="G195">
        <v>22</v>
      </c>
      <c r="H195" s="7">
        <v>43</v>
      </c>
      <c r="I195" s="8">
        <v>4.99</v>
      </c>
      <c r="J195" s="9" t="b">
        <v>0</v>
      </c>
      <c r="K195" s="9">
        <f>WEEKDAY(Table1[[#This Row],[Order Date]],11)</f>
        <v>3</v>
      </c>
      <c r="L195" t="str">
        <f>VLOOKUP(Table1[[#This Row],[DayNumber]],$O$3:$P$9,2,FALSE)</f>
        <v>Wednesday</v>
      </c>
      <c r="M195" s="19">
        <f t="shared" si="3"/>
        <v>0.75</v>
      </c>
    </row>
    <row r="196" spans="1:13" x14ac:dyDescent="0.3">
      <c r="A196">
        <v>1</v>
      </c>
      <c r="B196">
        <v>1</v>
      </c>
      <c r="C196" t="s">
        <v>219</v>
      </c>
      <c r="D196" s="5">
        <v>43922</v>
      </c>
      <c r="E196" s="6">
        <v>0.8027777777777777</v>
      </c>
      <c r="F196" t="s">
        <v>23</v>
      </c>
      <c r="G196">
        <v>39</v>
      </c>
      <c r="H196" s="7">
        <v>66</v>
      </c>
      <c r="I196" s="8">
        <v>4.99</v>
      </c>
      <c r="J196" s="9" t="b">
        <v>0</v>
      </c>
      <c r="K196" s="9">
        <f>WEEKDAY(Table1[[#This Row],[Order Date]],11)</f>
        <v>3</v>
      </c>
      <c r="L196" t="str">
        <f>VLOOKUP(Table1[[#This Row],[DayNumber]],$O$3:$P$9,2,FALSE)</f>
        <v>Wednesday</v>
      </c>
      <c r="M196" s="19">
        <f t="shared" si="3"/>
        <v>0.75</v>
      </c>
    </row>
    <row r="197" spans="1:13" x14ac:dyDescent="0.3">
      <c r="A197">
        <v>1</v>
      </c>
      <c r="B197">
        <v>1</v>
      </c>
      <c r="C197" t="s">
        <v>220</v>
      </c>
      <c r="D197" s="5">
        <v>43922</v>
      </c>
      <c r="E197" s="6">
        <v>0.80347222222222225</v>
      </c>
      <c r="F197" t="s">
        <v>23</v>
      </c>
      <c r="G197">
        <v>28</v>
      </c>
      <c r="H197" s="7">
        <v>28</v>
      </c>
      <c r="I197" s="8">
        <v>4.99</v>
      </c>
      <c r="J197" s="9" t="b">
        <v>0</v>
      </c>
      <c r="K197" s="9">
        <f>WEEKDAY(Table1[[#This Row],[Order Date]],11)</f>
        <v>3</v>
      </c>
      <c r="L197" t="str">
        <f>VLOOKUP(Table1[[#This Row],[DayNumber]],$O$3:$P$9,2,FALSE)</f>
        <v>Wednesday</v>
      </c>
      <c r="M197" s="19">
        <f t="shared" si="3"/>
        <v>0.75</v>
      </c>
    </row>
    <row r="198" spans="1:13" x14ac:dyDescent="0.3">
      <c r="A198">
        <v>1</v>
      </c>
      <c r="B198">
        <v>1</v>
      </c>
      <c r="C198" t="s">
        <v>221</v>
      </c>
      <c r="D198" s="5">
        <v>43922</v>
      </c>
      <c r="E198" s="6">
        <v>0.81111111111111101</v>
      </c>
      <c r="F198" t="s">
        <v>23</v>
      </c>
      <c r="G198">
        <v>24</v>
      </c>
      <c r="H198" s="7">
        <v>138</v>
      </c>
      <c r="I198" s="8">
        <v>4.99</v>
      </c>
      <c r="J198" s="9" t="b">
        <v>0</v>
      </c>
      <c r="K198" s="9">
        <f>WEEKDAY(Table1[[#This Row],[Order Date]],11)</f>
        <v>3</v>
      </c>
      <c r="L198" t="str">
        <f>VLOOKUP(Table1[[#This Row],[DayNumber]],$O$3:$P$9,2,FALSE)</f>
        <v>Wednesday</v>
      </c>
      <c r="M198" s="19">
        <f t="shared" si="3"/>
        <v>0.75</v>
      </c>
    </row>
    <row r="199" spans="1:13" x14ac:dyDescent="0.3">
      <c r="A199">
        <v>1</v>
      </c>
      <c r="B199">
        <v>1</v>
      </c>
      <c r="C199" t="s">
        <v>222</v>
      </c>
      <c r="D199" s="5">
        <v>43922</v>
      </c>
      <c r="E199" s="6">
        <v>0.81666666666666676</v>
      </c>
      <c r="F199" t="s">
        <v>23</v>
      </c>
      <c r="G199">
        <v>27</v>
      </c>
      <c r="H199" s="7">
        <v>25</v>
      </c>
      <c r="I199" s="8">
        <v>4.99</v>
      </c>
      <c r="J199" s="9" t="b">
        <v>0</v>
      </c>
      <c r="K199" s="9">
        <f>WEEKDAY(Table1[[#This Row],[Order Date]],11)</f>
        <v>3</v>
      </c>
      <c r="L199" t="str">
        <f>VLOOKUP(Table1[[#This Row],[DayNumber]],$O$3:$P$9,2,FALSE)</f>
        <v>Wednesday</v>
      </c>
      <c r="M199" s="19">
        <f t="shared" si="3"/>
        <v>0.75</v>
      </c>
    </row>
    <row r="200" spans="1:13" x14ac:dyDescent="0.3">
      <c r="A200">
        <v>1</v>
      </c>
      <c r="B200">
        <v>1</v>
      </c>
      <c r="C200" t="s">
        <v>223</v>
      </c>
      <c r="D200" s="5">
        <v>43922</v>
      </c>
      <c r="E200" s="6">
        <v>0.82361111111111107</v>
      </c>
      <c r="F200" t="s">
        <v>23</v>
      </c>
      <c r="G200">
        <v>38</v>
      </c>
      <c r="H200" s="7">
        <v>28</v>
      </c>
      <c r="I200" s="8">
        <v>4.99</v>
      </c>
      <c r="J200" s="9" t="b">
        <v>0</v>
      </c>
      <c r="K200" s="9">
        <f>WEEKDAY(Table1[[#This Row],[Order Date]],11)</f>
        <v>3</v>
      </c>
      <c r="L200" t="str">
        <f>VLOOKUP(Table1[[#This Row],[DayNumber]],$O$3:$P$9,2,FALSE)</f>
        <v>Wednesday</v>
      </c>
      <c r="M200" s="19">
        <f t="shared" si="3"/>
        <v>0.75</v>
      </c>
    </row>
    <row r="201" spans="1:13" x14ac:dyDescent="0.3">
      <c r="A201">
        <v>1</v>
      </c>
      <c r="B201">
        <v>1</v>
      </c>
      <c r="C201" t="s">
        <v>224</v>
      </c>
      <c r="D201" s="5">
        <v>43922</v>
      </c>
      <c r="E201" s="6">
        <v>0.82777777777777783</v>
      </c>
      <c r="F201" t="s">
        <v>23</v>
      </c>
      <c r="G201">
        <v>30</v>
      </c>
      <c r="H201" s="7">
        <v>63</v>
      </c>
      <c r="I201" s="8">
        <v>4.99</v>
      </c>
      <c r="J201" s="9" t="b">
        <v>0</v>
      </c>
      <c r="K201" s="9">
        <f>WEEKDAY(Table1[[#This Row],[Order Date]],11)</f>
        <v>3</v>
      </c>
      <c r="L201" t="str">
        <f>VLOOKUP(Table1[[#This Row],[DayNumber]],$O$3:$P$9,2,FALSE)</f>
        <v>Wednesday</v>
      </c>
      <c r="M201" s="19">
        <f t="shared" si="3"/>
        <v>0.75</v>
      </c>
    </row>
    <row r="202" spans="1:13" x14ac:dyDescent="0.3">
      <c r="A202">
        <v>1</v>
      </c>
      <c r="B202">
        <v>1</v>
      </c>
      <c r="C202" t="s">
        <v>225</v>
      </c>
      <c r="D202" s="5">
        <v>43922</v>
      </c>
      <c r="E202" s="6">
        <v>0.8305555555555556</v>
      </c>
      <c r="F202" t="s">
        <v>23</v>
      </c>
      <c r="G202">
        <v>38</v>
      </c>
      <c r="H202" s="7">
        <v>74</v>
      </c>
      <c r="I202" s="8">
        <v>4.99</v>
      </c>
      <c r="J202" s="9" t="b">
        <v>0</v>
      </c>
      <c r="K202" s="9">
        <f>WEEKDAY(Table1[[#This Row],[Order Date]],11)</f>
        <v>3</v>
      </c>
      <c r="L202" t="str">
        <f>VLOOKUP(Table1[[#This Row],[DayNumber]],$O$3:$P$9,2,FALSE)</f>
        <v>Wednesday</v>
      </c>
      <c r="M202" s="19">
        <f t="shared" si="3"/>
        <v>0.75</v>
      </c>
    </row>
    <row r="203" spans="1:13" x14ac:dyDescent="0.3">
      <c r="A203">
        <v>1</v>
      </c>
      <c r="B203">
        <v>1</v>
      </c>
      <c r="C203" t="s">
        <v>226</v>
      </c>
      <c r="D203" s="5">
        <v>43922</v>
      </c>
      <c r="E203" s="6">
        <v>0.85972222222222217</v>
      </c>
      <c r="F203" t="s">
        <v>23</v>
      </c>
      <c r="G203">
        <v>25</v>
      </c>
      <c r="H203" s="7">
        <v>97</v>
      </c>
      <c r="I203" s="8">
        <v>4.99</v>
      </c>
      <c r="J203" s="9" t="b">
        <v>0</v>
      </c>
      <c r="K203" s="9">
        <f>WEEKDAY(Table1[[#This Row],[Order Date]],11)</f>
        <v>3</v>
      </c>
      <c r="L203" t="str">
        <f>VLOOKUP(Table1[[#This Row],[DayNumber]],$O$3:$P$9,2,FALSE)</f>
        <v>Wednesday</v>
      </c>
      <c r="M203" s="19">
        <f t="shared" si="3"/>
        <v>0.75</v>
      </c>
    </row>
    <row r="204" spans="1:13" x14ac:dyDescent="0.3">
      <c r="A204">
        <v>1</v>
      </c>
      <c r="B204">
        <v>1</v>
      </c>
      <c r="C204" t="s">
        <v>227</v>
      </c>
      <c r="D204" s="5">
        <v>43922</v>
      </c>
      <c r="E204" s="6">
        <v>0.86875000000000002</v>
      </c>
      <c r="F204" t="s">
        <v>23</v>
      </c>
      <c r="G204">
        <v>20</v>
      </c>
      <c r="H204" s="7">
        <v>56</v>
      </c>
      <c r="I204" s="8">
        <v>4.99</v>
      </c>
      <c r="J204" s="9" t="b">
        <v>0</v>
      </c>
      <c r="K204" s="9">
        <f>WEEKDAY(Table1[[#This Row],[Order Date]],11)</f>
        <v>3</v>
      </c>
      <c r="L204" t="str">
        <f>VLOOKUP(Table1[[#This Row],[DayNumber]],$O$3:$P$9,2,FALSE)</f>
        <v>Wednesday</v>
      </c>
      <c r="M204" s="19">
        <f t="shared" si="3"/>
        <v>0.75</v>
      </c>
    </row>
    <row r="205" spans="1:13" x14ac:dyDescent="0.3">
      <c r="A205">
        <v>1</v>
      </c>
      <c r="B205">
        <v>1</v>
      </c>
      <c r="C205" t="s">
        <v>228</v>
      </c>
      <c r="D205" s="5">
        <v>43923</v>
      </c>
      <c r="E205" s="6">
        <v>0.51458333333333328</v>
      </c>
      <c r="F205" t="s">
        <v>23</v>
      </c>
      <c r="G205">
        <v>31</v>
      </c>
      <c r="H205" s="7">
        <v>28</v>
      </c>
      <c r="I205" s="8">
        <v>4.99</v>
      </c>
      <c r="J205" s="9" t="b">
        <v>0</v>
      </c>
      <c r="K205" s="9">
        <f>WEEKDAY(Table1[[#This Row],[Order Date]],11)</f>
        <v>4</v>
      </c>
      <c r="L205" t="str">
        <f>VLOOKUP(Table1[[#This Row],[DayNumber]],$O$3:$P$9,2,FALSE)</f>
        <v>Thursday</v>
      </c>
      <c r="M205" s="19">
        <f t="shared" si="3"/>
        <v>0.5</v>
      </c>
    </row>
    <row r="206" spans="1:13" x14ac:dyDescent="0.3">
      <c r="A206">
        <v>1</v>
      </c>
      <c r="B206">
        <v>1</v>
      </c>
      <c r="C206" t="s">
        <v>229</v>
      </c>
      <c r="D206" s="5">
        <v>43923</v>
      </c>
      <c r="E206" s="6">
        <v>0.52013888888888882</v>
      </c>
      <c r="F206" t="s">
        <v>23</v>
      </c>
      <c r="G206">
        <v>31</v>
      </c>
      <c r="H206" s="7">
        <v>50</v>
      </c>
      <c r="I206" s="8">
        <v>4.99</v>
      </c>
      <c r="J206" s="9" t="b">
        <v>0</v>
      </c>
      <c r="K206" s="9">
        <f>WEEKDAY(Table1[[#This Row],[Order Date]],11)</f>
        <v>4</v>
      </c>
      <c r="L206" t="str">
        <f>VLOOKUP(Table1[[#This Row],[DayNumber]],$O$3:$P$9,2,FALSE)</f>
        <v>Thursday</v>
      </c>
      <c r="M206" s="19">
        <f t="shared" si="3"/>
        <v>0.5</v>
      </c>
    </row>
    <row r="207" spans="1:13" x14ac:dyDescent="0.3">
      <c r="A207">
        <v>1</v>
      </c>
      <c r="B207">
        <v>1</v>
      </c>
      <c r="C207" t="s">
        <v>230</v>
      </c>
      <c r="D207" s="5">
        <v>43923</v>
      </c>
      <c r="E207" s="6">
        <v>0.5229166666666667</v>
      </c>
      <c r="F207" t="s">
        <v>23</v>
      </c>
      <c r="G207">
        <v>31</v>
      </c>
      <c r="H207" s="7">
        <v>101</v>
      </c>
      <c r="I207" s="8">
        <v>4.99</v>
      </c>
      <c r="J207" s="9" t="b">
        <v>1</v>
      </c>
      <c r="K207" s="9">
        <f>WEEKDAY(Table1[[#This Row],[Order Date]],11)</f>
        <v>4</v>
      </c>
      <c r="L207" t="str">
        <f>VLOOKUP(Table1[[#This Row],[DayNumber]],$O$3:$P$9,2,FALSE)</f>
        <v>Thursday</v>
      </c>
      <c r="M207" s="19">
        <f t="shared" si="3"/>
        <v>0.5</v>
      </c>
    </row>
    <row r="208" spans="1:13" x14ac:dyDescent="0.3">
      <c r="A208">
        <v>1</v>
      </c>
      <c r="B208">
        <v>1</v>
      </c>
      <c r="C208" t="s">
        <v>231</v>
      </c>
      <c r="D208" s="5">
        <v>43923</v>
      </c>
      <c r="E208" s="6">
        <v>0.52638888888888891</v>
      </c>
      <c r="F208" t="s">
        <v>23</v>
      </c>
      <c r="G208">
        <v>37</v>
      </c>
      <c r="H208" s="7">
        <v>68</v>
      </c>
      <c r="I208" s="8">
        <v>4.99</v>
      </c>
      <c r="J208" s="9" t="b">
        <v>0</v>
      </c>
      <c r="K208" s="9">
        <f>WEEKDAY(Table1[[#This Row],[Order Date]],11)</f>
        <v>4</v>
      </c>
      <c r="L208" t="str">
        <f>VLOOKUP(Table1[[#This Row],[DayNumber]],$O$3:$P$9,2,FALSE)</f>
        <v>Thursday</v>
      </c>
      <c r="M208" s="19">
        <f t="shared" si="3"/>
        <v>0.5</v>
      </c>
    </row>
    <row r="209" spans="1:13" x14ac:dyDescent="0.3">
      <c r="A209">
        <v>1</v>
      </c>
      <c r="B209">
        <v>1</v>
      </c>
      <c r="C209" t="s">
        <v>232</v>
      </c>
      <c r="D209" s="5">
        <v>43923</v>
      </c>
      <c r="E209" s="6">
        <v>0.53194444444444444</v>
      </c>
      <c r="F209" t="s">
        <v>23</v>
      </c>
      <c r="G209">
        <v>37</v>
      </c>
      <c r="H209" s="7">
        <v>52</v>
      </c>
      <c r="I209" s="8">
        <v>4.99</v>
      </c>
      <c r="J209" s="9" t="b">
        <v>0</v>
      </c>
      <c r="K209" s="9">
        <f>WEEKDAY(Table1[[#This Row],[Order Date]],11)</f>
        <v>4</v>
      </c>
      <c r="L209" t="str">
        <f>VLOOKUP(Table1[[#This Row],[DayNumber]],$O$3:$P$9,2,FALSE)</f>
        <v>Thursday</v>
      </c>
      <c r="M209" s="19">
        <f t="shared" si="3"/>
        <v>0.5</v>
      </c>
    </row>
    <row r="210" spans="1:13" x14ac:dyDescent="0.3">
      <c r="A210">
        <v>1</v>
      </c>
      <c r="B210">
        <v>1</v>
      </c>
      <c r="C210" t="s">
        <v>233</v>
      </c>
      <c r="D210" s="5">
        <v>43923</v>
      </c>
      <c r="E210" s="6">
        <v>0.53472222222222221</v>
      </c>
      <c r="F210" t="s">
        <v>23</v>
      </c>
      <c r="G210">
        <v>31</v>
      </c>
      <c r="H210" s="7">
        <v>238</v>
      </c>
      <c r="I210" s="8">
        <v>4.99</v>
      </c>
      <c r="J210" s="9" t="b">
        <v>1</v>
      </c>
      <c r="K210" s="9">
        <f>WEEKDAY(Table1[[#This Row],[Order Date]],11)</f>
        <v>4</v>
      </c>
      <c r="L210" t="str">
        <f>VLOOKUP(Table1[[#This Row],[DayNumber]],$O$3:$P$9,2,FALSE)</f>
        <v>Thursday</v>
      </c>
      <c r="M210" s="19">
        <f t="shared" si="3"/>
        <v>0.5</v>
      </c>
    </row>
    <row r="211" spans="1:13" x14ac:dyDescent="0.3">
      <c r="A211">
        <v>1</v>
      </c>
      <c r="B211">
        <v>1</v>
      </c>
      <c r="C211" t="s">
        <v>234</v>
      </c>
      <c r="D211" s="5">
        <v>43923</v>
      </c>
      <c r="E211" s="6">
        <v>0.54027777777777775</v>
      </c>
      <c r="F211" t="s">
        <v>23</v>
      </c>
      <c r="G211">
        <v>37</v>
      </c>
      <c r="H211" s="7">
        <v>56</v>
      </c>
      <c r="I211" s="8">
        <v>4.99</v>
      </c>
      <c r="J211" s="9" t="b">
        <v>0</v>
      </c>
      <c r="K211" s="9">
        <f>WEEKDAY(Table1[[#This Row],[Order Date]],11)</f>
        <v>4</v>
      </c>
      <c r="L211" t="str">
        <f>VLOOKUP(Table1[[#This Row],[DayNumber]],$O$3:$P$9,2,FALSE)</f>
        <v>Thursday</v>
      </c>
      <c r="M211" s="19">
        <f t="shared" si="3"/>
        <v>0.5</v>
      </c>
    </row>
    <row r="212" spans="1:13" x14ac:dyDescent="0.3">
      <c r="A212">
        <v>1</v>
      </c>
      <c r="B212">
        <v>1</v>
      </c>
      <c r="C212" t="s">
        <v>235</v>
      </c>
      <c r="D212" s="5">
        <v>43923</v>
      </c>
      <c r="E212" s="6">
        <v>0.54375000000000007</v>
      </c>
      <c r="F212" t="s">
        <v>23</v>
      </c>
      <c r="G212">
        <v>33</v>
      </c>
      <c r="H212" s="7">
        <v>32</v>
      </c>
      <c r="I212" s="8">
        <v>4.99</v>
      </c>
      <c r="J212" s="9" t="b">
        <v>0</v>
      </c>
      <c r="K212" s="9">
        <f>WEEKDAY(Table1[[#This Row],[Order Date]],11)</f>
        <v>4</v>
      </c>
      <c r="L212" t="str">
        <f>VLOOKUP(Table1[[#This Row],[DayNumber]],$O$3:$P$9,2,FALSE)</f>
        <v>Thursday</v>
      </c>
      <c r="M212" s="19">
        <f t="shared" si="3"/>
        <v>0.5</v>
      </c>
    </row>
    <row r="213" spans="1:13" x14ac:dyDescent="0.3">
      <c r="A213">
        <v>1</v>
      </c>
      <c r="B213">
        <v>1</v>
      </c>
      <c r="C213" t="s">
        <v>236</v>
      </c>
      <c r="D213" s="5">
        <v>43923</v>
      </c>
      <c r="E213" s="6">
        <v>0.55763888888888891</v>
      </c>
      <c r="F213" t="s">
        <v>23</v>
      </c>
      <c r="G213">
        <v>35</v>
      </c>
      <c r="H213" s="7">
        <v>83</v>
      </c>
      <c r="I213" s="8">
        <v>4.99</v>
      </c>
      <c r="J213" s="9" t="b">
        <v>0</v>
      </c>
      <c r="K213" s="9">
        <f>WEEKDAY(Table1[[#This Row],[Order Date]],11)</f>
        <v>4</v>
      </c>
      <c r="L213" t="str">
        <f>VLOOKUP(Table1[[#This Row],[DayNumber]],$O$3:$P$9,2,FALSE)</f>
        <v>Thursday</v>
      </c>
      <c r="M213" s="19">
        <f t="shared" si="3"/>
        <v>0.5</v>
      </c>
    </row>
    <row r="214" spans="1:13" x14ac:dyDescent="0.3">
      <c r="A214">
        <v>1</v>
      </c>
      <c r="B214">
        <v>1</v>
      </c>
      <c r="C214" t="s">
        <v>237</v>
      </c>
      <c r="D214" s="5">
        <v>43923</v>
      </c>
      <c r="E214" s="6">
        <v>0.56180555555555556</v>
      </c>
      <c r="F214" t="s">
        <v>23</v>
      </c>
      <c r="G214">
        <v>28</v>
      </c>
      <c r="H214" s="7">
        <v>97</v>
      </c>
      <c r="I214" s="8">
        <v>4.99</v>
      </c>
      <c r="J214" s="9" t="b">
        <v>0</v>
      </c>
      <c r="K214" s="9">
        <f>WEEKDAY(Table1[[#This Row],[Order Date]],11)</f>
        <v>4</v>
      </c>
      <c r="L214" t="str">
        <f>VLOOKUP(Table1[[#This Row],[DayNumber]],$O$3:$P$9,2,FALSE)</f>
        <v>Thursday</v>
      </c>
      <c r="M214" s="19">
        <f t="shared" si="3"/>
        <v>0.5</v>
      </c>
    </row>
    <row r="215" spans="1:13" x14ac:dyDescent="0.3">
      <c r="A215">
        <v>1</v>
      </c>
      <c r="B215">
        <v>1</v>
      </c>
      <c r="C215" t="s">
        <v>238</v>
      </c>
      <c r="D215" s="5">
        <v>43923</v>
      </c>
      <c r="E215" s="6">
        <v>0.56666666666666665</v>
      </c>
      <c r="F215" t="s">
        <v>23</v>
      </c>
      <c r="G215">
        <v>30</v>
      </c>
      <c r="H215" s="7">
        <v>101</v>
      </c>
      <c r="I215" s="8">
        <v>4.99</v>
      </c>
      <c r="J215" s="9" t="b">
        <v>0</v>
      </c>
      <c r="K215" s="9">
        <f>WEEKDAY(Table1[[#This Row],[Order Date]],11)</f>
        <v>4</v>
      </c>
      <c r="L215" t="str">
        <f>VLOOKUP(Table1[[#This Row],[DayNumber]],$O$3:$P$9,2,FALSE)</f>
        <v>Thursday</v>
      </c>
      <c r="M215" s="19">
        <f t="shared" si="3"/>
        <v>0.5</v>
      </c>
    </row>
    <row r="216" spans="1:13" x14ac:dyDescent="0.3">
      <c r="A216">
        <v>1</v>
      </c>
      <c r="B216">
        <v>1</v>
      </c>
      <c r="C216" t="s">
        <v>239</v>
      </c>
      <c r="D216" s="5">
        <v>43923</v>
      </c>
      <c r="E216" s="6">
        <v>0.58472222222222225</v>
      </c>
      <c r="F216" t="s">
        <v>23</v>
      </c>
      <c r="G216">
        <v>26</v>
      </c>
      <c r="H216" s="7">
        <v>50</v>
      </c>
      <c r="I216" s="8">
        <v>4.99</v>
      </c>
      <c r="J216" s="9" t="b">
        <v>0</v>
      </c>
      <c r="K216" s="9">
        <f>WEEKDAY(Table1[[#This Row],[Order Date]],11)</f>
        <v>4</v>
      </c>
      <c r="L216" t="str">
        <f>VLOOKUP(Table1[[#This Row],[DayNumber]],$O$3:$P$9,2,FALSE)</f>
        <v>Thursday</v>
      </c>
      <c r="M216" s="19">
        <f t="shared" si="3"/>
        <v>0.5</v>
      </c>
    </row>
    <row r="217" spans="1:13" x14ac:dyDescent="0.3">
      <c r="A217">
        <v>1</v>
      </c>
      <c r="B217">
        <v>1</v>
      </c>
      <c r="C217" t="s">
        <v>240</v>
      </c>
      <c r="D217" s="5">
        <v>43923</v>
      </c>
      <c r="E217" s="6">
        <v>0.59791666666666665</v>
      </c>
      <c r="F217" t="s">
        <v>23</v>
      </c>
      <c r="G217">
        <v>38</v>
      </c>
      <c r="H217" s="7">
        <v>24</v>
      </c>
      <c r="I217" s="8">
        <v>4.99</v>
      </c>
      <c r="J217" s="9" t="b">
        <v>0</v>
      </c>
      <c r="K217" s="9">
        <f>WEEKDAY(Table1[[#This Row],[Order Date]],11)</f>
        <v>4</v>
      </c>
      <c r="L217" t="str">
        <f>VLOOKUP(Table1[[#This Row],[DayNumber]],$O$3:$P$9,2,FALSE)</f>
        <v>Thursday</v>
      </c>
      <c r="M217" s="19">
        <f t="shared" si="3"/>
        <v>0.5</v>
      </c>
    </row>
    <row r="218" spans="1:13" x14ac:dyDescent="0.3">
      <c r="A218">
        <v>1</v>
      </c>
      <c r="B218">
        <v>1</v>
      </c>
      <c r="C218" t="s">
        <v>241</v>
      </c>
      <c r="D218" s="5">
        <v>43923</v>
      </c>
      <c r="E218" s="6">
        <v>0.60763888888888895</v>
      </c>
      <c r="F218" t="s">
        <v>23</v>
      </c>
      <c r="G218">
        <v>26</v>
      </c>
      <c r="H218" s="7">
        <v>48</v>
      </c>
      <c r="I218" s="8">
        <v>4.99</v>
      </c>
      <c r="J218" s="9" t="b">
        <v>0</v>
      </c>
      <c r="K218" s="9">
        <f>WEEKDAY(Table1[[#This Row],[Order Date]],11)</f>
        <v>4</v>
      </c>
      <c r="L218" t="str">
        <f>VLOOKUP(Table1[[#This Row],[DayNumber]],$O$3:$P$9,2,FALSE)</f>
        <v>Thursday</v>
      </c>
      <c r="M218" s="19">
        <f t="shared" si="3"/>
        <v>0.5</v>
      </c>
    </row>
    <row r="219" spans="1:13" x14ac:dyDescent="0.3">
      <c r="A219">
        <v>1</v>
      </c>
      <c r="B219">
        <v>1</v>
      </c>
      <c r="C219" t="s">
        <v>242</v>
      </c>
      <c r="D219" s="5">
        <v>43923</v>
      </c>
      <c r="E219" s="6">
        <v>0.61388888888888882</v>
      </c>
      <c r="F219" t="s">
        <v>23</v>
      </c>
      <c r="G219">
        <v>28</v>
      </c>
      <c r="H219" s="7">
        <v>41</v>
      </c>
      <c r="I219" s="8">
        <v>4.99</v>
      </c>
      <c r="J219" s="9" t="b">
        <v>0</v>
      </c>
      <c r="K219" s="9">
        <f>WEEKDAY(Table1[[#This Row],[Order Date]],11)</f>
        <v>4</v>
      </c>
      <c r="L219" t="str">
        <f>VLOOKUP(Table1[[#This Row],[DayNumber]],$O$3:$P$9,2,FALSE)</f>
        <v>Thursday</v>
      </c>
      <c r="M219" s="19">
        <f t="shared" si="3"/>
        <v>0.5</v>
      </c>
    </row>
    <row r="220" spans="1:13" x14ac:dyDescent="0.3">
      <c r="A220">
        <v>1</v>
      </c>
      <c r="B220">
        <v>1</v>
      </c>
      <c r="C220" t="s">
        <v>243</v>
      </c>
      <c r="D220" s="5">
        <v>43923</v>
      </c>
      <c r="E220" s="6">
        <v>0.62916666666666665</v>
      </c>
      <c r="F220" t="s">
        <v>23</v>
      </c>
      <c r="G220">
        <v>31</v>
      </c>
      <c r="H220" s="7">
        <v>71</v>
      </c>
      <c r="I220" s="8">
        <v>4.99</v>
      </c>
      <c r="J220" s="9" t="b">
        <v>0</v>
      </c>
      <c r="K220" s="9">
        <f>WEEKDAY(Table1[[#This Row],[Order Date]],11)</f>
        <v>4</v>
      </c>
      <c r="L220" t="str">
        <f>VLOOKUP(Table1[[#This Row],[DayNumber]],$O$3:$P$9,2,FALSE)</f>
        <v>Thursday</v>
      </c>
      <c r="M220" s="19">
        <f t="shared" si="3"/>
        <v>0.625</v>
      </c>
    </row>
    <row r="221" spans="1:13" x14ac:dyDescent="0.3">
      <c r="A221">
        <v>1</v>
      </c>
      <c r="B221">
        <v>1</v>
      </c>
      <c r="C221" t="s">
        <v>244</v>
      </c>
      <c r="D221" s="5">
        <v>43923</v>
      </c>
      <c r="E221" s="6">
        <v>0.63541666666666663</v>
      </c>
      <c r="F221" t="s">
        <v>23</v>
      </c>
      <c r="G221">
        <v>28</v>
      </c>
      <c r="H221" s="7">
        <v>57</v>
      </c>
      <c r="I221" s="8">
        <v>4.99</v>
      </c>
      <c r="J221" s="9" t="b">
        <v>0</v>
      </c>
      <c r="K221" s="9">
        <f>WEEKDAY(Table1[[#This Row],[Order Date]],11)</f>
        <v>4</v>
      </c>
      <c r="L221" t="str">
        <f>VLOOKUP(Table1[[#This Row],[DayNumber]],$O$3:$P$9,2,FALSE)</f>
        <v>Thursday</v>
      </c>
      <c r="M221" s="19">
        <f t="shared" si="3"/>
        <v>0.625</v>
      </c>
    </row>
    <row r="222" spans="1:13" x14ac:dyDescent="0.3">
      <c r="A222">
        <v>1</v>
      </c>
      <c r="B222">
        <v>1</v>
      </c>
      <c r="C222" t="s">
        <v>245</v>
      </c>
      <c r="D222" s="5">
        <v>43923</v>
      </c>
      <c r="E222" s="6">
        <v>0.66527777777777775</v>
      </c>
      <c r="F222" t="s">
        <v>23</v>
      </c>
      <c r="G222">
        <v>20</v>
      </c>
      <c r="H222" s="7">
        <v>69</v>
      </c>
      <c r="I222" s="8">
        <v>4.99</v>
      </c>
      <c r="J222" s="9" t="b">
        <v>0</v>
      </c>
      <c r="K222" s="9">
        <f>WEEKDAY(Table1[[#This Row],[Order Date]],11)</f>
        <v>4</v>
      </c>
      <c r="L222" t="str">
        <f>VLOOKUP(Table1[[#This Row],[DayNumber]],$O$3:$P$9,2,FALSE)</f>
        <v>Thursday</v>
      </c>
      <c r="M222" s="19">
        <f t="shared" si="3"/>
        <v>0.625</v>
      </c>
    </row>
    <row r="223" spans="1:13" x14ac:dyDescent="0.3">
      <c r="A223">
        <v>1</v>
      </c>
      <c r="B223">
        <v>1</v>
      </c>
      <c r="C223" t="s">
        <v>246</v>
      </c>
      <c r="D223" s="5">
        <v>43923</v>
      </c>
      <c r="E223" s="6">
        <v>0.66805555555555562</v>
      </c>
      <c r="F223" t="s">
        <v>23</v>
      </c>
      <c r="G223">
        <v>25</v>
      </c>
      <c r="H223" s="7">
        <v>24</v>
      </c>
      <c r="I223" s="8">
        <v>4.99</v>
      </c>
      <c r="J223" s="9" t="b">
        <v>0</v>
      </c>
      <c r="K223" s="9">
        <f>WEEKDAY(Table1[[#This Row],[Order Date]],11)</f>
        <v>4</v>
      </c>
      <c r="L223" t="str">
        <f>VLOOKUP(Table1[[#This Row],[DayNumber]],$O$3:$P$9,2,FALSE)</f>
        <v>Thursday</v>
      </c>
      <c r="M223" s="19">
        <f t="shared" si="3"/>
        <v>0.625</v>
      </c>
    </row>
    <row r="224" spans="1:13" x14ac:dyDescent="0.3">
      <c r="A224">
        <v>1</v>
      </c>
      <c r="B224">
        <v>1</v>
      </c>
      <c r="C224" t="s">
        <v>247</v>
      </c>
      <c r="D224" s="5">
        <v>43923</v>
      </c>
      <c r="E224" s="6">
        <v>0.67499999999999993</v>
      </c>
      <c r="F224" t="s">
        <v>23</v>
      </c>
      <c r="G224">
        <v>31</v>
      </c>
      <c r="H224" s="7">
        <v>146</v>
      </c>
      <c r="I224" s="8">
        <v>4.99</v>
      </c>
      <c r="J224" s="9" t="b">
        <v>0</v>
      </c>
      <c r="K224" s="9">
        <f>WEEKDAY(Table1[[#This Row],[Order Date]],11)</f>
        <v>4</v>
      </c>
      <c r="L224" t="str">
        <f>VLOOKUP(Table1[[#This Row],[DayNumber]],$O$3:$P$9,2,FALSE)</f>
        <v>Thursday</v>
      </c>
      <c r="M224" s="19">
        <f t="shared" si="3"/>
        <v>0.625</v>
      </c>
    </row>
    <row r="225" spans="1:13" x14ac:dyDescent="0.3">
      <c r="A225">
        <v>1</v>
      </c>
      <c r="B225">
        <v>1</v>
      </c>
      <c r="C225" t="s">
        <v>248</v>
      </c>
      <c r="D225" s="5">
        <v>43923</v>
      </c>
      <c r="E225" s="6">
        <v>0.67569444444444438</v>
      </c>
      <c r="F225" t="s">
        <v>23</v>
      </c>
      <c r="G225">
        <v>38</v>
      </c>
      <c r="H225" s="7">
        <v>32</v>
      </c>
      <c r="I225" s="8">
        <v>4.99</v>
      </c>
      <c r="J225" s="9" t="b">
        <v>0</v>
      </c>
      <c r="K225" s="9">
        <f>WEEKDAY(Table1[[#This Row],[Order Date]],11)</f>
        <v>4</v>
      </c>
      <c r="L225" t="str">
        <f>VLOOKUP(Table1[[#This Row],[DayNumber]],$O$3:$P$9,2,FALSE)</f>
        <v>Thursday</v>
      </c>
      <c r="M225" s="19">
        <f t="shared" si="3"/>
        <v>0.625</v>
      </c>
    </row>
    <row r="226" spans="1:13" x14ac:dyDescent="0.3">
      <c r="A226">
        <v>1</v>
      </c>
      <c r="B226">
        <v>1</v>
      </c>
      <c r="C226" t="s">
        <v>249</v>
      </c>
      <c r="D226" s="5">
        <v>43923</v>
      </c>
      <c r="E226" s="6">
        <v>0.67708333333333337</v>
      </c>
      <c r="F226" t="s">
        <v>23</v>
      </c>
      <c r="G226">
        <v>35</v>
      </c>
      <c r="H226" s="7">
        <v>52</v>
      </c>
      <c r="I226" s="8">
        <v>4.99</v>
      </c>
      <c r="J226" s="9" t="b">
        <v>0</v>
      </c>
      <c r="K226" s="9">
        <f>WEEKDAY(Table1[[#This Row],[Order Date]],11)</f>
        <v>4</v>
      </c>
      <c r="L226" t="str">
        <f>VLOOKUP(Table1[[#This Row],[DayNumber]],$O$3:$P$9,2,FALSE)</f>
        <v>Thursday</v>
      </c>
      <c r="M226" s="19">
        <f t="shared" si="3"/>
        <v>0.625</v>
      </c>
    </row>
    <row r="227" spans="1:13" x14ac:dyDescent="0.3">
      <c r="A227">
        <v>1</v>
      </c>
      <c r="B227">
        <v>1</v>
      </c>
      <c r="C227" t="s">
        <v>250</v>
      </c>
      <c r="D227" s="5">
        <v>43923</v>
      </c>
      <c r="E227" s="6">
        <v>0.68263888888888891</v>
      </c>
      <c r="F227" t="s">
        <v>23</v>
      </c>
      <c r="G227">
        <v>35</v>
      </c>
      <c r="H227" s="7">
        <v>30</v>
      </c>
      <c r="I227" s="8">
        <v>4.99</v>
      </c>
      <c r="J227" s="9" t="b">
        <v>0</v>
      </c>
      <c r="K227" s="9">
        <f>WEEKDAY(Table1[[#This Row],[Order Date]],11)</f>
        <v>4</v>
      </c>
      <c r="L227" t="str">
        <f>VLOOKUP(Table1[[#This Row],[DayNumber]],$O$3:$P$9,2,FALSE)</f>
        <v>Thursday</v>
      </c>
      <c r="M227" s="19">
        <f t="shared" si="3"/>
        <v>0.625</v>
      </c>
    </row>
    <row r="228" spans="1:13" x14ac:dyDescent="0.3">
      <c r="A228">
        <v>1</v>
      </c>
      <c r="B228">
        <v>1</v>
      </c>
      <c r="C228" t="s">
        <v>251</v>
      </c>
      <c r="D228" s="5">
        <v>43923</v>
      </c>
      <c r="E228" s="6">
        <v>0.69097222222222221</v>
      </c>
      <c r="F228" t="s">
        <v>23</v>
      </c>
      <c r="G228">
        <v>23</v>
      </c>
      <c r="H228" s="7">
        <v>28</v>
      </c>
      <c r="I228" s="8">
        <v>4.99</v>
      </c>
      <c r="J228" s="9" t="b">
        <v>0</v>
      </c>
      <c r="K228" s="9">
        <f>WEEKDAY(Table1[[#This Row],[Order Date]],11)</f>
        <v>4</v>
      </c>
      <c r="L228" t="str">
        <f>VLOOKUP(Table1[[#This Row],[DayNumber]],$O$3:$P$9,2,FALSE)</f>
        <v>Thursday</v>
      </c>
      <c r="M228" s="19">
        <f t="shared" si="3"/>
        <v>0.625</v>
      </c>
    </row>
    <row r="229" spans="1:13" x14ac:dyDescent="0.3">
      <c r="A229">
        <v>1</v>
      </c>
      <c r="B229">
        <v>1</v>
      </c>
      <c r="C229" t="s">
        <v>252</v>
      </c>
      <c r="D229" s="5">
        <v>43923</v>
      </c>
      <c r="E229" s="6">
        <v>0.7055555555555556</v>
      </c>
      <c r="F229" t="s">
        <v>23</v>
      </c>
      <c r="G229">
        <v>40</v>
      </c>
      <c r="H229" s="7">
        <v>141</v>
      </c>
      <c r="I229" s="8">
        <v>4.99</v>
      </c>
      <c r="J229" s="9" t="b">
        <v>0</v>
      </c>
      <c r="K229" s="9">
        <f>WEEKDAY(Table1[[#This Row],[Order Date]],11)</f>
        <v>4</v>
      </c>
      <c r="L229" t="str">
        <f>VLOOKUP(Table1[[#This Row],[DayNumber]],$O$3:$P$9,2,FALSE)</f>
        <v>Thursday</v>
      </c>
      <c r="M229" s="19">
        <f t="shared" si="3"/>
        <v>0.625</v>
      </c>
    </row>
    <row r="230" spans="1:13" x14ac:dyDescent="0.3">
      <c r="A230">
        <v>1</v>
      </c>
      <c r="B230">
        <v>1</v>
      </c>
      <c r="C230" t="s">
        <v>253</v>
      </c>
      <c r="D230" s="5">
        <v>43923</v>
      </c>
      <c r="E230" s="6">
        <v>0.70833333333333337</v>
      </c>
      <c r="F230" t="s">
        <v>23</v>
      </c>
      <c r="G230">
        <v>68</v>
      </c>
      <c r="H230" s="7">
        <v>36</v>
      </c>
      <c r="I230" s="8">
        <v>4.99</v>
      </c>
      <c r="J230" s="9" t="b">
        <v>0</v>
      </c>
      <c r="K230" s="9">
        <f>WEEKDAY(Table1[[#This Row],[Order Date]],11)</f>
        <v>4</v>
      </c>
      <c r="L230" t="str">
        <f>VLOOKUP(Table1[[#This Row],[DayNumber]],$O$3:$P$9,2,FALSE)</f>
        <v>Thursday</v>
      </c>
      <c r="M230" s="19">
        <f t="shared" si="3"/>
        <v>0.625</v>
      </c>
    </row>
    <row r="231" spans="1:13" x14ac:dyDescent="0.3">
      <c r="A231">
        <v>1</v>
      </c>
      <c r="B231">
        <v>1</v>
      </c>
      <c r="C231" t="s">
        <v>254</v>
      </c>
      <c r="D231" s="5">
        <v>43923</v>
      </c>
      <c r="E231" s="6">
        <v>0.71250000000000002</v>
      </c>
      <c r="F231" t="s">
        <v>23</v>
      </c>
      <c r="G231">
        <v>47</v>
      </c>
      <c r="H231" s="7">
        <v>32</v>
      </c>
      <c r="I231" s="8">
        <v>4.99</v>
      </c>
      <c r="J231" s="9" t="b">
        <v>0</v>
      </c>
      <c r="K231" s="9">
        <f>WEEKDAY(Table1[[#This Row],[Order Date]],11)</f>
        <v>4</v>
      </c>
      <c r="L231" t="str">
        <f>VLOOKUP(Table1[[#This Row],[DayNumber]],$O$3:$P$9,2,FALSE)</f>
        <v>Thursday</v>
      </c>
      <c r="M231" s="19">
        <f t="shared" si="3"/>
        <v>0.625</v>
      </c>
    </row>
    <row r="232" spans="1:13" x14ac:dyDescent="0.3">
      <c r="A232">
        <v>1</v>
      </c>
      <c r="B232">
        <v>1</v>
      </c>
      <c r="C232" t="s">
        <v>255</v>
      </c>
      <c r="D232" s="5">
        <v>43923</v>
      </c>
      <c r="E232" s="6">
        <v>0.71527777777777779</v>
      </c>
      <c r="F232" t="s">
        <v>23</v>
      </c>
      <c r="G232">
        <v>65</v>
      </c>
      <c r="H232" s="7">
        <v>37</v>
      </c>
      <c r="I232" s="8">
        <v>4.99</v>
      </c>
      <c r="J232" s="9" t="b">
        <v>0</v>
      </c>
      <c r="K232" s="9">
        <f>WEEKDAY(Table1[[#This Row],[Order Date]],11)</f>
        <v>4</v>
      </c>
      <c r="L232" t="str">
        <f>VLOOKUP(Table1[[#This Row],[DayNumber]],$O$3:$P$9,2,FALSE)</f>
        <v>Thursday</v>
      </c>
      <c r="M232" s="19">
        <f t="shared" si="3"/>
        <v>0.625</v>
      </c>
    </row>
    <row r="233" spans="1:13" x14ac:dyDescent="0.3">
      <c r="A233">
        <v>1</v>
      </c>
      <c r="B233">
        <v>1</v>
      </c>
      <c r="C233" t="s">
        <v>256</v>
      </c>
      <c r="D233" s="5">
        <v>43923</v>
      </c>
      <c r="E233" s="6">
        <v>0.71805555555555556</v>
      </c>
      <c r="F233" t="s">
        <v>43</v>
      </c>
      <c r="G233" t="s">
        <v>44</v>
      </c>
      <c r="H233" s="7">
        <v>21</v>
      </c>
      <c r="I233" s="8">
        <v>4.99</v>
      </c>
      <c r="J233" s="9" t="b">
        <v>0</v>
      </c>
      <c r="K233" s="9">
        <f>WEEKDAY(Table1[[#This Row],[Order Date]],11)</f>
        <v>4</v>
      </c>
      <c r="L233" t="str">
        <f>VLOOKUP(Table1[[#This Row],[DayNumber]],$O$3:$P$9,2,FALSE)</f>
        <v>Thursday</v>
      </c>
      <c r="M233" s="19">
        <f t="shared" si="3"/>
        <v>0.625</v>
      </c>
    </row>
    <row r="234" spans="1:13" x14ac:dyDescent="0.3">
      <c r="A234">
        <v>1</v>
      </c>
      <c r="B234">
        <v>1</v>
      </c>
      <c r="C234" t="s">
        <v>257</v>
      </c>
      <c r="D234" s="5">
        <v>43923</v>
      </c>
      <c r="E234" s="6">
        <v>0.71944444444444444</v>
      </c>
      <c r="F234" t="s">
        <v>23</v>
      </c>
      <c r="G234">
        <v>64</v>
      </c>
      <c r="H234" s="7">
        <v>54</v>
      </c>
      <c r="I234" s="8">
        <v>4.99</v>
      </c>
      <c r="J234" s="9" t="b">
        <v>0</v>
      </c>
      <c r="K234" s="9">
        <f>WEEKDAY(Table1[[#This Row],[Order Date]],11)</f>
        <v>4</v>
      </c>
      <c r="L234" t="str">
        <f>VLOOKUP(Table1[[#This Row],[DayNumber]],$O$3:$P$9,2,FALSE)</f>
        <v>Thursday</v>
      </c>
      <c r="M234" s="19">
        <f t="shared" si="3"/>
        <v>0.625</v>
      </c>
    </row>
    <row r="235" spans="1:13" x14ac:dyDescent="0.3">
      <c r="A235">
        <v>1</v>
      </c>
      <c r="B235">
        <v>1</v>
      </c>
      <c r="C235" t="s">
        <v>258</v>
      </c>
      <c r="D235" s="5">
        <v>43923</v>
      </c>
      <c r="E235" s="6">
        <v>0.72013888888888899</v>
      </c>
      <c r="F235" t="s">
        <v>23</v>
      </c>
      <c r="G235">
        <v>62</v>
      </c>
      <c r="H235" s="7">
        <v>154</v>
      </c>
      <c r="I235" s="8">
        <v>4.99</v>
      </c>
      <c r="J235" s="9" t="b">
        <v>1</v>
      </c>
      <c r="K235" s="9">
        <f>WEEKDAY(Table1[[#This Row],[Order Date]],11)</f>
        <v>4</v>
      </c>
      <c r="L235" t="str">
        <f>VLOOKUP(Table1[[#This Row],[DayNumber]],$O$3:$P$9,2,FALSE)</f>
        <v>Thursday</v>
      </c>
      <c r="M235" s="19">
        <f t="shared" si="3"/>
        <v>0.625</v>
      </c>
    </row>
    <row r="236" spans="1:13" x14ac:dyDescent="0.3">
      <c r="A236">
        <v>1</v>
      </c>
      <c r="B236">
        <v>1</v>
      </c>
      <c r="C236" t="s">
        <v>259</v>
      </c>
      <c r="D236" s="5">
        <v>43923</v>
      </c>
      <c r="E236" s="6">
        <v>0.72083333333333333</v>
      </c>
      <c r="F236" t="s">
        <v>23</v>
      </c>
      <c r="G236">
        <v>65</v>
      </c>
      <c r="H236" s="7">
        <v>46</v>
      </c>
      <c r="I236" s="8">
        <v>4.99</v>
      </c>
      <c r="J236" s="9" t="b">
        <v>0</v>
      </c>
      <c r="K236" s="9">
        <f>WEEKDAY(Table1[[#This Row],[Order Date]],11)</f>
        <v>4</v>
      </c>
      <c r="L236" t="str">
        <f>VLOOKUP(Table1[[#This Row],[DayNumber]],$O$3:$P$9,2,FALSE)</f>
        <v>Thursday</v>
      </c>
      <c r="M236" s="19">
        <f t="shared" si="3"/>
        <v>0.625</v>
      </c>
    </row>
    <row r="237" spans="1:13" x14ac:dyDescent="0.3">
      <c r="A237">
        <v>1</v>
      </c>
      <c r="B237">
        <v>1</v>
      </c>
      <c r="C237" t="s">
        <v>260</v>
      </c>
      <c r="D237" s="5">
        <v>43923</v>
      </c>
      <c r="E237" s="6">
        <v>0.72152777777777777</v>
      </c>
      <c r="F237" t="s">
        <v>43</v>
      </c>
      <c r="G237" t="s">
        <v>44</v>
      </c>
      <c r="H237" s="7">
        <v>21</v>
      </c>
      <c r="I237" s="8">
        <v>4.99</v>
      </c>
      <c r="J237" s="9" t="b">
        <v>0</v>
      </c>
      <c r="K237" s="9">
        <f>WEEKDAY(Table1[[#This Row],[Order Date]],11)</f>
        <v>4</v>
      </c>
      <c r="L237" t="str">
        <f>VLOOKUP(Table1[[#This Row],[DayNumber]],$O$3:$P$9,2,FALSE)</f>
        <v>Thursday</v>
      </c>
      <c r="M237" s="19">
        <f t="shared" si="3"/>
        <v>0.625</v>
      </c>
    </row>
    <row r="238" spans="1:13" x14ac:dyDescent="0.3">
      <c r="A238">
        <v>1</v>
      </c>
      <c r="B238">
        <v>1</v>
      </c>
      <c r="C238" t="s">
        <v>261</v>
      </c>
      <c r="D238" s="5">
        <v>43923</v>
      </c>
      <c r="E238" s="6">
        <v>0.72291666666666676</v>
      </c>
      <c r="F238" t="s">
        <v>23</v>
      </c>
      <c r="G238">
        <v>42</v>
      </c>
      <c r="H238" s="7">
        <v>53</v>
      </c>
      <c r="I238" s="8">
        <v>4.99</v>
      </c>
      <c r="J238" s="9" t="b">
        <v>0</v>
      </c>
      <c r="K238" s="9">
        <f>WEEKDAY(Table1[[#This Row],[Order Date]],11)</f>
        <v>4</v>
      </c>
      <c r="L238" t="str">
        <f>VLOOKUP(Table1[[#This Row],[DayNumber]],$O$3:$P$9,2,FALSE)</f>
        <v>Thursday</v>
      </c>
      <c r="M238" s="19">
        <f t="shared" si="3"/>
        <v>0.625</v>
      </c>
    </row>
    <row r="239" spans="1:13" x14ac:dyDescent="0.3">
      <c r="A239">
        <v>1</v>
      </c>
      <c r="B239">
        <v>1</v>
      </c>
      <c r="C239" t="s">
        <v>262</v>
      </c>
      <c r="D239" s="5">
        <v>43923</v>
      </c>
      <c r="E239" s="6">
        <v>0.72291666666666676</v>
      </c>
      <c r="F239" t="s">
        <v>23</v>
      </c>
      <c r="G239">
        <v>55</v>
      </c>
      <c r="H239" s="7">
        <v>107</v>
      </c>
      <c r="I239" s="8">
        <v>4.99</v>
      </c>
      <c r="J239" s="9" t="b">
        <v>0</v>
      </c>
      <c r="K239" s="9">
        <f>WEEKDAY(Table1[[#This Row],[Order Date]],11)</f>
        <v>4</v>
      </c>
      <c r="L239" t="str">
        <f>VLOOKUP(Table1[[#This Row],[DayNumber]],$O$3:$P$9,2,FALSE)</f>
        <v>Thursday</v>
      </c>
      <c r="M239" s="19">
        <f t="shared" si="3"/>
        <v>0.625</v>
      </c>
    </row>
    <row r="240" spans="1:13" x14ac:dyDescent="0.3">
      <c r="A240">
        <v>1</v>
      </c>
      <c r="B240">
        <v>1</v>
      </c>
      <c r="C240" t="s">
        <v>263</v>
      </c>
      <c r="D240" s="5">
        <v>43923</v>
      </c>
      <c r="E240" s="6">
        <v>0.72361111111111109</v>
      </c>
      <c r="F240" t="s">
        <v>23</v>
      </c>
      <c r="G240">
        <v>57</v>
      </c>
      <c r="H240" s="7">
        <v>84</v>
      </c>
      <c r="I240" s="8">
        <v>4.99</v>
      </c>
      <c r="J240" s="9" t="b">
        <v>0</v>
      </c>
      <c r="K240" s="9">
        <f>WEEKDAY(Table1[[#This Row],[Order Date]],11)</f>
        <v>4</v>
      </c>
      <c r="L240" t="str">
        <f>VLOOKUP(Table1[[#This Row],[DayNumber]],$O$3:$P$9,2,FALSE)</f>
        <v>Thursday</v>
      </c>
      <c r="M240" s="19">
        <f t="shared" si="3"/>
        <v>0.625</v>
      </c>
    </row>
    <row r="241" spans="1:13" x14ac:dyDescent="0.3">
      <c r="A241">
        <v>1</v>
      </c>
      <c r="B241">
        <v>1</v>
      </c>
      <c r="C241" t="s">
        <v>264</v>
      </c>
      <c r="D241" s="5">
        <v>43923</v>
      </c>
      <c r="E241" s="6">
        <v>0.72361111111111109</v>
      </c>
      <c r="F241" t="s">
        <v>23</v>
      </c>
      <c r="G241">
        <v>53</v>
      </c>
      <c r="H241" s="7">
        <v>206</v>
      </c>
      <c r="I241" s="8">
        <v>4.99</v>
      </c>
      <c r="J241" s="9" t="b">
        <v>0</v>
      </c>
      <c r="K241" s="9">
        <f>WEEKDAY(Table1[[#This Row],[Order Date]],11)</f>
        <v>4</v>
      </c>
      <c r="L241" t="str">
        <f>VLOOKUP(Table1[[#This Row],[DayNumber]],$O$3:$P$9,2,FALSE)</f>
        <v>Thursday</v>
      </c>
      <c r="M241" s="19">
        <f t="shared" si="3"/>
        <v>0.625</v>
      </c>
    </row>
    <row r="242" spans="1:13" x14ac:dyDescent="0.3">
      <c r="A242">
        <v>1</v>
      </c>
      <c r="B242">
        <v>1</v>
      </c>
      <c r="C242" t="s">
        <v>265</v>
      </c>
      <c r="D242" s="5">
        <v>43923</v>
      </c>
      <c r="E242" s="6">
        <v>0.72499999999999998</v>
      </c>
      <c r="F242" t="s">
        <v>23</v>
      </c>
      <c r="G242">
        <v>44</v>
      </c>
      <c r="H242" s="7">
        <v>88</v>
      </c>
      <c r="I242" s="8">
        <v>4.99</v>
      </c>
      <c r="J242" s="9" t="b">
        <v>0</v>
      </c>
      <c r="K242" s="9">
        <f>WEEKDAY(Table1[[#This Row],[Order Date]],11)</f>
        <v>4</v>
      </c>
      <c r="L242" t="str">
        <f>VLOOKUP(Table1[[#This Row],[DayNumber]],$O$3:$P$9,2,FALSE)</f>
        <v>Thursday</v>
      </c>
      <c r="M242" s="19">
        <f t="shared" si="3"/>
        <v>0.625</v>
      </c>
    </row>
    <row r="243" spans="1:13" x14ac:dyDescent="0.3">
      <c r="A243">
        <v>1</v>
      </c>
      <c r="B243">
        <v>1</v>
      </c>
      <c r="C243" t="s">
        <v>266</v>
      </c>
      <c r="D243" s="5">
        <v>43923</v>
      </c>
      <c r="E243" s="6">
        <v>0.73125000000000007</v>
      </c>
      <c r="F243" t="s">
        <v>23</v>
      </c>
      <c r="G243">
        <v>61</v>
      </c>
      <c r="H243" s="7">
        <v>32</v>
      </c>
      <c r="I243" s="8">
        <v>4.99</v>
      </c>
      <c r="J243" s="9" t="b">
        <v>0</v>
      </c>
      <c r="K243" s="9">
        <f>WEEKDAY(Table1[[#This Row],[Order Date]],11)</f>
        <v>4</v>
      </c>
      <c r="L243" t="str">
        <f>VLOOKUP(Table1[[#This Row],[DayNumber]],$O$3:$P$9,2,FALSE)</f>
        <v>Thursday</v>
      </c>
      <c r="M243" s="19">
        <f t="shared" si="3"/>
        <v>0.625</v>
      </c>
    </row>
    <row r="244" spans="1:13" x14ac:dyDescent="0.3">
      <c r="A244">
        <v>1</v>
      </c>
      <c r="B244">
        <v>1</v>
      </c>
      <c r="C244" t="s">
        <v>267</v>
      </c>
      <c r="D244" s="5">
        <v>43923</v>
      </c>
      <c r="E244" s="6">
        <v>0.7319444444444444</v>
      </c>
      <c r="F244" t="s">
        <v>23</v>
      </c>
      <c r="G244">
        <v>63</v>
      </c>
      <c r="H244" s="7">
        <v>69</v>
      </c>
      <c r="I244" s="8">
        <v>4.99</v>
      </c>
      <c r="J244" s="9" t="b">
        <v>0</v>
      </c>
      <c r="K244" s="9">
        <f>WEEKDAY(Table1[[#This Row],[Order Date]],11)</f>
        <v>4</v>
      </c>
      <c r="L244" t="str">
        <f>VLOOKUP(Table1[[#This Row],[DayNumber]],$O$3:$P$9,2,FALSE)</f>
        <v>Thursday</v>
      </c>
      <c r="M244" s="19">
        <f t="shared" si="3"/>
        <v>0.625</v>
      </c>
    </row>
    <row r="245" spans="1:13" x14ac:dyDescent="0.3">
      <c r="A245">
        <v>1</v>
      </c>
      <c r="B245">
        <v>1</v>
      </c>
      <c r="C245" t="s">
        <v>268</v>
      </c>
      <c r="D245" s="5">
        <v>43923</v>
      </c>
      <c r="E245" s="6">
        <v>0.73263888888888884</v>
      </c>
      <c r="F245" t="s">
        <v>23</v>
      </c>
      <c r="G245">
        <v>52</v>
      </c>
      <c r="H245" s="7">
        <v>29</v>
      </c>
      <c r="I245" s="8">
        <v>4.99</v>
      </c>
      <c r="J245" s="9" t="b">
        <v>0</v>
      </c>
      <c r="K245" s="9">
        <f>WEEKDAY(Table1[[#This Row],[Order Date]],11)</f>
        <v>4</v>
      </c>
      <c r="L245" t="str">
        <f>VLOOKUP(Table1[[#This Row],[DayNumber]],$O$3:$P$9,2,FALSE)</f>
        <v>Thursday</v>
      </c>
      <c r="M245" s="19">
        <f t="shared" si="3"/>
        <v>0.625</v>
      </c>
    </row>
    <row r="246" spans="1:13" x14ac:dyDescent="0.3">
      <c r="A246">
        <v>1</v>
      </c>
      <c r="B246">
        <v>1</v>
      </c>
      <c r="C246" t="s">
        <v>269</v>
      </c>
      <c r="D246" s="5">
        <v>43923</v>
      </c>
      <c r="E246" s="6">
        <v>0.73263888888888884</v>
      </c>
      <c r="F246" t="s">
        <v>23</v>
      </c>
      <c r="G246">
        <v>63</v>
      </c>
      <c r="H246" s="7">
        <v>47</v>
      </c>
      <c r="I246" s="8">
        <v>4.99</v>
      </c>
      <c r="J246" s="9" t="b">
        <v>0</v>
      </c>
      <c r="K246" s="9">
        <f>WEEKDAY(Table1[[#This Row],[Order Date]],11)</f>
        <v>4</v>
      </c>
      <c r="L246" t="str">
        <f>VLOOKUP(Table1[[#This Row],[DayNumber]],$O$3:$P$9,2,FALSE)</f>
        <v>Thursday</v>
      </c>
      <c r="M246" s="19">
        <f t="shared" si="3"/>
        <v>0.625</v>
      </c>
    </row>
    <row r="247" spans="1:13" x14ac:dyDescent="0.3">
      <c r="A247">
        <v>1</v>
      </c>
      <c r="B247">
        <v>1</v>
      </c>
      <c r="C247" t="s">
        <v>270</v>
      </c>
      <c r="D247" s="5">
        <v>43923</v>
      </c>
      <c r="E247" s="6">
        <v>0.73263888888888884</v>
      </c>
      <c r="F247" t="s">
        <v>23</v>
      </c>
      <c r="G247">
        <v>48</v>
      </c>
      <c r="H247" s="7">
        <v>72</v>
      </c>
      <c r="I247" s="8">
        <v>4.99</v>
      </c>
      <c r="J247" s="9" t="b">
        <v>0</v>
      </c>
      <c r="K247" s="9">
        <f>WEEKDAY(Table1[[#This Row],[Order Date]],11)</f>
        <v>4</v>
      </c>
      <c r="L247" t="str">
        <f>VLOOKUP(Table1[[#This Row],[DayNumber]],$O$3:$P$9,2,FALSE)</f>
        <v>Thursday</v>
      </c>
      <c r="M247" s="19">
        <f t="shared" si="3"/>
        <v>0.625</v>
      </c>
    </row>
    <row r="248" spans="1:13" x14ac:dyDescent="0.3">
      <c r="A248">
        <v>1</v>
      </c>
      <c r="B248">
        <v>1</v>
      </c>
      <c r="C248" t="s">
        <v>271</v>
      </c>
      <c r="D248" s="5">
        <v>43923</v>
      </c>
      <c r="E248" s="6">
        <v>0.73472222222222217</v>
      </c>
      <c r="F248" t="s">
        <v>23</v>
      </c>
      <c r="G248">
        <v>58</v>
      </c>
      <c r="H248" s="7">
        <v>34</v>
      </c>
      <c r="I248" s="8">
        <v>4.99</v>
      </c>
      <c r="J248" s="9" t="b">
        <v>0</v>
      </c>
      <c r="K248" s="9">
        <f>WEEKDAY(Table1[[#This Row],[Order Date]],11)</f>
        <v>4</v>
      </c>
      <c r="L248" t="str">
        <f>VLOOKUP(Table1[[#This Row],[DayNumber]],$O$3:$P$9,2,FALSE)</f>
        <v>Thursday</v>
      </c>
      <c r="M248" s="19">
        <f t="shared" si="3"/>
        <v>0.625</v>
      </c>
    </row>
    <row r="249" spans="1:13" x14ac:dyDescent="0.3">
      <c r="A249">
        <v>1</v>
      </c>
      <c r="B249">
        <v>1</v>
      </c>
      <c r="C249" t="s">
        <v>272</v>
      </c>
      <c r="D249" s="5">
        <v>43923</v>
      </c>
      <c r="E249" s="6">
        <v>0.73541666666666661</v>
      </c>
      <c r="F249" t="s">
        <v>23</v>
      </c>
      <c r="G249">
        <v>42</v>
      </c>
      <c r="H249" s="7">
        <v>66</v>
      </c>
      <c r="I249" s="8">
        <v>4.99</v>
      </c>
      <c r="J249" s="9" t="b">
        <v>0</v>
      </c>
      <c r="K249" s="9">
        <f>WEEKDAY(Table1[[#This Row],[Order Date]],11)</f>
        <v>4</v>
      </c>
      <c r="L249" t="str">
        <f>VLOOKUP(Table1[[#This Row],[DayNumber]],$O$3:$P$9,2,FALSE)</f>
        <v>Thursday</v>
      </c>
      <c r="M249" s="19">
        <f t="shared" si="3"/>
        <v>0.625</v>
      </c>
    </row>
    <row r="250" spans="1:13" x14ac:dyDescent="0.3">
      <c r="A250">
        <v>1</v>
      </c>
      <c r="B250">
        <v>1</v>
      </c>
      <c r="C250" t="s">
        <v>273</v>
      </c>
      <c r="D250" s="5">
        <v>43923</v>
      </c>
      <c r="E250" s="6">
        <v>0.73749999999999993</v>
      </c>
      <c r="F250" t="s">
        <v>23</v>
      </c>
      <c r="G250">
        <v>61</v>
      </c>
      <c r="H250" s="7">
        <v>117</v>
      </c>
      <c r="I250" s="8">
        <v>4.99</v>
      </c>
      <c r="J250" s="9" t="b">
        <v>1</v>
      </c>
      <c r="K250" s="9">
        <f>WEEKDAY(Table1[[#This Row],[Order Date]],11)</f>
        <v>4</v>
      </c>
      <c r="L250" t="str">
        <f>VLOOKUP(Table1[[#This Row],[DayNumber]],$O$3:$P$9,2,FALSE)</f>
        <v>Thursday</v>
      </c>
      <c r="M250" s="19">
        <f t="shared" si="3"/>
        <v>0.625</v>
      </c>
    </row>
    <row r="251" spans="1:13" x14ac:dyDescent="0.3">
      <c r="A251">
        <v>1</v>
      </c>
      <c r="B251">
        <v>1</v>
      </c>
      <c r="C251" t="s">
        <v>274</v>
      </c>
      <c r="D251" s="5">
        <v>43923</v>
      </c>
      <c r="E251" s="6">
        <v>0.73958333333333337</v>
      </c>
      <c r="F251" t="s">
        <v>23</v>
      </c>
      <c r="G251">
        <v>40</v>
      </c>
      <c r="H251" s="7">
        <v>52</v>
      </c>
      <c r="I251" s="8">
        <v>4.99</v>
      </c>
      <c r="J251" s="9" t="b">
        <v>0</v>
      </c>
      <c r="K251" s="9">
        <f>WEEKDAY(Table1[[#This Row],[Order Date]],11)</f>
        <v>4</v>
      </c>
      <c r="L251" t="str">
        <f>VLOOKUP(Table1[[#This Row],[DayNumber]],$O$3:$P$9,2,FALSE)</f>
        <v>Thursday</v>
      </c>
      <c r="M251" s="19">
        <f t="shared" si="3"/>
        <v>0.625</v>
      </c>
    </row>
    <row r="252" spans="1:13" x14ac:dyDescent="0.3">
      <c r="A252">
        <v>1</v>
      </c>
      <c r="B252">
        <v>1</v>
      </c>
      <c r="C252" t="s">
        <v>275</v>
      </c>
      <c r="D252" s="5">
        <v>43923</v>
      </c>
      <c r="E252" s="6">
        <v>0.7402777777777777</v>
      </c>
      <c r="F252" t="s">
        <v>23</v>
      </c>
      <c r="G252">
        <v>64</v>
      </c>
      <c r="H252" s="7">
        <v>58</v>
      </c>
      <c r="I252" s="8">
        <v>4.99</v>
      </c>
      <c r="J252" s="9" t="b">
        <v>0</v>
      </c>
      <c r="K252" s="9">
        <f>WEEKDAY(Table1[[#This Row],[Order Date]],11)</f>
        <v>4</v>
      </c>
      <c r="L252" t="str">
        <f>VLOOKUP(Table1[[#This Row],[DayNumber]],$O$3:$P$9,2,FALSE)</f>
        <v>Thursday</v>
      </c>
      <c r="M252" s="19">
        <f t="shared" si="3"/>
        <v>0.625</v>
      </c>
    </row>
    <row r="253" spans="1:13" x14ac:dyDescent="0.3">
      <c r="A253">
        <v>1</v>
      </c>
      <c r="B253">
        <v>1</v>
      </c>
      <c r="C253" t="s">
        <v>276</v>
      </c>
      <c r="D253" s="5">
        <v>43923</v>
      </c>
      <c r="E253" s="6">
        <v>0.74236111111111114</v>
      </c>
      <c r="F253" t="s">
        <v>23</v>
      </c>
      <c r="G253">
        <v>56</v>
      </c>
      <c r="H253" s="7">
        <v>45</v>
      </c>
      <c r="I253" s="8">
        <v>4.99</v>
      </c>
      <c r="J253" s="9" t="b">
        <v>0</v>
      </c>
      <c r="K253" s="9">
        <f>WEEKDAY(Table1[[#This Row],[Order Date]],11)</f>
        <v>4</v>
      </c>
      <c r="L253" t="str">
        <f>VLOOKUP(Table1[[#This Row],[DayNumber]],$O$3:$P$9,2,FALSE)</f>
        <v>Thursday</v>
      </c>
      <c r="M253" s="19">
        <f t="shared" si="3"/>
        <v>0.625</v>
      </c>
    </row>
    <row r="254" spans="1:13" x14ac:dyDescent="0.3">
      <c r="A254">
        <v>1</v>
      </c>
      <c r="B254">
        <v>1</v>
      </c>
      <c r="C254" t="s">
        <v>277</v>
      </c>
      <c r="D254" s="5">
        <v>43923</v>
      </c>
      <c r="E254" s="6">
        <v>0.74375000000000002</v>
      </c>
      <c r="F254" t="s">
        <v>23</v>
      </c>
      <c r="G254">
        <v>49</v>
      </c>
      <c r="H254" s="7">
        <v>99</v>
      </c>
      <c r="I254" s="8">
        <v>4.99</v>
      </c>
      <c r="J254" s="9" t="b">
        <v>0</v>
      </c>
      <c r="K254" s="9">
        <f>WEEKDAY(Table1[[#This Row],[Order Date]],11)</f>
        <v>4</v>
      </c>
      <c r="L254" t="str">
        <f>VLOOKUP(Table1[[#This Row],[DayNumber]],$O$3:$P$9,2,FALSE)</f>
        <v>Thursday</v>
      </c>
      <c r="M254" s="19">
        <f t="shared" si="3"/>
        <v>0.625</v>
      </c>
    </row>
    <row r="255" spans="1:13" x14ac:dyDescent="0.3">
      <c r="A255">
        <v>1</v>
      </c>
      <c r="B255">
        <v>1</v>
      </c>
      <c r="C255" t="s">
        <v>278</v>
      </c>
      <c r="D255" s="5">
        <v>43923</v>
      </c>
      <c r="E255" s="6">
        <v>0.74444444444444446</v>
      </c>
      <c r="F255" t="s">
        <v>23</v>
      </c>
      <c r="G255">
        <v>59</v>
      </c>
      <c r="H255" s="7">
        <v>187</v>
      </c>
      <c r="I255" s="8">
        <v>4.99</v>
      </c>
      <c r="J255" s="9" t="b">
        <v>0</v>
      </c>
      <c r="K255" s="9">
        <f>WEEKDAY(Table1[[#This Row],[Order Date]],11)</f>
        <v>4</v>
      </c>
      <c r="L255" t="str">
        <f>VLOOKUP(Table1[[#This Row],[DayNumber]],$O$3:$P$9,2,FALSE)</f>
        <v>Thursday</v>
      </c>
      <c r="M255" s="19">
        <f t="shared" si="3"/>
        <v>0.625</v>
      </c>
    </row>
    <row r="256" spans="1:13" x14ac:dyDescent="0.3">
      <c r="A256">
        <v>1</v>
      </c>
      <c r="B256">
        <v>1</v>
      </c>
      <c r="C256" t="s">
        <v>279</v>
      </c>
      <c r="D256" s="5">
        <v>43923</v>
      </c>
      <c r="E256" s="6">
        <v>0.74652777777777779</v>
      </c>
      <c r="F256" t="s">
        <v>23</v>
      </c>
      <c r="G256">
        <v>44</v>
      </c>
      <c r="H256" s="7">
        <v>92</v>
      </c>
      <c r="I256" s="8">
        <v>4.99</v>
      </c>
      <c r="J256" s="9" t="b">
        <v>0</v>
      </c>
      <c r="K256" s="9">
        <f>WEEKDAY(Table1[[#This Row],[Order Date]],11)</f>
        <v>4</v>
      </c>
      <c r="L256" t="str">
        <f>VLOOKUP(Table1[[#This Row],[DayNumber]],$O$3:$P$9,2,FALSE)</f>
        <v>Thursday</v>
      </c>
      <c r="M256" s="19">
        <f t="shared" si="3"/>
        <v>0.625</v>
      </c>
    </row>
    <row r="257" spans="1:13" x14ac:dyDescent="0.3">
      <c r="A257">
        <v>1</v>
      </c>
      <c r="B257">
        <v>1</v>
      </c>
      <c r="C257" t="s">
        <v>280</v>
      </c>
      <c r="D257" s="5">
        <v>43923</v>
      </c>
      <c r="E257" s="6">
        <v>0.74722222222222223</v>
      </c>
      <c r="F257" t="s">
        <v>23</v>
      </c>
      <c r="G257">
        <v>53</v>
      </c>
      <c r="H257" s="7">
        <v>43</v>
      </c>
      <c r="I257" s="8">
        <v>4.99</v>
      </c>
      <c r="J257" s="9" t="b">
        <v>0</v>
      </c>
      <c r="K257" s="9">
        <f>WEEKDAY(Table1[[#This Row],[Order Date]],11)</f>
        <v>4</v>
      </c>
      <c r="L257" t="str">
        <f>VLOOKUP(Table1[[#This Row],[DayNumber]],$O$3:$P$9,2,FALSE)</f>
        <v>Thursday</v>
      </c>
      <c r="M257" s="19">
        <f t="shared" si="3"/>
        <v>0.625</v>
      </c>
    </row>
    <row r="258" spans="1:13" x14ac:dyDescent="0.3">
      <c r="A258">
        <v>1</v>
      </c>
      <c r="B258">
        <v>1</v>
      </c>
      <c r="C258" t="s">
        <v>281</v>
      </c>
      <c r="D258" s="5">
        <v>43923</v>
      </c>
      <c r="E258" s="6">
        <v>0.75416666666666676</v>
      </c>
      <c r="F258" t="s">
        <v>23</v>
      </c>
      <c r="G258">
        <v>65</v>
      </c>
      <c r="H258" s="7">
        <v>41</v>
      </c>
      <c r="I258" s="8">
        <v>4.99</v>
      </c>
      <c r="J258" s="9" t="b">
        <v>0</v>
      </c>
      <c r="K258" s="9">
        <f>WEEKDAY(Table1[[#This Row],[Order Date]],11)</f>
        <v>4</v>
      </c>
      <c r="L258" t="str">
        <f>VLOOKUP(Table1[[#This Row],[DayNumber]],$O$3:$P$9,2,FALSE)</f>
        <v>Thursday</v>
      </c>
      <c r="M258" s="19">
        <f t="shared" ref="M258:M321" si="4">FLOOR(E258,"3:00")</f>
        <v>0.75</v>
      </c>
    </row>
    <row r="259" spans="1:13" x14ac:dyDescent="0.3">
      <c r="A259">
        <v>1</v>
      </c>
      <c r="B259">
        <v>1</v>
      </c>
      <c r="C259" t="s">
        <v>282</v>
      </c>
      <c r="D259" s="5">
        <v>43923</v>
      </c>
      <c r="E259" s="6">
        <v>0.75486111111111109</v>
      </c>
      <c r="F259" t="s">
        <v>23</v>
      </c>
      <c r="G259">
        <v>86</v>
      </c>
      <c r="H259" s="7">
        <v>95</v>
      </c>
      <c r="I259" s="8">
        <v>4.99</v>
      </c>
      <c r="J259" s="9" t="b">
        <v>0</v>
      </c>
      <c r="K259" s="9">
        <f>WEEKDAY(Table1[[#This Row],[Order Date]],11)</f>
        <v>4</v>
      </c>
      <c r="L259" t="str">
        <f>VLOOKUP(Table1[[#This Row],[DayNumber]],$O$3:$P$9,2,FALSE)</f>
        <v>Thursday</v>
      </c>
      <c r="M259" s="19">
        <f t="shared" si="4"/>
        <v>0.75</v>
      </c>
    </row>
    <row r="260" spans="1:13" x14ac:dyDescent="0.3">
      <c r="A260">
        <v>1</v>
      </c>
      <c r="B260">
        <v>1</v>
      </c>
      <c r="C260" t="s">
        <v>283</v>
      </c>
      <c r="D260" s="5">
        <v>43923</v>
      </c>
      <c r="E260" s="6">
        <v>0.75555555555555554</v>
      </c>
      <c r="F260" t="s">
        <v>23</v>
      </c>
      <c r="G260">
        <v>75</v>
      </c>
      <c r="H260" s="7">
        <v>58</v>
      </c>
      <c r="I260" s="8">
        <v>4.99</v>
      </c>
      <c r="J260" s="9" t="b">
        <v>0</v>
      </c>
      <c r="K260" s="9">
        <f>WEEKDAY(Table1[[#This Row],[Order Date]],11)</f>
        <v>4</v>
      </c>
      <c r="L260" t="str">
        <f>VLOOKUP(Table1[[#This Row],[DayNumber]],$O$3:$P$9,2,FALSE)</f>
        <v>Thursday</v>
      </c>
      <c r="M260" s="19">
        <f t="shared" si="4"/>
        <v>0.75</v>
      </c>
    </row>
    <row r="261" spans="1:13" x14ac:dyDescent="0.3">
      <c r="A261">
        <v>1</v>
      </c>
      <c r="B261">
        <v>1</v>
      </c>
      <c r="C261" t="s">
        <v>284</v>
      </c>
      <c r="D261" s="5">
        <v>43923</v>
      </c>
      <c r="E261" s="6">
        <v>0.75902777777777775</v>
      </c>
      <c r="F261" t="s">
        <v>23</v>
      </c>
      <c r="G261">
        <v>61</v>
      </c>
      <c r="H261" s="7">
        <v>30</v>
      </c>
      <c r="I261" s="8">
        <v>4.99</v>
      </c>
      <c r="J261" s="9" t="b">
        <v>0</v>
      </c>
      <c r="K261" s="9">
        <f>WEEKDAY(Table1[[#This Row],[Order Date]],11)</f>
        <v>4</v>
      </c>
      <c r="L261" t="str">
        <f>VLOOKUP(Table1[[#This Row],[DayNumber]],$O$3:$P$9,2,FALSE)</f>
        <v>Thursday</v>
      </c>
      <c r="M261" s="19">
        <f t="shared" si="4"/>
        <v>0.75</v>
      </c>
    </row>
    <row r="262" spans="1:13" x14ac:dyDescent="0.3">
      <c r="A262">
        <v>1</v>
      </c>
      <c r="B262">
        <v>1</v>
      </c>
      <c r="C262" t="s">
        <v>285</v>
      </c>
      <c r="D262" s="5">
        <v>43923</v>
      </c>
      <c r="E262" s="6">
        <v>0.7597222222222223</v>
      </c>
      <c r="F262" t="s">
        <v>23</v>
      </c>
      <c r="G262">
        <v>78</v>
      </c>
      <c r="H262" s="7">
        <v>71</v>
      </c>
      <c r="I262" s="8">
        <v>4.99</v>
      </c>
      <c r="J262" s="9" t="b">
        <v>0</v>
      </c>
      <c r="K262" s="9">
        <f>WEEKDAY(Table1[[#This Row],[Order Date]],11)</f>
        <v>4</v>
      </c>
      <c r="L262" t="str">
        <f>VLOOKUP(Table1[[#This Row],[DayNumber]],$O$3:$P$9,2,FALSE)</f>
        <v>Thursday</v>
      </c>
      <c r="M262" s="19">
        <f t="shared" si="4"/>
        <v>0.75</v>
      </c>
    </row>
    <row r="263" spans="1:13" x14ac:dyDescent="0.3">
      <c r="A263">
        <v>1</v>
      </c>
      <c r="B263">
        <v>1</v>
      </c>
      <c r="C263" t="s">
        <v>286</v>
      </c>
      <c r="D263" s="5">
        <v>43923</v>
      </c>
      <c r="E263" s="6">
        <v>0.76250000000000007</v>
      </c>
      <c r="F263" t="s">
        <v>23</v>
      </c>
      <c r="G263">
        <v>57</v>
      </c>
      <c r="H263" s="7">
        <v>35</v>
      </c>
      <c r="I263" s="8">
        <v>4.99</v>
      </c>
      <c r="J263" s="9" t="b">
        <v>0</v>
      </c>
      <c r="K263" s="9">
        <f>WEEKDAY(Table1[[#This Row],[Order Date]],11)</f>
        <v>4</v>
      </c>
      <c r="L263" t="str">
        <f>VLOOKUP(Table1[[#This Row],[DayNumber]],$O$3:$P$9,2,FALSE)</f>
        <v>Thursday</v>
      </c>
      <c r="M263" s="19">
        <f t="shared" si="4"/>
        <v>0.75</v>
      </c>
    </row>
    <row r="264" spans="1:13" x14ac:dyDescent="0.3">
      <c r="A264">
        <v>1</v>
      </c>
      <c r="B264">
        <v>1</v>
      </c>
      <c r="C264" t="s">
        <v>287</v>
      </c>
      <c r="D264" s="5">
        <v>43923</v>
      </c>
      <c r="E264" s="6">
        <v>0.7631944444444444</v>
      </c>
      <c r="F264" t="s">
        <v>23</v>
      </c>
      <c r="G264">
        <v>87</v>
      </c>
      <c r="H264" s="7">
        <v>80</v>
      </c>
      <c r="I264" s="8">
        <v>4.99</v>
      </c>
      <c r="J264" s="9" t="b">
        <v>0</v>
      </c>
      <c r="K264" s="9">
        <f>WEEKDAY(Table1[[#This Row],[Order Date]],11)</f>
        <v>4</v>
      </c>
      <c r="L264" t="str">
        <f>VLOOKUP(Table1[[#This Row],[DayNumber]],$O$3:$P$9,2,FALSE)</f>
        <v>Thursday</v>
      </c>
      <c r="M264" s="19">
        <f t="shared" si="4"/>
        <v>0.75</v>
      </c>
    </row>
    <row r="265" spans="1:13" x14ac:dyDescent="0.3">
      <c r="A265">
        <v>1</v>
      </c>
      <c r="B265">
        <v>1</v>
      </c>
      <c r="C265" t="s">
        <v>288</v>
      </c>
      <c r="D265" s="5">
        <v>43923</v>
      </c>
      <c r="E265" s="6">
        <v>0.76666666666666661</v>
      </c>
      <c r="F265" t="s">
        <v>23</v>
      </c>
      <c r="G265">
        <v>75</v>
      </c>
      <c r="H265" s="7">
        <v>91</v>
      </c>
      <c r="I265" s="8">
        <v>4.99</v>
      </c>
      <c r="J265" s="9" t="b">
        <v>1</v>
      </c>
      <c r="K265" s="9">
        <f>WEEKDAY(Table1[[#This Row],[Order Date]],11)</f>
        <v>4</v>
      </c>
      <c r="L265" t="str">
        <f>VLOOKUP(Table1[[#This Row],[DayNumber]],$O$3:$P$9,2,FALSE)</f>
        <v>Thursday</v>
      </c>
      <c r="M265" s="19">
        <f t="shared" si="4"/>
        <v>0.75</v>
      </c>
    </row>
    <row r="266" spans="1:13" x14ac:dyDescent="0.3">
      <c r="A266">
        <v>1</v>
      </c>
      <c r="B266">
        <v>1</v>
      </c>
      <c r="C266" t="s">
        <v>289</v>
      </c>
      <c r="D266" s="5">
        <v>43923</v>
      </c>
      <c r="E266" s="6">
        <v>0.7680555555555556</v>
      </c>
      <c r="F266" t="s">
        <v>23</v>
      </c>
      <c r="G266">
        <v>64</v>
      </c>
      <c r="H266" s="7">
        <v>47</v>
      </c>
      <c r="I266" s="8">
        <v>4.99</v>
      </c>
      <c r="J266" s="9" t="b">
        <v>0</v>
      </c>
      <c r="K266" s="9">
        <f>WEEKDAY(Table1[[#This Row],[Order Date]],11)</f>
        <v>4</v>
      </c>
      <c r="L266" t="str">
        <f>VLOOKUP(Table1[[#This Row],[DayNumber]],$O$3:$P$9,2,FALSE)</f>
        <v>Thursday</v>
      </c>
      <c r="M266" s="19">
        <f t="shared" si="4"/>
        <v>0.75</v>
      </c>
    </row>
    <row r="267" spans="1:13" x14ac:dyDescent="0.3">
      <c r="A267">
        <v>1</v>
      </c>
      <c r="B267">
        <v>1</v>
      </c>
      <c r="C267" t="s">
        <v>290</v>
      </c>
      <c r="D267" s="5">
        <v>43923</v>
      </c>
      <c r="E267" s="6">
        <v>0.76944444444444438</v>
      </c>
      <c r="F267" t="s">
        <v>23</v>
      </c>
      <c r="G267">
        <v>65</v>
      </c>
      <c r="H267" s="7">
        <v>78</v>
      </c>
      <c r="I267" s="8">
        <v>4.99</v>
      </c>
      <c r="J267" s="9" t="b">
        <v>0</v>
      </c>
      <c r="K267" s="9">
        <f>WEEKDAY(Table1[[#This Row],[Order Date]],11)</f>
        <v>4</v>
      </c>
      <c r="L267" t="str">
        <f>VLOOKUP(Table1[[#This Row],[DayNumber]],$O$3:$P$9,2,FALSE)</f>
        <v>Thursday</v>
      </c>
      <c r="M267" s="19">
        <f t="shared" si="4"/>
        <v>0.75</v>
      </c>
    </row>
    <row r="268" spans="1:13" x14ac:dyDescent="0.3">
      <c r="A268">
        <v>1</v>
      </c>
      <c r="B268">
        <v>1</v>
      </c>
      <c r="C268" t="s">
        <v>291</v>
      </c>
      <c r="D268" s="5">
        <v>43923</v>
      </c>
      <c r="E268" s="6">
        <v>0.77013888888888893</v>
      </c>
      <c r="F268" t="s">
        <v>23</v>
      </c>
      <c r="G268">
        <v>74</v>
      </c>
      <c r="H268" s="7">
        <v>61</v>
      </c>
      <c r="I268" s="8">
        <v>4.99</v>
      </c>
      <c r="J268" s="9" t="b">
        <v>0</v>
      </c>
      <c r="K268" s="9">
        <f>WEEKDAY(Table1[[#This Row],[Order Date]],11)</f>
        <v>4</v>
      </c>
      <c r="L268" t="str">
        <f>VLOOKUP(Table1[[#This Row],[DayNumber]],$O$3:$P$9,2,FALSE)</f>
        <v>Thursday</v>
      </c>
      <c r="M268" s="19">
        <f t="shared" si="4"/>
        <v>0.75</v>
      </c>
    </row>
    <row r="269" spans="1:13" x14ac:dyDescent="0.3">
      <c r="A269">
        <v>1</v>
      </c>
      <c r="B269">
        <v>1</v>
      </c>
      <c r="C269" t="s">
        <v>292</v>
      </c>
      <c r="D269" s="5">
        <v>43923</v>
      </c>
      <c r="E269" s="6">
        <v>0.77500000000000002</v>
      </c>
      <c r="F269" t="s">
        <v>23</v>
      </c>
      <c r="G269">
        <v>55</v>
      </c>
      <c r="H269" s="7">
        <v>30</v>
      </c>
      <c r="I269" s="8">
        <v>4.99</v>
      </c>
      <c r="J269" s="9" t="b">
        <v>0</v>
      </c>
      <c r="K269" s="9">
        <f>WEEKDAY(Table1[[#This Row],[Order Date]],11)</f>
        <v>4</v>
      </c>
      <c r="L269" t="str">
        <f>VLOOKUP(Table1[[#This Row],[DayNumber]],$O$3:$P$9,2,FALSE)</f>
        <v>Thursday</v>
      </c>
      <c r="M269" s="19">
        <f t="shared" si="4"/>
        <v>0.75</v>
      </c>
    </row>
    <row r="270" spans="1:13" x14ac:dyDescent="0.3">
      <c r="A270">
        <v>1</v>
      </c>
      <c r="B270">
        <v>1</v>
      </c>
      <c r="C270" t="s">
        <v>293</v>
      </c>
      <c r="D270" s="5">
        <v>43923</v>
      </c>
      <c r="E270" s="6">
        <v>0.77569444444444446</v>
      </c>
      <c r="F270" t="s">
        <v>23</v>
      </c>
      <c r="G270">
        <v>78</v>
      </c>
      <c r="H270" s="7">
        <v>37</v>
      </c>
      <c r="I270" s="8">
        <v>4.99</v>
      </c>
      <c r="J270" s="9" t="b">
        <v>0</v>
      </c>
      <c r="K270" s="9">
        <f>WEEKDAY(Table1[[#This Row],[Order Date]],11)</f>
        <v>4</v>
      </c>
      <c r="L270" t="str">
        <f>VLOOKUP(Table1[[#This Row],[DayNumber]],$O$3:$P$9,2,FALSE)</f>
        <v>Thursday</v>
      </c>
      <c r="M270" s="19">
        <f t="shared" si="4"/>
        <v>0.75</v>
      </c>
    </row>
    <row r="271" spans="1:13" x14ac:dyDescent="0.3">
      <c r="A271">
        <v>1</v>
      </c>
      <c r="B271">
        <v>1</v>
      </c>
      <c r="C271" t="s">
        <v>294</v>
      </c>
      <c r="D271" s="5">
        <v>43923</v>
      </c>
      <c r="E271" s="6">
        <v>0.77569444444444446</v>
      </c>
      <c r="F271" t="s">
        <v>23</v>
      </c>
      <c r="G271">
        <v>73</v>
      </c>
      <c r="H271" s="7">
        <v>210</v>
      </c>
      <c r="I271" s="8">
        <v>4.99</v>
      </c>
      <c r="J271" s="9" t="b">
        <v>0</v>
      </c>
      <c r="K271" s="9">
        <f>WEEKDAY(Table1[[#This Row],[Order Date]],11)</f>
        <v>4</v>
      </c>
      <c r="L271" t="str">
        <f>VLOOKUP(Table1[[#This Row],[DayNumber]],$O$3:$P$9,2,FALSE)</f>
        <v>Thursday</v>
      </c>
      <c r="M271" s="19">
        <f t="shared" si="4"/>
        <v>0.75</v>
      </c>
    </row>
    <row r="272" spans="1:13" x14ac:dyDescent="0.3">
      <c r="A272">
        <v>1</v>
      </c>
      <c r="B272">
        <v>1</v>
      </c>
      <c r="C272" t="s">
        <v>295</v>
      </c>
      <c r="D272" s="5">
        <v>43923</v>
      </c>
      <c r="E272" s="6">
        <v>0.77777777777777779</v>
      </c>
      <c r="F272" t="s">
        <v>23</v>
      </c>
      <c r="G272">
        <v>60</v>
      </c>
      <c r="H272" s="7">
        <v>39</v>
      </c>
      <c r="I272" s="8">
        <v>4.99</v>
      </c>
      <c r="J272" s="9" t="b">
        <v>0</v>
      </c>
      <c r="K272" s="9">
        <f>WEEKDAY(Table1[[#This Row],[Order Date]],11)</f>
        <v>4</v>
      </c>
      <c r="L272" t="str">
        <f>VLOOKUP(Table1[[#This Row],[DayNumber]],$O$3:$P$9,2,FALSE)</f>
        <v>Thursday</v>
      </c>
      <c r="M272" s="19">
        <f t="shared" si="4"/>
        <v>0.75</v>
      </c>
    </row>
    <row r="273" spans="1:13" x14ac:dyDescent="0.3">
      <c r="A273">
        <v>1</v>
      </c>
      <c r="B273">
        <v>1</v>
      </c>
      <c r="C273" t="s">
        <v>296</v>
      </c>
      <c r="D273" s="5">
        <v>43923</v>
      </c>
      <c r="E273" s="6">
        <v>0.77777777777777779</v>
      </c>
      <c r="F273" t="s">
        <v>23</v>
      </c>
      <c r="G273">
        <v>70</v>
      </c>
      <c r="H273" s="7">
        <v>93</v>
      </c>
      <c r="I273" s="8">
        <v>4.99</v>
      </c>
      <c r="J273" s="9" t="b">
        <v>0</v>
      </c>
      <c r="K273" s="9">
        <f>WEEKDAY(Table1[[#This Row],[Order Date]],11)</f>
        <v>4</v>
      </c>
      <c r="L273" t="str">
        <f>VLOOKUP(Table1[[#This Row],[DayNumber]],$O$3:$P$9,2,FALSE)</f>
        <v>Thursday</v>
      </c>
      <c r="M273" s="19">
        <f t="shared" si="4"/>
        <v>0.75</v>
      </c>
    </row>
    <row r="274" spans="1:13" x14ac:dyDescent="0.3">
      <c r="A274">
        <v>1</v>
      </c>
      <c r="B274">
        <v>1</v>
      </c>
      <c r="C274" t="s">
        <v>297</v>
      </c>
      <c r="D274" s="5">
        <v>43923</v>
      </c>
      <c r="E274" s="6">
        <v>0.77777777777777779</v>
      </c>
      <c r="F274" t="s">
        <v>23</v>
      </c>
      <c r="G274">
        <v>80</v>
      </c>
      <c r="H274" s="7">
        <v>106</v>
      </c>
      <c r="I274" s="8">
        <v>4.99</v>
      </c>
      <c r="J274" s="9" t="b">
        <v>1</v>
      </c>
      <c r="K274" s="9">
        <f>WEEKDAY(Table1[[#This Row],[Order Date]],11)</f>
        <v>4</v>
      </c>
      <c r="L274" t="str">
        <f>VLOOKUP(Table1[[#This Row],[DayNumber]],$O$3:$P$9,2,FALSE)</f>
        <v>Thursday</v>
      </c>
      <c r="M274" s="19">
        <f t="shared" si="4"/>
        <v>0.75</v>
      </c>
    </row>
    <row r="275" spans="1:13" x14ac:dyDescent="0.3">
      <c r="A275">
        <v>1</v>
      </c>
      <c r="B275">
        <v>1</v>
      </c>
      <c r="C275" t="s">
        <v>298</v>
      </c>
      <c r="D275" s="5">
        <v>43923</v>
      </c>
      <c r="E275" s="6">
        <v>0.77916666666666667</v>
      </c>
      <c r="F275" t="s">
        <v>23</v>
      </c>
      <c r="G275">
        <v>93</v>
      </c>
      <c r="H275" s="7">
        <v>29</v>
      </c>
      <c r="I275" s="8">
        <v>4.99</v>
      </c>
      <c r="J275" s="9" t="b">
        <v>0</v>
      </c>
      <c r="K275" s="9">
        <f>WEEKDAY(Table1[[#This Row],[Order Date]],11)</f>
        <v>4</v>
      </c>
      <c r="L275" t="str">
        <f>VLOOKUP(Table1[[#This Row],[DayNumber]],$O$3:$P$9,2,FALSE)</f>
        <v>Thursday</v>
      </c>
      <c r="M275" s="19">
        <f t="shared" si="4"/>
        <v>0.75</v>
      </c>
    </row>
    <row r="276" spans="1:13" x14ac:dyDescent="0.3">
      <c r="A276">
        <v>1</v>
      </c>
      <c r="B276">
        <v>1</v>
      </c>
      <c r="C276" t="s">
        <v>299</v>
      </c>
      <c r="D276" s="5">
        <v>43923</v>
      </c>
      <c r="E276" s="6">
        <v>0.78194444444444444</v>
      </c>
      <c r="F276" t="s">
        <v>23</v>
      </c>
      <c r="G276">
        <v>66</v>
      </c>
      <c r="H276" s="7">
        <v>31</v>
      </c>
      <c r="I276" s="8">
        <v>4.99</v>
      </c>
      <c r="J276" s="9" t="b">
        <v>0</v>
      </c>
      <c r="K276" s="9">
        <f>WEEKDAY(Table1[[#This Row],[Order Date]],11)</f>
        <v>4</v>
      </c>
      <c r="L276" t="str">
        <f>VLOOKUP(Table1[[#This Row],[DayNumber]],$O$3:$P$9,2,FALSE)</f>
        <v>Thursday</v>
      </c>
      <c r="M276" s="19">
        <f t="shared" si="4"/>
        <v>0.75</v>
      </c>
    </row>
    <row r="277" spans="1:13" x14ac:dyDescent="0.3">
      <c r="A277">
        <v>1</v>
      </c>
      <c r="B277">
        <v>1</v>
      </c>
      <c r="C277" t="s">
        <v>300</v>
      </c>
      <c r="D277" s="5">
        <v>43923</v>
      </c>
      <c r="E277" s="6">
        <v>0.78194444444444444</v>
      </c>
      <c r="F277" t="s">
        <v>23</v>
      </c>
      <c r="G277">
        <v>77</v>
      </c>
      <c r="H277" s="7">
        <v>70</v>
      </c>
      <c r="I277" s="8">
        <v>4.99</v>
      </c>
      <c r="J277" s="9" t="b">
        <v>1</v>
      </c>
      <c r="K277" s="9">
        <f>WEEKDAY(Table1[[#This Row],[Order Date]],11)</f>
        <v>4</v>
      </c>
      <c r="L277" t="str">
        <f>VLOOKUP(Table1[[#This Row],[DayNumber]],$O$3:$P$9,2,FALSE)</f>
        <v>Thursday</v>
      </c>
      <c r="M277" s="19">
        <f t="shared" si="4"/>
        <v>0.75</v>
      </c>
    </row>
    <row r="278" spans="1:13" x14ac:dyDescent="0.3">
      <c r="A278">
        <v>1</v>
      </c>
      <c r="B278">
        <v>1</v>
      </c>
      <c r="C278" t="s">
        <v>301</v>
      </c>
      <c r="D278" s="5">
        <v>43923</v>
      </c>
      <c r="E278" s="6">
        <v>0.78333333333333333</v>
      </c>
      <c r="F278" t="s">
        <v>23</v>
      </c>
      <c r="G278">
        <v>57</v>
      </c>
      <c r="H278" s="7">
        <v>162</v>
      </c>
      <c r="I278" s="8">
        <v>4.99</v>
      </c>
      <c r="J278" s="9" t="b">
        <v>1</v>
      </c>
      <c r="K278" s="9">
        <f>WEEKDAY(Table1[[#This Row],[Order Date]],11)</f>
        <v>4</v>
      </c>
      <c r="L278" t="str">
        <f>VLOOKUP(Table1[[#This Row],[DayNumber]],$O$3:$P$9,2,FALSE)</f>
        <v>Thursday</v>
      </c>
      <c r="M278" s="19">
        <f t="shared" si="4"/>
        <v>0.75</v>
      </c>
    </row>
    <row r="279" spans="1:13" x14ac:dyDescent="0.3">
      <c r="A279">
        <v>1</v>
      </c>
      <c r="B279">
        <v>1</v>
      </c>
      <c r="C279" t="s">
        <v>302</v>
      </c>
      <c r="D279" s="5">
        <v>43923</v>
      </c>
      <c r="E279" s="6">
        <v>0.78402777777777777</v>
      </c>
      <c r="F279" t="s">
        <v>23</v>
      </c>
      <c r="G279">
        <v>60</v>
      </c>
      <c r="H279" s="7">
        <v>30</v>
      </c>
      <c r="I279" s="8">
        <v>4.99</v>
      </c>
      <c r="J279" s="9" t="b">
        <v>0</v>
      </c>
      <c r="K279" s="9">
        <f>WEEKDAY(Table1[[#This Row],[Order Date]],11)</f>
        <v>4</v>
      </c>
      <c r="L279" t="str">
        <f>VLOOKUP(Table1[[#This Row],[DayNumber]],$O$3:$P$9,2,FALSE)</f>
        <v>Thursday</v>
      </c>
      <c r="M279" s="19">
        <f t="shared" si="4"/>
        <v>0.75</v>
      </c>
    </row>
    <row r="280" spans="1:13" x14ac:dyDescent="0.3">
      <c r="A280">
        <v>1</v>
      </c>
      <c r="B280">
        <v>1</v>
      </c>
      <c r="C280" t="s">
        <v>303</v>
      </c>
      <c r="D280" s="5">
        <v>43923</v>
      </c>
      <c r="E280" s="6">
        <v>0.78541666666666676</v>
      </c>
      <c r="F280" t="s">
        <v>23</v>
      </c>
      <c r="G280">
        <v>73</v>
      </c>
      <c r="H280" s="7">
        <v>103</v>
      </c>
      <c r="I280" s="8">
        <v>4.99</v>
      </c>
      <c r="J280" s="9" t="b">
        <v>0</v>
      </c>
      <c r="K280" s="9">
        <f>WEEKDAY(Table1[[#This Row],[Order Date]],11)</f>
        <v>4</v>
      </c>
      <c r="L280" t="str">
        <f>VLOOKUP(Table1[[#This Row],[DayNumber]],$O$3:$P$9,2,FALSE)</f>
        <v>Thursday</v>
      </c>
      <c r="M280" s="19">
        <f t="shared" si="4"/>
        <v>0.75</v>
      </c>
    </row>
    <row r="281" spans="1:13" x14ac:dyDescent="0.3">
      <c r="A281">
        <v>1</v>
      </c>
      <c r="B281">
        <v>1</v>
      </c>
      <c r="C281" t="s">
        <v>304</v>
      </c>
      <c r="D281" s="5">
        <v>43923</v>
      </c>
      <c r="E281" s="6">
        <v>0.78749999999999998</v>
      </c>
      <c r="F281" t="s">
        <v>23</v>
      </c>
      <c r="G281">
        <v>74</v>
      </c>
      <c r="H281" s="7">
        <v>30</v>
      </c>
      <c r="I281" s="8">
        <v>4.99</v>
      </c>
      <c r="J281" s="9" t="b">
        <v>0</v>
      </c>
      <c r="K281" s="9">
        <f>WEEKDAY(Table1[[#This Row],[Order Date]],11)</f>
        <v>4</v>
      </c>
      <c r="L281" t="str">
        <f>VLOOKUP(Table1[[#This Row],[DayNumber]],$O$3:$P$9,2,FALSE)</f>
        <v>Thursday</v>
      </c>
      <c r="M281" s="19">
        <f t="shared" si="4"/>
        <v>0.75</v>
      </c>
    </row>
    <row r="282" spans="1:13" x14ac:dyDescent="0.3">
      <c r="A282">
        <v>1</v>
      </c>
      <c r="B282">
        <v>1</v>
      </c>
      <c r="C282" t="s">
        <v>305</v>
      </c>
      <c r="D282" s="5">
        <v>43923</v>
      </c>
      <c r="E282" s="6">
        <v>0.7909722222222223</v>
      </c>
      <c r="F282" t="s">
        <v>23</v>
      </c>
      <c r="G282">
        <v>69</v>
      </c>
      <c r="H282" s="7">
        <v>35</v>
      </c>
      <c r="I282" s="8">
        <v>4.99</v>
      </c>
      <c r="J282" s="9" t="b">
        <v>0</v>
      </c>
      <c r="K282" s="9">
        <f>WEEKDAY(Table1[[#This Row],[Order Date]],11)</f>
        <v>4</v>
      </c>
      <c r="L282" t="str">
        <f>VLOOKUP(Table1[[#This Row],[DayNumber]],$O$3:$P$9,2,FALSE)</f>
        <v>Thursday</v>
      </c>
      <c r="M282" s="19">
        <f t="shared" si="4"/>
        <v>0.75</v>
      </c>
    </row>
    <row r="283" spans="1:13" x14ac:dyDescent="0.3">
      <c r="A283">
        <v>1</v>
      </c>
      <c r="B283">
        <v>1</v>
      </c>
      <c r="C283" t="s">
        <v>306</v>
      </c>
      <c r="D283" s="5">
        <v>43923</v>
      </c>
      <c r="E283" s="6">
        <v>0.79652777777777783</v>
      </c>
      <c r="F283" t="s">
        <v>23</v>
      </c>
      <c r="G283">
        <v>86</v>
      </c>
      <c r="H283" s="7">
        <v>37</v>
      </c>
      <c r="I283" s="8">
        <v>4.99</v>
      </c>
      <c r="J283" s="9" t="b">
        <v>0</v>
      </c>
      <c r="K283" s="9">
        <f>WEEKDAY(Table1[[#This Row],[Order Date]],11)</f>
        <v>4</v>
      </c>
      <c r="L283" t="str">
        <f>VLOOKUP(Table1[[#This Row],[DayNumber]],$O$3:$P$9,2,FALSE)</f>
        <v>Thursday</v>
      </c>
      <c r="M283" s="19">
        <f t="shared" si="4"/>
        <v>0.75</v>
      </c>
    </row>
    <row r="284" spans="1:13" x14ac:dyDescent="0.3">
      <c r="A284">
        <v>1</v>
      </c>
      <c r="B284">
        <v>1</v>
      </c>
      <c r="C284" t="s">
        <v>307</v>
      </c>
      <c r="D284" s="5">
        <v>43923</v>
      </c>
      <c r="E284" s="6">
        <v>0.79791666666666661</v>
      </c>
      <c r="F284" t="s">
        <v>23</v>
      </c>
      <c r="G284">
        <v>50</v>
      </c>
      <c r="H284" s="7">
        <v>29</v>
      </c>
      <c r="I284" s="8">
        <v>4.99</v>
      </c>
      <c r="J284" s="9" t="b">
        <v>0</v>
      </c>
      <c r="K284" s="9">
        <f>WEEKDAY(Table1[[#This Row],[Order Date]],11)</f>
        <v>4</v>
      </c>
      <c r="L284" t="str">
        <f>VLOOKUP(Table1[[#This Row],[DayNumber]],$O$3:$P$9,2,FALSE)</f>
        <v>Thursday</v>
      </c>
      <c r="M284" s="19">
        <f t="shared" si="4"/>
        <v>0.75</v>
      </c>
    </row>
    <row r="285" spans="1:13" x14ac:dyDescent="0.3">
      <c r="A285">
        <v>1</v>
      </c>
      <c r="B285">
        <v>1</v>
      </c>
      <c r="C285" t="s">
        <v>308</v>
      </c>
      <c r="D285" s="5">
        <v>43923</v>
      </c>
      <c r="E285" s="6">
        <v>0.80069444444444438</v>
      </c>
      <c r="F285" t="s">
        <v>23</v>
      </c>
      <c r="G285">
        <v>34</v>
      </c>
      <c r="H285" s="7">
        <v>192</v>
      </c>
      <c r="I285" s="8">
        <v>4.99</v>
      </c>
      <c r="J285" s="9" t="b">
        <v>0</v>
      </c>
      <c r="K285" s="9">
        <f>WEEKDAY(Table1[[#This Row],[Order Date]],11)</f>
        <v>4</v>
      </c>
      <c r="L285" t="str">
        <f>VLOOKUP(Table1[[#This Row],[DayNumber]],$O$3:$P$9,2,FALSE)</f>
        <v>Thursday</v>
      </c>
      <c r="M285" s="19">
        <f t="shared" si="4"/>
        <v>0.75</v>
      </c>
    </row>
    <row r="286" spans="1:13" x14ac:dyDescent="0.3">
      <c r="A286">
        <v>1</v>
      </c>
      <c r="B286">
        <v>1</v>
      </c>
      <c r="C286" t="s">
        <v>309</v>
      </c>
      <c r="D286" s="5">
        <v>43923</v>
      </c>
      <c r="E286" s="6">
        <v>0.80347222222222225</v>
      </c>
      <c r="F286" t="s">
        <v>23</v>
      </c>
      <c r="G286">
        <v>47</v>
      </c>
      <c r="H286" s="7">
        <v>120</v>
      </c>
      <c r="I286" s="8">
        <v>4.99</v>
      </c>
      <c r="J286" s="9" t="b">
        <v>0</v>
      </c>
      <c r="K286" s="9">
        <f>WEEKDAY(Table1[[#This Row],[Order Date]],11)</f>
        <v>4</v>
      </c>
      <c r="L286" t="str">
        <f>VLOOKUP(Table1[[#This Row],[DayNumber]],$O$3:$P$9,2,FALSE)</f>
        <v>Thursday</v>
      </c>
      <c r="M286" s="19">
        <f t="shared" si="4"/>
        <v>0.75</v>
      </c>
    </row>
    <row r="287" spans="1:13" x14ac:dyDescent="0.3">
      <c r="A287">
        <v>1</v>
      </c>
      <c r="B287">
        <v>1</v>
      </c>
      <c r="C287" t="s">
        <v>310</v>
      </c>
      <c r="D287" s="5">
        <v>43923</v>
      </c>
      <c r="E287" s="6">
        <v>0.80486111111111114</v>
      </c>
      <c r="F287" t="s">
        <v>23</v>
      </c>
      <c r="G287">
        <v>51</v>
      </c>
      <c r="H287" s="7">
        <v>34</v>
      </c>
      <c r="I287" s="8">
        <v>4.99</v>
      </c>
      <c r="J287" s="9" t="b">
        <v>0</v>
      </c>
      <c r="K287" s="9">
        <f>WEEKDAY(Table1[[#This Row],[Order Date]],11)</f>
        <v>4</v>
      </c>
      <c r="L287" t="str">
        <f>VLOOKUP(Table1[[#This Row],[DayNumber]],$O$3:$P$9,2,FALSE)</f>
        <v>Thursday</v>
      </c>
      <c r="M287" s="19">
        <f t="shared" si="4"/>
        <v>0.75</v>
      </c>
    </row>
    <row r="288" spans="1:13" x14ac:dyDescent="0.3">
      <c r="A288">
        <v>1</v>
      </c>
      <c r="B288">
        <v>1</v>
      </c>
      <c r="C288" t="s">
        <v>311</v>
      </c>
      <c r="D288" s="5">
        <v>43923</v>
      </c>
      <c r="E288" s="6">
        <v>0.80555555555555547</v>
      </c>
      <c r="F288" t="s">
        <v>23</v>
      </c>
      <c r="G288">
        <v>56</v>
      </c>
      <c r="H288" s="7">
        <v>25</v>
      </c>
      <c r="I288" s="8">
        <v>4.99</v>
      </c>
      <c r="J288" s="9" t="b">
        <v>0</v>
      </c>
      <c r="K288" s="9">
        <f>WEEKDAY(Table1[[#This Row],[Order Date]],11)</f>
        <v>4</v>
      </c>
      <c r="L288" t="str">
        <f>VLOOKUP(Table1[[#This Row],[DayNumber]],$O$3:$P$9,2,FALSE)</f>
        <v>Thursday</v>
      </c>
      <c r="M288" s="19">
        <f t="shared" si="4"/>
        <v>0.75</v>
      </c>
    </row>
    <row r="289" spans="1:13" x14ac:dyDescent="0.3">
      <c r="A289">
        <v>1</v>
      </c>
      <c r="B289">
        <v>1</v>
      </c>
      <c r="C289" t="s">
        <v>312</v>
      </c>
      <c r="D289" s="5">
        <v>43923</v>
      </c>
      <c r="E289" s="6">
        <v>0.80902777777777779</v>
      </c>
      <c r="F289" t="s">
        <v>23</v>
      </c>
      <c r="G289">
        <v>51</v>
      </c>
      <c r="H289" s="7">
        <v>76</v>
      </c>
      <c r="I289" s="8">
        <v>4.99</v>
      </c>
      <c r="J289" s="9" t="b">
        <v>1</v>
      </c>
      <c r="K289" s="9">
        <f>WEEKDAY(Table1[[#This Row],[Order Date]],11)</f>
        <v>4</v>
      </c>
      <c r="L289" t="str">
        <f>VLOOKUP(Table1[[#This Row],[DayNumber]],$O$3:$P$9,2,FALSE)</f>
        <v>Thursday</v>
      </c>
      <c r="M289" s="19">
        <f t="shared" si="4"/>
        <v>0.75</v>
      </c>
    </row>
    <row r="290" spans="1:13" x14ac:dyDescent="0.3">
      <c r="A290">
        <v>1</v>
      </c>
      <c r="B290">
        <v>1</v>
      </c>
      <c r="C290" t="s">
        <v>313</v>
      </c>
      <c r="D290" s="5">
        <v>43923</v>
      </c>
      <c r="E290" s="6">
        <v>0.81041666666666667</v>
      </c>
      <c r="F290" t="s">
        <v>23</v>
      </c>
      <c r="G290">
        <v>91</v>
      </c>
      <c r="H290" s="7">
        <v>33</v>
      </c>
      <c r="I290" s="8">
        <v>4.99</v>
      </c>
      <c r="J290" s="9" t="b">
        <v>0</v>
      </c>
      <c r="K290" s="9">
        <f>WEEKDAY(Table1[[#This Row],[Order Date]],11)</f>
        <v>4</v>
      </c>
      <c r="L290" t="str">
        <f>VLOOKUP(Table1[[#This Row],[DayNumber]],$O$3:$P$9,2,FALSE)</f>
        <v>Thursday</v>
      </c>
      <c r="M290" s="19">
        <f t="shared" si="4"/>
        <v>0.75</v>
      </c>
    </row>
    <row r="291" spans="1:13" x14ac:dyDescent="0.3">
      <c r="A291">
        <v>1</v>
      </c>
      <c r="B291">
        <v>1</v>
      </c>
      <c r="C291" t="s">
        <v>314</v>
      </c>
      <c r="D291" s="5">
        <v>43923</v>
      </c>
      <c r="E291" s="6">
        <v>0.81041666666666667</v>
      </c>
      <c r="F291" t="s">
        <v>23</v>
      </c>
      <c r="G291">
        <v>42</v>
      </c>
      <c r="H291" s="7">
        <v>42</v>
      </c>
      <c r="I291" s="8">
        <v>4.99</v>
      </c>
      <c r="J291" s="9" t="b">
        <v>0</v>
      </c>
      <c r="K291" s="9">
        <f>WEEKDAY(Table1[[#This Row],[Order Date]],11)</f>
        <v>4</v>
      </c>
      <c r="L291" t="str">
        <f>VLOOKUP(Table1[[#This Row],[DayNumber]],$O$3:$P$9,2,FALSE)</f>
        <v>Thursday</v>
      </c>
      <c r="M291" s="19">
        <f t="shared" si="4"/>
        <v>0.75</v>
      </c>
    </row>
    <row r="292" spans="1:13" x14ac:dyDescent="0.3">
      <c r="A292">
        <v>1</v>
      </c>
      <c r="B292">
        <v>1</v>
      </c>
      <c r="C292" t="s">
        <v>315</v>
      </c>
      <c r="D292" s="5">
        <v>43923</v>
      </c>
      <c r="E292" s="6">
        <v>0.81805555555555554</v>
      </c>
      <c r="F292" t="s">
        <v>23</v>
      </c>
      <c r="G292">
        <v>44</v>
      </c>
      <c r="H292" s="7">
        <v>46</v>
      </c>
      <c r="I292" s="8">
        <v>4.99</v>
      </c>
      <c r="J292" s="9" t="b">
        <v>0</v>
      </c>
      <c r="K292" s="9">
        <f>WEEKDAY(Table1[[#This Row],[Order Date]],11)</f>
        <v>4</v>
      </c>
      <c r="L292" t="str">
        <f>VLOOKUP(Table1[[#This Row],[DayNumber]],$O$3:$P$9,2,FALSE)</f>
        <v>Thursday</v>
      </c>
      <c r="M292" s="19">
        <f t="shared" si="4"/>
        <v>0.75</v>
      </c>
    </row>
    <row r="293" spans="1:13" x14ac:dyDescent="0.3">
      <c r="A293">
        <v>1</v>
      </c>
      <c r="B293">
        <v>1</v>
      </c>
      <c r="C293" t="s">
        <v>316</v>
      </c>
      <c r="D293" s="5">
        <v>43923</v>
      </c>
      <c r="E293" s="6">
        <v>0.81944444444444453</v>
      </c>
      <c r="F293" t="s">
        <v>23</v>
      </c>
      <c r="G293">
        <v>51</v>
      </c>
      <c r="H293" s="7">
        <v>62</v>
      </c>
      <c r="I293" s="8">
        <v>4.99</v>
      </c>
      <c r="J293" s="9" t="b">
        <v>0</v>
      </c>
      <c r="K293" s="9">
        <f>WEEKDAY(Table1[[#This Row],[Order Date]],11)</f>
        <v>4</v>
      </c>
      <c r="L293" t="str">
        <f>VLOOKUP(Table1[[#This Row],[DayNumber]],$O$3:$P$9,2,FALSE)</f>
        <v>Thursday</v>
      </c>
      <c r="M293" s="19">
        <f t="shared" si="4"/>
        <v>0.75</v>
      </c>
    </row>
    <row r="294" spans="1:13" x14ac:dyDescent="0.3">
      <c r="A294">
        <v>1</v>
      </c>
      <c r="B294">
        <v>1</v>
      </c>
      <c r="C294" t="s">
        <v>317</v>
      </c>
      <c r="D294" s="5">
        <v>43923</v>
      </c>
      <c r="E294" s="6">
        <v>0.82500000000000007</v>
      </c>
      <c r="F294" t="s">
        <v>23</v>
      </c>
      <c r="G294">
        <v>41</v>
      </c>
      <c r="H294" s="7">
        <v>70</v>
      </c>
      <c r="I294" s="8">
        <v>4.99</v>
      </c>
      <c r="J294" s="9" t="b">
        <v>0</v>
      </c>
      <c r="K294" s="9">
        <f>WEEKDAY(Table1[[#This Row],[Order Date]],11)</f>
        <v>4</v>
      </c>
      <c r="L294" t="str">
        <f>VLOOKUP(Table1[[#This Row],[DayNumber]],$O$3:$P$9,2,FALSE)</f>
        <v>Thursday</v>
      </c>
      <c r="M294" s="19">
        <f t="shared" si="4"/>
        <v>0.75</v>
      </c>
    </row>
    <row r="295" spans="1:13" x14ac:dyDescent="0.3">
      <c r="A295">
        <v>1</v>
      </c>
      <c r="B295">
        <v>1</v>
      </c>
      <c r="C295" t="s">
        <v>318</v>
      </c>
      <c r="D295" s="5">
        <v>43923</v>
      </c>
      <c r="E295" s="6">
        <v>0.82708333333333339</v>
      </c>
      <c r="F295" t="s">
        <v>23</v>
      </c>
      <c r="G295">
        <v>47</v>
      </c>
      <c r="H295" s="7">
        <v>45</v>
      </c>
      <c r="I295" s="8">
        <v>4.99</v>
      </c>
      <c r="J295" s="9" t="b">
        <v>0</v>
      </c>
      <c r="K295" s="9">
        <f>WEEKDAY(Table1[[#This Row],[Order Date]],11)</f>
        <v>4</v>
      </c>
      <c r="L295" t="str">
        <f>VLOOKUP(Table1[[#This Row],[DayNumber]],$O$3:$P$9,2,FALSE)</f>
        <v>Thursday</v>
      </c>
      <c r="M295" s="19">
        <f t="shared" si="4"/>
        <v>0.75</v>
      </c>
    </row>
    <row r="296" spans="1:13" x14ac:dyDescent="0.3">
      <c r="A296">
        <v>1</v>
      </c>
      <c r="B296">
        <v>1</v>
      </c>
      <c r="C296" t="s">
        <v>319</v>
      </c>
      <c r="D296" s="5">
        <v>43923</v>
      </c>
      <c r="E296" s="6">
        <v>0.83958333333333324</v>
      </c>
      <c r="F296" t="s">
        <v>23</v>
      </c>
      <c r="G296">
        <v>40</v>
      </c>
      <c r="H296" s="7">
        <v>98</v>
      </c>
      <c r="I296" s="8">
        <v>4.99</v>
      </c>
      <c r="J296" s="9" t="b">
        <v>0</v>
      </c>
      <c r="K296" s="9">
        <f>WEEKDAY(Table1[[#This Row],[Order Date]],11)</f>
        <v>4</v>
      </c>
      <c r="L296" t="str">
        <f>VLOOKUP(Table1[[#This Row],[DayNumber]],$O$3:$P$9,2,FALSE)</f>
        <v>Thursday</v>
      </c>
      <c r="M296" s="19">
        <f t="shared" si="4"/>
        <v>0.75</v>
      </c>
    </row>
    <row r="297" spans="1:13" x14ac:dyDescent="0.3">
      <c r="A297">
        <v>1</v>
      </c>
      <c r="B297">
        <v>1</v>
      </c>
      <c r="C297" t="s">
        <v>320</v>
      </c>
      <c r="D297" s="5">
        <v>43923</v>
      </c>
      <c r="E297" s="6">
        <v>0.85416666666666663</v>
      </c>
      <c r="F297" t="s">
        <v>23</v>
      </c>
      <c r="G297">
        <v>36</v>
      </c>
      <c r="H297" s="7">
        <v>97</v>
      </c>
      <c r="I297" s="8">
        <v>4.99</v>
      </c>
      <c r="J297" s="9" t="b">
        <v>0</v>
      </c>
      <c r="K297" s="9">
        <f>WEEKDAY(Table1[[#This Row],[Order Date]],11)</f>
        <v>4</v>
      </c>
      <c r="L297" t="str">
        <f>VLOOKUP(Table1[[#This Row],[DayNumber]],$O$3:$P$9,2,FALSE)</f>
        <v>Thursday</v>
      </c>
      <c r="M297" s="19">
        <f t="shared" si="4"/>
        <v>0.75</v>
      </c>
    </row>
    <row r="298" spans="1:13" x14ac:dyDescent="0.3">
      <c r="A298">
        <v>1</v>
      </c>
      <c r="B298">
        <v>1</v>
      </c>
      <c r="C298" t="s">
        <v>321</v>
      </c>
      <c r="D298" s="5">
        <v>43923</v>
      </c>
      <c r="E298" s="6">
        <v>0.85763888888888884</v>
      </c>
      <c r="F298" t="s">
        <v>23</v>
      </c>
      <c r="G298">
        <v>28</v>
      </c>
      <c r="H298" s="7">
        <v>38</v>
      </c>
      <c r="I298" s="8">
        <v>4.99</v>
      </c>
      <c r="J298" s="9" t="b">
        <v>0</v>
      </c>
      <c r="K298" s="9">
        <f>WEEKDAY(Table1[[#This Row],[Order Date]],11)</f>
        <v>4</v>
      </c>
      <c r="L298" t="str">
        <f>VLOOKUP(Table1[[#This Row],[DayNumber]],$O$3:$P$9,2,FALSE)</f>
        <v>Thursday</v>
      </c>
      <c r="M298" s="19">
        <f t="shared" si="4"/>
        <v>0.75</v>
      </c>
    </row>
    <row r="299" spans="1:13" x14ac:dyDescent="0.3">
      <c r="A299">
        <v>1</v>
      </c>
      <c r="B299">
        <v>1</v>
      </c>
      <c r="C299" t="s">
        <v>322</v>
      </c>
      <c r="D299" s="5">
        <v>43923</v>
      </c>
      <c r="E299" s="6">
        <v>0.85833333333333339</v>
      </c>
      <c r="F299" t="s">
        <v>43</v>
      </c>
      <c r="G299" t="s">
        <v>44</v>
      </c>
      <c r="H299" s="7">
        <v>21</v>
      </c>
      <c r="I299" s="8">
        <v>4.99</v>
      </c>
      <c r="J299" s="9" t="b">
        <v>0</v>
      </c>
      <c r="K299" s="9">
        <f>WEEKDAY(Table1[[#This Row],[Order Date]],11)</f>
        <v>4</v>
      </c>
      <c r="L299" t="str">
        <f>VLOOKUP(Table1[[#This Row],[DayNumber]],$O$3:$P$9,2,FALSE)</f>
        <v>Thursday</v>
      </c>
      <c r="M299" s="19">
        <f t="shared" si="4"/>
        <v>0.75</v>
      </c>
    </row>
    <row r="300" spans="1:13" x14ac:dyDescent="0.3">
      <c r="A300">
        <v>1</v>
      </c>
      <c r="B300">
        <v>1</v>
      </c>
      <c r="C300" t="s">
        <v>323</v>
      </c>
      <c r="D300" s="5">
        <v>43923</v>
      </c>
      <c r="E300" s="6">
        <v>0.85833333333333339</v>
      </c>
      <c r="F300" t="s">
        <v>43</v>
      </c>
      <c r="G300" t="s">
        <v>44</v>
      </c>
      <c r="H300" s="7">
        <v>23</v>
      </c>
      <c r="I300" s="8">
        <v>4.99</v>
      </c>
      <c r="J300" s="9" t="b">
        <v>0</v>
      </c>
      <c r="K300" s="9">
        <f>WEEKDAY(Table1[[#This Row],[Order Date]],11)</f>
        <v>4</v>
      </c>
      <c r="L300" t="str">
        <f>VLOOKUP(Table1[[#This Row],[DayNumber]],$O$3:$P$9,2,FALSE)</f>
        <v>Thursday</v>
      </c>
      <c r="M300" s="19">
        <f t="shared" si="4"/>
        <v>0.75</v>
      </c>
    </row>
    <row r="301" spans="1:13" x14ac:dyDescent="0.3">
      <c r="A301">
        <v>1</v>
      </c>
      <c r="B301">
        <v>1</v>
      </c>
      <c r="C301" t="s">
        <v>324</v>
      </c>
      <c r="D301" s="5">
        <v>43923</v>
      </c>
      <c r="E301" s="6">
        <v>0.85902777777777783</v>
      </c>
      <c r="F301" t="s">
        <v>23</v>
      </c>
      <c r="G301">
        <v>26</v>
      </c>
      <c r="H301" s="7">
        <v>36</v>
      </c>
      <c r="I301" s="8">
        <v>4.99</v>
      </c>
      <c r="J301" s="9" t="b">
        <v>0</v>
      </c>
      <c r="K301" s="9">
        <f>WEEKDAY(Table1[[#This Row],[Order Date]],11)</f>
        <v>4</v>
      </c>
      <c r="L301" t="str">
        <f>VLOOKUP(Table1[[#This Row],[DayNumber]],$O$3:$P$9,2,FALSE)</f>
        <v>Thursday</v>
      </c>
      <c r="M301" s="19">
        <f t="shared" si="4"/>
        <v>0.75</v>
      </c>
    </row>
    <row r="302" spans="1:13" x14ac:dyDescent="0.3">
      <c r="A302">
        <v>1</v>
      </c>
      <c r="B302">
        <v>1</v>
      </c>
      <c r="C302" t="s">
        <v>325</v>
      </c>
      <c r="D302" s="5">
        <v>43923</v>
      </c>
      <c r="E302" s="6">
        <v>0.86458333333333337</v>
      </c>
      <c r="F302" t="s">
        <v>23</v>
      </c>
      <c r="G302">
        <v>33</v>
      </c>
      <c r="H302" s="7">
        <v>58</v>
      </c>
      <c r="I302" s="8">
        <v>4.99</v>
      </c>
      <c r="J302" s="9" t="b">
        <v>0</v>
      </c>
      <c r="K302" s="9">
        <f>WEEKDAY(Table1[[#This Row],[Order Date]],11)</f>
        <v>4</v>
      </c>
      <c r="L302" t="str">
        <f>VLOOKUP(Table1[[#This Row],[DayNumber]],$O$3:$P$9,2,FALSE)</f>
        <v>Thursday</v>
      </c>
      <c r="M302" s="19">
        <f t="shared" si="4"/>
        <v>0.75</v>
      </c>
    </row>
    <row r="303" spans="1:13" x14ac:dyDescent="0.3">
      <c r="A303">
        <v>1</v>
      </c>
      <c r="B303">
        <v>1</v>
      </c>
      <c r="C303" t="s">
        <v>326</v>
      </c>
      <c r="D303" s="5">
        <v>43924</v>
      </c>
      <c r="E303" s="6">
        <v>0.51041666666666663</v>
      </c>
      <c r="F303" t="s">
        <v>23</v>
      </c>
      <c r="G303">
        <v>35</v>
      </c>
      <c r="H303" s="7">
        <v>45</v>
      </c>
      <c r="I303" s="8">
        <v>4.99</v>
      </c>
      <c r="J303" s="9" t="b">
        <v>0</v>
      </c>
      <c r="K303" s="9">
        <f>WEEKDAY(Table1[[#This Row],[Order Date]],11)</f>
        <v>5</v>
      </c>
      <c r="L303" t="str">
        <f>VLOOKUP(Table1[[#This Row],[DayNumber]],$O$3:$P$9,2,FALSE)</f>
        <v>Friday</v>
      </c>
      <c r="M303" s="19">
        <f t="shared" si="4"/>
        <v>0.5</v>
      </c>
    </row>
    <row r="304" spans="1:13" x14ac:dyDescent="0.3">
      <c r="A304">
        <v>1</v>
      </c>
      <c r="B304">
        <v>1</v>
      </c>
      <c r="C304" t="s">
        <v>327</v>
      </c>
      <c r="D304" s="5">
        <v>43924</v>
      </c>
      <c r="E304" s="6">
        <v>0.51111111111111118</v>
      </c>
      <c r="F304" t="s">
        <v>23</v>
      </c>
      <c r="G304">
        <v>25</v>
      </c>
      <c r="H304" s="7">
        <v>100</v>
      </c>
      <c r="I304" s="8">
        <v>4.99</v>
      </c>
      <c r="J304" s="9" t="b">
        <v>0</v>
      </c>
      <c r="K304" s="9">
        <f>WEEKDAY(Table1[[#This Row],[Order Date]],11)</f>
        <v>5</v>
      </c>
      <c r="L304" t="str">
        <f>VLOOKUP(Table1[[#This Row],[DayNumber]],$O$3:$P$9,2,FALSE)</f>
        <v>Friday</v>
      </c>
      <c r="M304" s="19">
        <f t="shared" si="4"/>
        <v>0.5</v>
      </c>
    </row>
    <row r="305" spans="1:13" x14ac:dyDescent="0.3">
      <c r="A305">
        <v>1</v>
      </c>
      <c r="B305">
        <v>1</v>
      </c>
      <c r="C305" t="s">
        <v>328</v>
      </c>
      <c r="D305" s="5">
        <v>43924</v>
      </c>
      <c r="E305" s="6">
        <v>0.5180555555555556</v>
      </c>
      <c r="F305" t="s">
        <v>23</v>
      </c>
      <c r="G305">
        <v>25</v>
      </c>
      <c r="H305" s="7">
        <v>66</v>
      </c>
      <c r="I305" s="8">
        <v>4.99</v>
      </c>
      <c r="J305" s="9" t="b">
        <v>0</v>
      </c>
      <c r="K305" s="9">
        <f>WEEKDAY(Table1[[#This Row],[Order Date]],11)</f>
        <v>5</v>
      </c>
      <c r="L305" t="str">
        <f>VLOOKUP(Table1[[#This Row],[DayNumber]],$O$3:$P$9,2,FALSE)</f>
        <v>Friday</v>
      </c>
      <c r="M305" s="19">
        <f t="shared" si="4"/>
        <v>0.5</v>
      </c>
    </row>
    <row r="306" spans="1:13" x14ac:dyDescent="0.3">
      <c r="A306">
        <v>1</v>
      </c>
      <c r="B306">
        <v>1</v>
      </c>
      <c r="C306" t="s">
        <v>329</v>
      </c>
      <c r="D306" s="5">
        <v>43924</v>
      </c>
      <c r="E306" s="6">
        <v>0.52222222222222225</v>
      </c>
      <c r="F306" t="s">
        <v>23</v>
      </c>
      <c r="G306">
        <v>35</v>
      </c>
      <c r="H306" s="7">
        <v>23</v>
      </c>
      <c r="I306" s="8">
        <v>4.99</v>
      </c>
      <c r="J306" s="9" t="b">
        <v>0</v>
      </c>
      <c r="K306" s="9">
        <f>WEEKDAY(Table1[[#This Row],[Order Date]],11)</f>
        <v>5</v>
      </c>
      <c r="L306" t="str">
        <f>VLOOKUP(Table1[[#This Row],[DayNumber]],$O$3:$P$9,2,FALSE)</f>
        <v>Friday</v>
      </c>
      <c r="M306" s="19">
        <f t="shared" si="4"/>
        <v>0.5</v>
      </c>
    </row>
    <row r="307" spans="1:13" x14ac:dyDescent="0.3">
      <c r="A307">
        <v>1</v>
      </c>
      <c r="B307">
        <v>1</v>
      </c>
      <c r="C307" t="s">
        <v>330</v>
      </c>
      <c r="D307" s="5">
        <v>43924</v>
      </c>
      <c r="E307" s="6">
        <v>0.5229166666666667</v>
      </c>
      <c r="F307" t="s">
        <v>23</v>
      </c>
      <c r="G307">
        <v>39</v>
      </c>
      <c r="H307" s="7">
        <v>58</v>
      </c>
      <c r="I307" s="8">
        <v>4.99</v>
      </c>
      <c r="J307" s="9" t="b">
        <v>0</v>
      </c>
      <c r="K307" s="9">
        <f>WEEKDAY(Table1[[#This Row],[Order Date]],11)</f>
        <v>5</v>
      </c>
      <c r="L307" t="str">
        <f>VLOOKUP(Table1[[#This Row],[DayNumber]],$O$3:$P$9,2,FALSE)</f>
        <v>Friday</v>
      </c>
      <c r="M307" s="19">
        <f t="shared" si="4"/>
        <v>0.5</v>
      </c>
    </row>
    <row r="308" spans="1:13" x14ac:dyDescent="0.3">
      <c r="A308">
        <v>1</v>
      </c>
      <c r="B308">
        <v>1</v>
      </c>
      <c r="C308" t="s">
        <v>331</v>
      </c>
      <c r="D308" s="5">
        <v>43924</v>
      </c>
      <c r="E308" s="6">
        <v>0.52638888888888891</v>
      </c>
      <c r="F308" t="s">
        <v>23</v>
      </c>
      <c r="G308">
        <v>39</v>
      </c>
      <c r="H308" s="7">
        <v>59</v>
      </c>
      <c r="I308" s="8">
        <v>4.99</v>
      </c>
      <c r="J308" s="9" t="b">
        <v>0</v>
      </c>
      <c r="K308" s="9">
        <f>WEEKDAY(Table1[[#This Row],[Order Date]],11)</f>
        <v>5</v>
      </c>
      <c r="L308" t="str">
        <f>VLOOKUP(Table1[[#This Row],[DayNumber]],$O$3:$P$9,2,FALSE)</f>
        <v>Friday</v>
      </c>
      <c r="M308" s="19">
        <f t="shared" si="4"/>
        <v>0.5</v>
      </c>
    </row>
    <row r="309" spans="1:13" x14ac:dyDescent="0.3">
      <c r="A309">
        <v>1</v>
      </c>
      <c r="B309">
        <v>1</v>
      </c>
      <c r="C309" t="s">
        <v>332</v>
      </c>
      <c r="D309" s="5">
        <v>43924</v>
      </c>
      <c r="E309" s="6">
        <v>0.52777777777777779</v>
      </c>
      <c r="F309" t="s">
        <v>23</v>
      </c>
      <c r="G309">
        <v>40</v>
      </c>
      <c r="H309" s="7">
        <v>37</v>
      </c>
      <c r="I309" s="8">
        <v>4.99</v>
      </c>
      <c r="J309" s="9" t="b">
        <v>0</v>
      </c>
      <c r="K309" s="9">
        <f>WEEKDAY(Table1[[#This Row],[Order Date]],11)</f>
        <v>5</v>
      </c>
      <c r="L309" t="str">
        <f>VLOOKUP(Table1[[#This Row],[DayNumber]],$O$3:$P$9,2,FALSE)</f>
        <v>Friday</v>
      </c>
      <c r="M309" s="19">
        <f t="shared" si="4"/>
        <v>0.5</v>
      </c>
    </row>
    <row r="310" spans="1:13" x14ac:dyDescent="0.3">
      <c r="A310">
        <v>1</v>
      </c>
      <c r="B310">
        <v>1</v>
      </c>
      <c r="C310" t="s">
        <v>333</v>
      </c>
      <c r="D310" s="5">
        <v>43924</v>
      </c>
      <c r="E310" s="6">
        <v>0.53472222222222221</v>
      </c>
      <c r="F310" t="s">
        <v>23</v>
      </c>
      <c r="G310">
        <v>34</v>
      </c>
      <c r="H310" s="7">
        <v>55</v>
      </c>
      <c r="I310" s="8">
        <v>4.99</v>
      </c>
      <c r="J310" s="9" t="b">
        <v>0</v>
      </c>
      <c r="K310" s="9">
        <f>WEEKDAY(Table1[[#This Row],[Order Date]],11)</f>
        <v>5</v>
      </c>
      <c r="L310" t="str">
        <f>VLOOKUP(Table1[[#This Row],[DayNumber]],$O$3:$P$9,2,FALSE)</f>
        <v>Friday</v>
      </c>
      <c r="M310" s="19">
        <f t="shared" si="4"/>
        <v>0.5</v>
      </c>
    </row>
    <row r="311" spans="1:13" x14ac:dyDescent="0.3">
      <c r="A311">
        <v>1</v>
      </c>
      <c r="B311">
        <v>1</v>
      </c>
      <c r="C311" t="s">
        <v>334</v>
      </c>
      <c r="D311" s="5">
        <v>43924</v>
      </c>
      <c r="E311" s="6">
        <v>0.53541666666666665</v>
      </c>
      <c r="F311" t="s">
        <v>23</v>
      </c>
      <c r="G311">
        <v>34</v>
      </c>
      <c r="H311" s="7">
        <v>38</v>
      </c>
      <c r="I311" s="8">
        <v>4.99</v>
      </c>
      <c r="J311" s="9" t="b">
        <v>0</v>
      </c>
      <c r="K311" s="9">
        <f>WEEKDAY(Table1[[#This Row],[Order Date]],11)</f>
        <v>5</v>
      </c>
      <c r="L311" t="str">
        <f>VLOOKUP(Table1[[#This Row],[DayNumber]],$O$3:$P$9,2,FALSE)</f>
        <v>Friday</v>
      </c>
      <c r="M311" s="19">
        <f t="shared" si="4"/>
        <v>0.5</v>
      </c>
    </row>
    <row r="312" spans="1:13" x14ac:dyDescent="0.3">
      <c r="A312">
        <v>1</v>
      </c>
      <c r="B312">
        <v>1</v>
      </c>
      <c r="C312" t="s">
        <v>335</v>
      </c>
      <c r="D312" s="5">
        <v>43924</v>
      </c>
      <c r="E312" s="6">
        <v>0.53749999999999998</v>
      </c>
      <c r="F312" t="s">
        <v>23</v>
      </c>
      <c r="G312">
        <v>25</v>
      </c>
      <c r="H312" s="7">
        <v>52</v>
      </c>
      <c r="I312" s="8">
        <v>4.99</v>
      </c>
      <c r="J312" s="9" t="b">
        <v>0</v>
      </c>
      <c r="K312" s="9">
        <f>WEEKDAY(Table1[[#This Row],[Order Date]],11)</f>
        <v>5</v>
      </c>
      <c r="L312" t="str">
        <f>VLOOKUP(Table1[[#This Row],[DayNumber]],$O$3:$P$9,2,FALSE)</f>
        <v>Friday</v>
      </c>
      <c r="M312" s="19">
        <f t="shared" si="4"/>
        <v>0.5</v>
      </c>
    </row>
    <row r="313" spans="1:13" x14ac:dyDescent="0.3">
      <c r="A313">
        <v>1</v>
      </c>
      <c r="B313">
        <v>1</v>
      </c>
      <c r="C313" t="s">
        <v>336</v>
      </c>
      <c r="D313" s="5">
        <v>43924</v>
      </c>
      <c r="E313" s="6">
        <v>0.54861111111111105</v>
      </c>
      <c r="F313" t="s">
        <v>23</v>
      </c>
      <c r="G313">
        <v>33</v>
      </c>
      <c r="H313" s="7">
        <v>28</v>
      </c>
      <c r="I313" s="8">
        <v>4.99</v>
      </c>
      <c r="J313" s="9" t="b">
        <v>0</v>
      </c>
      <c r="K313" s="9">
        <f>WEEKDAY(Table1[[#This Row],[Order Date]],11)</f>
        <v>5</v>
      </c>
      <c r="L313" t="str">
        <f>VLOOKUP(Table1[[#This Row],[DayNumber]],$O$3:$P$9,2,FALSE)</f>
        <v>Friday</v>
      </c>
      <c r="M313" s="19">
        <f t="shared" si="4"/>
        <v>0.5</v>
      </c>
    </row>
    <row r="314" spans="1:13" x14ac:dyDescent="0.3">
      <c r="A314">
        <v>1</v>
      </c>
      <c r="B314">
        <v>1</v>
      </c>
      <c r="C314" t="s">
        <v>337</v>
      </c>
      <c r="D314" s="5">
        <v>43924</v>
      </c>
      <c r="E314" s="6">
        <v>0.55486111111111114</v>
      </c>
      <c r="F314" t="s">
        <v>23</v>
      </c>
      <c r="G314">
        <v>38</v>
      </c>
      <c r="H314" s="7">
        <v>38</v>
      </c>
      <c r="I314" s="8">
        <v>4.99</v>
      </c>
      <c r="J314" s="9" t="b">
        <v>0</v>
      </c>
      <c r="K314" s="9">
        <f>WEEKDAY(Table1[[#This Row],[Order Date]],11)</f>
        <v>5</v>
      </c>
      <c r="L314" t="str">
        <f>VLOOKUP(Table1[[#This Row],[DayNumber]],$O$3:$P$9,2,FALSE)</f>
        <v>Friday</v>
      </c>
      <c r="M314" s="19">
        <f t="shared" si="4"/>
        <v>0.5</v>
      </c>
    </row>
    <row r="315" spans="1:13" x14ac:dyDescent="0.3">
      <c r="A315">
        <v>1</v>
      </c>
      <c r="B315">
        <v>1</v>
      </c>
      <c r="C315" t="s">
        <v>338</v>
      </c>
      <c r="D315" s="5">
        <v>43924</v>
      </c>
      <c r="E315" s="6">
        <v>0.55902777777777779</v>
      </c>
      <c r="F315" t="s">
        <v>23</v>
      </c>
      <c r="G315">
        <v>36</v>
      </c>
      <c r="H315" s="7">
        <v>43</v>
      </c>
      <c r="I315" s="8">
        <v>4.99</v>
      </c>
      <c r="J315" s="9" t="b">
        <v>0</v>
      </c>
      <c r="K315" s="9">
        <f>WEEKDAY(Table1[[#This Row],[Order Date]],11)</f>
        <v>5</v>
      </c>
      <c r="L315" t="str">
        <f>VLOOKUP(Table1[[#This Row],[DayNumber]],$O$3:$P$9,2,FALSE)</f>
        <v>Friday</v>
      </c>
      <c r="M315" s="19">
        <f t="shared" si="4"/>
        <v>0.5</v>
      </c>
    </row>
    <row r="316" spans="1:13" x14ac:dyDescent="0.3">
      <c r="A316">
        <v>1</v>
      </c>
      <c r="B316">
        <v>1</v>
      </c>
      <c r="C316" t="s">
        <v>339</v>
      </c>
      <c r="D316" s="5">
        <v>43924</v>
      </c>
      <c r="E316" s="6">
        <v>0.56180555555555556</v>
      </c>
      <c r="F316" t="s">
        <v>23</v>
      </c>
      <c r="G316">
        <v>23</v>
      </c>
      <c r="H316" s="7">
        <v>44</v>
      </c>
      <c r="I316" s="8">
        <v>4.99</v>
      </c>
      <c r="J316" s="9" t="b">
        <v>0</v>
      </c>
      <c r="K316" s="9">
        <f>WEEKDAY(Table1[[#This Row],[Order Date]],11)</f>
        <v>5</v>
      </c>
      <c r="L316" t="str">
        <f>VLOOKUP(Table1[[#This Row],[DayNumber]],$O$3:$P$9,2,FALSE)</f>
        <v>Friday</v>
      </c>
      <c r="M316" s="19">
        <f t="shared" si="4"/>
        <v>0.5</v>
      </c>
    </row>
    <row r="317" spans="1:13" x14ac:dyDescent="0.3">
      <c r="A317">
        <v>1</v>
      </c>
      <c r="B317">
        <v>1</v>
      </c>
      <c r="C317" t="s">
        <v>340</v>
      </c>
      <c r="D317" s="5">
        <v>43924</v>
      </c>
      <c r="E317" s="6">
        <v>0.56458333333333333</v>
      </c>
      <c r="F317" t="s">
        <v>23</v>
      </c>
      <c r="G317">
        <v>39</v>
      </c>
      <c r="H317" s="7">
        <v>78</v>
      </c>
      <c r="I317" s="8">
        <v>4.99</v>
      </c>
      <c r="J317" s="9" t="b">
        <v>0</v>
      </c>
      <c r="K317" s="9">
        <f>WEEKDAY(Table1[[#This Row],[Order Date]],11)</f>
        <v>5</v>
      </c>
      <c r="L317" t="str">
        <f>VLOOKUP(Table1[[#This Row],[DayNumber]],$O$3:$P$9,2,FALSE)</f>
        <v>Friday</v>
      </c>
      <c r="M317" s="19">
        <f t="shared" si="4"/>
        <v>0.5</v>
      </c>
    </row>
    <row r="318" spans="1:13" x14ac:dyDescent="0.3">
      <c r="A318">
        <v>1</v>
      </c>
      <c r="B318">
        <v>1</v>
      </c>
      <c r="C318" t="s">
        <v>341</v>
      </c>
      <c r="D318" s="5">
        <v>43924</v>
      </c>
      <c r="E318" s="6">
        <v>0.56944444444444442</v>
      </c>
      <c r="F318" t="s">
        <v>23</v>
      </c>
      <c r="G318">
        <v>25</v>
      </c>
      <c r="H318" s="7">
        <v>25</v>
      </c>
      <c r="I318" s="8">
        <v>4.99</v>
      </c>
      <c r="J318" s="9" t="b">
        <v>0</v>
      </c>
      <c r="K318" s="9">
        <f>WEEKDAY(Table1[[#This Row],[Order Date]],11)</f>
        <v>5</v>
      </c>
      <c r="L318" t="str">
        <f>VLOOKUP(Table1[[#This Row],[DayNumber]],$O$3:$P$9,2,FALSE)</f>
        <v>Friday</v>
      </c>
      <c r="M318" s="19">
        <f t="shared" si="4"/>
        <v>0.5</v>
      </c>
    </row>
    <row r="319" spans="1:13" x14ac:dyDescent="0.3">
      <c r="A319">
        <v>1</v>
      </c>
      <c r="B319">
        <v>1</v>
      </c>
      <c r="C319" t="s">
        <v>342</v>
      </c>
      <c r="D319" s="5">
        <v>43924</v>
      </c>
      <c r="E319" s="6">
        <v>0.5708333333333333</v>
      </c>
      <c r="F319" t="s">
        <v>23</v>
      </c>
      <c r="G319">
        <v>27</v>
      </c>
      <c r="H319" s="7">
        <v>27</v>
      </c>
      <c r="I319" s="8">
        <v>4.99</v>
      </c>
      <c r="J319" s="9" t="b">
        <v>0</v>
      </c>
      <c r="K319" s="9">
        <f>WEEKDAY(Table1[[#This Row],[Order Date]],11)</f>
        <v>5</v>
      </c>
      <c r="L319" t="str">
        <f>VLOOKUP(Table1[[#This Row],[DayNumber]],$O$3:$P$9,2,FALSE)</f>
        <v>Friday</v>
      </c>
      <c r="M319" s="19">
        <f t="shared" si="4"/>
        <v>0.5</v>
      </c>
    </row>
    <row r="320" spans="1:13" x14ac:dyDescent="0.3">
      <c r="A320">
        <v>1</v>
      </c>
      <c r="B320">
        <v>1</v>
      </c>
      <c r="C320" t="s">
        <v>343</v>
      </c>
      <c r="D320" s="5">
        <v>43924</v>
      </c>
      <c r="E320" s="6">
        <v>0.57430555555555551</v>
      </c>
      <c r="F320" t="s">
        <v>23</v>
      </c>
      <c r="G320">
        <v>24</v>
      </c>
      <c r="H320" s="7">
        <v>47</v>
      </c>
      <c r="I320" s="8">
        <v>4.99</v>
      </c>
      <c r="J320" s="9" t="b">
        <v>0</v>
      </c>
      <c r="K320" s="9">
        <f>WEEKDAY(Table1[[#This Row],[Order Date]],11)</f>
        <v>5</v>
      </c>
      <c r="L320" t="str">
        <f>VLOOKUP(Table1[[#This Row],[DayNumber]],$O$3:$P$9,2,FALSE)</f>
        <v>Friday</v>
      </c>
      <c r="M320" s="19">
        <f t="shared" si="4"/>
        <v>0.5</v>
      </c>
    </row>
    <row r="321" spans="1:13" x14ac:dyDescent="0.3">
      <c r="A321">
        <v>1</v>
      </c>
      <c r="B321">
        <v>1</v>
      </c>
      <c r="C321" t="s">
        <v>344</v>
      </c>
      <c r="D321" s="5">
        <v>43924</v>
      </c>
      <c r="E321" s="6">
        <v>0.57638888888888895</v>
      </c>
      <c r="F321" t="s">
        <v>23</v>
      </c>
      <c r="G321">
        <v>32</v>
      </c>
      <c r="H321" s="7">
        <v>78</v>
      </c>
      <c r="I321" s="8">
        <v>4.99</v>
      </c>
      <c r="J321" s="9" t="b">
        <v>0</v>
      </c>
      <c r="K321" s="9">
        <f>WEEKDAY(Table1[[#This Row],[Order Date]],11)</f>
        <v>5</v>
      </c>
      <c r="L321" t="str">
        <f>VLOOKUP(Table1[[#This Row],[DayNumber]],$O$3:$P$9,2,FALSE)</f>
        <v>Friday</v>
      </c>
      <c r="M321" s="19">
        <f t="shared" si="4"/>
        <v>0.5</v>
      </c>
    </row>
    <row r="322" spans="1:13" x14ac:dyDescent="0.3">
      <c r="A322">
        <v>1</v>
      </c>
      <c r="B322">
        <v>1</v>
      </c>
      <c r="C322" t="s">
        <v>345</v>
      </c>
      <c r="D322" s="5">
        <v>43924</v>
      </c>
      <c r="E322" s="6">
        <v>0.57986111111111105</v>
      </c>
      <c r="F322" t="s">
        <v>23</v>
      </c>
      <c r="G322">
        <v>20</v>
      </c>
      <c r="H322" s="7">
        <v>123</v>
      </c>
      <c r="I322" s="8">
        <v>4.99</v>
      </c>
      <c r="J322" s="9" t="b">
        <v>0</v>
      </c>
      <c r="K322" s="9">
        <f>WEEKDAY(Table1[[#This Row],[Order Date]],11)</f>
        <v>5</v>
      </c>
      <c r="L322" t="str">
        <f>VLOOKUP(Table1[[#This Row],[DayNumber]],$O$3:$P$9,2,FALSE)</f>
        <v>Friday</v>
      </c>
      <c r="M322" s="19">
        <f t="shared" ref="M322:M385" si="5">FLOOR(E322,"3:00")</f>
        <v>0.5</v>
      </c>
    </row>
    <row r="323" spans="1:13" x14ac:dyDescent="0.3">
      <c r="A323">
        <v>1</v>
      </c>
      <c r="B323">
        <v>1</v>
      </c>
      <c r="C323" t="s">
        <v>346</v>
      </c>
      <c r="D323" s="5">
        <v>43924</v>
      </c>
      <c r="E323" s="6">
        <v>0.59861111111111109</v>
      </c>
      <c r="F323" t="s">
        <v>23</v>
      </c>
      <c r="G323">
        <v>31</v>
      </c>
      <c r="H323" s="7">
        <v>78</v>
      </c>
      <c r="I323" s="8">
        <v>4.99</v>
      </c>
      <c r="J323" s="9" t="b">
        <v>0</v>
      </c>
      <c r="K323" s="9">
        <f>WEEKDAY(Table1[[#This Row],[Order Date]],11)</f>
        <v>5</v>
      </c>
      <c r="L323" t="str">
        <f>VLOOKUP(Table1[[#This Row],[DayNumber]],$O$3:$P$9,2,FALSE)</f>
        <v>Friday</v>
      </c>
      <c r="M323" s="19">
        <f t="shared" si="5"/>
        <v>0.5</v>
      </c>
    </row>
    <row r="324" spans="1:13" x14ac:dyDescent="0.3">
      <c r="A324">
        <v>1</v>
      </c>
      <c r="B324">
        <v>1</v>
      </c>
      <c r="C324" t="s">
        <v>347</v>
      </c>
      <c r="D324" s="5">
        <v>43924</v>
      </c>
      <c r="E324" s="6">
        <v>0.60416666666666663</v>
      </c>
      <c r="F324" t="s">
        <v>23</v>
      </c>
      <c r="G324">
        <v>27</v>
      </c>
      <c r="H324" s="7">
        <v>36</v>
      </c>
      <c r="I324" s="8">
        <v>4.99</v>
      </c>
      <c r="J324" s="9" t="b">
        <v>0</v>
      </c>
      <c r="K324" s="9">
        <f>WEEKDAY(Table1[[#This Row],[Order Date]],11)</f>
        <v>5</v>
      </c>
      <c r="L324" t="str">
        <f>VLOOKUP(Table1[[#This Row],[DayNumber]],$O$3:$P$9,2,FALSE)</f>
        <v>Friday</v>
      </c>
      <c r="M324" s="19">
        <f t="shared" si="5"/>
        <v>0.5</v>
      </c>
    </row>
    <row r="325" spans="1:13" x14ac:dyDescent="0.3">
      <c r="A325">
        <v>1</v>
      </c>
      <c r="B325">
        <v>1</v>
      </c>
      <c r="C325" t="s">
        <v>348</v>
      </c>
      <c r="D325" s="5">
        <v>43924</v>
      </c>
      <c r="E325" s="6">
        <v>0.60555555555555551</v>
      </c>
      <c r="F325" t="s">
        <v>23</v>
      </c>
      <c r="G325">
        <v>27</v>
      </c>
      <c r="H325" s="7">
        <v>34</v>
      </c>
      <c r="I325" s="8">
        <v>4.99</v>
      </c>
      <c r="J325" s="9" t="b">
        <v>0</v>
      </c>
      <c r="K325" s="9">
        <f>WEEKDAY(Table1[[#This Row],[Order Date]],11)</f>
        <v>5</v>
      </c>
      <c r="L325" t="str">
        <f>VLOOKUP(Table1[[#This Row],[DayNumber]],$O$3:$P$9,2,FALSE)</f>
        <v>Friday</v>
      </c>
      <c r="M325" s="19">
        <f t="shared" si="5"/>
        <v>0.5</v>
      </c>
    </row>
    <row r="326" spans="1:13" x14ac:dyDescent="0.3">
      <c r="A326">
        <v>1</v>
      </c>
      <c r="B326">
        <v>1</v>
      </c>
      <c r="C326" t="s">
        <v>349</v>
      </c>
      <c r="D326" s="5">
        <v>43924</v>
      </c>
      <c r="E326" s="6">
        <v>0.60972222222222217</v>
      </c>
      <c r="F326" t="s">
        <v>23</v>
      </c>
      <c r="G326">
        <v>30</v>
      </c>
      <c r="H326" s="7">
        <v>36</v>
      </c>
      <c r="I326" s="8">
        <v>4.99</v>
      </c>
      <c r="J326" s="9" t="b">
        <v>0</v>
      </c>
      <c r="K326" s="9">
        <f>WEEKDAY(Table1[[#This Row],[Order Date]],11)</f>
        <v>5</v>
      </c>
      <c r="L326" t="str">
        <f>VLOOKUP(Table1[[#This Row],[DayNumber]],$O$3:$P$9,2,FALSE)</f>
        <v>Friday</v>
      </c>
      <c r="M326" s="19">
        <f t="shared" si="5"/>
        <v>0.5</v>
      </c>
    </row>
    <row r="327" spans="1:13" x14ac:dyDescent="0.3">
      <c r="A327">
        <v>1</v>
      </c>
      <c r="B327">
        <v>1</v>
      </c>
      <c r="C327" t="s">
        <v>350</v>
      </c>
      <c r="D327" s="5">
        <v>43924</v>
      </c>
      <c r="E327" s="6">
        <v>0.61458333333333337</v>
      </c>
      <c r="F327" t="s">
        <v>23</v>
      </c>
      <c r="G327">
        <v>26</v>
      </c>
      <c r="H327" s="7">
        <v>41</v>
      </c>
      <c r="I327" s="8">
        <v>4.99</v>
      </c>
      <c r="J327" s="9" t="b">
        <v>0</v>
      </c>
      <c r="K327" s="9">
        <f>WEEKDAY(Table1[[#This Row],[Order Date]],11)</f>
        <v>5</v>
      </c>
      <c r="L327" t="str">
        <f>VLOOKUP(Table1[[#This Row],[DayNumber]],$O$3:$P$9,2,FALSE)</f>
        <v>Friday</v>
      </c>
      <c r="M327" s="19">
        <f t="shared" si="5"/>
        <v>0.5</v>
      </c>
    </row>
    <row r="328" spans="1:13" x14ac:dyDescent="0.3">
      <c r="A328">
        <v>1</v>
      </c>
      <c r="B328">
        <v>1</v>
      </c>
      <c r="C328" t="s">
        <v>351</v>
      </c>
      <c r="D328" s="5">
        <v>43924</v>
      </c>
      <c r="E328" s="6">
        <v>0.62291666666666667</v>
      </c>
      <c r="F328" t="s">
        <v>23</v>
      </c>
      <c r="G328">
        <v>28</v>
      </c>
      <c r="H328" s="7">
        <v>22</v>
      </c>
      <c r="I328" s="8">
        <v>4.99</v>
      </c>
      <c r="J328" s="9" t="b">
        <v>0</v>
      </c>
      <c r="K328" s="9">
        <f>WEEKDAY(Table1[[#This Row],[Order Date]],11)</f>
        <v>5</v>
      </c>
      <c r="L328" t="str">
        <f>VLOOKUP(Table1[[#This Row],[DayNumber]],$O$3:$P$9,2,FALSE)</f>
        <v>Friday</v>
      </c>
      <c r="M328" s="19">
        <f t="shared" si="5"/>
        <v>0.5</v>
      </c>
    </row>
    <row r="329" spans="1:13" x14ac:dyDescent="0.3">
      <c r="A329">
        <v>1</v>
      </c>
      <c r="B329">
        <v>1</v>
      </c>
      <c r="C329" t="s">
        <v>352</v>
      </c>
      <c r="D329" s="5">
        <v>43924</v>
      </c>
      <c r="E329" s="6">
        <v>0.62777777777777777</v>
      </c>
      <c r="F329" t="s">
        <v>23</v>
      </c>
      <c r="G329">
        <v>36</v>
      </c>
      <c r="H329" s="7">
        <v>62</v>
      </c>
      <c r="I329" s="8">
        <v>4.99</v>
      </c>
      <c r="J329" s="9" t="b">
        <v>1</v>
      </c>
      <c r="K329" s="9">
        <f>WEEKDAY(Table1[[#This Row],[Order Date]],11)</f>
        <v>5</v>
      </c>
      <c r="L329" t="str">
        <f>VLOOKUP(Table1[[#This Row],[DayNumber]],$O$3:$P$9,2,FALSE)</f>
        <v>Friday</v>
      </c>
      <c r="M329" s="19">
        <f t="shared" si="5"/>
        <v>0.625</v>
      </c>
    </row>
    <row r="330" spans="1:13" x14ac:dyDescent="0.3">
      <c r="A330">
        <v>1</v>
      </c>
      <c r="B330">
        <v>1</v>
      </c>
      <c r="C330" t="s">
        <v>353</v>
      </c>
      <c r="D330" s="5">
        <v>43924</v>
      </c>
      <c r="E330" s="6">
        <v>0.63194444444444442</v>
      </c>
      <c r="F330" t="s">
        <v>23</v>
      </c>
      <c r="G330">
        <v>35</v>
      </c>
      <c r="H330" s="7">
        <v>114</v>
      </c>
      <c r="I330" s="8">
        <v>4.99</v>
      </c>
      <c r="J330" s="9" t="b">
        <v>0</v>
      </c>
      <c r="K330" s="9">
        <f>WEEKDAY(Table1[[#This Row],[Order Date]],11)</f>
        <v>5</v>
      </c>
      <c r="L330" t="str">
        <f>VLOOKUP(Table1[[#This Row],[DayNumber]],$O$3:$P$9,2,FALSE)</f>
        <v>Friday</v>
      </c>
      <c r="M330" s="19">
        <f t="shared" si="5"/>
        <v>0.625</v>
      </c>
    </row>
    <row r="331" spans="1:13" x14ac:dyDescent="0.3">
      <c r="A331">
        <v>1</v>
      </c>
      <c r="B331">
        <v>1</v>
      </c>
      <c r="C331" t="s">
        <v>354</v>
      </c>
      <c r="D331" s="5">
        <v>43924</v>
      </c>
      <c r="E331" s="6">
        <v>0.63472222222222219</v>
      </c>
      <c r="F331" t="s">
        <v>23</v>
      </c>
      <c r="G331">
        <v>34</v>
      </c>
      <c r="H331" s="7">
        <v>201</v>
      </c>
      <c r="I331" s="8">
        <v>4.99</v>
      </c>
      <c r="J331" s="9" t="b">
        <v>0</v>
      </c>
      <c r="K331" s="9">
        <f>WEEKDAY(Table1[[#This Row],[Order Date]],11)</f>
        <v>5</v>
      </c>
      <c r="L331" t="str">
        <f>VLOOKUP(Table1[[#This Row],[DayNumber]],$O$3:$P$9,2,FALSE)</f>
        <v>Friday</v>
      </c>
      <c r="M331" s="19">
        <f t="shared" si="5"/>
        <v>0.625</v>
      </c>
    </row>
    <row r="332" spans="1:13" x14ac:dyDescent="0.3">
      <c r="A332">
        <v>1</v>
      </c>
      <c r="B332">
        <v>1</v>
      </c>
      <c r="C332" t="s">
        <v>355</v>
      </c>
      <c r="D332" s="5">
        <v>43924</v>
      </c>
      <c r="E332" s="6">
        <v>0.64236111111111105</v>
      </c>
      <c r="F332" t="s">
        <v>23</v>
      </c>
      <c r="G332">
        <v>25</v>
      </c>
      <c r="H332" s="7">
        <v>93</v>
      </c>
      <c r="I332" s="8">
        <v>4.99</v>
      </c>
      <c r="J332" s="9" t="b">
        <v>0</v>
      </c>
      <c r="K332" s="9">
        <f>WEEKDAY(Table1[[#This Row],[Order Date]],11)</f>
        <v>5</v>
      </c>
      <c r="L332" t="str">
        <f>VLOOKUP(Table1[[#This Row],[DayNumber]],$O$3:$P$9,2,FALSE)</f>
        <v>Friday</v>
      </c>
      <c r="M332" s="19">
        <f t="shared" si="5"/>
        <v>0.625</v>
      </c>
    </row>
    <row r="333" spans="1:13" x14ac:dyDescent="0.3">
      <c r="A333">
        <v>1</v>
      </c>
      <c r="B333">
        <v>1</v>
      </c>
      <c r="C333" t="s">
        <v>356</v>
      </c>
      <c r="D333" s="5">
        <v>43924</v>
      </c>
      <c r="E333" s="6">
        <v>0.64374999999999993</v>
      </c>
      <c r="F333" t="s">
        <v>23</v>
      </c>
      <c r="G333">
        <v>26</v>
      </c>
      <c r="H333" s="7">
        <v>44</v>
      </c>
      <c r="I333" s="8">
        <v>4.99</v>
      </c>
      <c r="J333" s="9" t="b">
        <v>0</v>
      </c>
      <c r="K333" s="9">
        <f>WEEKDAY(Table1[[#This Row],[Order Date]],11)</f>
        <v>5</v>
      </c>
      <c r="L333" t="str">
        <f>VLOOKUP(Table1[[#This Row],[DayNumber]],$O$3:$P$9,2,FALSE)</f>
        <v>Friday</v>
      </c>
      <c r="M333" s="19">
        <f t="shared" si="5"/>
        <v>0.625</v>
      </c>
    </row>
    <row r="334" spans="1:13" x14ac:dyDescent="0.3">
      <c r="A334">
        <v>1</v>
      </c>
      <c r="B334">
        <v>1</v>
      </c>
      <c r="C334" t="s">
        <v>357</v>
      </c>
      <c r="D334" s="5">
        <v>43924</v>
      </c>
      <c r="E334" s="6">
        <v>0.64374999999999993</v>
      </c>
      <c r="F334" t="s">
        <v>23</v>
      </c>
      <c r="G334">
        <v>21</v>
      </c>
      <c r="H334" s="7">
        <v>80</v>
      </c>
      <c r="I334" s="8">
        <v>4.99</v>
      </c>
      <c r="J334" s="9" t="b">
        <v>0</v>
      </c>
      <c r="K334" s="9">
        <f>WEEKDAY(Table1[[#This Row],[Order Date]],11)</f>
        <v>5</v>
      </c>
      <c r="L334" t="str">
        <f>VLOOKUP(Table1[[#This Row],[DayNumber]],$O$3:$P$9,2,FALSE)</f>
        <v>Friday</v>
      </c>
      <c r="M334" s="19">
        <f t="shared" si="5"/>
        <v>0.625</v>
      </c>
    </row>
    <row r="335" spans="1:13" x14ac:dyDescent="0.3">
      <c r="A335">
        <v>1</v>
      </c>
      <c r="B335">
        <v>1</v>
      </c>
      <c r="C335" t="s">
        <v>358</v>
      </c>
      <c r="D335" s="5">
        <v>43924</v>
      </c>
      <c r="E335" s="6">
        <v>0.64583333333333337</v>
      </c>
      <c r="F335" t="s">
        <v>23</v>
      </c>
      <c r="G335">
        <v>39</v>
      </c>
      <c r="H335" s="7">
        <v>20</v>
      </c>
      <c r="I335" s="8">
        <v>4.99</v>
      </c>
      <c r="J335" s="9" t="b">
        <v>0</v>
      </c>
      <c r="K335" s="9">
        <f>WEEKDAY(Table1[[#This Row],[Order Date]],11)</f>
        <v>5</v>
      </c>
      <c r="L335" t="str">
        <f>VLOOKUP(Table1[[#This Row],[DayNumber]],$O$3:$P$9,2,FALSE)</f>
        <v>Friday</v>
      </c>
      <c r="M335" s="19">
        <f t="shared" si="5"/>
        <v>0.625</v>
      </c>
    </row>
    <row r="336" spans="1:13" x14ac:dyDescent="0.3">
      <c r="A336">
        <v>1</v>
      </c>
      <c r="B336">
        <v>1</v>
      </c>
      <c r="C336" t="s">
        <v>359</v>
      </c>
      <c r="D336" s="5">
        <v>43924</v>
      </c>
      <c r="E336" s="6">
        <v>0.65347222222222223</v>
      </c>
      <c r="F336" t="s">
        <v>23</v>
      </c>
      <c r="G336">
        <v>40</v>
      </c>
      <c r="H336" s="7">
        <v>158</v>
      </c>
      <c r="I336" s="8">
        <v>4.99</v>
      </c>
      <c r="J336" s="9" t="b">
        <v>0</v>
      </c>
      <c r="K336" s="9">
        <f>WEEKDAY(Table1[[#This Row],[Order Date]],11)</f>
        <v>5</v>
      </c>
      <c r="L336" t="str">
        <f>VLOOKUP(Table1[[#This Row],[DayNumber]],$O$3:$P$9,2,FALSE)</f>
        <v>Friday</v>
      </c>
      <c r="M336" s="19">
        <f t="shared" si="5"/>
        <v>0.625</v>
      </c>
    </row>
    <row r="337" spans="1:13" x14ac:dyDescent="0.3">
      <c r="A337">
        <v>1</v>
      </c>
      <c r="B337">
        <v>1</v>
      </c>
      <c r="C337" t="s">
        <v>360</v>
      </c>
      <c r="D337" s="5">
        <v>43924</v>
      </c>
      <c r="E337" s="6">
        <v>0.67222222222222217</v>
      </c>
      <c r="F337" t="s">
        <v>23</v>
      </c>
      <c r="G337">
        <v>32</v>
      </c>
      <c r="H337" s="7">
        <v>59</v>
      </c>
      <c r="I337" s="8">
        <v>4.99</v>
      </c>
      <c r="J337" s="9" t="b">
        <v>0</v>
      </c>
      <c r="K337" s="9">
        <f>WEEKDAY(Table1[[#This Row],[Order Date]],11)</f>
        <v>5</v>
      </c>
      <c r="L337" t="str">
        <f>VLOOKUP(Table1[[#This Row],[DayNumber]],$O$3:$P$9,2,FALSE)</f>
        <v>Friday</v>
      </c>
      <c r="M337" s="19">
        <f t="shared" si="5"/>
        <v>0.625</v>
      </c>
    </row>
    <row r="338" spans="1:13" x14ac:dyDescent="0.3">
      <c r="A338">
        <v>1</v>
      </c>
      <c r="B338">
        <v>1</v>
      </c>
      <c r="C338" t="s">
        <v>361</v>
      </c>
      <c r="D338" s="5">
        <v>43924</v>
      </c>
      <c r="E338" s="6">
        <v>0.67222222222222217</v>
      </c>
      <c r="F338" t="s">
        <v>23</v>
      </c>
      <c r="G338">
        <v>43</v>
      </c>
      <c r="H338" s="7">
        <v>84</v>
      </c>
      <c r="I338" s="8">
        <v>4.99</v>
      </c>
      <c r="J338" s="9" t="b">
        <v>0</v>
      </c>
      <c r="K338" s="9">
        <f>WEEKDAY(Table1[[#This Row],[Order Date]],11)</f>
        <v>5</v>
      </c>
      <c r="L338" t="str">
        <f>VLOOKUP(Table1[[#This Row],[DayNumber]],$O$3:$P$9,2,FALSE)</f>
        <v>Friday</v>
      </c>
      <c r="M338" s="19">
        <f t="shared" si="5"/>
        <v>0.625</v>
      </c>
    </row>
    <row r="339" spans="1:13" x14ac:dyDescent="0.3">
      <c r="A339">
        <v>1</v>
      </c>
      <c r="B339">
        <v>1</v>
      </c>
      <c r="C339" t="s">
        <v>362</v>
      </c>
      <c r="D339" s="5">
        <v>43924</v>
      </c>
      <c r="E339" s="6">
        <v>0.68333333333333324</v>
      </c>
      <c r="F339" t="s">
        <v>23</v>
      </c>
      <c r="G339">
        <v>44</v>
      </c>
      <c r="H339" s="7">
        <v>43</v>
      </c>
      <c r="I339" s="8">
        <v>4.99</v>
      </c>
      <c r="J339" s="9" t="b">
        <v>1</v>
      </c>
      <c r="K339" s="9">
        <f>WEEKDAY(Table1[[#This Row],[Order Date]],11)</f>
        <v>5</v>
      </c>
      <c r="L339" t="str">
        <f>VLOOKUP(Table1[[#This Row],[DayNumber]],$O$3:$P$9,2,FALSE)</f>
        <v>Friday</v>
      </c>
      <c r="M339" s="19">
        <f t="shared" si="5"/>
        <v>0.625</v>
      </c>
    </row>
    <row r="340" spans="1:13" x14ac:dyDescent="0.3">
      <c r="A340">
        <v>1</v>
      </c>
      <c r="B340">
        <v>1</v>
      </c>
      <c r="C340" t="s">
        <v>363</v>
      </c>
      <c r="D340" s="5">
        <v>43924</v>
      </c>
      <c r="E340" s="6">
        <v>0.68333333333333324</v>
      </c>
      <c r="F340" t="s">
        <v>23</v>
      </c>
      <c r="G340">
        <v>50</v>
      </c>
      <c r="H340" s="7">
        <v>45</v>
      </c>
      <c r="I340" s="8">
        <v>4.99</v>
      </c>
      <c r="J340" s="9" t="b">
        <v>0</v>
      </c>
      <c r="K340" s="9">
        <f>WEEKDAY(Table1[[#This Row],[Order Date]],11)</f>
        <v>5</v>
      </c>
      <c r="L340" t="str">
        <f>VLOOKUP(Table1[[#This Row],[DayNumber]],$O$3:$P$9,2,FALSE)</f>
        <v>Friday</v>
      </c>
      <c r="M340" s="19">
        <f t="shared" si="5"/>
        <v>0.625</v>
      </c>
    </row>
    <row r="341" spans="1:13" x14ac:dyDescent="0.3">
      <c r="A341">
        <v>1</v>
      </c>
      <c r="B341">
        <v>1</v>
      </c>
      <c r="C341" t="s">
        <v>364</v>
      </c>
      <c r="D341" s="5">
        <v>43924</v>
      </c>
      <c r="E341" s="6">
        <v>0.69097222222222221</v>
      </c>
      <c r="F341" t="s">
        <v>23</v>
      </c>
      <c r="G341">
        <v>36</v>
      </c>
      <c r="H341" s="7">
        <v>79</v>
      </c>
      <c r="I341" s="8">
        <v>4.99</v>
      </c>
      <c r="J341" s="9" t="b">
        <v>0</v>
      </c>
      <c r="K341" s="9">
        <f>WEEKDAY(Table1[[#This Row],[Order Date]],11)</f>
        <v>5</v>
      </c>
      <c r="L341" t="str">
        <f>VLOOKUP(Table1[[#This Row],[DayNumber]],$O$3:$P$9,2,FALSE)</f>
        <v>Friday</v>
      </c>
      <c r="M341" s="19">
        <f t="shared" si="5"/>
        <v>0.625</v>
      </c>
    </row>
    <row r="342" spans="1:13" x14ac:dyDescent="0.3">
      <c r="A342">
        <v>1</v>
      </c>
      <c r="B342">
        <v>1</v>
      </c>
      <c r="C342" t="s">
        <v>365</v>
      </c>
      <c r="D342" s="5">
        <v>43924</v>
      </c>
      <c r="E342" s="6">
        <v>0.69166666666666676</v>
      </c>
      <c r="F342" t="s">
        <v>23</v>
      </c>
      <c r="G342">
        <v>32</v>
      </c>
      <c r="H342" s="7">
        <v>28</v>
      </c>
      <c r="I342" s="8">
        <v>4.99</v>
      </c>
      <c r="J342" s="9" t="b">
        <v>0</v>
      </c>
      <c r="K342" s="9">
        <f>WEEKDAY(Table1[[#This Row],[Order Date]],11)</f>
        <v>5</v>
      </c>
      <c r="L342" t="str">
        <f>VLOOKUP(Table1[[#This Row],[DayNumber]],$O$3:$P$9,2,FALSE)</f>
        <v>Friday</v>
      </c>
      <c r="M342" s="19">
        <f t="shared" si="5"/>
        <v>0.625</v>
      </c>
    </row>
    <row r="343" spans="1:13" x14ac:dyDescent="0.3">
      <c r="A343">
        <v>1</v>
      </c>
      <c r="B343">
        <v>1</v>
      </c>
      <c r="C343" t="s">
        <v>366</v>
      </c>
      <c r="D343" s="5">
        <v>43924</v>
      </c>
      <c r="E343" s="6">
        <v>0.69305555555555554</v>
      </c>
      <c r="F343" t="s">
        <v>23</v>
      </c>
      <c r="G343">
        <v>29</v>
      </c>
      <c r="H343" s="7">
        <v>36</v>
      </c>
      <c r="I343" s="8">
        <v>4.99</v>
      </c>
      <c r="J343" s="9" t="b">
        <v>0</v>
      </c>
      <c r="K343" s="9">
        <f>WEEKDAY(Table1[[#This Row],[Order Date]],11)</f>
        <v>5</v>
      </c>
      <c r="L343" t="str">
        <f>VLOOKUP(Table1[[#This Row],[DayNumber]],$O$3:$P$9,2,FALSE)</f>
        <v>Friday</v>
      </c>
      <c r="M343" s="19">
        <f t="shared" si="5"/>
        <v>0.625</v>
      </c>
    </row>
    <row r="344" spans="1:13" x14ac:dyDescent="0.3">
      <c r="A344">
        <v>1</v>
      </c>
      <c r="B344">
        <v>1</v>
      </c>
      <c r="C344" t="s">
        <v>367</v>
      </c>
      <c r="D344" s="5">
        <v>43924</v>
      </c>
      <c r="E344" s="6">
        <v>0.69930555555555562</v>
      </c>
      <c r="F344" t="s">
        <v>23</v>
      </c>
      <c r="G344">
        <v>52</v>
      </c>
      <c r="H344" s="7">
        <v>45</v>
      </c>
      <c r="I344" s="8">
        <v>4.99</v>
      </c>
      <c r="J344" s="9" t="b">
        <v>0</v>
      </c>
      <c r="K344" s="9">
        <f>WEEKDAY(Table1[[#This Row],[Order Date]],11)</f>
        <v>5</v>
      </c>
      <c r="L344" t="str">
        <f>VLOOKUP(Table1[[#This Row],[DayNumber]],$O$3:$P$9,2,FALSE)</f>
        <v>Friday</v>
      </c>
      <c r="M344" s="19">
        <f t="shared" si="5"/>
        <v>0.625</v>
      </c>
    </row>
    <row r="345" spans="1:13" x14ac:dyDescent="0.3">
      <c r="A345">
        <v>1</v>
      </c>
      <c r="B345">
        <v>1</v>
      </c>
      <c r="C345" t="s">
        <v>368</v>
      </c>
      <c r="D345" s="5">
        <v>43924</v>
      </c>
      <c r="E345" s="6">
        <v>0.70000000000000007</v>
      </c>
      <c r="F345" t="s">
        <v>23</v>
      </c>
      <c r="G345">
        <v>52</v>
      </c>
      <c r="H345" s="7">
        <v>62</v>
      </c>
      <c r="I345" s="8">
        <v>4.99</v>
      </c>
      <c r="J345" s="9" t="b">
        <v>0</v>
      </c>
      <c r="K345" s="9">
        <f>WEEKDAY(Table1[[#This Row],[Order Date]],11)</f>
        <v>5</v>
      </c>
      <c r="L345" t="str">
        <f>VLOOKUP(Table1[[#This Row],[DayNumber]],$O$3:$P$9,2,FALSE)</f>
        <v>Friday</v>
      </c>
      <c r="M345" s="19">
        <f t="shared" si="5"/>
        <v>0.625</v>
      </c>
    </row>
    <row r="346" spans="1:13" x14ac:dyDescent="0.3">
      <c r="A346">
        <v>1</v>
      </c>
      <c r="B346">
        <v>1</v>
      </c>
      <c r="C346" t="s">
        <v>369</v>
      </c>
      <c r="D346" s="5">
        <v>43924</v>
      </c>
      <c r="E346" s="6">
        <v>0.7006944444444444</v>
      </c>
      <c r="F346" t="s">
        <v>23</v>
      </c>
      <c r="G346">
        <v>41</v>
      </c>
      <c r="H346" s="7">
        <v>64</v>
      </c>
      <c r="I346" s="8">
        <v>4.99</v>
      </c>
      <c r="J346" s="9" t="b">
        <v>1</v>
      </c>
      <c r="K346" s="9">
        <f>WEEKDAY(Table1[[#This Row],[Order Date]],11)</f>
        <v>5</v>
      </c>
      <c r="L346" t="str">
        <f>VLOOKUP(Table1[[#This Row],[DayNumber]],$O$3:$P$9,2,FALSE)</f>
        <v>Friday</v>
      </c>
      <c r="M346" s="19">
        <f t="shared" si="5"/>
        <v>0.625</v>
      </c>
    </row>
    <row r="347" spans="1:13" x14ac:dyDescent="0.3">
      <c r="A347">
        <v>1</v>
      </c>
      <c r="B347">
        <v>1</v>
      </c>
      <c r="C347" t="s">
        <v>370</v>
      </c>
      <c r="D347" s="5">
        <v>43924</v>
      </c>
      <c r="E347" s="6">
        <v>0.70138888888888884</v>
      </c>
      <c r="F347" t="s">
        <v>23</v>
      </c>
      <c r="G347">
        <v>31</v>
      </c>
      <c r="H347" s="7">
        <v>53</v>
      </c>
      <c r="I347" s="8">
        <v>4.99</v>
      </c>
      <c r="J347" s="9" t="b">
        <v>0</v>
      </c>
      <c r="K347" s="9">
        <f>WEEKDAY(Table1[[#This Row],[Order Date]],11)</f>
        <v>5</v>
      </c>
      <c r="L347" t="str">
        <f>VLOOKUP(Table1[[#This Row],[DayNumber]],$O$3:$P$9,2,FALSE)</f>
        <v>Friday</v>
      </c>
      <c r="M347" s="19">
        <f t="shared" si="5"/>
        <v>0.625</v>
      </c>
    </row>
    <row r="348" spans="1:13" x14ac:dyDescent="0.3">
      <c r="A348">
        <v>1</v>
      </c>
      <c r="B348">
        <v>1</v>
      </c>
      <c r="C348" t="s">
        <v>371</v>
      </c>
      <c r="D348" s="5">
        <v>43924</v>
      </c>
      <c r="E348" s="6">
        <v>0.70208333333333339</v>
      </c>
      <c r="F348" t="s">
        <v>23</v>
      </c>
      <c r="G348">
        <v>38</v>
      </c>
      <c r="H348" s="7">
        <v>29</v>
      </c>
      <c r="I348" s="8">
        <v>4.99</v>
      </c>
      <c r="J348" s="9" t="b">
        <v>0</v>
      </c>
      <c r="K348" s="9">
        <f>WEEKDAY(Table1[[#This Row],[Order Date]],11)</f>
        <v>5</v>
      </c>
      <c r="L348" t="str">
        <f>VLOOKUP(Table1[[#This Row],[DayNumber]],$O$3:$P$9,2,FALSE)</f>
        <v>Friday</v>
      </c>
      <c r="M348" s="19">
        <f t="shared" si="5"/>
        <v>0.625</v>
      </c>
    </row>
    <row r="349" spans="1:13" x14ac:dyDescent="0.3">
      <c r="A349">
        <v>1</v>
      </c>
      <c r="B349">
        <v>1</v>
      </c>
      <c r="C349" t="s">
        <v>372</v>
      </c>
      <c r="D349" s="5">
        <v>43924</v>
      </c>
      <c r="E349" s="6">
        <v>0.70277777777777783</v>
      </c>
      <c r="F349" t="s">
        <v>23</v>
      </c>
      <c r="G349">
        <v>41</v>
      </c>
      <c r="H349" s="7">
        <v>44</v>
      </c>
      <c r="I349" s="8">
        <v>4.99</v>
      </c>
      <c r="J349" s="9" t="b">
        <v>0</v>
      </c>
      <c r="K349" s="9">
        <f>WEEKDAY(Table1[[#This Row],[Order Date]],11)</f>
        <v>5</v>
      </c>
      <c r="L349" t="str">
        <f>VLOOKUP(Table1[[#This Row],[DayNumber]],$O$3:$P$9,2,FALSE)</f>
        <v>Friday</v>
      </c>
      <c r="M349" s="19">
        <f t="shared" si="5"/>
        <v>0.625</v>
      </c>
    </row>
    <row r="350" spans="1:13" x14ac:dyDescent="0.3">
      <c r="A350">
        <v>1</v>
      </c>
      <c r="B350">
        <v>1</v>
      </c>
      <c r="C350" t="s">
        <v>373</v>
      </c>
      <c r="D350" s="5">
        <v>43924</v>
      </c>
      <c r="E350" s="6">
        <v>0.70624999999999993</v>
      </c>
      <c r="F350" t="s">
        <v>23</v>
      </c>
      <c r="G350">
        <v>48</v>
      </c>
      <c r="H350" s="7">
        <v>23</v>
      </c>
      <c r="I350" s="8">
        <v>4.99</v>
      </c>
      <c r="J350" s="9" t="b">
        <v>0</v>
      </c>
      <c r="K350" s="9">
        <f>WEEKDAY(Table1[[#This Row],[Order Date]],11)</f>
        <v>5</v>
      </c>
      <c r="L350" t="str">
        <f>VLOOKUP(Table1[[#This Row],[DayNumber]],$O$3:$P$9,2,FALSE)</f>
        <v>Friday</v>
      </c>
      <c r="M350" s="19">
        <f t="shared" si="5"/>
        <v>0.625</v>
      </c>
    </row>
    <row r="351" spans="1:13" x14ac:dyDescent="0.3">
      <c r="A351">
        <v>1</v>
      </c>
      <c r="B351">
        <v>1</v>
      </c>
      <c r="C351" t="s">
        <v>374</v>
      </c>
      <c r="D351" s="5">
        <v>43924</v>
      </c>
      <c r="E351" s="6">
        <v>0.7090277777777777</v>
      </c>
      <c r="F351" t="s">
        <v>43</v>
      </c>
      <c r="G351" t="s">
        <v>44</v>
      </c>
      <c r="H351" s="7">
        <v>39</v>
      </c>
      <c r="I351" s="8">
        <v>4.99</v>
      </c>
      <c r="J351" s="9" t="b">
        <v>0</v>
      </c>
      <c r="K351" s="9">
        <f>WEEKDAY(Table1[[#This Row],[Order Date]],11)</f>
        <v>5</v>
      </c>
      <c r="L351" t="str">
        <f>VLOOKUP(Table1[[#This Row],[DayNumber]],$O$3:$P$9,2,FALSE)</f>
        <v>Friday</v>
      </c>
      <c r="M351" s="19">
        <f t="shared" si="5"/>
        <v>0.625</v>
      </c>
    </row>
    <row r="352" spans="1:13" x14ac:dyDescent="0.3">
      <c r="A352">
        <v>1</v>
      </c>
      <c r="B352">
        <v>1</v>
      </c>
      <c r="C352" t="s">
        <v>375</v>
      </c>
      <c r="D352" s="5">
        <v>43924</v>
      </c>
      <c r="E352" s="6">
        <v>0.7090277777777777</v>
      </c>
      <c r="F352" t="s">
        <v>23</v>
      </c>
      <c r="G352">
        <v>103</v>
      </c>
      <c r="H352" s="7">
        <v>249</v>
      </c>
      <c r="I352" s="8">
        <v>4.99</v>
      </c>
      <c r="J352" s="9" t="b">
        <v>0</v>
      </c>
      <c r="K352" s="9">
        <f>WEEKDAY(Table1[[#This Row],[Order Date]],11)</f>
        <v>5</v>
      </c>
      <c r="L352" t="str">
        <f>VLOOKUP(Table1[[#This Row],[DayNumber]],$O$3:$P$9,2,FALSE)</f>
        <v>Friday</v>
      </c>
      <c r="M352" s="19">
        <f t="shared" si="5"/>
        <v>0.625</v>
      </c>
    </row>
    <row r="353" spans="1:13" x14ac:dyDescent="0.3">
      <c r="A353">
        <v>1</v>
      </c>
      <c r="B353">
        <v>1</v>
      </c>
      <c r="C353" t="s">
        <v>376</v>
      </c>
      <c r="D353" s="5">
        <v>43924</v>
      </c>
      <c r="E353" s="6">
        <v>0.71111111111111114</v>
      </c>
      <c r="F353" t="s">
        <v>43</v>
      </c>
      <c r="G353" t="s">
        <v>44</v>
      </c>
      <c r="H353" s="7">
        <v>33</v>
      </c>
      <c r="I353" s="8">
        <v>4.99</v>
      </c>
      <c r="J353" s="9" t="b">
        <v>0</v>
      </c>
      <c r="K353" s="9">
        <f>WEEKDAY(Table1[[#This Row],[Order Date]],11)</f>
        <v>5</v>
      </c>
      <c r="L353" t="str">
        <f>VLOOKUP(Table1[[#This Row],[DayNumber]],$O$3:$P$9,2,FALSE)</f>
        <v>Friday</v>
      </c>
      <c r="M353" s="19">
        <f t="shared" si="5"/>
        <v>0.625</v>
      </c>
    </row>
    <row r="354" spans="1:13" x14ac:dyDescent="0.3">
      <c r="A354">
        <v>1</v>
      </c>
      <c r="B354">
        <v>1</v>
      </c>
      <c r="C354" t="s">
        <v>377</v>
      </c>
      <c r="D354" s="5">
        <v>43924</v>
      </c>
      <c r="E354" s="6">
        <v>0.71388888888888891</v>
      </c>
      <c r="F354" t="s">
        <v>43</v>
      </c>
      <c r="G354" t="s">
        <v>44</v>
      </c>
      <c r="H354" s="7">
        <v>31</v>
      </c>
      <c r="I354" s="8">
        <v>4.99</v>
      </c>
      <c r="J354" s="9" t="b">
        <v>0</v>
      </c>
      <c r="K354" s="9">
        <f>WEEKDAY(Table1[[#This Row],[Order Date]],11)</f>
        <v>5</v>
      </c>
      <c r="L354" t="str">
        <f>VLOOKUP(Table1[[#This Row],[DayNumber]],$O$3:$P$9,2,FALSE)</f>
        <v>Friday</v>
      </c>
      <c r="M354" s="19">
        <f t="shared" si="5"/>
        <v>0.625</v>
      </c>
    </row>
    <row r="355" spans="1:13" x14ac:dyDescent="0.3">
      <c r="A355">
        <v>1</v>
      </c>
      <c r="B355">
        <v>1</v>
      </c>
      <c r="C355" t="s">
        <v>378</v>
      </c>
      <c r="D355" s="5">
        <v>43924</v>
      </c>
      <c r="E355" s="6">
        <v>0.71458333333333324</v>
      </c>
      <c r="F355" t="s">
        <v>23</v>
      </c>
      <c r="G355">
        <v>121</v>
      </c>
      <c r="H355" s="7">
        <v>57</v>
      </c>
      <c r="I355" s="8">
        <v>4.99</v>
      </c>
      <c r="J355" s="9" t="b">
        <v>0</v>
      </c>
      <c r="K355" s="9">
        <f>WEEKDAY(Table1[[#This Row],[Order Date]],11)</f>
        <v>5</v>
      </c>
      <c r="L355" t="str">
        <f>VLOOKUP(Table1[[#This Row],[DayNumber]],$O$3:$P$9,2,FALSE)</f>
        <v>Friday</v>
      </c>
      <c r="M355" s="19">
        <f t="shared" si="5"/>
        <v>0.625</v>
      </c>
    </row>
    <row r="356" spans="1:13" x14ac:dyDescent="0.3">
      <c r="A356">
        <v>1</v>
      </c>
      <c r="B356">
        <v>1</v>
      </c>
      <c r="C356" t="s">
        <v>379</v>
      </c>
      <c r="D356" s="5">
        <v>43924</v>
      </c>
      <c r="E356" s="6">
        <v>0.71597222222222223</v>
      </c>
      <c r="F356" t="s">
        <v>23</v>
      </c>
      <c r="G356">
        <v>90</v>
      </c>
      <c r="H356" s="7">
        <v>68</v>
      </c>
      <c r="I356" s="8">
        <v>4.99</v>
      </c>
      <c r="J356" s="9" t="b">
        <v>0</v>
      </c>
      <c r="K356" s="9">
        <f>WEEKDAY(Table1[[#This Row],[Order Date]],11)</f>
        <v>5</v>
      </c>
      <c r="L356" t="str">
        <f>VLOOKUP(Table1[[#This Row],[DayNumber]],$O$3:$P$9,2,FALSE)</f>
        <v>Friday</v>
      </c>
      <c r="M356" s="19">
        <f t="shared" si="5"/>
        <v>0.625</v>
      </c>
    </row>
    <row r="357" spans="1:13" x14ac:dyDescent="0.3">
      <c r="A357">
        <v>1</v>
      </c>
      <c r="B357">
        <v>1</v>
      </c>
      <c r="C357" t="s">
        <v>380</v>
      </c>
      <c r="D357" s="5">
        <v>43924</v>
      </c>
      <c r="E357" s="6">
        <v>0.71597222222222223</v>
      </c>
      <c r="F357" t="s">
        <v>23</v>
      </c>
      <c r="G357">
        <v>54</v>
      </c>
      <c r="H357" s="7">
        <v>86</v>
      </c>
      <c r="I357" s="8">
        <v>4.99</v>
      </c>
      <c r="J357" s="9" t="b">
        <v>0</v>
      </c>
      <c r="K357" s="9">
        <f>WEEKDAY(Table1[[#This Row],[Order Date]],11)</f>
        <v>5</v>
      </c>
      <c r="L357" t="str">
        <f>VLOOKUP(Table1[[#This Row],[DayNumber]],$O$3:$P$9,2,FALSE)</f>
        <v>Friday</v>
      </c>
      <c r="M357" s="19">
        <f t="shared" si="5"/>
        <v>0.625</v>
      </c>
    </row>
    <row r="358" spans="1:13" x14ac:dyDescent="0.3">
      <c r="A358">
        <v>1</v>
      </c>
      <c r="B358">
        <v>1</v>
      </c>
      <c r="C358" t="s">
        <v>381</v>
      </c>
      <c r="D358" s="5">
        <v>43924</v>
      </c>
      <c r="E358" s="6">
        <v>0.71597222222222223</v>
      </c>
      <c r="F358" t="s">
        <v>23</v>
      </c>
      <c r="G358">
        <v>93</v>
      </c>
      <c r="H358" s="7">
        <v>153</v>
      </c>
      <c r="I358" s="8">
        <v>4.99</v>
      </c>
      <c r="J358" s="9" t="b">
        <v>0</v>
      </c>
      <c r="K358" s="9">
        <f>WEEKDAY(Table1[[#This Row],[Order Date]],11)</f>
        <v>5</v>
      </c>
      <c r="L358" t="str">
        <f>VLOOKUP(Table1[[#This Row],[DayNumber]],$O$3:$P$9,2,FALSE)</f>
        <v>Friday</v>
      </c>
      <c r="M358" s="19">
        <f t="shared" si="5"/>
        <v>0.625</v>
      </c>
    </row>
    <row r="359" spans="1:13" x14ac:dyDescent="0.3">
      <c r="A359">
        <v>1</v>
      </c>
      <c r="B359">
        <v>1</v>
      </c>
      <c r="C359" t="s">
        <v>382</v>
      </c>
      <c r="D359" s="5">
        <v>43924</v>
      </c>
      <c r="E359" s="6">
        <v>0.71736111111111101</v>
      </c>
      <c r="F359" t="s">
        <v>23</v>
      </c>
      <c r="G359">
        <v>117</v>
      </c>
      <c r="H359" s="7">
        <v>76</v>
      </c>
      <c r="I359" s="8">
        <v>4.99</v>
      </c>
      <c r="J359" s="9" t="b">
        <v>0</v>
      </c>
      <c r="K359" s="9">
        <f>WEEKDAY(Table1[[#This Row],[Order Date]],11)</f>
        <v>5</v>
      </c>
      <c r="L359" t="str">
        <f>VLOOKUP(Table1[[#This Row],[DayNumber]],$O$3:$P$9,2,FALSE)</f>
        <v>Friday</v>
      </c>
      <c r="M359" s="19">
        <f t="shared" si="5"/>
        <v>0.625</v>
      </c>
    </row>
    <row r="360" spans="1:13" x14ac:dyDescent="0.3">
      <c r="A360">
        <v>1</v>
      </c>
      <c r="B360">
        <v>1</v>
      </c>
      <c r="C360" t="s">
        <v>383</v>
      </c>
      <c r="D360" s="5">
        <v>43924</v>
      </c>
      <c r="E360" s="6">
        <v>0.71736111111111101</v>
      </c>
      <c r="F360" t="s">
        <v>23</v>
      </c>
      <c r="G360">
        <v>76</v>
      </c>
      <c r="H360" s="7">
        <v>231</v>
      </c>
      <c r="I360" s="8">
        <v>4.99</v>
      </c>
      <c r="J360" s="9" t="b">
        <v>0</v>
      </c>
      <c r="K360" s="9">
        <f>WEEKDAY(Table1[[#This Row],[Order Date]],11)</f>
        <v>5</v>
      </c>
      <c r="L360" t="str">
        <f>VLOOKUP(Table1[[#This Row],[DayNumber]],$O$3:$P$9,2,FALSE)</f>
        <v>Friday</v>
      </c>
      <c r="M360" s="19">
        <f t="shared" si="5"/>
        <v>0.625</v>
      </c>
    </row>
    <row r="361" spans="1:13" x14ac:dyDescent="0.3">
      <c r="A361">
        <v>1</v>
      </c>
      <c r="B361">
        <v>1</v>
      </c>
      <c r="C361" t="s">
        <v>384</v>
      </c>
      <c r="D361" s="5">
        <v>43924</v>
      </c>
      <c r="E361" s="6">
        <v>0.71805555555555556</v>
      </c>
      <c r="F361" t="s">
        <v>43</v>
      </c>
      <c r="G361" t="s">
        <v>44</v>
      </c>
      <c r="H361" s="7">
        <v>27</v>
      </c>
      <c r="I361" s="8">
        <v>4.99</v>
      </c>
      <c r="J361" s="9" t="b">
        <v>0</v>
      </c>
      <c r="K361" s="9">
        <f>WEEKDAY(Table1[[#This Row],[Order Date]],11)</f>
        <v>5</v>
      </c>
      <c r="L361" t="str">
        <f>VLOOKUP(Table1[[#This Row],[DayNumber]],$O$3:$P$9,2,FALSE)</f>
        <v>Friday</v>
      </c>
      <c r="M361" s="19">
        <f t="shared" si="5"/>
        <v>0.625</v>
      </c>
    </row>
    <row r="362" spans="1:13" x14ac:dyDescent="0.3">
      <c r="A362">
        <v>1</v>
      </c>
      <c r="B362">
        <v>1</v>
      </c>
      <c r="C362" t="s">
        <v>385</v>
      </c>
      <c r="D362" s="5">
        <v>43924</v>
      </c>
      <c r="E362" s="6">
        <v>0.71805555555555556</v>
      </c>
      <c r="F362" t="s">
        <v>23</v>
      </c>
      <c r="G362">
        <v>85</v>
      </c>
      <c r="H362" s="7">
        <v>65</v>
      </c>
      <c r="I362" s="8">
        <v>4.99</v>
      </c>
      <c r="J362" s="9" t="b">
        <v>0</v>
      </c>
      <c r="K362" s="9">
        <f>WEEKDAY(Table1[[#This Row],[Order Date]],11)</f>
        <v>5</v>
      </c>
      <c r="L362" t="str">
        <f>VLOOKUP(Table1[[#This Row],[DayNumber]],$O$3:$P$9,2,FALSE)</f>
        <v>Friday</v>
      </c>
      <c r="M362" s="19">
        <f t="shared" si="5"/>
        <v>0.625</v>
      </c>
    </row>
    <row r="363" spans="1:13" x14ac:dyDescent="0.3">
      <c r="A363">
        <v>1</v>
      </c>
      <c r="B363">
        <v>1</v>
      </c>
      <c r="C363" t="s">
        <v>386</v>
      </c>
      <c r="D363" s="5">
        <v>43924</v>
      </c>
      <c r="E363" s="6">
        <v>0.71805555555555556</v>
      </c>
      <c r="F363" t="s">
        <v>23</v>
      </c>
      <c r="G363">
        <v>113</v>
      </c>
      <c r="H363" s="7">
        <v>213</v>
      </c>
      <c r="I363" s="8">
        <v>4.99</v>
      </c>
      <c r="J363" s="9" t="b">
        <v>0</v>
      </c>
      <c r="K363" s="9">
        <f>WEEKDAY(Table1[[#This Row],[Order Date]],11)</f>
        <v>5</v>
      </c>
      <c r="L363" t="str">
        <f>VLOOKUP(Table1[[#This Row],[DayNumber]],$O$3:$P$9,2,FALSE)</f>
        <v>Friday</v>
      </c>
      <c r="M363" s="19">
        <f t="shared" si="5"/>
        <v>0.625</v>
      </c>
    </row>
    <row r="364" spans="1:13" x14ac:dyDescent="0.3">
      <c r="A364">
        <v>1</v>
      </c>
      <c r="B364">
        <v>1</v>
      </c>
      <c r="C364" t="s">
        <v>387</v>
      </c>
      <c r="D364" s="5">
        <v>43924</v>
      </c>
      <c r="E364" s="6">
        <v>0.71875</v>
      </c>
      <c r="F364" t="s">
        <v>23</v>
      </c>
      <c r="G364">
        <v>99</v>
      </c>
      <c r="H364" s="7">
        <v>55</v>
      </c>
      <c r="I364" s="8">
        <v>4.99</v>
      </c>
      <c r="J364" s="9" t="b">
        <v>0</v>
      </c>
      <c r="K364" s="9">
        <f>WEEKDAY(Table1[[#This Row],[Order Date]],11)</f>
        <v>5</v>
      </c>
      <c r="L364" t="str">
        <f>VLOOKUP(Table1[[#This Row],[DayNumber]],$O$3:$P$9,2,FALSE)</f>
        <v>Friday</v>
      </c>
      <c r="M364" s="19">
        <f t="shared" si="5"/>
        <v>0.625</v>
      </c>
    </row>
    <row r="365" spans="1:13" x14ac:dyDescent="0.3">
      <c r="A365">
        <v>1</v>
      </c>
      <c r="B365">
        <v>1</v>
      </c>
      <c r="C365" t="s">
        <v>388</v>
      </c>
      <c r="D365" s="5">
        <v>43924</v>
      </c>
      <c r="E365" s="6">
        <v>0.71875</v>
      </c>
      <c r="F365" t="s">
        <v>23</v>
      </c>
      <c r="G365">
        <v>109</v>
      </c>
      <c r="H365" s="7">
        <v>176</v>
      </c>
      <c r="I365" s="8">
        <v>4.99</v>
      </c>
      <c r="J365" s="9" t="b">
        <v>0</v>
      </c>
      <c r="K365" s="9">
        <f>WEEKDAY(Table1[[#This Row],[Order Date]],11)</f>
        <v>5</v>
      </c>
      <c r="L365" t="str">
        <f>VLOOKUP(Table1[[#This Row],[DayNumber]],$O$3:$P$9,2,FALSE)</f>
        <v>Friday</v>
      </c>
      <c r="M365" s="19">
        <f t="shared" si="5"/>
        <v>0.625</v>
      </c>
    </row>
    <row r="366" spans="1:13" x14ac:dyDescent="0.3">
      <c r="A366">
        <v>1</v>
      </c>
      <c r="B366">
        <v>1</v>
      </c>
      <c r="C366" t="s">
        <v>389</v>
      </c>
      <c r="D366" s="5">
        <v>43924</v>
      </c>
      <c r="E366" s="6">
        <v>0.71944444444444444</v>
      </c>
      <c r="F366" t="s">
        <v>43</v>
      </c>
      <c r="G366" t="s">
        <v>44</v>
      </c>
      <c r="H366" s="7">
        <v>47</v>
      </c>
      <c r="I366" s="8">
        <v>4.99</v>
      </c>
      <c r="J366" s="9" t="b">
        <v>0</v>
      </c>
      <c r="K366" s="9">
        <f>WEEKDAY(Table1[[#This Row],[Order Date]],11)</f>
        <v>5</v>
      </c>
      <c r="L366" t="str">
        <f>VLOOKUP(Table1[[#This Row],[DayNumber]],$O$3:$P$9,2,FALSE)</f>
        <v>Friday</v>
      </c>
      <c r="M366" s="19">
        <f t="shared" si="5"/>
        <v>0.625</v>
      </c>
    </row>
    <row r="367" spans="1:13" x14ac:dyDescent="0.3">
      <c r="A367">
        <v>1</v>
      </c>
      <c r="B367">
        <v>1</v>
      </c>
      <c r="C367" t="s">
        <v>390</v>
      </c>
      <c r="D367" s="5">
        <v>43924</v>
      </c>
      <c r="E367" s="6">
        <v>0.71944444444444444</v>
      </c>
      <c r="F367" t="s">
        <v>23</v>
      </c>
      <c r="G367">
        <v>104</v>
      </c>
      <c r="H367" s="7">
        <v>57</v>
      </c>
      <c r="I367" s="8">
        <v>4.99</v>
      </c>
      <c r="J367" s="9" t="b">
        <v>0</v>
      </c>
      <c r="K367" s="9">
        <f>WEEKDAY(Table1[[#This Row],[Order Date]],11)</f>
        <v>5</v>
      </c>
      <c r="L367" t="str">
        <f>VLOOKUP(Table1[[#This Row],[DayNumber]],$O$3:$P$9,2,FALSE)</f>
        <v>Friday</v>
      </c>
      <c r="M367" s="19">
        <f t="shared" si="5"/>
        <v>0.625</v>
      </c>
    </row>
    <row r="368" spans="1:13" x14ac:dyDescent="0.3">
      <c r="A368">
        <v>1</v>
      </c>
      <c r="B368">
        <v>1</v>
      </c>
      <c r="C368" t="s">
        <v>391</v>
      </c>
      <c r="D368" s="5">
        <v>43924</v>
      </c>
      <c r="E368" s="6">
        <v>0.72013888888888899</v>
      </c>
      <c r="F368" t="s">
        <v>43</v>
      </c>
      <c r="G368" t="s">
        <v>44</v>
      </c>
      <c r="H368" s="7">
        <v>33</v>
      </c>
      <c r="I368" s="8">
        <v>4.99</v>
      </c>
      <c r="J368" s="9" t="b">
        <v>0</v>
      </c>
      <c r="K368" s="9">
        <f>WEEKDAY(Table1[[#This Row],[Order Date]],11)</f>
        <v>5</v>
      </c>
      <c r="L368" t="str">
        <f>VLOOKUP(Table1[[#This Row],[DayNumber]],$O$3:$P$9,2,FALSE)</f>
        <v>Friday</v>
      </c>
      <c r="M368" s="19">
        <f t="shared" si="5"/>
        <v>0.625</v>
      </c>
    </row>
    <row r="369" spans="1:13" x14ac:dyDescent="0.3">
      <c r="A369">
        <v>1</v>
      </c>
      <c r="B369">
        <v>1</v>
      </c>
      <c r="C369" t="s">
        <v>392</v>
      </c>
      <c r="D369" s="5">
        <v>43924</v>
      </c>
      <c r="E369" s="6">
        <v>0.72013888888888899</v>
      </c>
      <c r="F369" t="s">
        <v>43</v>
      </c>
      <c r="G369" t="s">
        <v>44</v>
      </c>
      <c r="H369" s="7">
        <v>35</v>
      </c>
      <c r="I369" s="8">
        <v>4.99</v>
      </c>
      <c r="J369" s="9" t="b">
        <v>0</v>
      </c>
      <c r="K369" s="9">
        <f>WEEKDAY(Table1[[#This Row],[Order Date]],11)</f>
        <v>5</v>
      </c>
      <c r="L369" t="str">
        <f>VLOOKUP(Table1[[#This Row],[DayNumber]],$O$3:$P$9,2,FALSE)</f>
        <v>Friday</v>
      </c>
      <c r="M369" s="19">
        <f t="shared" si="5"/>
        <v>0.625</v>
      </c>
    </row>
    <row r="370" spans="1:13" x14ac:dyDescent="0.3">
      <c r="A370">
        <v>1</v>
      </c>
      <c r="B370">
        <v>1</v>
      </c>
      <c r="C370" t="s">
        <v>393</v>
      </c>
      <c r="D370" s="5">
        <v>43924</v>
      </c>
      <c r="E370" s="6">
        <v>0.72083333333333333</v>
      </c>
      <c r="F370" t="s">
        <v>23</v>
      </c>
      <c r="G370">
        <v>103</v>
      </c>
      <c r="H370" s="7">
        <v>55</v>
      </c>
      <c r="I370" s="8">
        <v>4.99</v>
      </c>
      <c r="J370" s="9" t="b">
        <v>0</v>
      </c>
      <c r="K370" s="9">
        <f>WEEKDAY(Table1[[#This Row],[Order Date]],11)</f>
        <v>5</v>
      </c>
      <c r="L370" t="str">
        <f>VLOOKUP(Table1[[#This Row],[DayNumber]],$O$3:$P$9,2,FALSE)</f>
        <v>Friday</v>
      </c>
      <c r="M370" s="19">
        <f t="shared" si="5"/>
        <v>0.625</v>
      </c>
    </row>
    <row r="371" spans="1:13" x14ac:dyDescent="0.3">
      <c r="A371">
        <v>1</v>
      </c>
      <c r="B371">
        <v>1</v>
      </c>
      <c r="C371" t="s">
        <v>394</v>
      </c>
      <c r="D371" s="5">
        <v>43924</v>
      </c>
      <c r="E371" s="6">
        <v>0.72083333333333333</v>
      </c>
      <c r="F371" t="s">
        <v>23</v>
      </c>
      <c r="G371">
        <v>99</v>
      </c>
      <c r="H371" s="7">
        <v>79</v>
      </c>
      <c r="I371" s="8">
        <v>4.99</v>
      </c>
      <c r="J371" s="9" t="b">
        <v>1</v>
      </c>
      <c r="K371" s="9">
        <f>WEEKDAY(Table1[[#This Row],[Order Date]],11)</f>
        <v>5</v>
      </c>
      <c r="L371" t="str">
        <f>VLOOKUP(Table1[[#This Row],[DayNumber]],$O$3:$P$9,2,FALSE)</f>
        <v>Friday</v>
      </c>
      <c r="M371" s="19">
        <f t="shared" si="5"/>
        <v>0.625</v>
      </c>
    </row>
    <row r="372" spans="1:13" x14ac:dyDescent="0.3">
      <c r="A372">
        <v>1</v>
      </c>
      <c r="B372">
        <v>1</v>
      </c>
      <c r="C372" t="s">
        <v>395</v>
      </c>
      <c r="D372" s="5">
        <v>43924</v>
      </c>
      <c r="E372" s="6">
        <v>0.72291666666666676</v>
      </c>
      <c r="F372" t="s">
        <v>43</v>
      </c>
      <c r="G372" t="s">
        <v>44</v>
      </c>
      <c r="H372" s="7">
        <v>32</v>
      </c>
      <c r="I372" s="8">
        <v>4.99</v>
      </c>
      <c r="J372" s="9" t="b">
        <v>0</v>
      </c>
      <c r="K372" s="9">
        <f>WEEKDAY(Table1[[#This Row],[Order Date]],11)</f>
        <v>5</v>
      </c>
      <c r="L372" t="str">
        <f>VLOOKUP(Table1[[#This Row],[DayNumber]],$O$3:$P$9,2,FALSE)</f>
        <v>Friday</v>
      </c>
      <c r="M372" s="19">
        <f t="shared" si="5"/>
        <v>0.625</v>
      </c>
    </row>
    <row r="373" spans="1:13" x14ac:dyDescent="0.3">
      <c r="A373">
        <v>1</v>
      </c>
      <c r="B373">
        <v>1</v>
      </c>
      <c r="C373" t="s">
        <v>396</v>
      </c>
      <c r="D373" s="5">
        <v>43924</v>
      </c>
      <c r="E373" s="6">
        <v>0.72291666666666676</v>
      </c>
      <c r="F373" t="s">
        <v>43</v>
      </c>
      <c r="G373" t="s">
        <v>44</v>
      </c>
      <c r="H373" s="7">
        <v>41</v>
      </c>
      <c r="I373" s="8">
        <v>4.99</v>
      </c>
      <c r="J373" s="9" t="b">
        <v>0</v>
      </c>
      <c r="K373" s="9">
        <f>WEEKDAY(Table1[[#This Row],[Order Date]],11)</f>
        <v>5</v>
      </c>
      <c r="L373" t="str">
        <f>VLOOKUP(Table1[[#This Row],[DayNumber]],$O$3:$P$9,2,FALSE)</f>
        <v>Friday</v>
      </c>
      <c r="M373" s="19">
        <f t="shared" si="5"/>
        <v>0.625</v>
      </c>
    </row>
    <row r="374" spans="1:13" x14ac:dyDescent="0.3">
      <c r="A374">
        <v>1</v>
      </c>
      <c r="B374">
        <v>1</v>
      </c>
      <c r="C374" t="s">
        <v>397</v>
      </c>
      <c r="D374" s="5">
        <v>43924</v>
      </c>
      <c r="E374" s="6">
        <v>0.72430555555555554</v>
      </c>
      <c r="F374" t="s">
        <v>43</v>
      </c>
      <c r="G374" t="s">
        <v>44</v>
      </c>
      <c r="H374" s="7">
        <v>23</v>
      </c>
      <c r="I374" s="8">
        <v>4.99</v>
      </c>
      <c r="J374" s="9" t="b">
        <v>0</v>
      </c>
      <c r="K374" s="9">
        <f>WEEKDAY(Table1[[#This Row],[Order Date]],11)</f>
        <v>5</v>
      </c>
      <c r="L374" t="str">
        <f>VLOOKUP(Table1[[#This Row],[DayNumber]],$O$3:$P$9,2,FALSE)</f>
        <v>Friday</v>
      </c>
      <c r="M374" s="19">
        <f t="shared" si="5"/>
        <v>0.625</v>
      </c>
    </row>
    <row r="375" spans="1:13" x14ac:dyDescent="0.3">
      <c r="A375">
        <v>1</v>
      </c>
      <c r="B375">
        <v>1</v>
      </c>
      <c r="C375" t="s">
        <v>398</v>
      </c>
      <c r="D375" s="5">
        <v>43924</v>
      </c>
      <c r="E375" s="6">
        <v>0.72430555555555554</v>
      </c>
      <c r="F375" t="s">
        <v>23</v>
      </c>
      <c r="G375">
        <v>119</v>
      </c>
      <c r="H375" s="7">
        <v>50</v>
      </c>
      <c r="I375" s="8">
        <v>4.99</v>
      </c>
      <c r="J375" s="9" t="b">
        <v>0</v>
      </c>
      <c r="K375" s="9">
        <f>WEEKDAY(Table1[[#This Row],[Order Date]],11)</f>
        <v>5</v>
      </c>
      <c r="L375" t="str">
        <f>VLOOKUP(Table1[[#This Row],[DayNumber]],$O$3:$P$9,2,FALSE)</f>
        <v>Friday</v>
      </c>
      <c r="M375" s="19">
        <f t="shared" si="5"/>
        <v>0.625</v>
      </c>
    </row>
    <row r="376" spans="1:13" x14ac:dyDescent="0.3">
      <c r="A376">
        <v>1</v>
      </c>
      <c r="B376">
        <v>1</v>
      </c>
      <c r="C376" t="s">
        <v>399</v>
      </c>
      <c r="D376" s="5">
        <v>43924</v>
      </c>
      <c r="E376" s="6">
        <v>0.72430555555555554</v>
      </c>
      <c r="F376" t="s">
        <v>23</v>
      </c>
      <c r="G376">
        <v>88</v>
      </c>
      <c r="H376" s="7">
        <v>57</v>
      </c>
      <c r="I376" s="8">
        <v>4.99</v>
      </c>
      <c r="J376" s="9" t="b">
        <v>0</v>
      </c>
      <c r="K376" s="9">
        <f>WEEKDAY(Table1[[#This Row],[Order Date]],11)</f>
        <v>5</v>
      </c>
      <c r="L376" t="str">
        <f>VLOOKUP(Table1[[#This Row],[DayNumber]],$O$3:$P$9,2,FALSE)</f>
        <v>Friday</v>
      </c>
      <c r="M376" s="19">
        <f t="shared" si="5"/>
        <v>0.625</v>
      </c>
    </row>
    <row r="377" spans="1:13" x14ac:dyDescent="0.3">
      <c r="A377">
        <v>1</v>
      </c>
      <c r="B377">
        <v>1</v>
      </c>
      <c r="C377" t="s">
        <v>400</v>
      </c>
      <c r="D377" s="5">
        <v>43924</v>
      </c>
      <c r="E377" s="6">
        <v>0.72569444444444453</v>
      </c>
      <c r="F377" t="s">
        <v>23</v>
      </c>
      <c r="G377">
        <v>107</v>
      </c>
      <c r="H377" s="7">
        <v>49</v>
      </c>
      <c r="I377" s="8">
        <v>4.99</v>
      </c>
      <c r="J377" s="9" t="b">
        <v>0</v>
      </c>
      <c r="K377" s="9">
        <f>WEEKDAY(Table1[[#This Row],[Order Date]],11)</f>
        <v>5</v>
      </c>
      <c r="L377" t="str">
        <f>VLOOKUP(Table1[[#This Row],[DayNumber]],$O$3:$P$9,2,FALSE)</f>
        <v>Friday</v>
      </c>
      <c r="M377" s="19">
        <f t="shared" si="5"/>
        <v>0.625</v>
      </c>
    </row>
    <row r="378" spans="1:13" x14ac:dyDescent="0.3">
      <c r="A378">
        <v>1</v>
      </c>
      <c r="B378">
        <v>1</v>
      </c>
      <c r="C378" t="s">
        <v>401</v>
      </c>
      <c r="D378" s="5">
        <v>43924</v>
      </c>
      <c r="E378" s="6">
        <v>0.7270833333333333</v>
      </c>
      <c r="F378" t="s">
        <v>23</v>
      </c>
      <c r="G378">
        <v>68</v>
      </c>
      <c r="H378" s="7">
        <v>133</v>
      </c>
      <c r="I378" s="8">
        <v>4.99</v>
      </c>
      <c r="J378" s="9" t="b">
        <v>0</v>
      </c>
      <c r="K378" s="9">
        <f>WEEKDAY(Table1[[#This Row],[Order Date]],11)</f>
        <v>5</v>
      </c>
      <c r="L378" t="str">
        <f>VLOOKUP(Table1[[#This Row],[DayNumber]],$O$3:$P$9,2,FALSE)</f>
        <v>Friday</v>
      </c>
      <c r="M378" s="19">
        <f t="shared" si="5"/>
        <v>0.625</v>
      </c>
    </row>
    <row r="379" spans="1:13" x14ac:dyDescent="0.3">
      <c r="A379">
        <v>1</v>
      </c>
      <c r="B379">
        <v>1</v>
      </c>
      <c r="C379" t="s">
        <v>402</v>
      </c>
      <c r="D379" s="5">
        <v>43924</v>
      </c>
      <c r="E379" s="6">
        <v>0.72777777777777775</v>
      </c>
      <c r="F379" t="s">
        <v>23</v>
      </c>
      <c r="G379">
        <v>100</v>
      </c>
      <c r="H379" s="7">
        <v>49</v>
      </c>
      <c r="I379" s="8">
        <v>4.99</v>
      </c>
      <c r="J379" s="9" t="b">
        <v>0</v>
      </c>
      <c r="K379" s="9">
        <f>WEEKDAY(Table1[[#This Row],[Order Date]],11)</f>
        <v>5</v>
      </c>
      <c r="L379" t="str">
        <f>VLOOKUP(Table1[[#This Row],[DayNumber]],$O$3:$P$9,2,FALSE)</f>
        <v>Friday</v>
      </c>
      <c r="M379" s="19">
        <f t="shared" si="5"/>
        <v>0.625</v>
      </c>
    </row>
    <row r="380" spans="1:13" x14ac:dyDescent="0.3">
      <c r="A380">
        <v>1</v>
      </c>
      <c r="B380">
        <v>1</v>
      </c>
      <c r="C380" t="s">
        <v>403</v>
      </c>
      <c r="D380" s="5">
        <v>43924</v>
      </c>
      <c r="E380" s="6">
        <v>0.72777777777777775</v>
      </c>
      <c r="F380" t="s">
        <v>23</v>
      </c>
      <c r="G380">
        <v>85</v>
      </c>
      <c r="H380" s="7">
        <v>121</v>
      </c>
      <c r="I380" s="8">
        <v>4.99</v>
      </c>
      <c r="J380" s="9" t="b">
        <v>0</v>
      </c>
      <c r="K380" s="9">
        <f>WEEKDAY(Table1[[#This Row],[Order Date]],11)</f>
        <v>5</v>
      </c>
      <c r="L380" t="str">
        <f>VLOOKUP(Table1[[#This Row],[DayNumber]],$O$3:$P$9,2,FALSE)</f>
        <v>Friday</v>
      </c>
      <c r="M380" s="19">
        <f t="shared" si="5"/>
        <v>0.625</v>
      </c>
    </row>
    <row r="381" spans="1:13" x14ac:dyDescent="0.3">
      <c r="A381">
        <v>1</v>
      </c>
      <c r="B381">
        <v>1</v>
      </c>
      <c r="C381" t="s">
        <v>404</v>
      </c>
      <c r="D381" s="5">
        <v>43924</v>
      </c>
      <c r="E381" s="6">
        <v>0.7284722222222223</v>
      </c>
      <c r="F381" t="s">
        <v>43</v>
      </c>
      <c r="G381" t="s">
        <v>44</v>
      </c>
      <c r="H381" s="7">
        <v>38</v>
      </c>
      <c r="I381" s="8">
        <v>4.99</v>
      </c>
      <c r="J381" s="9" t="b">
        <v>0</v>
      </c>
      <c r="K381" s="9">
        <f>WEEKDAY(Table1[[#This Row],[Order Date]],11)</f>
        <v>5</v>
      </c>
      <c r="L381" t="str">
        <f>VLOOKUP(Table1[[#This Row],[DayNumber]],$O$3:$P$9,2,FALSE)</f>
        <v>Friday</v>
      </c>
      <c r="M381" s="19">
        <f t="shared" si="5"/>
        <v>0.625</v>
      </c>
    </row>
    <row r="382" spans="1:13" x14ac:dyDescent="0.3">
      <c r="A382">
        <v>1</v>
      </c>
      <c r="B382">
        <v>1</v>
      </c>
      <c r="C382" t="s">
        <v>405</v>
      </c>
      <c r="D382" s="5">
        <v>43924</v>
      </c>
      <c r="E382" s="6">
        <v>0.7284722222222223</v>
      </c>
      <c r="F382" t="s">
        <v>23</v>
      </c>
      <c r="G382">
        <v>77</v>
      </c>
      <c r="H382" s="7">
        <v>53</v>
      </c>
      <c r="I382" s="8">
        <v>4.99</v>
      </c>
      <c r="J382" s="9" t="b">
        <v>0</v>
      </c>
      <c r="K382" s="9">
        <f>WEEKDAY(Table1[[#This Row],[Order Date]],11)</f>
        <v>5</v>
      </c>
      <c r="L382" t="str">
        <f>VLOOKUP(Table1[[#This Row],[DayNumber]],$O$3:$P$9,2,FALSE)</f>
        <v>Friday</v>
      </c>
      <c r="M382" s="19">
        <f t="shared" si="5"/>
        <v>0.625</v>
      </c>
    </row>
    <row r="383" spans="1:13" x14ac:dyDescent="0.3">
      <c r="A383">
        <v>1</v>
      </c>
      <c r="B383">
        <v>1</v>
      </c>
      <c r="C383" t="s">
        <v>406</v>
      </c>
      <c r="D383" s="5">
        <v>43924</v>
      </c>
      <c r="E383" s="6">
        <v>0.72916666666666663</v>
      </c>
      <c r="F383" t="s">
        <v>43</v>
      </c>
      <c r="G383" t="s">
        <v>44</v>
      </c>
      <c r="H383" s="7">
        <v>23</v>
      </c>
      <c r="I383" s="8">
        <v>4.99</v>
      </c>
      <c r="J383" s="9" t="b">
        <v>0</v>
      </c>
      <c r="K383" s="9">
        <f>WEEKDAY(Table1[[#This Row],[Order Date]],11)</f>
        <v>5</v>
      </c>
      <c r="L383" t="str">
        <f>VLOOKUP(Table1[[#This Row],[DayNumber]],$O$3:$P$9,2,FALSE)</f>
        <v>Friday</v>
      </c>
      <c r="M383" s="19">
        <f t="shared" si="5"/>
        <v>0.625</v>
      </c>
    </row>
    <row r="384" spans="1:13" x14ac:dyDescent="0.3">
      <c r="A384">
        <v>1</v>
      </c>
      <c r="B384">
        <v>1</v>
      </c>
      <c r="C384" t="s">
        <v>407</v>
      </c>
      <c r="D384" s="5">
        <v>43924</v>
      </c>
      <c r="E384" s="6">
        <v>0.73125000000000007</v>
      </c>
      <c r="F384" t="s">
        <v>43</v>
      </c>
      <c r="G384" t="s">
        <v>44</v>
      </c>
      <c r="H384" s="7">
        <v>37</v>
      </c>
      <c r="I384" s="8">
        <v>4.99</v>
      </c>
      <c r="J384" s="9" t="b">
        <v>0</v>
      </c>
      <c r="K384" s="9">
        <f>WEEKDAY(Table1[[#This Row],[Order Date]],11)</f>
        <v>5</v>
      </c>
      <c r="L384" t="str">
        <f>VLOOKUP(Table1[[#This Row],[DayNumber]],$O$3:$P$9,2,FALSE)</f>
        <v>Friday</v>
      </c>
      <c r="M384" s="19">
        <f t="shared" si="5"/>
        <v>0.625</v>
      </c>
    </row>
    <row r="385" spans="1:13" x14ac:dyDescent="0.3">
      <c r="A385">
        <v>1</v>
      </c>
      <c r="B385">
        <v>1</v>
      </c>
      <c r="C385" t="s">
        <v>408</v>
      </c>
      <c r="D385" s="5">
        <v>43924</v>
      </c>
      <c r="E385" s="6">
        <v>0.73125000000000007</v>
      </c>
      <c r="F385" t="s">
        <v>23</v>
      </c>
      <c r="G385">
        <v>107</v>
      </c>
      <c r="H385" s="7">
        <v>73</v>
      </c>
      <c r="I385" s="8">
        <v>4.99</v>
      </c>
      <c r="J385" s="9" t="b">
        <v>0</v>
      </c>
      <c r="K385" s="9">
        <f>WEEKDAY(Table1[[#This Row],[Order Date]],11)</f>
        <v>5</v>
      </c>
      <c r="L385" t="str">
        <f>VLOOKUP(Table1[[#This Row],[DayNumber]],$O$3:$P$9,2,FALSE)</f>
        <v>Friday</v>
      </c>
      <c r="M385" s="19">
        <f t="shared" si="5"/>
        <v>0.625</v>
      </c>
    </row>
    <row r="386" spans="1:13" x14ac:dyDescent="0.3">
      <c r="A386">
        <v>1</v>
      </c>
      <c r="B386">
        <v>1</v>
      </c>
      <c r="C386" t="s">
        <v>409</v>
      </c>
      <c r="D386" s="5">
        <v>43924</v>
      </c>
      <c r="E386" s="6">
        <v>0.73125000000000007</v>
      </c>
      <c r="F386" t="s">
        <v>23</v>
      </c>
      <c r="G386">
        <v>87</v>
      </c>
      <c r="H386" s="7">
        <v>96</v>
      </c>
      <c r="I386" s="8">
        <v>4.99</v>
      </c>
      <c r="J386" s="9" t="b">
        <v>0</v>
      </c>
      <c r="K386" s="9">
        <f>WEEKDAY(Table1[[#This Row],[Order Date]],11)</f>
        <v>5</v>
      </c>
      <c r="L386" t="str">
        <f>VLOOKUP(Table1[[#This Row],[DayNumber]],$O$3:$P$9,2,FALSE)</f>
        <v>Friday</v>
      </c>
      <c r="M386" s="19">
        <f t="shared" ref="M386:M449" si="6">FLOOR(E386,"3:00")</f>
        <v>0.625</v>
      </c>
    </row>
    <row r="387" spans="1:13" x14ac:dyDescent="0.3">
      <c r="A387">
        <v>1</v>
      </c>
      <c r="B387">
        <v>1</v>
      </c>
      <c r="C387" t="s">
        <v>410</v>
      </c>
      <c r="D387" s="5">
        <v>43924</v>
      </c>
      <c r="E387" s="6">
        <v>0.73333333333333339</v>
      </c>
      <c r="F387" t="s">
        <v>43</v>
      </c>
      <c r="G387" t="s">
        <v>44</v>
      </c>
      <c r="H387" s="7">
        <v>40</v>
      </c>
      <c r="I387" s="8">
        <v>4.99</v>
      </c>
      <c r="J387" s="9" t="b">
        <v>0</v>
      </c>
      <c r="K387" s="9">
        <f>WEEKDAY(Table1[[#This Row],[Order Date]],11)</f>
        <v>5</v>
      </c>
      <c r="L387" t="str">
        <f>VLOOKUP(Table1[[#This Row],[DayNumber]],$O$3:$P$9,2,FALSE)</f>
        <v>Friday</v>
      </c>
      <c r="M387" s="19">
        <f t="shared" si="6"/>
        <v>0.625</v>
      </c>
    </row>
    <row r="388" spans="1:13" x14ac:dyDescent="0.3">
      <c r="A388">
        <v>1</v>
      </c>
      <c r="B388">
        <v>1</v>
      </c>
      <c r="C388" t="s">
        <v>411</v>
      </c>
      <c r="D388" s="5">
        <v>43924</v>
      </c>
      <c r="E388" s="6">
        <v>0.73333333333333339</v>
      </c>
      <c r="F388" t="s">
        <v>23</v>
      </c>
      <c r="G388">
        <v>112</v>
      </c>
      <c r="H388" s="7">
        <v>98</v>
      </c>
      <c r="I388" s="8">
        <v>4.99</v>
      </c>
      <c r="J388" s="9" t="b">
        <v>0</v>
      </c>
      <c r="K388" s="9">
        <f>WEEKDAY(Table1[[#This Row],[Order Date]],11)</f>
        <v>5</v>
      </c>
      <c r="L388" t="str">
        <f>VLOOKUP(Table1[[#This Row],[DayNumber]],$O$3:$P$9,2,FALSE)</f>
        <v>Friday</v>
      </c>
      <c r="M388" s="19">
        <f t="shared" si="6"/>
        <v>0.625</v>
      </c>
    </row>
    <row r="389" spans="1:13" x14ac:dyDescent="0.3">
      <c r="A389">
        <v>1</v>
      </c>
      <c r="B389">
        <v>1</v>
      </c>
      <c r="C389" t="s">
        <v>412</v>
      </c>
      <c r="D389" s="5">
        <v>43924</v>
      </c>
      <c r="E389" s="6">
        <v>0.73402777777777783</v>
      </c>
      <c r="F389" t="s">
        <v>43</v>
      </c>
      <c r="G389" t="s">
        <v>44</v>
      </c>
      <c r="H389" s="7">
        <v>25</v>
      </c>
      <c r="I389" s="8">
        <v>4.99</v>
      </c>
      <c r="J389" s="9" t="b">
        <v>0</v>
      </c>
      <c r="K389" s="9">
        <f>WEEKDAY(Table1[[#This Row],[Order Date]],11)</f>
        <v>5</v>
      </c>
      <c r="L389" t="str">
        <f>VLOOKUP(Table1[[#This Row],[DayNumber]],$O$3:$P$9,2,FALSE)</f>
        <v>Friday</v>
      </c>
      <c r="M389" s="19">
        <f t="shared" si="6"/>
        <v>0.625</v>
      </c>
    </row>
    <row r="390" spans="1:13" x14ac:dyDescent="0.3">
      <c r="A390">
        <v>1</v>
      </c>
      <c r="B390">
        <v>1</v>
      </c>
      <c r="C390" t="s">
        <v>413</v>
      </c>
      <c r="D390" s="5">
        <v>43924</v>
      </c>
      <c r="E390" s="6">
        <v>0.73402777777777783</v>
      </c>
      <c r="F390" t="s">
        <v>23</v>
      </c>
      <c r="G390">
        <v>91</v>
      </c>
      <c r="H390" s="7">
        <v>81</v>
      </c>
      <c r="I390" s="8">
        <v>4.99</v>
      </c>
      <c r="J390" s="9" t="b">
        <v>0</v>
      </c>
      <c r="K390" s="9">
        <f>WEEKDAY(Table1[[#This Row],[Order Date]],11)</f>
        <v>5</v>
      </c>
      <c r="L390" t="str">
        <f>VLOOKUP(Table1[[#This Row],[DayNumber]],$O$3:$P$9,2,FALSE)</f>
        <v>Friday</v>
      </c>
      <c r="M390" s="19">
        <f t="shared" si="6"/>
        <v>0.625</v>
      </c>
    </row>
    <row r="391" spans="1:13" x14ac:dyDescent="0.3">
      <c r="A391">
        <v>1</v>
      </c>
      <c r="B391">
        <v>1</v>
      </c>
      <c r="C391" t="s">
        <v>414</v>
      </c>
      <c r="D391" s="5">
        <v>43924</v>
      </c>
      <c r="E391" s="6">
        <v>0.73541666666666661</v>
      </c>
      <c r="F391" t="s">
        <v>23</v>
      </c>
      <c r="G391">
        <v>89</v>
      </c>
      <c r="H391" s="7">
        <v>57</v>
      </c>
      <c r="I391" s="8">
        <v>4.99</v>
      </c>
      <c r="J391" s="9" t="b">
        <v>0</v>
      </c>
      <c r="K391" s="9">
        <f>WEEKDAY(Table1[[#This Row],[Order Date]],11)</f>
        <v>5</v>
      </c>
      <c r="L391" t="str">
        <f>VLOOKUP(Table1[[#This Row],[DayNumber]],$O$3:$P$9,2,FALSE)</f>
        <v>Friday</v>
      </c>
      <c r="M391" s="19">
        <f t="shared" si="6"/>
        <v>0.625</v>
      </c>
    </row>
    <row r="392" spans="1:13" x14ac:dyDescent="0.3">
      <c r="A392">
        <v>1</v>
      </c>
      <c r="B392">
        <v>1</v>
      </c>
      <c r="C392" t="s">
        <v>415</v>
      </c>
      <c r="D392" s="5">
        <v>43924</v>
      </c>
      <c r="E392" s="6">
        <v>0.73541666666666661</v>
      </c>
      <c r="F392" t="s">
        <v>23</v>
      </c>
      <c r="G392">
        <v>101</v>
      </c>
      <c r="H392" s="7">
        <v>62</v>
      </c>
      <c r="I392" s="8">
        <v>4.99</v>
      </c>
      <c r="J392" s="9" t="b">
        <v>0</v>
      </c>
      <c r="K392" s="9">
        <f>WEEKDAY(Table1[[#This Row],[Order Date]],11)</f>
        <v>5</v>
      </c>
      <c r="L392" t="str">
        <f>VLOOKUP(Table1[[#This Row],[DayNumber]],$O$3:$P$9,2,FALSE)</f>
        <v>Friday</v>
      </c>
      <c r="M392" s="19">
        <f t="shared" si="6"/>
        <v>0.625</v>
      </c>
    </row>
    <row r="393" spans="1:13" x14ac:dyDescent="0.3">
      <c r="A393">
        <v>1</v>
      </c>
      <c r="B393">
        <v>1</v>
      </c>
      <c r="C393" t="s">
        <v>416</v>
      </c>
      <c r="D393" s="5">
        <v>43924</v>
      </c>
      <c r="E393" s="6">
        <v>0.7368055555555556</v>
      </c>
      <c r="F393" t="s">
        <v>23</v>
      </c>
      <c r="G393">
        <v>103</v>
      </c>
      <c r="H393" s="7">
        <v>88</v>
      </c>
      <c r="I393" s="8">
        <v>4.99</v>
      </c>
      <c r="J393" s="9" t="b">
        <v>1</v>
      </c>
      <c r="K393" s="9">
        <f>WEEKDAY(Table1[[#This Row],[Order Date]],11)</f>
        <v>5</v>
      </c>
      <c r="L393" t="str">
        <f>VLOOKUP(Table1[[#This Row],[DayNumber]],$O$3:$P$9,2,FALSE)</f>
        <v>Friday</v>
      </c>
      <c r="M393" s="19">
        <f t="shared" si="6"/>
        <v>0.625</v>
      </c>
    </row>
    <row r="394" spans="1:13" x14ac:dyDescent="0.3">
      <c r="A394">
        <v>1</v>
      </c>
      <c r="B394">
        <v>1</v>
      </c>
      <c r="C394" t="s">
        <v>417</v>
      </c>
      <c r="D394" s="5">
        <v>43924</v>
      </c>
      <c r="E394" s="6">
        <v>0.73749999999999993</v>
      </c>
      <c r="F394" t="s">
        <v>23</v>
      </c>
      <c r="G394">
        <v>93</v>
      </c>
      <c r="H394" s="7">
        <v>48</v>
      </c>
      <c r="I394" s="8">
        <v>4.99</v>
      </c>
      <c r="J394" s="9" t="b">
        <v>0</v>
      </c>
      <c r="K394" s="9">
        <f>WEEKDAY(Table1[[#This Row],[Order Date]],11)</f>
        <v>5</v>
      </c>
      <c r="L394" t="str">
        <f>VLOOKUP(Table1[[#This Row],[DayNumber]],$O$3:$P$9,2,FALSE)</f>
        <v>Friday</v>
      </c>
      <c r="M394" s="19">
        <f t="shared" si="6"/>
        <v>0.625</v>
      </c>
    </row>
    <row r="395" spans="1:13" x14ac:dyDescent="0.3">
      <c r="A395">
        <v>1</v>
      </c>
      <c r="B395">
        <v>1</v>
      </c>
      <c r="C395" t="s">
        <v>418</v>
      </c>
      <c r="D395" s="5">
        <v>43924</v>
      </c>
      <c r="E395" s="6">
        <v>0.73888888888888893</v>
      </c>
      <c r="F395" t="s">
        <v>23</v>
      </c>
      <c r="G395">
        <v>76</v>
      </c>
      <c r="H395" s="7">
        <v>212</v>
      </c>
      <c r="I395" s="8">
        <v>4.99</v>
      </c>
      <c r="J395" s="9" t="b">
        <v>0</v>
      </c>
      <c r="K395" s="9">
        <f>WEEKDAY(Table1[[#This Row],[Order Date]],11)</f>
        <v>5</v>
      </c>
      <c r="L395" t="str">
        <f>VLOOKUP(Table1[[#This Row],[DayNumber]],$O$3:$P$9,2,FALSE)</f>
        <v>Friday</v>
      </c>
      <c r="M395" s="19">
        <f t="shared" si="6"/>
        <v>0.625</v>
      </c>
    </row>
    <row r="396" spans="1:13" x14ac:dyDescent="0.3">
      <c r="A396">
        <v>1</v>
      </c>
      <c r="B396">
        <v>1</v>
      </c>
      <c r="C396" t="s">
        <v>419</v>
      </c>
      <c r="D396" s="5">
        <v>43924</v>
      </c>
      <c r="E396" s="6">
        <v>0.74097222222222225</v>
      </c>
      <c r="F396" t="s">
        <v>23</v>
      </c>
      <c r="G396">
        <v>65</v>
      </c>
      <c r="H396" s="7">
        <v>96</v>
      </c>
      <c r="I396" s="8">
        <v>4.99</v>
      </c>
      <c r="J396" s="9" t="b">
        <v>0</v>
      </c>
      <c r="K396" s="9">
        <f>WEEKDAY(Table1[[#This Row],[Order Date]],11)</f>
        <v>5</v>
      </c>
      <c r="L396" t="str">
        <f>VLOOKUP(Table1[[#This Row],[DayNumber]],$O$3:$P$9,2,FALSE)</f>
        <v>Friday</v>
      </c>
      <c r="M396" s="19">
        <f t="shared" si="6"/>
        <v>0.625</v>
      </c>
    </row>
    <row r="397" spans="1:13" x14ac:dyDescent="0.3">
      <c r="A397">
        <v>1</v>
      </c>
      <c r="B397">
        <v>1</v>
      </c>
      <c r="C397" t="s">
        <v>420</v>
      </c>
      <c r="D397" s="5">
        <v>43924</v>
      </c>
      <c r="E397" s="6">
        <v>0.7416666666666667</v>
      </c>
      <c r="F397" t="s">
        <v>23</v>
      </c>
      <c r="G397">
        <v>94</v>
      </c>
      <c r="H397" s="7">
        <v>49</v>
      </c>
      <c r="I397" s="8">
        <v>4.99</v>
      </c>
      <c r="J397" s="9" t="b">
        <v>0</v>
      </c>
      <c r="K397" s="9">
        <f>WEEKDAY(Table1[[#This Row],[Order Date]],11)</f>
        <v>5</v>
      </c>
      <c r="L397" t="str">
        <f>VLOOKUP(Table1[[#This Row],[DayNumber]],$O$3:$P$9,2,FALSE)</f>
        <v>Friday</v>
      </c>
      <c r="M397" s="19">
        <f t="shared" si="6"/>
        <v>0.625</v>
      </c>
    </row>
    <row r="398" spans="1:13" x14ac:dyDescent="0.3">
      <c r="A398">
        <v>1</v>
      </c>
      <c r="B398">
        <v>1</v>
      </c>
      <c r="C398" t="s">
        <v>421</v>
      </c>
      <c r="D398" s="5">
        <v>43924</v>
      </c>
      <c r="E398" s="6">
        <v>0.7416666666666667</v>
      </c>
      <c r="F398" t="s">
        <v>23</v>
      </c>
      <c r="G398">
        <v>104</v>
      </c>
      <c r="H398" s="7">
        <v>50</v>
      </c>
      <c r="I398" s="8">
        <v>4.99</v>
      </c>
      <c r="J398" s="9" t="b">
        <v>0</v>
      </c>
      <c r="K398" s="9">
        <f>WEEKDAY(Table1[[#This Row],[Order Date]],11)</f>
        <v>5</v>
      </c>
      <c r="L398" t="str">
        <f>VLOOKUP(Table1[[#This Row],[DayNumber]],$O$3:$P$9,2,FALSE)</f>
        <v>Friday</v>
      </c>
      <c r="M398" s="19">
        <f t="shared" si="6"/>
        <v>0.625</v>
      </c>
    </row>
    <row r="399" spans="1:13" x14ac:dyDescent="0.3">
      <c r="A399">
        <v>1</v>
      </c>
      <c r="B399">
        <v>1</v>
      </c>
      <c r="C399" t="s">
        <v>422</v>
      </c>
      <c r="D399" s="5">
        <v>43924</v>
      </c>
      <c r="E399" s="6">
        <v>0.7416666666666667</v>
      </c>
      <c r="F399" t="s">
        <v>23</v>
      </c>
      <c r="G399">
        <v>98</v>
      </c>
      <c r="H399" s="7">
        <v>72</v>
      </c>
      <c r="I399" s="8">
        <v>4.99</v>
      </c>
      <c r="J399" s="9" t="b">
        <v>0</v>
      </c>
      <c r="K399" s="9">
        <f>WEEKDAY(Table1[[#This Row],[Order Date]],11)</f>
        <v>5</v>
      </c>
      <c r="L399" t="str">
        <f>VLOOKUP(Table1[[#This Row],[DayNumber]],$O$3:$P$9,2,FALSE)</f>
        <v>Friday</v>
      </c>
      <c r="M399" s="19">
        <f t="shared" si="6"/>
        <v>0.625</v>
      </c>
    </row>
    <row r="400" spans="1:13" x14ac:dyDescent="0.3">
      <c r="A400">
        <v>1</v>
      </c>
      <c r="B400">
        <v>1</v>
      </c>
      <c r="C400" t="s">
        <v>423</v>
      </c>
      <c r="D400" s="5">
        <v>43924</v>
      </c>
      <c r="E400" s="6">
        <v>0.74236111111111114</v>
      </c>
      <c r="F400" t="s">
        <v>23</v>
      </c>
      <c r="G400">
        <v>110</v>
      </c>
      <c r="H400" s="7">
        <v>126</v>
      </c>
      <c r="I400" s="8">
        <v>4.99</v>
      </c>
      <c r="J400" s="9" t="b">
        <v>0</v>
      </c>
      <c r="K400" s="9">
        <f>WEEKDAY(Table1[[#This Row],[Order Date]],11)</f>
        <v>5</v>
      </c>
      <c r="L400" t="str">
        <f>VLOOKUP(Table1[[#This Row],[DayNumber]],$O$3:$P$9,2,FALSE)</f>
        <v>Friday</v>
      </c>
      <c r="M400" s="19">
        <f t="shared" si="6"/>
        <v>0.625</v>
      </c>
    </row>
    <row r="401" spans="1:13" x14ac:dyDescent="0.3">
      <c r="A401">
        <v>1</v>
      </c>
      <c r="B401">
        <v>1</v>
      </c>
      <c r="C401" t="s">
        <v>424</v>
      </c>
      <c r="D401" s="5">
        <v>43924</v>
      </c>
      <c r="E401" s="6">
        <v>0.74305555555555547</v>
      </c>
      <c r="F401" t="s">
        <v>43</v>
      </c>
      <c r="G401" t="s">
        <v>44</v>
      </c>
      <c r="H401" s="7">
        <v>20</v>
      </c>
      <c r="I401" s="8">
        <v>4.99</v>
      </c>
      <c r="J401" s="9" t="b">
        <v>0</v>
      </c>
      <c r="K401" s="9">
        <f>WEEKDAY(Table1[[#This Row],[Order Date]],11)</f>
        <v>5</v>
      </c>
      <c r="L401" t="str">
        <f>VLOOKUP(Table1[[#This Row],[DayNumber]],$O$3:$P$9,2,FALSE)</f>
        <v>Friday</v>
      </c>
      <c r="M401" s="19">
        <f t="shared" si="6"/>
        <v>0.625</v>
      </c>
    </row>
    <row r="402" spans="1:13" x14ac:dyDescent="0.3">
      <c r="A402">
        <v>1</v>
      </c>
      <c r="B402">
        <v>1</v>
      </c>
      <c r="C402" t="s">
        <v>425</v>
      </c>
      <c r="D402" s="5">
        <v>43924</v>
      </c>
      <c r="E402" s="6">
        <v>0.74305555555555547</v>
      </c>
      <c r="F402" t="s">
        <v>43</v>
      </c>
      <c r="G402" t="s">
        <v>44</v>
      </c>
      <c r="H402" s="7">
        <v>41</v>
      </c>
      <c r="I402" s="8">
        <v>4.99</v>
      </c>
      <c r="J402" s="9" t="b">
        <v>0</v>
      </c>
      <c r="K402" s="9">
        <f>WEEKDAY(Table1[[#This Row],[Order Date]],11)</f>
        <v>5</v>
      </c>
      <c r="L402" t="str">
        <f>VLOOKUP(Table1[[#This Row],[DayNumber]],$O$3:$P$9,2,FALSE)</f>
        <v>Friday</v>
      </c>
      <c r="M402" s="19">
        <f t="shared" si="6"/>
        <v>0.625</v>
      </c>
    </row>
    <row r="403" spans="1:13" x14ac:dyDescent="0.3">
      <c r="A403">
        <v>1</v>
      </c>
      <c r="B403">
        <v>1</v>
      </c>
      <c r="C403" t="s">
        <v>426</v>
      </c>
      <c r="D403" s="5">
        <v>43924</v>
      </c>
      <c r="E403" s="6">
        <v>0.74513888888888891</v>
      </c>
      <c r="F403" t="s">
        <v>43</v>
      </c>
      <c r="G403" t="s">
        <v>44</v>
      </c>
      <c r="H403" s="7">
        <v>28</v>
      </c>
      <c r="I403" s="8">
        <v>4.99</v>
      </c>
      <c r="J403" s="9" t="b">
        <v>0</v>
      </c>
      <c r="K403" s="9">
        <f>WEEKDAY(Table1[[#This Row],[Order Date]],11)</f>
        <v>5</v>
      </c>
      <c r="L403" t="str">
        <f>VLOOKUP(Table1[[#This Row],[DayNumber]],$O$3:$P$9,2,FALSE)</f>
        <v>Friday</v>
      </c>
      <c r="M403" s="19">
        <f t="shared" si="6"/>
        <v>0.625</v>
      </c>
    </row>
    <row r="404" spans="1:13" x14ac:dyDescent="0.3">
      <c r="A404">
        <v>1</v>
      </c>
      <c r="B404">
        <v>1</v>
      </c>
      <c r="C404" t="s">
        <v>427</v>
      </c>
      <c r="D404" s="5">
        <v>43924</v>
      </c>
      <c r="E404" s="6">
        <v>0.74513888888888891</v>
      </c>
      <c r="F404" t="s">
        <v>23</v>
      </c>
      <c r="G404">
        <v>96</v>
      </c>
      <c r="H404" s="7">
        <v>60</v>
      </c>
      <c r="I404" s="8">
        <v>4.99</v>
      </c>
      <c r="J404" s="9" t="b">
        <v>0</v>
      </c>
      <c r="K404" s="9">
        <f>WEEKDAY(Table1[[#This Row],[Order Date]],11)</f>
        <v>5</v>
      </c>
      <c r="L404" t="str">
        <f>VLOOKUP(Table1[[#This Row],[DayNumber]],$O$3:$P$9,2,FALSE)</f>
        <v>Friday</v>
      </c>
      <c r="M404" s="19">
        <f t="shared" si="6"/>
        <v>0.625</v>
      </c>
    </row>
    <row r="405" spans="1:13" x14ac:dyDescent="0.3">
      <c r="A405">
        <v>1</v>
      </c>
      <c r="B405">
        <v>1</v>
      </c>
      <c r="C405" t="s">
        <v>428</v>
      </c>
      <c r="D405" s="5">
        <v>43924</v>
      </c>
      <c r="E405" s="6">
        <v>0.74583333333333324</v>
      </c>
      <c r="F405" t="s">
        <v>43</v>
      </c>
      <c r="G405" t="s">
        <v>44</v>
      </c>
      <c r="H405" s="7">
        <v>33</v>
      </c>
      <c r="I405" s="8">
        <v>4.99</v>
      </c>
      <c r="J405" s="9" t="b">
        <v>0</v>
      </c>
      <c r="K405" s="9">
        <f>WEEKDAY(Table1[[#This Row],[Order Date]],11)</f>
        <v>5</v>
      </c>
      <c r="L405" t="str">
        <f>VLOOKUP(Table1[[#This Row],[DayNumber]],$O$3:$P$9,2,FALSE)</f>
        <v>Friday</v>
      </c>
      <c r="M405" s="19">
        <f t="shared" si="6"/>
        <v>0.625</v>
      </c>
    </row>
    <row r="406" spans="1:13" x14ac:dyDescent="0.3">
      <c r="A406">
        <v>1</v>
      </c>
      <c r="B406">
        <v>1</v>
      </c>
      <c r="C406" t="s">
        <v>429</v>
      </c>
      <c r="D406" s="5">
        <v>43924</v>
      </c>
      <c r="E406" s="6">
        <v>0.74583333333333324</v>
      </c>
      <c r="F406" t="s">
        <v>23</v>
      </c>
      <c r="G406">
        <v>83</v>
      </c>
      <c r="H406" s="7">
        <v>81</v>
      </c>
      <c r="I406" s="8">
        <v>4.99</v>
      </c>
      <c r="J406" s="9" t="b">
        <v>0</v>
      </c>
      <c r="K406" s="9">
        <f>WEEKDAY(Table1[[#This Row],[Order Date]],11)</f>
        <v>5</v>
      </c>
      <c r="L406" t="str">
        <f>VLOOKUP(Table1[[#This Row],[DayNumber]],$O$3:$P$9,2,FALSE)</f>
        <v>Friday</v>
      </c>
      <c r="M406" s="19">
        <f t="shared" si="6"/>
        <v>0.625</v>
      </c>
    </row>
    <row r="407" spans="1:13" x14ac:dyDescent="0.3">
      <c r="A407">
        <v>1</v>
      </c>
      <c r="B407">
        <v>1</v>
      </c>
      <c r="C407" t="s">
        <v>430</v>
      </c>
      <c r="D407" s="5">
        <v>43924</v>
      </c>
      <c r="E407" s="6">
        <v>0.74583333333333324</v>
      </c>
      <c r="F407" t="s">
        <v>23</v>
      </c>
      <c r="G407">
        <v>69</v>
      </c>
      <c r="H407" s="7">
        <v>84</v>
      </c>
      <c r="I407" s="8">
        <v>4.99</v>
      </c>
      <c r="J407" s="9" t="b">
        <v>0</v>
      </c>
      <c r="K407" s="9">
        <f>WEEKDAY(Table1[[#This Row],[Order Date]],11)</f>
        <v>5</v>
      </c>
      <c r="L407" t="str">
        <f>VLOOKUP(Table1[[#This Row],[DayNumber]],$O$3:$P$9,2,FALSE)</f>
        <v>Friday</v>
      </c>
      <c r="M407" s="19">
        <f t="shared" si="6"/>
        <v>0.625</v>
      </c>
    </row>
    <row r="408" spans="1:13" x14ac:dyDescent="0.3">
      <c r="A408">
        <v>1</v>
      </c>
      <c r="B408">
        <v>1</v>
      </c>
      <c r="C408" t="s">
        <v>431</v>
      </c>
      <c r="D408" s="5">
        <v>43924</v>
      </c>
      <c r="E408" s="6">
        <v>0.74791666666666667</v>
      </c>
      <c r="F408" t="s">
        <v>43</v>
      </c>
      <c r="G408" t="s">
        <v>44</v>
      </c>
      <c r="H408" s="7">
        <v>21</v>
      </c>
      <c r="I408" s="8">
        <v>4.99</v>
      </c>
      <c r="J408" s="9" t="b">
        <v>0</v>
      </c>
      <c r="K408" s="9">
        <f>WEEKDAY(Table1[[#This Row],[Order Date]],11)</f>
        <v>5</v>
      </c>
      <c r="L408" t="str">
        <f>VLOOKUP(Table1[[#This Row],[DayNumber]],$O$3:$P$9,2,FALSE)</f>
        <v>Friday</v>
      </c>
      <c r="M408" s="19">
        <f t="shared" si="6"/>
        <v>0.625</v>
      </c>
    </row>
    <row r="409" spans="1:13" x14ac:dyDescent="0.3">
      <c r="A409">
        <v>1</v>
      </c>
      <c r="B409">
        <v>1</v>
      </c>
      <c r="C409" t="s">
        <v>432</v>
      </c>
      <c r="D409" s="5">
        <v>43924</v>
      </c>
      <c r="E409" s="6">
        <v>0.74791666666666667</v>
      </c>
      <c r="F409" t="s">
        <v>23</v>
      </c>
      <c r="G409">
        <v>99</v>
      </c>
      <c r="H409" s="7">
        <v>90</v>
      </c>
      <c r="I409" s="8">
        <v>4.99</v>
      </c>
      <c r="J409" s="9" t="b">
        <v>0</v>
      </c>
      <c r="K409" s="9">
        <f>WEEKDAY(Table1[[#This Row],[Order Date]],11)</f>
        <v>5</v>
      </c>
      <c r="L409" t="str">
        <f>VLOOKUP(Table1[[#This Row],[DayNumber]],$O$3:$P$9,2,FALSE)</f>
        <v>Friday</v>
      </c>
      <c r="M409" s="19">
        <f t="shared" si="6"/>
        <v>0.625</v>
      </c>
    </row>
    <row r="410" spans="1:13" x14ac:dyDescent="0.3">
      <c r="A410">
        <v>1</v>
      </c>
      <c r="B410">
        <v>1</v>
      </c>
      <c r="C410" t="s">
        <v>433</v>
      </c>
      <c r="D410" s="5">
        <v>43924</v>
      </c>
      <c r="E410" s="6">
        <v>0.74930555555555556</v>
      </c>
      <c r="F410" t="s">
        <v>23</v>
      </c>
      <c r="G410">
        <v>93</v>
      </c>
      <c r="H410" s="7">
        <v>57</v>
      </c>
      <c r="I410" s="8">
        <v>4.99</v>
      </c>
      <c r="J410" s="9" t="b">
        <v>0</v>
      </c>
      <c r="K410" s="9">
        <f>WEEKDAY(Table1[[#This Row],[Order Date]],11)</f>
        <v>5</v>
      </c>
      <c r="L410" t="str">
        <f>VLOOKUP(Table1[[#This Row],[DayNumber]],$O$3:$P$9,2,FALSE)</f>
        <v>Friday</v>
      </c>
      <c r="M410" s="19">
        <f t="shared" si="6"/>
        <v>0.625</v>
      </c>
    </row>
    <row r="411" spans="1:13" x14ac:dyDescent="0.3">
      <c r="A411">
        <v>1</v>
      </c>
      <c r="B411">
        <v>1</v>
      </c>
      <c r="C411" t="s">
        <v>434</v>
      </c>
      <c r="D411" s="5">
        <v>43924</v>
      </c>
      <c r="E411" s="6">
        <v>0.75</v>
      </c>
      <c r="F411" t="s">
        <v>23</v>
      </c>
      <c r="G411">
        <v>185</v>
      </c>
      <c r="H411" s="7">
        <v>64</v>
      </c>
      <c r="I411" s="8">
        <v>4.99</v>
      </c>
      <c r="J411" s="9" t="b">
        <v>0</v>
      </c>
      <c r="K411" s="9">
        <f>WEEKDAY(Table1[[#This Row],[Order Date]],11)</f>
        <v>5</v>
      </c>
      <c r="L411" t="str">
        <f>VLOOKUP(Table1[[#This Row],[DayNumber]],$O$3:$P$9,2,FALSE)</f>
        <v>Friday</v>
      </c>
      <c r="M411" s="19">
        <f t="shared" si="6"/>
        <v>0.75</v>
      </c>
    </row>
    <row r="412" spans="1:13" x14ac:dyDescent="0.3">
      <c r="A412">
        <v>1</v>
      </c>
      <c r="B412">
        <v>1</v>
      </c>
      <c r="C412" t="s">
        <v>435</v>
      </c>
      <c r="D412" s="5">
        <v>43924</v>
      </c>
      <c r="E412" s="6">
        <v>0.75069444444444444</v>
      </c>
      <c r="F412" t="s">
        <v>23</v>
      </c>
      <c r="G412">
        <v>136</v>
      </c>
      <c r="H412" s="7">
        <v>49</v>
      </c>
      <c r="I412" s="8">
        <v>4.99</v>
      </c>
      <c r="J412" s="9" t="b">
        <v>0</v>
      </c>
      <c r="K412" s="9">
        <f>WEEKDAY(Table1[[#This Row],[Order Date]],11)</f>
        <v>5</v>
      </c>
      <c r="L412" t="str">
        <f>VLOOKUP(Table1[[#This Row],[DayNumber]],$O$3:$P$9,2,FALSE)</f>
        <v>Friday</v>
      </c>
      <c r="M412" s="19">
        <f t="shared" si="6"/>
        <v>0.75</v>
      </c>
    </row>
    <row r="413" spans="1:13" x14ac:dyDescent="0.3">
      <c r="A413">
        <v>1</v>
      </c>
      <c r="B413">
        <v>1</v>
      </c>
      <c r="C413" t="s">
        <v>436</v>
      </c>
      <c r="D413" s="5">
        <v>43924</v>
      </c>
      <c r="E413" s="6">
        <v>0.75069444444444444</v>
      </c>
      <c r="F413" t="s">
        <v>23</v>
      </c>
      <c r="G413">
        <v>182</v>
      </c>
      <c r="H413" s="7">
        <v>54</v>
      </c>
      <c r="I413" s="8">
        <v>4.99</v>
      </c>
      <c r="J413" s="9" t="b">
        <v>0</v>
      </c>
      <c r="K413" s="9">
        <f>WEEKDAY(Table1[[#This Row],[Order Date]],11)</f>
        <v>5</v>
      </c>
      <c r="L413" t="str">
        <f>VLOOKUP(Table1[[#This Row],[DayNumber]],$O$3:$P$9,2,FALSE)</f>
        <v>Friday</v>
      </c>
      <c r="M413" s="19">
        <f t="shared" si="6"/>
        <v>0.75</v>
      </c>
    </row>
    <row r="414" spans="1:13" x14ac:dyDescent="0.3">
      <c r="A414">
        <v>1</v>
      </c>
      <c r="B414">
        <v>1</v>
      </c>
      <c r="C414" t="s">
        <v>437</v>
      </c>
      <c r="D414" s="5">
        <v>43924</v>
      </c>
      <c r="E414" s="6">
        <v>0.75069444444444444</v>
      </c>
      <c r="F414" t="s">
        <v>23</v>
      </c>
      <c r="G414">
        <v>131</v>
      </c>
      <c r="H414" s="7">
        <v>138</v>
      </c>
      <c r="I414" s="8">
        <v>4.99</v>
      </c>
      <c r="J414" s="9" t="b">
        <v>0</v>
      </c>
      <c r="K414" s="9">
        <f>WEEKDAY(Table1[[#This Row],[Order Date]],11)</f>
        <v>5</v>
      </c>
      <c r="L414" t="str">
        <f>VLOOKUP(Table1[[#This Row],[DayNumber]],$O$3:$P$9,2,FALSE)</f>
        <v>Friday</v>
      </c>
      <c r="M414" s="19">
        <f t="shared" si="6"/>
        <v>0.75</v>
      </c>
    </row>
    <row r="415" spans="1:13" x14ac:dyDescent="0.3">
      <c r="A415">
        <v>1</v>
      </c>
      <c r="B415">
        <v>1</v>
      </c>
      <c r="C415" t="s">
        <v>438</v>
      </c>
      <c r="D415" s="5">
        <v>43924</v>
      </c>
      <c r="E415" s="6">
        <v>0.75347222222222221</v>
      </c>
      <c r="F415" t="s">
        <v>43</v>
      </c>
      <c r="G415" t="s">
        <v>44</v>
      </c>
      <c r="H415" s="7">
        <v>23</v>
      </c>
      <c r="I415" s="8">
        <v>4.99</v>
      </c>
      <c r="J415" s="9" t="b">
        <v>0</v>
      </c>
      <c r="K415" s="9">
        <f>WEEKDAY(Table1[[#This Row],[Order Date]],11)</f>
        <v>5</v>
      </c>
      <c r="L415" t="str">
        <f>VLOOKUP(Table1[[#This Row],[DayNumber]],$O$3:$P$9,2,FALSE)</f>
        <v>Friday</v>
      </c>
      <c r="M415" s="19">
        <f t="shared" si="6"/>
        <v>0.75</v>
      </c>
    </row>
    <row r="416" spans="1:13" x14ac:dyDescent="0.3">
      <c r="A416">
        <v>1</v>
      </c>
      <c r="B416">
        <v>1</v>
      </c>
      <c r="C416" t="s">
        <v>439</v>
      </c>
      <c r="D416" s="5">
        <v>43924</v>
      </c>
      <c r="E416" s="6">
        <v>0.75416666666666676</v>
      </c>
      <c r="F416" t="s">
        <v>23</v>
      </c>
      <c r="G416">
        <v>155</v>
      </c>
      <c r="H416" s="7">
        <v>82</v>
      </c>
      <c r="I416" s="8">
        <v>4.99</v>
      </c>
      <c r="J416" s="9" t="b">
        <v>0</v>
      </c>
      <c r="K416" s="9">
        <f>WEEKDAY(Table1[[#This Row],[Order Date]],11)</f>
        <v>5</v>
      </c>
      <c r="L416" t="str">
        <f>VLOOKUP(Table1[[#This Row],[DayNumber]],$O$3:$P$9,2,FALSE)</f>
        <v>Friday</v>
      </c>
      <c r="M416" s="19">
        <f t="shared" si="6"/>
        <v>0.75</v>
      </c>
    </row>
    <row r="417" spans="1:13" x14ac:dyDescent="0.3">
      <c r="A417">
        <v>1</v>
      </c>
      <c r="B417">
        <v>1</v>
      </c>
      <c r="C417" t="s">
        <v>440</v>
      </c>
      <c r="D417" s="5">
        <v>43924</v>
      </c>
      <c r="E417" s="6">
        <v>0.75694444444444453</v>
      </c>
      <c r="F417" t="s">
        <v>23</v>
      </c>
      <c r="G417">
        <v>133</v>
      </c>
      <c r="H417" s="7">
        <v>64</v>
      </c>
      <c r="I417" s="8">
        <v>4.99</v>
      </c>
      <c r="J417" s="9" t="b">
        <v>0</v>
      </c>
      <c r="K417" s="9">
        <f>WEEKDAY(Table1[[#This Row],[Order Date]],11)</f>
        <v>5</v>
      </c>
      <c r="L417" t="str">
        <f>VLOOKUP(Table1[[#This Row],[DayNumber]],$O$3:$P$9,2,FALSE)</f>
        <v>Friday</v>
      </c>
      <c r="M417" s="19">
        <f t="shared" si="6"/>
        <v>0.75</v>
      </c>
    </row>
    <row r="418" spans="1:13" x14ac:dyDescent="0.3">
      <c r="A418">
        <v>1</v>
      </c>
      <c r="B418">
        <v>1</v>
      </c>
      <c r="C418" t="s">
        <v>441</v>
      </c>
      <c r="D418" s="5">
        <v>43924</v>
      </c>
      <c r="E418" s="6">
        <v>0.75694444444444453</v>
      </c>
      <c r="F418" t="s">
        <v>23</v>
      </c>
      <c r="G418">
        <v>133</v>
      </c>
      <c r="H418" s="7">
        <v>84</v>
      </c>
      <c r="I418" s="8">
        <v>4.99</v>
      </c>
      <c r="J418" s="9" t="b">
        <v>0</v>
      </c>
      <c r="K418" s="9">
        <f>WEEKDAY(Table1[[#This Row],[Order Date]],11)</f>
        <v>5</v>
      </c>
      <c r="L418" t="str">
        <f>VLOOKUP(Table1[[#This Row],[DayNumber]],$O$3:$P$9,2,FALSE)</f>
        <v>Friday</v>
      </c>
      <c r="M418" s="19">
        <f t="shared" si="6"/>
        <v>0.75</v>
      </c>
    </row>
    <row r="419" spans="1:13" x14ac:dyDescent="0.3">
      <c r="A419">
        <v>1</v>
      </c>
      <c r="B419">
        <v>1</v>
      </c>
      <c r="C419" t="s">
        <v>442</v>
      </c>
      <c r="D419" s="5">
        <v>43924</v>
      </c>
      <c r="E419" s="6">
        <v>0.75763888888888886</v>
      </c>
      <c r="F419" t="s">
        <v>23</v>
      </c>
      <c r="G419">
        <v>115</v>
      </c>
      <c r="H419" s="7">
        <v>36</v>
      </c>
      <c r="I419" s="8">
        <v>4.99</v>
      </c>
      <c r="J419" s="9" t="b">
        <v>0</v>
      </c>
      <c r="K419" s="9">
        <f>WEEKDAY(Table1[[#This Row],[Order Date]],11)</f>
        <v>5</v>
      </c>
      <c r="L419" t="str">
        <f>VLOOKUP(Table1[[#This Row],[DayNumber]],$O$3:$P$9,2,FALSE)</f>
        <v>Friday</v>
      </c>
      <c r="M419" s="19">
        <f t="shared" si="6"/>
        <v>0.75</v>
      </c>
    </row>
    <row r="420" spans="1:13" x14ac:dyDescent="0.3">
      <c r="A420">
        <v>1</v>
      </c>
      <c r="B420">
        <v>1</v>
      </c>
      <c r="C420" t="s">
        <v>443</v>
      </c>
      <c r="D420" s="5">
        <v>43924</v>
      </c>
      <c r="E420" s="6">
        <v>0.7597222222222223</v>
      </c>
      <c r="F420" t="s">
        <v>23</v>
      </c>
      <c r="G420">
        <v>174</v>
      </c>
      <c r="H420" s="7">
        <v>77</v>
      </c>
      <c r="I420" s="8">
        <v>4.99</v>
      </c>
      <c r="J420" s="9" t="b">
        <v>0</v>
      </c>
      <c r="K420" s="9">
        <f>WEEKDAY(Table1[[#This Row],[Order Date]],11)</f>
        <v>5</v>
      </c>
      <c r="L420" t="str">
        <f>VLOOKUP(Table1[[#This Row],[DayNumber]],$O$3:$P$9,2,FALSE)</f>
        <v>Friday</v>
      </c>
      <c r="M420" s="19">
        <f t="shared" si="6"/>
        <v>0.75</v>
      </c>
    </row>
    <row r="421" spans="1:13" x14ac:dyDescent="0.3">
      <c r="A421">
        <v>1</v>
      </c>
      <c r="B421">
        <v>1</v>
      </c>
      <c r="C421" t="s">
        <v>444</v>
      </c>
      <c r="D421" s="5">
        <v>43924</v>
      </c>
      <c r="E421" s="6">
        <v>0.76041666666666663</v>
      </c>
      <c r="F421" t="s">
        <v>23</v>
      </c>
      <c r="G421">
        <v>166</v>
      </c>
      <c r="H421" s="7">
        <v>50</v>
      </c>
      <c r="I421" s="8">
        <v>4.99</v>
      </c>
      <c r="J421" s="9" t="b">
        <v>0</v>
      </c>
      <c r="K421" s="9">
        <f>WEEKDAY(Table1[[#This Row],[Order Date]],11)</f>
        <v>5</v>
      </c>
      <c r="L421" t="str">
        <f>VLOOKUP(Table1[[#This Row],[DayNumber]],$O$3:$P$9,2,FALSE)</f>
        <v>Friday</v>
      </c>
      <c r="M421" s="19">
        <f t="shared" si="6"/>
        <v>0.75</v>
      </c>
    </row>
    <row r="422" spans="1:13" x14ac:dyDescent="0.3">
      <c r="A422">
        <v>1</v>
      </c>
      <c r="B422">
        <v>1</v>
      </c>
      <c r="C422" t="s">
        <v>445</v>
      </c>
      <c r="D422" s="5">
        <v>43924</v>
      </c>
      <c r="E422" s="6">
        <v>0.7631944444444444</v>
      </c>
      <c r="F422" t="s">
        <v>23</v>
      </c>
      <c r="G422">
        <v>113</v>
      </c>
      <c r="H422" s="7">
        <v>85</v>
      </c>
      <c r="I422" s="8">
        <v>4.99</v>
      </c>
      <c r="J422" s="9" t="b">
        <v>0</v>
      </c>
      <c r="K422" s="9">
        <f>WEEKDAY(Table1[[#This Row],[Order Date]],11)</f>
        <v>5</v>
      </c>
      <c r="L422" t="str">
        <f>VLOOKUP(Table1[[#This Row],[DayNumber]],$O$3:$P$9,2,FALSE)</f>
        <v>Friday</v>
      </c>
      <c r="M422" s="19">
        <f t="shared" si="6"/>
        <v>0.75</v>
      </c>
    </row>
    <row r="423" spans="1:13" x14ac:dyDescent="0.3">
      <c r="A423">
        <v>1</v>
      </c>
      <c r="B423">
        <v>1</v>
      </c>
      <c r="C423" t="s">
        <v>446</v>
      </c>
      <c r="D423" s="5">
        <v>43924</v>
      </c>
      <c r="E423" s="6">
        <v>0.76458333333333339</v>
      </c>
      <c r="F423" t="s">
        <v>43</v>
      </c>
      <c r="G423" t="s">
        <v>44</v>
      </c>
      <c r="H423" s="7">
        <v>24</v>
      </c>
      <c r="I423" s="8">
        <v>4.99</v>
      </c>
      <c r="J423" s="9" t="b">
        <v>0</v>
      </c>
      <c r="K423" s="9">
        <f>WEEKDAY(Table1[[#This Row],[Order Date]],11)</f>
        <v>5</v>
      </c>
      <c r="L423" t="str">
        <f>VLOOKUP(Table1[[#This Row],[DayNumber]],$O$3:$P$9,2,FALSE)</f>
        <v>Friday</v>
      </c>
      <c r="M423" s="19">
        <f t="shared" si="6"/>
        <v>0.75</v>
      </c>
    </row>
    <row r="424" spans="1:13" x14ac:dyDescent="0.3">
      <c r="A424">
        <v>1</v>
      </c>
      <c r="B424">
        <v>1</v>
      </c>
      <c r="C424" t="s">
        <v>447</v>
      </c>
      <c r="D424" s="5">
        <v>43924</v>
      </c>
      <c r="E424" s="6">
        <v>0.76527777777777783</v>
      </c>
      <c r="F424" t="s">
        <v>23</v>
      </c>
      <c r="G424">
        <v>152</v>
      </c>
      <c r="H424" s="7">
        <v>88</v>
      </c>
      <c r="I424" s="8">
        <v>4.99</v>
      </c>
      <c r="J424" s="9" t="b">
        <v>0</v>
      </c>
      <c r="K424" s="9">
        <f>WEEKDAY(Table1[[#This Row],[Order Date]],11)</f>
        <v>5</v>
      </c>
      <c r="L424" t="str">
        <f>VLOOKUP(Table1[[#This Row],[DayNumber]],$O$3:$P$9,2,FALSE)</f>
        <v>Friday</v>
      </c>
      <c r="M424" s="19">
        <f t="shared" si="6"/>
        <v>0.75</v>
      </c>
    </row>
    <row r="425" spans="1:13" x14ac:dyDescent="0.3">
      <c r="A425">
        <v>1</v>
      </c>
      <c r="B425">
        <v>1</v>
      </c>
      <c r="C425" t="s">
        <v>448</v>
      </c>
      <c r="D425" s="5">
        <v>43924</v>
      </c>
      <c r="E425" s="6">
        <v>0.76597222222222217</v>
      </c>
      <c r="F425" t="s">
        <v>43</v>
      </c>
      <c r="G425" t="s">
        <v>44</v>
      </c>
      <c r="H425" s="7">
        <v>24</v>
      </c>
      <c r="I425" s="8">
        <v>4.99</v>
      </c>
      <c r="J425" s="9" t="b">
        <v>0</v>
      </c>
      <c r="K425" s="9">
        <f>WEEKDAY(Table1[[#This Row],[Order Date]],11)</f>
        <v>5</v>
      </c>
      <c r="L425" t="str">
        <f>VLOOKUP(Table1[[#This Row],[DayNumber]],$O$3:$P$9,2,FALSE)</f>
        <v>Friday</v>
      </c>
      <c r="M425" s="19">
        <f t="shared" si="6"/>
        <v>0.75</v>
      </c>
    </row>
    <row r="426" spans="1:13" x14ac:dyDescent="0.3">
      <c r="A426">
        <v>1</v>
      </c>
      <c r="B426">
        <v>1</v>
      </c>
      <c r="C426" t="s">
        <v>449</v>
      </c>
      <c r="D426" s="5">
        <v>43924</v>
      </c>
      <c r="E426" s="6">
        <v>0.76666666666666661</v>
      </c>
      <c r="F426" t="s">
        <v>43</v>
      </c>
      <c r="G426" t="s">
        <v>44</v>
      </c>
      <c r="H426" s="7">
        <v>26</v>
      </c>
      <c r="I426" s="8">
        <v>4.99</v>
      </c>
      <c r="J426" s="9" t="b">
        <v>0</v>
      </c>
      <c r="K426" s="9">
        <f>WEEKDAY(Table1[[#This Row],[Order Date]],11)</f>
        <v>5</v>
      </c>
      <c r="L426" t="str">
        <f>VLOOKUP(Table1[[#This Row],[DayNumber]],$O$3:$P$9,2,FALSE)</f>
        <v>Friday</v>
      </c>
      <c r="M426" s="19">
        <f t="shared" si="6"/>
        <v>0.75</v>
      </c>
    </row>
    <row r="427" spans="1:13" x14ac:dyDescent="0.3">
      <c r="A427">
        <v>1</v>
      </c>
      <c r="B427">
        <v>1</v>
      </c>
      <c r="C427" t="s">
        <v>450</v>
      </c>
      <c r="D427" s="5">
        <v>43924</v>
      </c>
      <c r="E427" s="6">
        <v>0.76874999999999993</v>
      </c>
      <c r="F427" t="s">
        <v>23</v>
      </c>
      <c r="G427">
        <v>132</v>
      </c>
      <c r="H427" s="7">
        <v>70</v>
      </c>
      <c r="I427" s="8">
        <v>4.99</v>
      </c>
      <c r="J427" s="9" t="b">
        <v>0</v>
      </c>
      <c r="K427" s="9">
        <f>WEEKDAY(Table1[[#This Row],[Order Date]],11)</f>
        <v>5</v>
      </c>
      <c r="L427" t="str">
        <f>VLOOKUP(Table1[[#This Row],[DayNumber]],$O$3:$P$9,2,FALSE)</f>
        <v>Friday</v>
      </c>
      <c r="M427" s="19">
        <f t="shared" si="6"/>
        <v>0.75</v>
      </c>
    </row>
    <row r="428" spans="1:13" x14ac:dyDescent="0.3">
      <c r="A428">
        <v>1</v>
      </c>
      <c r="B428">
        <v>1</v>
      </c>
      <c r="C428" t="s">
        <v>451</v>
      </c>
      <c r="D428" s="5">
        <v>43924</v>
      </c>
      <c r="E428" s="6">
        <v>0.76874999999999993</v>
      </c>
      <c r="F428" t="s">
        <v>23</v>
      </c>
      <c r="G428">
        <v>142</v>
      </c>
      <c r="H428" s="7">
        <v>77</v>
      </c>
      <c r="I428" s="8">
        <v>4.99</v>
      </c>
      <c r="J428" s="9" t="b">
        <v>0</v>
      </c>
      <c r="K428" s="9">
        <f>WEEKDAY(Table1[[#This Row],[Order Date]],11)</f>
        <v>5</v>
      </c>
      <c r="L428" t="str">
        <f>VLOOKUP(Table1[[#This Row],[DayNumber]],$O$3:$P$9,2,FALSE)</f>
        <v>Friday</v>
      </c>
      <c r="M428" s="19">
        <f t="shared" si="6"/>
        <v>0.75</v>
      </c>
    </row>
    <row r="429" spans="1:13" x14ac:dyDescent="0.3">
      <c r="A429">
        <v>1</v>
      </c>
      <c r="B429">
        <v>1</v>
      </c>
      <c r="C429" t="s">
        <v>452</v>
      </c>
      <c r="D429" s="5">
        <v>43924</v>
      </c>
      <c r="E429" s="6">
        <v>0.76944444444444438</v>
      </c>
      <c r="F429" t="s">
        <v>23</v>
      </c>
      <c r="G429">
        <v>194</v>
      </c>
      <c r="H429" s="7">
        <v>31</v>
      </c>
      <c r="I429" s="8">
        <v>4.99</v>
      </c>
      <c r="J429" s="9" t="b">
        <v>0</v>
      </c>
      <c r="K429" s="9">
        <f>WEEKDAY(Table1[[#This Row],[Order Date]],11)</f>
        <v>5</v>
      </c>
      <c r="L429" t="str">
        <f>VLOOKUP(Table1[[#This Row],[DayNumber]],$O$3:$P$9,2,FALSE)</f>
        <v>Friday</v>
      </c>
      <c r="M429" s="19">
        <f t="shared" si="6"/>
        <v>0.75</v>
      </c>
    </row>
    <row r="430" spans="1:13" x14ac:dyDescent="0.3">
      <c r="A430">
        <v>1</v>
      </c>
      <c r="B430">
        <v>1</v>
      </c>
      <c r="C430" t="s">
        <v>453</v>
      </c>
      <c r="D430" s="5">
        <v>43924</v>
      </c>
      <c r="E430" s="6">
        <v>0.76944444444444438</v>
      </c>
      <c r="F430" t="s">
        <v>23</v>
      </c>
      <c r="G430">
        <v>133</v>
      </c>
      <c r="H430" s="7">
        <v>84</v>
      </c>
      <c r="I430" s="8">
        <v>4.99</v>
      </c>
      <c r="J430" s="9" t="b">
        <v>0</v>
      </c>
      <c r="K430" s="9">
        <f>WEEKDAY(Table1[[#This Row],[Order Date]],11)</f>
        <v>5</v>
      </c>
      <c r="L430" t="str">
        <f>VLOOKUP(Table1[[#This Row],[DayNumber]],$O$3:$P$9,2,FALSE)</f>
        <v>Friday</v>
      </c>
      <c r="M430" s="19">
        <f t="shared" si="6"/>
        <v>0.75</v>
      </c>
    </row>
    <row r="431" spans="1:13" x14ac:dyDescent="0.3">
      <c r="A431">
        <v>1</v>
      </c>
      <c r="B431">
        <v>1</v>
      </c>
      <c r="C431" t="s">
        <v>454</v>
      </c>
      <c r="D431" s="5">
        <v>43924</v>
      </c>
      <c r="E431" s="6">
        <v>0.76944444444444438</v>
      </c>
      <c r="F431" t="s">
        <v>23</v>
      </c>
      <c r="G431">
        <v>178</v>
      </c>
      <c r="H431" s="7">
        <v>169</v>
      </c>
      <c r="I431" s="8">
        <v>4.99</v>
      </c>
      <c r="J431" s="9" t="b">
        <v>1</v>
      </c>
      <c r="K431" s="9">
        <f>WEEKDAY(Table1[[#This Row],[Order Date]],11)</f>
        <v>5</v>
      </c>
      <c r="L431" t="str">
        <f>VLOOKUP(Table1[[#This Row],[DayNumber]],$O$3:$P$9,2,FALSE)</f>
        <v>Friday</v>
      </c>
      <c r="M431" s="19">
        <f t="shared" si="6"/>
        <v>0.75</v>
      </c>
    </row>
    <row r="432" spans="1:13" x14ac:dyDescent="0.3">
      <c r="A432">
        <v>1</v>
      </c>
      <c r="B432">
        <v>1</v>
      </c>
      <c r="C432" t="s">
        <v>455</v>
      </c>
      <c r="D432" s="5">
        <v>43924</v>
      </c>
      <c r="E432" s="6">
        <v>0.77013888888888893</v>
      </c>
      <c r="F432" t="s">
        <v>43</v>
      </c>
      <c r="G432" t="s">
        <v>44</v>
      </c>
      <c r="H432" s="7">
        <v>26</v>
      </c>
      <c r="I432" s="8">
        <v>4.99</v>
      </c>
      <c r="J432" s="9" t="b">
        <v>0</v>
      </c>
      <c r="K432" s="9">
        <f>WEEKDAY(Table1[[#This Row],[Order Date]],11)</f>
        <v>5</v>
      </c>
      <c r="L432" t="str">
        <f>VLOOKUP(Table1[[#This Row],[DayNumber]],$O$3:$P$9,2,FALSE)</f>
        <v>Friday</v>
      </c>
      <c r="M432" s="19">
        <f t="shared" si="6"/>
        <v>0.75</v>
      </c>
    </row>
    <row r="433" spans="1:13" x14ac:dyDescent="0.3">
      <c r="A433">
        <v>1</v>
      </c>
      <c r="B433">
        <v>1</v>
      </c>
      <c r="C433" t="s">
        <v>456</v>
      </c>
      <c r="D433" s="5">
        <v>43924</v>
      </c>
      <c r="E433" s="6">
        <v>0.77013888888888893</v>
      </c>
      <c r="F433" t="s">
        <v>43</v>
      </c>
      <c r="G433" t="s">
        <v>44</v>
      </c>
      <c r="H433" s="7">
        <v>27</v>
      </c>
      <c r="I433" s="8">
        <v>4.99</v>
      </c>
      <c r="J433" s="9" t="b">
        <v>0</v>
      </c>
      <c r="K433" s="9">
        <f>WEEKDAY(Table1[[#This Row],[Order Date]],11)</f>
        <v>5</v>
      </c>
      <c r="L433" t="str">
        <f>VLOOKUP(Table1[[#This Row],[DayNumber]],$O$3:$P$9,2,FALSE)</f>
        <v>Friday</v>
      </c>
      <c r="M433" s="19">
        <f t="shared" si="6"/>
        <v>0.75</v>
      </c>
    </row>
    <row r="434" spans="1:13" x14ac:dyDescent="0.3">
      <c r="A434">
        <v>1</v>
      </c>
      <c r="B434">
        <v>1</v>
      </c>
      <c r="C434" t="s">
        <v>457</v>
      </c>
      <c r="D434" s="5">
        <v>43924</v>
      </c>
      <c r="E434" s="6">
        <v>0.77013888888888893</v>
      </c>
      <c r="F434" t="s">
        <v>23</v>
      </c>
      <c r="G434">
        <v>160</v>
      </c>
      <c r="H434" s="7">
        <v>38</v>
      </c>
      <c r="I434" s="8">
        <v>4.99</v>
      </c>
      <c r="J434" s="9" t="b">
        <v>0</v>
      </c>
      <c r="K434" s="9">
        <f>WEEKDAY(Table1[[#This Row],[Order Date]],11)</f>
        <v>5</v>
      </c>
      <c r="L434" t="str">
        <f>VLOOKUP(Table1[[#This Row],[DayNumber]],$O$3:$P$9,2,FALSE)</f>
        <v>Friday</v>
      </c>
      <c r="M434" s="19">
        <f t="shared" si="6"/>
        <v>0.75</v>
      </c>
    </row>
    <row r="435" spans="1:13" x14ac:dyDescent="0.3">
      <c r="A435">
        <v>1</v>
      </c>
      <c r="B435">
        <v>1</v>
      </c>
      <c r="C435" t="s">
        <v>458</v>
      </c>
      <c r="D435" s="5">
        <v>43924</v>
      </c>
      <c r="E435" s="6">
        <v>0.77083333333333337</v>
      </c>
      <c r="F435" t="s">
        <v>23</v>
      </c>
      <c r="G435">
        <v>138</v>
      </c>
      <c r="H435" s="7">
        <v>58</v>
      </c>
      <c r="I435" s="8">
        <v>4.99</v>
      </c>
      <c r="J435" s="9" t="b">
        <v>1</v>
      </c>
      <c r="K435" s="9">
        <f>WEEKDAY(Table1[[#This Row],[Order Date]],11)</f>
        <v>5</v>
      </c>
      <c r="L435" t="str">
        <f>VLOOKUP(Table1[[#This Row],[DayNumber]],$O$3:$P$9,2,FALSE)</f>
        <v>Friday</v>
      </c>
      <c r="M435" s="19">
        <f t="shared" si="6"/>
        <v>0.75</v>
      </c>
    </row>
    <row r="436" spans="1:13" x14ac:dyDescent="0.3">
      <c r="A436">
        <v>1</v>
      </c>
      <c r="B436">
        <v>1</v>
      </c>
      <c r="C436" t="s">
        <v>459</v>
      </c>
      <c r="D436" s="5">
        <v>43924</v>
      </c>
      <c r="E436" s="6">
        <v>0.7715277777777777</v>
      </c>
      <c r="F436" t="s">
        <v>43</v>
      </c>
      <c r="G436" t="s">
        <v>44</v>
      </c>
      <c r="H436" s="7">
        <v>26</v>
      </c>
      <c r="I436" s="8">
        <v>4.99</v>
      </c>
      <c r="J436" s="9" t="b">
        <v>0</v>
      </c>
      <c r="K436" s="9">
        <f>WEEKDAY(Table1[[#This Row],[Order Date]],11)</f>
        <v>5</v>
      </c>
      <c r="L436" t="str">
        <f>VLOOKUP(Table1[[#This Row],[DayNumber]],$O$3:$P$9,2,FALSE)</f>
        <v>Friday</v>
      </c>
      <c r="M436" s="19">
        <f t="shared" si="6"/>
        <v>0.75</v>
      </c>
    </row>
    <row r="437" spans="1:13" x14ac:dyDescent="0.3">
      <c r="A437">
        <v>1</v>
      </c>
      <c r="B437">
        <v>1</v>
      </c>
      <c r="C437" t="s">
        <v>460</v>
      </c>
      <c r="D437" s="5">
        <v>43924</v>
      </c>
      <c r="E437" s="6">
        <v>0.77222222222222225</v>
      </c>
      <c r="F437" t="s">
        <v>23</v>
      </c>
      <c r="G437">
        <v>125</v>
      </c>
      <c r="H437" s="7">
        <v>60</v>
      </c>
      <c r="I437" s="8">
        <v>4.99</v>
      </c>
      <c r="J437" s="9" t="b">
        <v>0</v>
      </c>
      <c r="K437" s="9">
        <f>WEEKDAY(Table1[[#This Row],[Order Date]],11)</f>
        <v>5</v>
      </c>
      <c r="L437" t="str">
        <f>VLOOKUP(Table1[[#This Row],[DayNumber]],$O$3:$P$9,2,FALSE)</f>
        <v>Friday</v>
      </c>
      <c r="M437" s="19">
        <f t="shared" si="6"/>
        <v>0.75</v>
      </c>
    </row>
    <row r="438" spans="1:13" x14ac:dyDescent="0.3">
      <c r="A438">
        <v>1</v>
      </c>
      <c r="B438">
        <v>1</v>
      </c>
      <c r="C438" t="s">
        <v>461</v>
      </c>
      <c r="D438" s="5">
        <v>43924</v>
      </c>
      <c r="E438" s="6">
        <v>0.77222222222222225</v>
      </c>
      <c r="F438" t="s">
        <v>23</v>
      </c>
      <c r="G438">
        <v>139</v>
      </c>
      <c r="H438" s="7">
        <v>73</v>
      </c>
      <c r="I438" s="8">
        <v>4.99</v>
      </c>
      <c r="J438" s="9" t="b">
        <v>0</v>
      </c>
      <c r="K438" s="9">
        <f>WEEKDAY(Table1[[#This Row],[Order Date]],11)</f>
        <v>5</v>
      </c>
      <c r="L438" t="str">
        <f>VLOOKUP(Table1[[#This Row],[DayNumber]],$O$3:$P$9,2,FALSE)</f>
        <v>Friday</v>
      </c>
      <c r="M438" s="19">
        <f t="shared" si="6"/>
        <v>0.75</v>
      </c>
    </row>
    <row r="439" spans="1:13" x14ac:dyDescent="0.3">
      <c r="A439">
        <v>1</v>
      </c>
      <c r="B439">
        <v>1</v>
      </c>
      <c r="C439" t="s">
        <v>462</v>
      </c>
      <c r="D439" s="5">
        <v>43924</v>
      </c>
      <c r="E439" s="6">
        <v>0.77222222222222225</v>
      </c>
      <c r="F439" t="s">
        <v>23</v>
      </c>
      <c r="G439">
        <v>165</v>
      </c>
      <c r="H439" s="7">
        <v>81</v>
      </c>
      <c r="I439" s="8">
        <v>4.99</v>
      </c>
      <c r="J439" s="9" t="b">
        <v>0</v>
      </c>
      <c r="K439" s="9">
        <f>WEEKDAY(Table1[[#This Row],[Order Date]],11)</f>
        <v>5</v>
      </c>
      <c r="L439" t="str">
        <f>VLOOKUP(Table1[[#This Row],[DayNumber]],$O$3:$P$9,2,FALSE)</f>
        <v>Friday</v>
      </c>
      <c r="M439" s="19">
        <f t="shared" si="6"/>
        <v>0.75</v>
      </c>
    </row>
    <row r="440" spans="1:13" x14ac:dyDescent="0.3">
      <c r="A440">
        <v>1</v>
      </c>
      <c r="B440">
        <v>1</v>
      </c>
      <c r="C440" t="s">
        <v>463</v>
      </c>
      <c r="D440" s="5">
        <v>43924</v>
      </c>
      <c r="E440" s="6">
        <v>0.7729166666666667</v>
      </c>
      <c r="F440" t="s">
        <v>23</v>
      </c>
      <c r="G440">
        <v>126</v>
      </c>
      <c r="H440" s="7">
        <v>59</v>
      </c>
      <c r="I440" s="8">
        <v>4.99</v>
      </c>
      <c r="J440" s="9" t="b">
        <v>0</v>
      </c>
      <c r="K440" s="9">
        <f>WEEKDAY(Table1[[#This Row],[Order Date]],11)</f>
        <v>5</v>
      </c>
      <c r="L440" t="str">
        <f>VLOOKUP(Table1[[#This Row],[DayNumber]],$O$3:$P$9,2,FALSE)</f>
        <v>Friday</v>
      </c>
      <c r="M440" s="19">
        <f t="shared" si="6"/>
        <v>0.75</v>
      </c>
    </row>
    <row r="441" spans="1:13" x14ac:dyDescent="0.3">
      <c r="A441">
        <v>1</v>
      </c>
      <c r="B441">
        <v>1</v>
      </c>
      <c r="C441" t="s">
        <v>464</v>
      </c>
      <c r="D441" s="5">
        <v>43924</v>
      </c>
      <c r="E441" s="6">
        <v>0.77430555555555547</v>
      </c>
      <c r="F441" t="s">
        <v>23</v>
      </c>
      <c r="G441">
        <v>159</v>
      </c>
      <c r="H441" s="7">
        <v>41</v>
      </c>
      <c r="I441" s="8">
        <v>4.99</v>
      </c>
      <c r="J441" s="9" t="b">
        <v>0</v>
      </c>
      <c r="K441" s="9">
        <f>WEEKDAY(Table1[[#This Row],[Order Date]],11)</f>
        <v>5</v>
      </c>
      <c r="L441" t="str">
        <f>VLOOKUP(Table1[[#This Row],[DayNumber]],$O$3:$P$9,2,FALSE)</f>
        <v>Friday</v>
      </c>
      <c r="M441" s="19">
        <f t="shared" si="6"/>
        <v>0.75</v>
      </c>
    </row>
    <row r="442" spans="1:13" x14ac:dyDescent="0.3">
      <c r="A442">
        <v>1</v>
      </c>
      <c r="B442">
        <v>1</v>
      </c>
      <c r="C442" t="s">
        <v>465</v>
      </c>
      <c r="D442" s="5">
        <v>43924</v>
      </c>
      <c r="E442" s="6">
        <v>0.77500000000000002</v>
      </c>
      <c r="F442" t="s">
        <v>43</v>
      </c>
      <c r="G442" t="s">
        <v>44</v>
      </c>
      <c r="H442" s="7">
        <v>24</v>
      </c>
      <c r="I442" s="8">
        <v>4.99</v>
      </c>
      <c r="J442" s="9" t="b">
        <v>0</v>
      </c>
      <c r="K442" s="9">
        <f>WEEKDAY(Table1[[#This Row],[Order Date]],11)</f>
        <v>5</v>
      </c>
      <c r="L442" t="str">
        <f>VLOOKUP(Table1[[#This Row],[DayNumber]],$O$3:$P$9,2,FALSE)</f>
        <v>Friday</v>
      </c>
      <c r="M442" s="19">
        <f t="shared" si="6"/>
        <v>0.75</v>
      </c>
    </row>
    <row r="443" spans="1:13" x14ac:dyDescent="0.3">
      <c r="A443">
        <v>1</v>
      </c>
      <c r="B443">
        <v>1</v>
      </c>
      <c r="C443" t="s">
        <v>466</v>
      </c>
      <c r="D443" s="5">
        <v>43924</v>
      </c>
      <c r="E443" s="6">
        <v>0.77500000000000002</v>
      </c>
      <c r="F443" t="s">
        <v>23</v>
      </c>
      <c r="G443">
        <v>139</v>
      </c>
      <c r="H443" s="7">
        <v>47</v>
      </c>
      <c r="I443" s="8">
        <v>4.99</v>
      </c>
      <c r="J443" s="9" t="b">
        <v>0</v>
      </c>
      <c r="K443" s="9">
        <f>WEEKDAY(Table1[[#This Row],[Order Date]],11)</f>
        <v>5</v>
      </c>
      <c r="L443" t="str">
        <f>VLOOKUP(Table1[[#This Row],[DayNumber]],$O$3:$P$9,2,FALSE)</f>
        <v>Friday</v>
      </c>
      <c r="M443" s="19">
        <f t="shared" si="6"/>
        <v>0.75</v>
      </c>
    </row>
    <row r="444" spans="1:13" x14ac:dyDescent="0.3">
      <c r="A444">
        <v>1</v>
      </c>
      <c r="B444">
        <v>1</v>
      </c>
      <c r="C444" t="s">
        <v>467</v>
      </c>
      <c r="D444" s="5">
        <v>43924</v>
      </c>
      <c r="E444" s="6">
        <v>0.77569444444444446</v>
      </c>
      <c r="F444" t="s">
        <v>23</v>
      </c>
      <c r="G444">
        <v>179</v>
      </c>
      <c r="H444" s="7">
        <v>165</v>
      </c>
      <c r="I444" s="8">
        <v>4.99</v>
      </c>
      <c r="J444" s="9" t="b">
        <v>0</v>
      </c>
      <c r="K444" s="9">
        <f>WEEKDAY(Table1[[#This Row],[Order Date]],11)</f>
        <v>5</v>
      </c>
      <c r="L444" t="str">
        <f>VLOOKUP(Table1[[#This Row],[DayNumber]],$O$3:$P$9,2,FALSE)</f>
        <v>Friday</v>
      </c>
      <c r="M444" s="19">
        <f t="shared" si="6"/>
        <v>0.75</v>
      </c>
    </row>
    <row r="445" spans="1:13" x14ac:dyDescent="0.3">
      <c r="A445">
        <v>1</v>
      </c>
      <c r="B445">
        <v>1</v>
      </c>
      <c r="C445" t="s">
        <v>468</v>
      </c>
      <c r="D445" s="5">
        <v>43924</v>
      </c>
      <c r="E445" s="6">
        <v>0.77638888888888891</v>
      </c>
      <c r="F445" t="s">
        <v>23</v>
      </c>
      <c r="G445">
        <v>222</v>
      </c>
      <c r="H445" s="7">
        <v>237</v>
      </c>
      <c r="I445" s="8">
        <v>4.99</v>
      </c>
      <c r="J445" s="9" t="b">
        <v>0</v>
      </c>
      <c r="K445" s="9">
        <f>WEEKDAY(Table1[[#This Row],[Order Date]],11)</f>
        <v>5</v>
      </c>
      <c r="L445" t="str">
        <f>VLOOKUP(Table1[[#This Row],[DayNumber]],$O$3:$P$9,2,FALSE)</f>
        <v>Friday</v>
      </c>
      <c r="M445" s="19">
        <f t="shared" si="6"/>
        <v>0.75</v>
      </c>
    </row>
    <row r="446" spans="1:13" x14ac:dyDescent="0.3">
      <c r="A446">
        <v>1</v>
      </c>
      <c r="B446">
        <v>1</v>
      </c>
      <c r="C446" t="s">
        <v>469</v>
      </c>
      <c r="D446" s="5">
        <v>43924</v>
      </c>
      <c r="E446" s="6">
        <v>0.77847222222222223</v>
      </c>
      <c r="F446" t="s">
        <v>43</v>
      </c>
      <c r="G446" t="s">
        <v>44</v>
      </c>
      <c r="H446" s="7">
        <v>27</v>
      </c>
      <c r="I446" s="8">
        <v>4.99</v>
      </c>
      <c r="J446" s="9" t="b">
        <v>0</v>
      </c>
      <c r="K446" s="9">
        <f>WEEKDAY(Table1[[#This Row],[Order Date]],11)</f>
        <v>5</v>
      </c>
      <c r="L446" t="str">
        <f>VLOOKUP(Table1[[#This Row],[DayNumber]],$O$3:$P$9,2,FALSE)</f>
        <v>Friday</v>
      </c>
      <c r="M446" s="19">
        <f t="shared" si="6"/>
        <v>0.75</v>
      </c>
    </row>
    <row r="447" spans="1:13" x14ac:dyDescent="0.3">
      <c r="A447">
        <v>1</v>
      </c>
      <c r="B447">
        <v>1</v>
      </c>
      <c r="C447" t="s">
        <v>470</v>
      </c>
      <c r="D447" s="5">
        <v>43924</v>
      </c>
      <c r="E447" s="6">
        <v>0.77847222222222223</v>
      </c>
      <c r="F447" t="s">
        <v>23</v>
      </c>
      <c r="G447">
        <v>155</v>
      </c>
      <c r="H447" s="7">
        <v>41</v>
      </c>
      <c r="I447" s="8">
        <v>4.99</v>
      </c>
      <c r="J447" s="9" t="b">
        <v>0</v>
      </c>
      <c r="K447" s="9">
        <f>WEEKDAY(Table1[[#This Row],[Order Date]],11)</f>
        <v>5</v>
      </c>
      <c r="L447" t="str">
        <f>VLOOKUP(Table1[[#This Row],[DayNumber]],$O$3:$P$9,2,FALSE)</f>
        <v>Friday</v>
      </c>
      <c r="M447" s="19">
        <f t="shared" si="6"/>
        <v>0.75</v>
      </c>
    </row>
    <row r="448" spans="1:13" x14ac:dyDescent="0.3">
      <c r="A448">
        <v>1</v>
      </c>
      <c r="B448">
        <v>1</v>
      </c>
      <c r="C448" t="s">
        <v>471</v>
      </c>
      <c r="D448" s="5">
        <v>43924</v>
      </c>
      <c r="E448" s="6">
        <v>0.77986111111111101</v>
      </c>
      <c r="F448" t="s">
        <v>43</v>
      </c>
      <c r="G448" t="s">
        <v>44</v>
      </c>
      <c r="H448" s="7">
        <v>21</v>
      </c>
      <c r="I448" s="8">
        <v>4.99</v>
      </c>
      <c r="J448" s="9" t="b">
        <v>0</v>
      </c>
      <c r="K448" s="9">
        <f>WEEKDAY(Table1[[#This Row],[Order Date]],11)</f>
        <v>5</v>
      </c>
      <c r="L448" t="str">
        <f>VLOOKUP(Table1[[#This Row],[DayNumber]],$O$3:$P$9,2,FALSE)</f>
        <v>Friday</v>
      </c>
      <c r="M448" s="19">
        <f t="shared" si="6"/>
        <v>0.75</v>
      </c>
    </row>
    <row r="449" spans="1:13" x14ac:dyDescent="0.3">
      <c r="A449">
        <v>1</v>
      </c>
      <c r="B449">
        <v>1</v>
      </c>
      <c r="C449" t="s">
        <v>472</v>
      </c>
      <c r="D449" s="5">
        <v>43924</v>
      </c>
      <c r="E449" s="6">
        <v>0.77986111111111101</v>
      </c>
      <c r="F449" t="s">
        <v>43</v>
      </c>
      <c r="G449" t="s">
        <v>44</v>
      </c>
      <c r="H449" s="7">
        <v>24</v>
      </c>
      <c r="I449" s="8">
        <v>4.99</v>
      </c>
      <c r="J449" s="9" t="b">
        <v>0</v>
      </c>
      <c r="K449" s="9">
        <f>WEEKDAY(Table1[[#This Row],[Order Date]],11)</f>
        <v>5</v>
      </c>
      <c r="L449" t="str">
        <f>VLOOKUP(Table1[[#This Row],[DayNumber]],$O$3:$P$9,2,FALSE)</f>
        <v>Friday</v>
      </c>
      <c r="M449" s="19">
        <f t="shared" si="6"/>
        <v>0.75</v>
      </c>
    </row>
    <row r="450" spans="1:13" x14ac:dyDescent="0.3">
      <c r="A450">
        <v>1</v>
      </c>
      <c r="B450">
        <v>1</v>
      </c>
      <c r="C450" t="s">
        <v>473</v>
      </c>
      <c r="D450" s="5">
        <v>43924</v>
      </c>
      <c r="E450" s="6">
        <v>0.77986111111111101</v>
      </c>
      <c r="F450" t="s">
        <v>23</v>
      </c>
      <c r="G450">
        <v>171</v>
      </c>
      <c r="H450" s="7">
        <v>40</v>
      </c>
      <c r="I450" s="8">
        <v>4.99</v>
      </c>
      <c r="J450" s="9" t="b">
        <v>0</v>
      </c>
      <c r="K450" s="9">
        <f>WEEKDAY(Table1[[#This Row],[Order Date]],11)</f>
        <v>5</v>
      </c>
      <c r="L450" t="str">
        <f>VLOOKUP(Table1[[#This Row],[DayNumber]],$O$3:$P$9,2,FALSE)</f>
        <v>Friday</v>
      </c>
      <c r="M450" s="19">
        <f t="shared" ref="M450:M513" si="7">FLOOR(E450,"3:00")</f>
        <v>0.75</v>
      </c>
    </row>
    <row r="451" spans="1:13" x14ac:dyDescent="0.3">
      <c r="A451">
        <v>1</v>
      </c>
      <c r="B451">
        <v>1</v>
      </c>
      <c r="C451" t="s">
        <v>474</v>
      </c>
      <c r="D451" s="5">
        <v>43924</v>
      </c>
      <c r="E451" s="6">
        <v>0.78194444444444444</v>
      </c>
      <c r="F451" t="s">
        <v>43</v>
      </c>
      <c r="G451" t="s">
        <v>44</v>
      </c>
      <c r="H451" s="7">
        <v>21</v>
      </c>
      <c r="I451" s="8">
        <v>4.99</v>
      </c>
      <c r="J451" s="9" t="b">
        <v>0</v>
      </c>
      <c r="K451" s="9">
        <f>WEEKDAY(Table1[[#This Row],[Order Date]],11)</f>
        <v>5</v>
      </c>
      <c r="L451" t="str">
        <f>VLOOKUP(Table1[[#This Row],[DayNumber]],$O$3:$P$9,2,FALSE)</f>
        <v>Friday</v>
      </c>
      <c r="M451" s="19">
        <f t="shared" si="7"/>
        <v>0.75</v>
      </c>
    </row>
    <row r="452" spans="1:13" x14ac:dyDescent="0.3">
      <c r="A452">
        <v>1</v>
      </c>
      <c r="B452">
        <v>1</v>
      </c>
      <c r="C452" t="s">
        <v>475</v>
      </c>
      <c r="D452" s="5">
        <v>43924</v>
      </c>
      <c r="E452" s="6">
        <v>0.78472222222222221</v>
      </c>
      <c r="F452" t="s">
        <v>23</v>
      </c>
      <c r="G452">
        <v>165</v>
      </c>
      <c r="H452" s="7">
        <v>162</v>
      </c>
      <c r="I452" s="8">
        <v>4.99</v>
      </c>
      <c r="J452" s="9" t="b">
        <v>0</v>
      </c>
      <c r="K452" s="9">
        <f>WEEKDAY(Table1[[#This Row],[Order Date]],11)</f>
        <v>5</v>
      </c>
      <c r="L452" t="str">
        <f>VLOOKUP(Table1[[#This Row],[DayNumber]],$O$3:$P$9,2,FALSE)</f>
        <v>Friday</v>
      </c>
      <c r="M452" s="19">
        <f t="shared" si="7"/>
        <v>0.75</v>
      </c>
    </row>
    <row r="453" spans="1:13" x14ac:dyDescent="0.3">
      <c r="A453">
        <v>1</v>
      </c>
      <c r="B453">
        <v>1</v>
      </c>
      <c r="C453" t="s">
        <v>476</v>
      </c>
      <c r="D453" s="5">
        <v>43924</v>
      </c>
      <c r="E453" s="6">
        <v>0.78611111111111109</v>
      </c>
      <c r="F453" t="s">
        <v>23</v>
      </c>
      <c r="G453">
        <v>137</v>
      </c>
      <c r="H453" s="7">
        <v>242</v>
      </c>
      <c r="I453" s="8">
        <v>4.99</v>
      </c>
      <c r="J453" s="9" t="b">
        <v>0</v>
      </c>
      <c r="K453" s="9">
        <f>WEEKDAY(Table1[[#This Row],[Order Date]],11)</f>
        <v>5</v>
      </c>
      <c r="L453" t="str">
        <f>VLOOKUP(Table1[[#This Row],[DayNumber]],$O$3:$P$9,2,FALSE)</f>
        <v>Friday</v>
      </c>
      <c r="M453" s="19">
        <f t="shared" si="7"/>
        <v>0.75</v>
      </c>
    </row>
    <row r="454" spans="1:13" x14ac:dyDescent="0.3">
      <c r="A454">
        <v>1</v>
      </c>
      <c r="B454">
        <v>1</v>
      </c>
      <c r="C454" t="s">
        <v>477</v>
      </c>
      <c r="D454" s="5">
        <v>43924</v>
      </c>
      <c r="E454" s="6">
        <v>0.78680555555555554</v>
      </c>
      <c r="F454" t="s">
        <v>23</v>
      </c>
      <c r="G454">
        <v>123</v>
      </c>
      <c r="H454" s="7">
        <v>42</v>
      </c>
      <c r="I454" s="8">
        <v>4.99</v>
      </c>
      <c r="J454" s="9" t="b">
        <v>0</v>
      </c>
      <c r="K454" s="9">
        <f>WEEKDAY(Table1[[#This Row],[Order Date]],11)</f>
        <v>5</v>
      </c>
      <c r="L454" t="str">
        <f>VLOOKUP(Table1[[#This Row],[DayNumber]],$O$3:$P$9,2,FALSE)</f>
        <v>Friday</v>
      </c>
      <c r="M454" s="19">
        <f t="shared" si="7"/>
        <v>0.75</v>
      </c>
    </row>
    <row r="455" spans="1:13" x14ac:dyDescent="0.3">
      <c r="A455">
        <v>1</v>
      </c>
      <c r="B455">
        <v>1</v>
      </c>
      <c r="C455" t="s">
        <v>478</v>
      </c>
      <c r="D455" s="5">
        <v>43924</v>
      </c>
      <c r="E455" s="6">
        <v>0.78749999999999998</v>
      </c>
      <c r="F455" t="s">
        <v>23</v>
      </c>
      <c r="G455">
        <v>143</v>
      </c>
      <c r="H455" s="7">
        <v>56</v>
      </c>
      <c r="I455" s="8">
        <v>4.99</v>
      </c>
      <c r="J455" s="9" t="b">
        <v>0</v>
      </c>
      <c r="K455" s="9">
        <f>WEEKDAY(Table1[[#This Row],[Order Date]],11)</f>
        <v>5</v>
      </c>
      <c r="L455" t="str">
        <f>VLOOKUP(Table1[[#This Row],[DayNumber]],$O$3:$P$9,2,FALSE)</f>
        <v>Friday</v>
      </c>
      <c r="M455" s="19">
        <f t="shared" si="7"/>
        <v>0.75</v>
      </c>
    </row>
    <row r="456" spans="1:13" x14ac:dyDescent="0.3">
      <c r="A456">
        <v>1</v>
      </c>
      <c r="B456">
        <v>1</v>
      </c>
      <c r="C456" t="s">
        <v>479</v>
      </c>
      <c r="D456" s="5">
        <v>43924</v>
      </c>
      <c r="E456" s="6">
        <v>0.78749999999999998</v>
      </c>
      <c r="F456" t="s">
        <v>23</v>
      </c>
      <c r="G456">
        <v>141</v>
      </c>
      <c r="H456" s="7">
        <v>88</v>
      </c>
      <c r="I456" s="8">
        <v>4.99</v>
      </c>
      <c r="J456" s="9" t="b">
        <v>0</v>
      </c>
      <c r="K456" s="9">
        <f>WEEKDAY(Table1[[#This Row],[Order Date]],11)</f>
        <v>5</v>
      </c>
      <c r="L456" t="str">
        <f>VLOOKUP(Table1[[#This Row],[DayNumber]],$O$3:$P$9,2,FALSE)</f>
        <v>Friday</v>
      </c>
      <c r="M456" s="19">
        <f t="shared" si="7"/>
        <v>0.75</v>
      </c>
    </row>
    <row r="457" spans="1:13" x14ac:dyDescent="0.3">
      <c r="A457">
        <v>1</v>
      </c>
      <c r="B457">
        <v>1</v>
      </c>
      <c r="C457" t="s">
        <v>480</v>
      </c>
      <c r="D457" s="5">
        <v>43924</v>
      </c>
      <c r="E457" s="6">
        <v>0.78819444444444453</v>
      </c>
      <c r="F457" t="s">
        <v>43</v>
      </c>
      <c r="G457" t="s">
        <v>44</v>
      </c>
      <c r="H457" s="7">
        <v>24</v>
      </c>
      <c r="I457" s="8">
        <v>4.99</v>
      </c>
      <c r="J457" s="9" t="b">
        <v>0</v>
      </c>
      <c r="K457" s="9">
        <f>WEEKDAY(Table1[[#This Row],[Order Date]],11)</f>
        <v>5</v>
      </c>
      <c r="L457" t="str">
        <f>VLOOKUP(Table1[[#This Row],[DayNumber]],$O$3:$P$9,2,FALSE)</f>
        <v>Friday</v>
      </c>
      <c r="M457" s="19">
        <f t="shared" si="7"/>
        <v>0.75</v>
      </c>
    </row>
    <row r="458" spans="1:13" x14ac:dyDescent="0.3">
      <c r="A458">
        <v>1</v>
      </c>
      <c r="B458">
        <v>1</v>
      </c>
      <c r="C458" t="s">
        <v>481</v>
      </c>
      <c r="D458" s="5">
        <v>43924</v>
      </c>
      <c r="E458" s="6">
        <v>0.78819444444444453</v>
      </c>
      <c r="F458" t="s">
        <v>23</v>
      </c>
      <c r="G458">
        <v>168</v>
      </c>
      <c r="H458" s="7">
        <v>43</v>
      </c>
      <c r="I458" s="8">
        <v>4.99</v>
      </c>
      <c r="J458" s="9" t="b">
        <v>0</v>
      </c>
      <c r="K458" s="9">
        <f>WEEKDAY(Table1[[#This Row],[Order Date]],11)</f>
        <v>5</v>
      </c>
      <c r="L458" t="str">
        <f>VLOOKUP(Table1[[#This Row],[DayNumber]],$O$3:$P$9,2,FALSE)</f>
        <v>Friday</v>
      </c>
      <c r="M458" s="19">
        <f t="shared" si="7"/>
        <v>0.75</v>
      </c>
    </row>
    <row r="459" spans="1:13" x14ac:dyDescent="0.3">
      <c r="A459">
        <v>1</v>
      </c>
      <c r="B459">
        <v>1</v>
      </c>
      <c r="C459" t="s">
        <v>482</v>
      </c>
      <c r="D459" s="5">
        <v>43924</v>
      </c>
      <c r="E459" s="6">
        <v>0.78888888888888886</v>
      </c>
      <c r="F459" t="s">
        <v>23</v>
      </c>
      <c r="G459">
        <v>182</v>
      </c>
      <c r="H459" s="7">
        <v>33</v>
      </c>
      <c r="I459" s="8">
        <v>4.99</v>
      </c>
      <c r="J459" s="9" t="b">
        <v>1</v>
      </c>
      <c r="K459" s="9">
        <f>WEEKDAY(Table1[[#This Row],[Order Date]],11)</f>
        <v>5</v>
      </c>
      <c r="L459" t="str">
        <f>VLOOKUP(Table1[[#This Row],[DayNumber]],$O$3:$P$9,2,FALSE)</f>
        <v>Friday</v>
      </c>
      <c r="M459" s="19">
        <f t="shared" si="7"/>
        <v>0.75</v>
      </c>
    </row>
    <row r="460" spans="1:13" x14ac:dyDescent="0.3">
      <c r="A460">
        <v>1</v>
      </c>
      <c r="B460">
        <v>1</v>
      </c>
      <c r="C460" t="s">
        <v>483</v>
      </c>
      <c r="D460" s="5">
        <v>43924</v>
      </c>
      <c r="E460" s="6">
        <v>0.7895833333333333</v>
      </c>
      <c r="F460" t="s">
        <v>23</v>
      </c>
      <c r="G460">
        <v>143</v>
      </c>
      <c r="H460" s="7">
        <v>32</v>
      </c>
      <c r="I460" s="8">
        <v>4.99</v>
      </c>
      <c r="J460" s="9" t="b">
        <v>0</v>
      </c>
      <c r="K460" s="9">
        <f>WEEKDAY(Table1[[#This Row],[Order Date]],11)</f>
        <v>5</v>
      </c>
      <c r="L460" t="str">
        <f>VLOOKUP(Table1[[#This Row],[DayNumber]],$O$3:$P$9,2,FALSE)</f>
        <v>Friday</v>
      </c>
      <c r="M460" s="19">
        <f t="shared" si="7"/>
        <v>0.75</v>
      </c>
    </row>
    <row r="461" spans="1:13" x14ac:dyDescent="0.3">
      <c r="A461">
        <v>1</v>
      </c>
      <c r="B461">
        <v>1</v>
      </c>
      <c r="C461" t="s">
        <v>484</v>
      </c>
      <c r="D461" s="5">
        <v>43924</v>
      </c>
      <c r="E461" s="6">
        <v>0.7909722222222223</v>
      </c>
      <c r="F461" t="s">
        <v>23</v>
      </c>
      <c r="G461">
        <v>149</v>
      </c>
      <c r="H461" s="7">
        <v>41</v>
      </c>
      <c r="I461" s="8">
        <v>4.99</v>
      </c>
      <c r="J461" s="9" t="b">
        <v>1</v>
      </c>
      <c r="K461" s="9">
        <f>WEEKDAY(Table1[[#This Row],[Order Date]],11)</f>
        <v>5</v>
      </c>
      <c r="L461" t="str">
        <f>VLOOKUP(Table1[[#This Row],[DayNumber]],$O$3:$P$9,2,FALSE)</f>
        <v>Friday</v>
      </c>
      <c r="M461" s="19">
        <f t="shared" si="7"/>
        <v>0.75</v>
      </c>
    </row>
    <row r="462" spans="1:13" x14ac:dyDescent="0.3">
      <c r="A462">
        <v>1</v>
      </c>
      <c r="B462">
        <v>1</v>
      </c>
      <c r="C462" t="s">
        <v>485</v>
      </c>
      <c r="D462" s="5">
        <v>43924</v>
      </c>
      <c r="E462" s="6">
        <v>0.7909722222222223</v>
      </c>
      <c r="F462" t="s">
        <v>23</v>
      </c>
      <c r="G462">
        <v>178</v>
      </c>
      <c r="H462" s="7">
        <v>51</v>
      </c>
      <c r="I462" s="8">
        <v>4.99</v>
      </c>
      <c r="J462" s="9" t="b">
        <v>0</v>
      </c>
      <c r="K462" s="9">
        <f>WEEKDAY(Table1[[#This Row],[Order Date]],11)</f>
        <v>5</v>
      </c>
      <c r="L462" t="str">
        <f>VLOOKUP(Table1[[#This Row],[DayNumber]],$O$3:$P$9,2,FALSE)</f>
        <v>Friday</v>
      </c>
      <c r="M462" s="19">
        <f t="shared" si="7"/>
        <v>0.75</v>
      </c>
    </row>
    <row r="463" spans="1:13" x14ac:dyDescent="0.3">
      <c r="A463">
        <v>1</v>
      </c>
      <c r="B463">
        <v>1</v>
      </c>
      <c r="C463" t="s">
        <v>486</v>
      </c>
      <c r="D463" s="5">
        <v>43924</v>
      </c>
      <c r="E463" s="6">
        <v>0.79305555555555562</v>
      </c>
      <c r="F463" t="s">
        <v>23</v>
      </c>
      <c r="G463">
        <v>148</v>
      </c>
      <c r="H463" s="7">
        <v>57</v>
      </c>
      <c r="I463" s="8">
        <v>4.99</v>
      </c>
      <c r="J463" s="9" t="b">
        <v>0</v>
      </c>
      <c r="K463" s="9">
        <f>WEEKDAY(Table1[[#This Row],[Order Date]],11)</f>
        <v>5</v>
      </c>
      <c r="L463" t="str">
        <f>VLOOKUP(Table1[[#This Row],[DayNumber]],$O$3:$P$9,2,FALSE)</f>
        <v>Friday</v>
      </c>
      <c r="M463" s="19">
        <f t="shared" si="7"/>
        <v>0.75</v>
      </c>
    </row>
    <row r="464" spans="1:13" x14ac:dyDescent="0.3">
      <c r="A464">
        <v>1</v>
      </c>
      <c r="B464">
        <v>1</v>
      </c>
      <c r="C464" t="s">
        <v>487</v>
      </c>
      <c r="D464" s="5">
        <v>43924</v>
      </c>
      <c r="E464" s="6">
        <v>0.79791666666666661</v>
      </c>
      <c r="F464" t="s">
        <v>23</v>
      </c>
      <c r="G464">
        <v>104</v>
      </c>
      <c r="H464" s="7">
        <v>38</v>
      </c>
      <c r="I464" s="8">
        <v>4.99</v>
      </c>
      <c r="J464" s="9" t="b">
        <v>0</v>
      </c>
      <c r="K464" s="9">
        <f>WEEKDAY(Table1[[#This Row],[Order Date]],11)</f>
        <v>5</v>
      </c>
      <c r="L464" t="str">
        <f>VLOOKUP(Table1[[#This Row],[DayNumber]],$O$3:$P$9,2,FALSE)</f>
        <v>Friday</v>
      </c>
      <c r="M464" s="19">
        <f t="shared" si="7"/>
        <v>0.75</v>
      </c>
    </row>
    <row r="465" spans="1:13" x14ac:dyDescent="0.3">
      <c r="A465">
        <v>1</v>
      </c>
      <c r="B465">
        <v>1</v>
      </c>
      <c r="C465" t="s">
        <v>488</v>
      </c>
      <c r="D465" s="5">
        <v>43924</v>
      </c>
      <c r="E465" s="6">
        <v>0.79999999999999993</v>
      </c>
      <c r="F465" t="s">
        <v>43</v>
      </c>
      <c r="G465" t="s">
        <v>44</v>
      </c>
      <c r="H465" s="7">
        <v>23</v>
      </c>
      <c r="I465" s="8">
        <v>4.99</v>
      </c>
      <c r="J465" s="9" t="b">
        <v>0</v>
      </c>
      <c r="K465" s="9">
        <f>WEEKDAY(Table1[[#This Row],[Order Date]],11)</f>
        <v>5</v>
      </c>
      <c r="L465" t="str">
        <f>VLOOKUP(Table1[[#This Row],[DayNumber]],$O$3:$P$9,2,FALSE)</f>
        <v>Friday</v>
      </c>
      <c r="M465" s="19">
        <f t="shared" si="7"/>
        <v>0.75</v>
      </c>
    </row>
    <row r="466" spans="1:13" x14ac:dyDescent="0.3">
      <c r="A466">
        <v>1</v>
      </c>
      <c r="B466">
        <v>1</v>
      </c>
      <c r="C466" t="s">
        <v>489</v>
      </c>
      <c r="D466" s="5">
        <v>43924</v>
      </c>
      <c r="E466" s="6">
        <v>0.80069444444444438</v>
      </c>
      <c r="F466" t="s">
        <v>23</v>
      </c>
      <c r="G466">
        <v>112</v>
      </c>
      <c r="H466" s="7">
        <v>67</v>
      </c>
      <c r="I466" s="8">
        <v>4.99</v>
      </c>
      <c r="J466" s="9" t="b">
        <v>0</v>
      </c>
      <c r="K466" s="9">
        <f>WEEKDAY(Table1[[#This Row],[Order Date]],11)</f>
        <v>5</v>
      </c>
      <c r="L466" t="str">
        <f>VLOOKUP(Table1[[#This Row],[DayNumber]],$O$3:$P$9,2,FALSE)</f>
        <v>Friday</v>
      </c>
      <c r="M466" s="19">
        <f t="shared" si="7"/>
        <v>0.75</v>
      </c>
    </row>
    <row r="467" spans="1:13" x14ac:dyDescent="0.3">
      <c r="A467">
        <v>1</v>
      </c>
      <c r="B467">
        <v>1</v>
      </c>
      <c r="C467" t="s">
        <v>490</v>
      </c>
      <c r="D467" s="5">
        <v>43924</v>
      </c>
      <c r="E467" s="6">
        <v>0.8027777777777777</v>
      </c>
      <c r="F467" t="s">
        <v>23</v>
      </c>
      <c r="G467">
        <v>145</v>
      </c>
      <c r="H467" s="7">
        <v>37</v>
      </c>
      <c r="I467" s="8">
        <v>4.99</v>
      </c>
      <c r="J467" s="9" t="b">
        <v>0</v>
      </c>
      <c r="K467" s="9">
        <f>WEEKDAY(Table1[[#This Row],[Order Date]],11)</f>
        <v>5</v>
      </c>
      <c r="L467" t="str">
        <f>VLOOKUP(Table1[[#This Row],[DayNumber]],$O$3:$P$9,2,FALSE)</f>
        <v>Friday</v>
      </c>
      <c r="M467" s="19">
        <f t="shared" si="7"/>
        <v>0.75</v>
      </c>
    </row>
    <row r="468" spans="1:13" x14ac:dyDescent="0.3">
      <c r="A468">
        <v>1</v>
      </c>
      <c r="B468">
        <v>1</v>
      </c>
      <c r="C468" t="s">
        <v>491</v>
      </c>
      <c r="D468" s="5">
        <v>43924</v>
      </c>
      <c r="E468" s="6">
        <v>0.80486111111111114</v>
      </c>
      <c r="F468" t="s">
        <v>23</v>
      </c>
      <c r="G468">
        <v>166</v>
      </c>
      <c r="H468" s="7">
        <v>187</v>
      </c>
      <c r="I468" s="8">
        <v>4.99</v>
      </c>
      <c r="J468" s="9" t="b">
        <v>0</v>
      </c>
      <c r="K468" s="9">
        <f>WEEKDAY(Table1[[#This Row],[Order Date]],11)</f>
        <v>5</v>
      </c>
      <c r="L468" t="str">
        <f>VLOOKUP(Table1[[#This Row],[DayNumber]],$O$3:$P$9,2,FALSE)</f>
        <v>Friday</v>
      </c>
      <c r="M468" s="19">
        <f t="shared" si="7"/>
        <v>0.75</v>
      </c>
    </row>
    <row r="469" spans="1:13" x14ac:dyDescent="0.3">
      <c r="A469">
        <v>1</v>
      </c>
      <c r="B469">
        <v>1</v>
      </c>
      <c r="C469" t="s">
        <v>492</v>
      </c>
      <c r="D469" s="5">
        <v>43924</v>
      </c>
      <c r="E469" s="6">
        <v>0.80763888888888891</v>
      </c>
      <c r="F469" t="s">
        <v>23</v>
      </c>
      <c r="G469">
        <v>145</v>
      </c>
      <c r="H469" s="7">
        <v>36</v>
      </c>
      <c r="I469" s="8">
        <v>4.99</v>
      </c>
      <c r="J469" s="9" t="b">
        <v>0</v>
      </c>
      <c r="K469" s="9">
        <f>WEEKDAY(Table1[[#This Row],[Order Date]],11)</f>
        <v>5</v>
      </c>
      <c r="L469" t="str">
        <f>VLOOKUP(Table1[[#This Row],[DayNumber]],$O$3:$P$9,2,FALSE)</f>
        <v>Friday</v>
      </c>
      <c r="M469" s="19">
        <f t="shared" si="7"/>
        <v>0.75</v>
      </c>
    </row>
    <row r="470" spans="1:13" x14ac:dyDescent="0.3">
      <c r="A470">
        <v>1</v>
      </c>
      <c r="B470">
        <v>1</v>
      </c>
      <c r="C470" t="s">
        <v>493</v>
      </c>
      <c r="D470" s="5">
        <v>43924</v>
      </c>
      <c r="E470" s="6">
        <v>0.80833333333333324</v>
      </c>
      <c r="F470" t="s">
        <v>23</v>
      </c>
      <c r="G470">
        <v>110</v>
      </c>
      <c r="H470" s="7">
        <v>45</v>
      </c>
      <c r="I470" s="8">
        <v>4.99</v>
      </c>
      <c r="J470" s="9" t="b">
        <v>0</v>
      </c>
      <c r="K470" s="9">
        <f>WEEKDAY(Table1[[#This Row],[Order Date]],11)</f>
        <v>5</v>
      </c>
      <c r="L470" t="str">
        <f>VLOOKUP(Table1[[#This Row],[DayNumber]],$O$3:$P$9,2,FALSE)</f>
        <v>Friday</v>
      </c>
      <c r="M470" s="19">
        <f t="shared" si="7"/>
        <v>0.75</v>
      </c>
    </row>
    <row r="471" spans="1:13" x14ac:dyDescent="0.3">
      <c r="A471">
        <v>1</v>
      </c>
      <c r="B471">
        <v>1</v>
      </c>
      <c r="C471" t="s">
        <v>494</v>
      </c>
      <c r="D471" s="5">
        <v>43924</v>
      </c>
      <c r="E471" s="6">
        <v>0.80902777777777779</v>
      </c>
      <c r="F471" t="s">
        <v>23</v>
      </c>
      <c r="G471">
        <v>123</v>
      </c>
      <c r="H471" s="7">
        <v>28</v>
      </c>
      <c r="I471" s="8">
        <v>4.99</v>
      </c>
      <c r="J471" s="9" t="b">
        <v>0</v>
      </c>
      <c r="K471" s="9">
        <f>WEEKDAY(Table1[[#This Row],[Order Date]],11)</f>
        <v>5</v>
      </c>
      <c r="L471" t="str">
        <f>VLOOKUP(Table1[[#This Row],[DayNumber]],$O$3:$P$9,2,FALSE)</f>
        <v>Friday</v>
      </c>
      <c r="M471" s="19">
        <f t="shared" si="7"/>
        <v>0.75</v>
      </c>
    </row>
    <row r="472" spans="1:13" x14ac:dyDescent="0.3">
      <c r="A472">
        <v>1</v>
      </c>
      <c r="B472">
        <v>1</v>
      </c>
      <c r="C472" t="s">
        <v>495</v>
      </c>
      <c r="D472" s="5">
        <v>43924</v>
      </c>
      <c r="E472" s="6">
        <v>0.80972222222222223</v>
      </c>
      <c r="F472" t="s">
        <v>23</v>
      </c>
      <c r="G472">
        <v>176</v>
      </c>
      <c r="H472" s="7">
        <v>52</v>
      </c>
      <c r="I472" s="8">
        <v>4.99</v>
      </c>
      <c r="J472" s="9" t="b">
        <v>0</v>
      </c>
      <c r="K472" s="9">
        <f>WEEKDAY(Table1[[#This Row],[Order Date]],11)</f>
        <v>5</v>
      </c>
      <c r="L472" t="str">
        <f>VLOOKUP(Table1[[#This Row],[DayNumber]],$O$3:$P$9,2,FALSE)</f>
        <v>Friday</v>
      </c>
      <c r="M472" s="19">
        <f t="shared" si="7"/>
        <v>0.75</v>
      </c>
    </row>
    <row r="473" spans="1:13" x14ac:dyDescent="0.3">
      <c r="A473">
        <v>1</v>
      </c>
      <c r="B473">
        <v>1</v>
      </c>
      <c r="C473" t="s">
        <v>496</v>
      </c>
      <c r="D473" s="5">
        <v>43924</v>
      </c>
      <c r="E473" s="6">
        <v>0.81111111111111101</v>
      </c>
      <c r="F473" t="s">
        <v>23</v>
      </c>
      <c r="G473">
        <v>110</v>
      </c>
      <c r="H473" s="7">
        <v>53</v>
      </c>
      <c r="I473" s="8">
        <v>4.99</v>
      </c>
      <c r="J473" s="9" t="b">
        <v>0</v>
      </c>
      <c r="K473" s="9">
        <f>WEEKDAY(Table1[[#This Row],[Order Date]],11)</f>
        <v>5</v>
      </c>
      <c r="L473" t="str">
        <f>VLOOKUP(Table1[[#This Row],[DayNumber]],$O$3:$P$9,2,FALSE)</f>
        <v>Friday</v>
      </c>
      <c r="M473" s="19">
        <f t="shared" si="7"/>
        <v>0.75</v>
      </c>
    </row>
    <row r="474" spans="1:13" x14ac:dyDescent="0.3">
      <c r="A474">
        <v>1</v>
      </c>
      <c r="B474">
        <v>1</v>
      </c>
      <c r="C474" t="s">
        <v>497</v>
      </c>
      <c r="D474" s="5">
        <v>43924</v>
      </c>
      <c r="E474" s="6">
        <v>0.81180555555555556</v>
      </c>
      <c r="F474" t="s">
        <v>23</v>
      </c>
      <c r="G474">
        <v>119</v>
      </c>
      <c r="H474" s="7">
        <v>59</v>
      </c>
      <c r="I474" s="8">
        <v>4.99</v>
      </c>
      <c r="J474" s="9" t="b">
        <v>0</v>
      </c>
      <c r="K474" s="9">
        <f>WEEKDAY(Table1[[#This Row],[Order Date]],11)</f>
        <v>5</v>
      </c>
      <c r="L474" t="str">
        <f>VLOOKUP(Table1[[#This Row],[DayNumber]],$O$3:$P$9,2,FALSE)</f>
        <v>Friday</v>
      </c>
      <c r="M474" s="19">
        <f t="shared" si="7"/>
        <v>0.75</v>
      </c>
    </row>
    <row r="475" spans="1:13" x14ac:dyDescent="0.3">
      <c r="A475">
        <v>1</v>
      </c>
      <c r="B475">
        <v>1</v>
      </c>
      <c r="C475" t="s">
        <v>498</v>
      </c>
      <c r="D475" s="5">
        <v>43924</v>
      </c>
      <c r="E475" s="6">
        <v>0.81388888888888899</v>
      </c>
      <c r="F475" t="s">
        <v>23</v>
      </c>
      <c r="G475">
        <v>159</v>
      </c>
      <c r="H475" s="7">
        <v>31</v>
      </c>
      <c r="I475" s="8">
        <v>4.99</v>
      </c>
      <c r="J475" s="9" t="b">
        <v>0</v>
      </c>
      <c r="K475" s="9">
        <f>WEEKDAY(Table1[[#This Row],[Order Date]],11)</f>
        <v>5</v>
      </c>
      <c r="L475" t="str">
        <f>VLOOKUP(Table1[[#This Row],[DayNumber]],$O$3:$P$9,2,FALSE)</f>
        <v>Friday</v>
      </c>
      <c r="M475" s="19">
        <f t="shared" si="7"/>
        <v>0.75</v>
      </c>
    </row>
    <row r="476" spans="1:13" x14ac:dyDescent="0.3">
      <c r="A476">
        <v>1</v>
      </c>
      <c r="B476">
        <v>1</v>
      </c>
      <c r="C476" t="s">
        <v>499</v>
      </c>
      <c r="D476" s="5">
        <v>43924</v>
      </c>
      <c r="E476" s="6">
        <v>0.81458333333333333</v>
      </c>
      <c r="F476" t="s">
        <v>23</v>
      </c>
      <c r="G476">
        <v>134</v>
      </c>
      <c r="H476" s="7">
        <v>82</v>
      </c>
      <c r="I476" s="8">
        <v>4.99</v>
      </c>
      <c r="J476" s="9" t="b">
        <v>0</v>
      </c>
      <c r="K476" s="9">
        <f>WEEKDAY(Table1[[#This Row],[Order Date]],11)</f>
        <v>5</v>
      </c>
      <c r="L476" t="str">
        <f>VLOOKUP(Table1[[#This Row],[DayNumber]],$O$3:$P$9,2,FALSE)</f>
        <v>Friday</v>
      </c>
      <c r="M476" s="19">
        <f t="shared" si="7"/>
        <v>0.75</v>
      </c>
    </row>
    <row r="477" spans="1:13" x14ac:dyDescent="0.3">
      <c r="A477">
        <v>1</v>
      </c>
      <c r="B477">
        <v>1</v>
      </c>
      <c r="C477" t="s">
        <v>500</v>
      </c>
      <c r="D477" s="5">
        <v>43924</v>
      </c>
      <c r="E477" s="6">
        <v>0.81527777777777777</v>
      </c>
      <c r="F477" t="s">
        <v>23</v>
      </c>
      <c r="G477">
        <v>112</v>
      </c>
      <c r="H477" s="7">
        <v>48</v>
      </c>
      <c r="I477" s="8">
        <v>4.99</v>
      </c>
      <c r="J477" s="9" t="b">
        <v>0</v>
      </c>
      <c r="K477" s="9">
        <f>WEEKDAY(Table1[[#This Row],[Order Date]],11)</f>
        <v>5</v>
      </c>
      <c r="L477" t="str">
        <f>VLOOKUP(Table1[[#This Row],[DayNumber]],$O$3:$P$9,2,FALSE)</f>
        <v>Friday</v>
      </c>
      <c r="M477" s="19">
        <f t="shared" si="7"/>
        <v>0.75</v>
      </c>
    </row>
    <row r="478" spans="1:13" x14ac:dyDescent="0.3">
      <c r="A478">
        <v>1</v>
      </c>
      <c r="B478">
        <v>1</v>
      </c>
      <c r="C478" t="s">
        <v>501</v>
      </c>
      <c r="D478" s="5">
        <v>43924</v>
      </c>
      <c r="E478" s="6">
        <v>0.81736111111111109</v>
      </c>
      <c r="F478" t="s">
        <v>23</v>
      </c>
      <c r="G478">
        <v>132</v>
      </c>
      <c r="H478" s="7">
        <v>37</v>
      </c>
      <c r="I478" s="8">
        <v>4.99</v>
      </c>
      <c r="J478" s="9" t="b">
        <v>0</v>
      </c>
      <c r="K478" s="9">
        <f>WEEKDAY(Table1[[#This Row],[Order Date]],11)</f>
        <v>5</v>
      </c>
      <c r="L478" t="str">
        <f>VLOOKUP(Table1[[#This Row],[DayNumber]],$O$3:$P$9,2,FALSE)</f>
        <v>Friday</v>
      </c>
      <c r="M478" s="19">
        <f t="shared" si="7"/>
        <v>0.75</v>
      </c>
    </row>
    <row r="479" spans="1:13" x14ac:dyDescent="0.3">
      <c r="A479">
        <v>1</v>
      </c>
      <c r="B479">
        <v>1</v>
      </c>
      <c r="C479" t="s">
        <v>502</v>
      </c>
      <c r="D479" s="5">
        <v>43924</v>
      </c>
      <c r="E479" s="6">
        <v>0.82013888888888886</v>
      </c>
      <c r="F479" t="s">
        <v>23</v>
      </c>
      <c r="G479">
        <v>128</v>
      </c>
      <c r="H479" s="7">
        <v>29</v>
      </c>
      <c r="I479" s="8">
        <v>4.99</v>
      </c>
      <c r="J479" s="9" t="b">
        <v>0</v>
      </c>
      <c r="K479" s="9">
        <f>WEEKDAY(Table1[[#This Row],[Order Date]],11)</f>
        <v>5</v>
      </c>
      <c r="L479" t="str">
        <f>VLOOKUP(Table1[[#This Row],[DayNumber]],$O$3:$P$9,2,FALSE)</f>
        <v>Friday</v>
      </c>
      <c r="M479" s="19">
        <f t="shared" si="7"/>
        <v>0.75</v>
      </c>
    </row>
    <row r="480" spans="1:13" x14ac:dyDescent="0.3">
      <c r="A480">
        <v>1</v>
      </c>
      <c r="B480">
        <v>1</v>
      </c>
      <c r="C480" t="s">
        <v>503</v>
      </c>
      <c r="D480" s="5">
        <v>43924</v>
      </c>
      <c r="E480" s="6">
        <v>0.82013888888888886</v>
      </c>
      <c r="F480" t="s">
        <v>23</v>
      </c>
      <c r="G480">
        <v>136</v>
      </c>
      <c r="H480" s="7">
        <v>32</v>
      </c>
      <c r="I480" s="8">
        <v>4.99</v>
      </c>
      <c r="J480" s="9" t="b">
        <v>0</v>
      </c>
      <c r="K480" s="9">
        <f>WEEKDAY(Table1[[#This Row],[Order Date]],11)</f>
        <v>5</v>
      </c>
      <c r="L480" t="str">
        <f>VLOOKUP(Table1[[#This Row],[DayNumber]],$O$3:$P$9,2,FALSE)</f>
        <v>Friday</v>
      </c>
      <c r="M480" s="19">
        <f t="shared" si="7"/>
        <v>0.75</v>
      </c>
    </row>
    <row r="481" spans="1:13" x14ac:dyDescent="0.3">
      <c r="A481">
        <v>1</v>
      </c>
      <c r="B481">
        <v>1</v>
      </c>
      <c r="C481" t="s">
        <v>504</v>
      </c>
      <c r="D481" s="5">
        <v>43924</v>
      </c>
      <c r="E481" s="6">
        <v>0.82152777777777775</v>
      </c>
      <c r="F481" t="s">
        <v>23</v>
      </c>
      <c r="G481">
        <v>80</v>
      </c>
      <c r="H481" s="7">
        <v>103</v>
      </c>
      <c r="I481" s="8">
        <v>4.99</v>
      </c>
      <c r="J481" s="9" t="b">
        <v>0</v>
      </c>
      <c r="K481" s="9">
        <f>WEEKDAY(Table1[[#This Row],[Order Date]],11)</f>
        <v>5</v>
      </c>
      <c r="L481" t="str">
        <f>VLOOKUP(Table1[[#This Row],[DayNumber]],$O$3:$P$9,2,FALSE)</f>
        <v>Friday</v>
      </c>
      <c r="M481" s="19">
        <f t="shared" si="7"/>
        <v>0.75</v>
      </c>
    </row>
    <row r="482" spans="1:13" x14ac:dyDescent="0.3">
      <c r="A482">
        <v>1</v>
      </c>
      <c r="B482">
        <v>1</v>
      </c>
      <c r="C482" t="s">
        <v>505</v>
      </c>
      <c r="D482" s="5">
        <v>43924</v>
      </c>
      <c r="E482" s="6">
        <v>0.82291666666666663</v>
      </c>
      <c r="F482" t="s">
        <v>23</v>
      </c>
      <c r="G482">
        <v>101</v>
      </c>
      <c r="H482" s="7">
        <v>33</v>
      </c>
      <c r="I482" s="8">
        <v>4.99</v>
      </c>
      <c r="J482" s="9" t="b">
        <v>0</v>
      </c>
      <c r="K482" s="9">
        <f>WEEKDAY(Table1[[#This Row],[Order Date]],11)</f>
        <v>5</v>
      </c>
      <c r="L482" t="str">
        <f>VLOOKUP(Table1[[#This Row],[DayNumber]],$O$3:$P$9,2,FALSE)</f>
        <v>Friday</v>
      </c>
      <c r="M482" s="19">
        <f t="shared" si="7"/>
        <v>0.75</v>
      </c>
    </row>
    <row r="483" spans="1:13" x14ac:dyDescent="0.3">
      <c r="A483">
        <v>1</v>
      </c>
      <c r="B483">
        <v>1</v>
      </c>
      <c r="C483" t="s">
        <v>506</v>
      </c>
      <c r="D483" s="5">
        <v>43924</v>
      </c>
      <c r="E483" s="6">
        <v>0.82500000000000007</v>
      </c>
      <c r="F483" t="s">
        <v>23</v>
      </c>
      <c r="G483">
        <v>129</v>
      </c>
      <c r="H483" s="7">
        <v>67</v>
      </c>
      <c r="I483" s="8">
        <v>4.99</v>
      </c>
      <c r="J483" s="9" t="b">
        <v>1</v>
      </c>
      <c r="K483" s="9">
        <f>WEEKDAY(Table1[[#This Row],[Order Date]],11)</f>
        <v>5</v>
      </c>
      <c r="L483" t="str">
        <f>VLOOKUP(Table1[[#This Row],[DayNumber]],$O$3:$P$9,2,FALSE)</f>
        <v>Friday</v>
      </c>
      <c r="M483" s="19">
        <f t="shared" si="7"/>
        <v>0.75</v>
      </c>
    </row>
    <row r="484" spans="1:13" x14ac:dyDescent="0.3">
      <c r="A484">
        <v>1</v>
      </c>
      <c r="B484">
        <v>1</v>
      </c>
      <c r="C484" t="s">
        <v>507</v>
      </c>
      <c r="D484" s="5">
        <v>43924</v>
      </c>
      <c r="E484" s="6">
        <v>0.82500000000000007</v>
      </c>
      <c r="F484" t="s">
        <v>23</v>
      </c>
      <c r="G484">
        <v>133</v>
      </c>
      <c r="H484" s="7">
        <v>84</v>
      </c>
      <c r="I484" s="8">
        <v>4.99</v>
      </c>
      <c r="J484" s="9" t="b">
        <v>0</v>
      </c>
      <c r="K484" s="9">
        <f>WEEKDAY(Table1[[#This Row],[Order Date]],11)</f>
        <v>5</v>
      </c>
      <c r="L484" t="str">
        <f>VLOOKUP(Table1[[#This Row],[DayNumber]],$O$3:$P$9,2,FALSE)</f>
        <v>Friday</v>
      </c>
      <c r="M484" s="19">
        <f t="shared" si="7"/>
        <v>0.75</v>
      </c>
    </row>
    <row r="485" spans="1:13" x14ac:dyDescent="0.3">
      <c r="A485">
        <v>1</v>
      </c>
      <c r="B485">
        <v>1</v>
      </c>
      <c r="C485" t="s">
        <v>508</v>
      </c>
      <c r="D485" s="5">
        <v>43924</v>
      </c>
      <c r="E485" s="6">
        <v>0.82708333333333339</v>
      </c>
      <c r="F485" t="s">
        <v>23</v>
      </c>
      <c r="G485">
        <v>95</v>
      </c>
      <c r="H485" s="7">
        <v>41</v>
      </c>
      <c r="I485" s="8">
        <v>4.99</v>
      </c>
      <c r="J485" s="9" t="b">
        <v>0</v>
      </c>
      <c r="K485" s="9">
        <f>WEEKDAY(Table1[[#This Row],[Order Date]],11)</f>
        <v>5</v>
      </c>
      <c r="L485" t="str">
        <f>VLOOKUP(Table1[[#This Row],[DayNumber]],$O$3:$P$9,2,FALSE)</f>
        <v>Friday</v>
      </c>
      <c r="M485" s="19">
        <f t="shared" si="7"/>
        <v>0.75</v>
      </c>
    </row>
    <row r="486" spans="1:13" x14ac:dyDescent="0.3">
      <c r="A486">
        <v>1</v>
      </c>
      <c r="B486">
        <v>1</v>
      </c>
      <c r="C486" t="s">
        <v>509</v>
      </c>
      <c r="D486" s="5">
        <v>43924</v>
      </c>
      <c r="E486" s="6">
        <v>0.82847222222222217</v>
      </c>
      <c r="F486" t="s">
        <v>23</v>
      </c>
      <c r="G486">
        <v>176</v>
      </c>
      <c r="H486" s="7">
        <v>146</v>
      </c>
      <c r="I486" s="8">
        <v>4.99</v>
      </c>
      <c r="J486" s="9" t="b">
        <v>0</v>
      </c>
      <c r="K486" s="9">
        <f>WEEKDAY(Table1[[#This Row],[Order Date]],11)</f>
        <v>5</v>
      </c>
      <c r="L486" t="str">
        <f>VLOOKUP(Table1[[#This Row],[DayNumber]],$O$3:$P$9,2,FALSE)</f>
        <v>Friday</v>
      </c>
      <c r="M486" s="19">
        <f t="shared" si="7"/>
        <v>0.75</v>
      </c>
    </row>
    <row r="487" spans="1:13" x14ac:dyDescent="0.3">
      <c r="A487">
        <v>1</v>
      </c>
      <c r="B487">
        <v>1</v>
      </c>
      <c r="C487" t="s">
        <v>510</v>
      </c>
      <c r="D487" s="5">
        <v>43924</v>
      </c>
      <c r="E487" s="6">
        <v>0.82916666666666661</v>
      </c>
      <c r="F487" t="s">
        <v>23</v>
      </c>
      <c r="G487">
        <v>129</v>
      </c>
      <c r="H487" s="7">
        <v>84</v>
      </c>
      <c r="I487" s="8">
        <v>4.99</v>
      </c>
      <c r="J487" s="9" t="b">
        <v>0</v>
      </c>
      <c r="K487" s="9">
        <f>WEEKDAY(Table1[[#This Row],[Order Date]],11)</f>
        <v>5</v>
      </c>
      <c r="L487" t="str">
        <f>VLOOKUP(Table1[[#This Row],[DayNumber]],$O$3:$P$9,2,FALSE)</f>
        <v>Friday</v>
      </c>
      <c r="M487" s="19">
        <f t="shared" si="7"/>
        <v>0.75</v>
      </c>
    </row>
    <row r="488" spans="1:13" x14ac:dyDescent="0.3">
      <c r="A488">
        <v>1</v>
      </c>
      <c r="B488">
        <v>1</v>
      </c>
      <c r="C488" t="s">
        <v>511</v>
      </c>
      <c r="D488" s="5">
        <v>43924</v>
      </c>
      <c r="E488" s="6">
        <v>0.83124999999999993</v>
      </c>
      <c r="F488" t="s">
        <v>23</v>
      </c>
      <c r="G488">
        <v>143</v>
      </c>
      <c r="H488" s="7">
        <v>44</v>
      </c>
      <c r="I488" s="8">
        <v>4.99</v>
      </c>
      <c r="J488" s="9" t="b">
        <v>0</v>
      </c>
      <c r="K488" s="9">
        <f>WEEKDAY(Table1[[#This Row],[Order Date]],11)</f>
        <v>5</v>
      </c>
      <c r="L488" t="str">
        <f>VLOOKUP(Table1[[#This Row],[DayNumber]],$O$3:$P$9,2,FALSE)</f>
        <v>Friday</v>
      </c>
      <c r="M488" s="19">
        <f t="shared" si="7"/>
        <v>0.75</v>
      </c>
    </row>
    <row r="489" spans="1:13" x14ac:dyDescent="0.3">
      <c r="A489">
        <v>1</v>
      </c>
      <c r="B489">
        <v>1</v>
      </c>
      <c r="C489" t="s">
        <v>512</v>
      </c>
      <c r="D489" s="5">
        <v>43924</v>
      </c>
      <c r="E489" s="6">
        <v>0.83263888888888893</v>
      </c>
      <c r="F489" t="s">
        <v>23</v>
      </c>
      <c r="G489">
        <v>115</v>
      </c>
      <c r="H489" s="7">
        <v>40</v>
      </c>
      <c r="I489" s="8">
        <v>4.99</v>
      </c>
      <c r="J489" s="9" t="b">
        <v>0</v>
      </c>
      <c r="K489" s="9">
        <f>WEEKDAY(Table1[[#This Row],[Order Date]],11)</f>
        <v>5</v>
      </c>
      <c r="L489" t="str">
        <f>VLOOKUP(Table1[[#This Row],[DayNumber]],$O$3:$P$9,2,FALSE)</f>
        <v>Friday</v>
      </c>
      <c r="M489" s="19">
        <f t="shared" si="7"/>
        <v>0.75</v>
      </c>
    </row>
    <row r="490" spans="1:13" x14ac:dyDescent="0.3">
      <c r="A490">
        <v>1</v>
      </c>
      <c r="B490">
        <v>1</v>
      </c>
      <c r="C490" t="s">
        <v>513</v>
      </c>
      <c r="D490" s="5">
        <v>43924</v>
      </c>
      <c r="E490" s="6">
        <v>0.83263888888888893</v>
      </c>
      <c r="F490" t="s">
        <v>23</v>
      </c>
      <c r="G490">
        <v>137</v>
      </c>
      <c r="H490" s="7">
        <v>74</v>
      </c>
      <c r="I490" s="8">
        <v>4.99</v>
      </c>
      <c r="J490" s="9" t="b">
        <v>0</v>
      </c>
      <c r="K490" s="9">
        <f>WEEKDAY(Table1[[#This Row],[Order Date]],11)</f>
        <v>5</v>
      </c>
      <c r="L490" t="str">
        <f>VLOOKUP(Table1[[#This Row],[DayNumber]],$O$3:$P$9,2,FALSE)</f>
        <v>Friday</v>
      </c>
      <c r="M490" s="19">
        <f t="shared" si="7"/>
        <v>0.75</v>
      </c>
    </row>
    <row r="491" spans="1:13" x14ac:dyDescent="0.3">
      <c r="A491">
        <v>1</v>
      </c>
      <c r="B491">
        <v>1</v>
      </c>
      <c r="C491" t="s">
        <v>514</v>
      </c>
      <c r="D491" s="5">
        <v>43924</v>
      </c>
      <c r="E491" s="6">
        <v>0.83680555555555547</v>
      </c>
      <c r="F491" t="s">
        <v>23</v>
      </c>
      <c r="G491">
        <v>102</v>
      </c>
      <c r="H491" s="7">
        <v>42</v>
      </c>
      <c r="I491" s="8">
        <v>4.99</v>
      </c>
      <c r="J491" s="9" t="b">
        <v>0</v>
      </c>
      <c r="K491" s="9">
        <f>WEEKDAY(Table1[[#This Row],[Order Date]],11)</f>
        <v>5</v>
      </c>
      <c r="L491" t="str">
        <f>VLOOKUP(Table1[[#This Row],[DayNumber]],$O$3:$P$9,2,FALSE)</f>
        <v>Friday</v>
      </c>
      <c r="M491" s="19">
        <f t="shared" si="7"/>
        <v>0.75</v>
      </c>
    </row>
    <row r="492" spans="1:13" x14ac:dyDescent="0.3">
      <c r="A492">
        <v>1</v>
      </c>
      <c r="B492">
        <v>1</v>
      </c>
      <c r="C492" t="s">
        <v>515</v>
      </c>
      <c r="D492" s="5">
        <v>43924</v>
      </c>
      <c r="E492" s="6">
        <v>0.83680555555555547</v>
      </c>
      <c r="F492" t="s">
        <v>23</v>
      </c>
      <c r="G492">
        <v>115</v>
      </c>
      <c r="H492" s="7">
        <v>51</v>
      </c>
      <c r="I492" s="8">
        <v>4.99</v>
      </c>
      <c r="J492" s="9" t="b">
        <v>1</v>
      </c>
      <c r="K492" s="9">
        <f>WEEKDAY(Table1[[#This Row],[Order Date]],11)</f>
        <v>5</v>
      </c>
      <c r="L492" t="str">
        <f>VLOOKUP(Table1[[#This Row],[DayNumber]],$O$3:$P$9,2,FALSE)</f>
        <v>Friday</v>
      </c>
      <c r="M492" s="19">
        <f t="shared" si="7"/>
        <v>0.75</v>
      </c>
    </row>
    <row r="493" spans="1:13" x14ac:dyDescent="0.3">
      <c r="A493">
        <v>1</v>
      </c>
      <c r="B493">
        <v>1</v>
      </c>
      <c r="C493" t="s">
        <v>516</v>
      </c>
      <c r="D493" s="5">
        <v>43924</v>
      </c>
      <c r="E493" s="6">
        <v>0.83819444444444446</v>
      </c>
      <c r="F493" t="s">
        <v>43</v>
      </c>
      <c r="G493" t="s">
        <v>44</v>
      </c>
      <c r="H493" s="7">
        <v>27</v>
      </c>
      <c r="I493" s="8">
        <v>4.99</v>
      </c>
      <c r="J493" s="9" t="b">
        <v>0</v>
      </c>
      <c r="K493" s="9">
        <f>WEEKDAY(Table1[[#This Row],[Order Date]],11)</f>
        <v>5</v>
      </c>
      <c r="L493" t="str">
        <f>VLOOKUP(Table1[[#This Row],[DayNumber]],$O$3:$P$9,2,FALSE)</f>
        <v>Friday</v>
      </c>
      <c r="M493" s="19">
        <f t="shared" si="7"/>
        <v>0.75</v>
      </c>
    </row>
    <row r="494" spans="1:13" x14ac:dyDescent="0.3">
      <c r="A494">
        <v>1</v>
      </c>
      <c r="B494">
        <v>1</v>
      </c>
      <c r="C494" t="s">
        <v>517</v>
      </c>
      <c r="D494" s="5">
        <v>43924</v>
      </c>
      <c r="E494" s="6">
        <v>0.84097222222222223</v>
      </c>
      <c r="F494" t="s">
        <v>23</v>
      </c>
      <c r="G494">
        <v>131</v>
      </c>
      <c r="H494" s="7">
        <v>40</v>
      </c>
      <c r="I494" s="8">
        <v>4.99</v>
      </c>
      <c r="J494" s="9" t="b">
        <v>0</v>
      </c>
      <c r="K494" s="9">
        <f>WEEKDAY(Table1[[#This Row],[Order Date]],11)</f>
        <v>5</v>
      </c>
      <c r="L494" t="str">
        <f>VLOOKUP(Table1[[#This Row],[DayNumber]],$O$3:$P$9,2,FALSE)</f>
        <v>Friday</v>
      </c>
      <c r="M494" s="19">
        <f t="shared" si="7"/>
        <v>0.75</v>
      </c>
    </row>
    <row r="495" spans="1:13" x14ac:dyDescent="0.3">
      <c r="A495">
        <v>1</v>
      </c>
      <c r="B495">
        <v>1</v>
      </c>
      <c r="C495" t="s">
        <v>518</v>
      </c>
      <c r="D495" s="5">
        <v>43924</v>
      </c>
      <c r="E495" s="6">
        <v>0.84166666666666667</v>
      </c>
      <c r="F495" t="s">
        <v>43</v>
      </c>
      <c r="G495" t="s">
        <v>44</v>
      </c>
      <c r="H495" s="7">
        <v>35</v>
      </c>
      <c r="I495" s="8">
        <v>4.99</v>
      </c>
      <c r="J495" s="9" t="b">
        <v>0</v>
      </c>
      <c r="K495" s="9">
        <f>WEEKDAY(Table1[[#This Row],[Order Date]],11)</f>
        <v>5</v>
      </c>
      <c r="L495" t="str">
        <f>VLOOKUP(Table1[[#This Row],[DayNumber]],$O$3:$P$9,2,FALSE)</f>
        <v>Friday</v>
      </c>
      <c r="M495" s="19">
        <f t="shared" si="7"/>
        <v>0.75</v>
      </c>
    </row>
    <row r="496" spans="1:13" x14ac:dyDescent="0.3">
      <c r="A496">
        <v>1</v>
      </c>
      <c r="B496">
        <v>1</v>
      </c>
      <c r="C496" t="s">
        <v>519</v>
      </c>
      <c r="D496" s="5">
        <v>43924</v>
      </c>
      <c r="E496" s="6">
        <v>0.84722222222222221</v>
      </c>
      <c r="F496" t="s">
        <v>43</v>
      </c>
      <c r="G496" t="s">
        <v>44</v>
      </c>
      <c r="H496" s="7">
        <v>31</v>
      </c>
      <c r="I496" s="8">
        <v>4.99</v>
      </c>
      <c r="J496" s="9" t="b">
        <v>0</v>
      </c>
      <c r="K496" s="9">
        <f>WEEKDAY(Table1[[#This Row],[Order Date]],11)</f>
        <v>5</v>
      </c>
      <c r="L496" t="str">
        <f>VLOOKUP(Table1[[#This Row],[DayNumber]],$O$3:$P$9,2,FALSE)</f>
        <v>Friday</v>
      </c>
      <c r="M496" s="19">
        <f t="shared" si="7"/>
        <v>0.75</v>
      </c>
    </row>
    <row r="497" spans="1:13" x14ac:dyDescent="0.3">
      <c r="A497">
        <v>1</v>
      </c>
      <c r="B497">
        <v>1</v>
      </c>
      <c r="C497" t="s">
        <v>520</v>
      </c>
      <c r="D497" s="5">
        <v>43924</v>
      </c>
      <c r="E497" s="6">
        <v>0.8652777777777777</v>
      </c>
      <c r="F497" t="s">
        <v>23</v>
      </c>
      <c r="G497">
        <v>97</v>
      </c>
      <c r="H497" s="7">
        <v>61</v>
      </c>
      <c r="I497" s="8">
        <v>4.99</v>
      </c>
      <c r="J497" s="9" t="b">
        <v>0</v>
      </c>
      <c r="K497" s="9">
        <f>WEEKDAY(Table1[[#This Row],[Order Date]],11)</f>
        <v>5</v>
      </c>
      <c r="L497" t="str">
        <f>VLOOKUP(Table1[[#This Row],[DayNumber]],$O$3:$P$9,2,FALSE)</f>
        <v>Friday</v>
      </c>
      <c r="M497" s="19">
        <f t="shared" si="7"/>
        <v>0.75</v>
      </c>
    </row>
    <row r="498" spans="1:13" x14ac:dyDescent="0.3">
      <c r="A498">
        <v>1</v>
      </c>
      <c r="B498">
        <v>1</v>
      </c>
      <c r="C498" t="s">
        <v>521</v>
      </c>
      <c r="D498" s="5">
        <v>43924</v>
      </c>
      <c r="E498" s="6">
        <v>0.8666666666666667</v>
      </c>
      <c r="F498" t="s">
        <v>23</v>
      </c>
      <c r="G498">
        <v>122</v>
      </c>
      <c r="H498" s="7">
        <v>94</v>
      </c>
      <c r="I498" s="8">
        <v>4.99</v>
      </c>
      <c r="J498" s="9" t="b">
        <v>0</v>
      </c>
      <c r="K498" s="9">
        <f>WEEKDAY(Table1[[#This Row],[Order Date]],11)</f>
        <v>5</v>
      </c>
      <c r="L498" t="str">
        <f>VLOOKUP(Table1[[#This Row],[DayNumber]],$O$3:$P$9,2,FALSE)</f>
        <v>Friday</v>
      </c>
      <c r="M498" s="19">
        <f t="shared" si="7"/>
        <v>0.75</v>
      </c>
    </row>
    <row r="499" spans="1:13" x14ac:dyDescent="0.3">
      <c r="A499">
        <v>1</v>
      </c>
      <c r="B499">
        <v>1</v>
      </c>
      <c r="C499" t="s">
        <v>522</v>
      </c>
      <c r="D499" s="5">
        <v>43924</v>
      </c>
      <c r="E499" s="6">
        <v>0.86736111111111114</v>
      </c>
      <c r="F499" t="s">
        <v>23</v>
      </c>
      <c r="G499">
        <v>118</v>
      </c>
      <c r="H499" s="7">
        <v>42</v>
      </c>
      <c r="I499" s="8">
        <v>4.99</v>
      </c>
      <c r="J499" s="9" t="b">
        <v>0</v>
      </c>
      <c r="K499" s="9">
        <f>WEEKDAY(Table1[[#This Row],[Order Date]],11)</f>
        <v>5</v>
      </c>
      <c r="L499" t="str">
        <f>VLOOKUP(Table1[[#This Row],[DayNumber]],$O$3:$P$9,2,FALSE)</f>
        <v>Friday</v>
      </c>
      <c r="M499" s="19">
        <f t="shared" si="7"/>
        <v>0.75</v>
      </c>
    </row>
    <row r="500" spans="1:13" x14ac:dyDescent="0.3">
      <c r="A500">
        <v>1</v>
      </c>
      <c r="B500">
        <v>1</v>
      </c>
      <c r="C500" t="s">
        <v>523</v>
      </c>
      <c r="D500" s="5">
        <v>43924</v>
      </c>
      <c r="E500" s="6">
        <v>0.86875000000000002</v>
      </c>
      <c r="F500" t="s">
        <v>23</v>
      </c>
      <c r="G500">
        <v>118</v>
      </c>
      <c r="H500" s="7">
        <v>89</v>
      </c>
      <c r="I500" s="8">
        <v>4.99</v>
      </c>
      <c r="J500" s="9" t="b">
        <v>0</v>
      </c>
      <c r="K500" s="9">
        <f>WEEKDAY(Table1[[#This Row],[Order Date]],11)</f>
        <v>5</v>
      </c>
      <c r="L500" t="str">
        <f>VLOOKUP(Table1[[#This Row],[DayNumber]],$O$3:$P$9,2,FALSE)</f>
        <v>Friday</v>
      </c>
      <c r="M500" s="19">
        <f t="shared" si="7"/>
        <v>0.75</v>
      </c>
    </row>
    <row r="501" spans="1:13" x14ac:dyDescent="0.3">
      <c r="A501">
        <v>1</v>
      </c>
      <c r="B501">
        <v>1</v>
      </c>
      <c r="C501" t="s">
        <v>524</v>
      </c>
      <c r="D501" s="5">
        <v>43924</v>
      </c>
      <c r="E501" s="6">
        <v>0.87013888888888891</v>
      </c>
      <c r="F501" t="s">
        <v>23</v>
      </c>
      <c r="G501">
        <v>90</v>
      </c>
      <c r="H501" s="7">
        <v>39</v>
      </c>
      <c r="I501" s="8">
        <v>4.99</v>
      </c>
      <c r="J501" s="9" t="b">
        <v>0</v>
      </c>
      <c r="K501" s="9">
        <f>WEEKDAY(Table1[[#This Row],[Order Date]],11)</f>
        <v>5</v>
      </c>
      <c r="L501" t="str">
        <f>VLOOKUP(Table1[[#This Row],[DayNumber]],$O$3:$P$9,2,FALSE)</f>
        <v>Friday</v>
      </c>
      <c r="M501" s="19">
        <f t="shared" si="7"/>
        <v>0.75</v>
      </c>
    </row>
    <row r="502" spans="1:13" x14ac:dyDescent="0.3">
      <c r="A502">
        <v>1</v>
      </c>
      <c r="B502">
        <v>1</v>
      </c>
      <c r="C502" t="s">
        <v>525</v>
      </c>
      <c r="D502" s="5">
        <v>43924</v>
      </c>
      <c r="E502" s="6">
        <v>0.87013888888888891</v>
      </c>
      <c r="F502" t="s">
        <v>23</v>
      </c>
      <c r="G502">
        <v>99</v>
      </c>
      <c r="H502" s="7">
        <v>57</v>
      </c>
      <c r="I502" s="8">
        <v>4.99</v>
      </c>
      <c r="J502" s="9" t="b">
        <v>0</v>
      </c>
      <c r="K502" s="9">
        <f>WEEKDAY(Table1[[#This Row],[Order Date]],11)</f>
        <v>5</v>
      </c>
      <c r="L502" t="str">
        <f>VLOOKUP(Table1[[#This Row],[DayNumber]],$O$3:$P$9,2,FALSE)</f>
        <v>Friday</v>
      </c>
      <c r="M502" s="19">
        <f t="shared" si="7"/>
        <v>0.75</v>
      </c>
    </row>
    <row r="503" spans="1:13" x14ac:dyDescent="0.3">
      <c r="A503">
        <v>1</v>
      </c>
      <c r="B503">
        <v>1</v>
      </c>
      <c r="C503" t="s">
        <v>526</v>
      </c>
      <c r="D503" s="5">
        <v>43924</v>
      </c>
      <c r="E503" s="6">
        <v>0.87430555555555556</v>
      </c>
      <c r="F503" t="s">
        <v>23</v>
      </c>
      <c r="G503">
        <v>102</v>
      </c>
      <c r="H503" s="7">
        <v>82</v>
      </c>
      <c r="I503" s="8">
        <v>4.99</v>
      </c>
      <c r="J503" s="9" t="b">
        <v>0</v>
      </c>
      <c r="K503" s="9">
        <f>WEEKDAY(Table1[[#This Row],[Order Date]],11)</f>
        <v>5</v>
      </c>
      <c r="L503" t="str">
        <f>VLOOKUP(Table1[[#This Row],[DayNumber]],$O$3:$P$9,2,FALSE)</f>
        <v>Friday</v>
      </c>
      <c r="M503" s="19">
        <f t="shared" si="7"/>
        <v>0.75</v>
      </c>
    </row>
    <row r="504" spans="1:13" x14ac:dyDescent="0.3">
      <c r="A504">
        <v>1</v>
      </c>
      <c r="B504">
        <v>1</v>
      </c>
      <c r="C504" t="s">
        <v>527</v>
      </c>
      <c r="D504" s="5">
        <v>43925</v>
      </c>
      <c r="E504" s="6">
        <v>0.51041666666666663</v>
      </c>
      <c r="F504" t="s">
        <v>23</v>
      </c>
      <c r="G504">
        <v>46</v>
      </c>
      <c r="H504" s="7">
        <v>55</v>
      </c>
      <c r="I504" s="8">
        <v>4.99</v>
      </c>
      <c r="J504" s="9" t="b">
        <v>0</v>
      </c>
      <c r="K504" s="9">
        <f>WEEKDAY(Table1[[#This Row],[Order Date]],11)</f>
        <v>6</v>
      </c>
      <c r="L504" t="str">
        <f>VLOOKUP(Table1[[#This Row],[DayNumber]],$O$3:$P$9,2,FALSE)</f>
        <v>Saturday</v>
      </c>
      <c r="M504" s="19">
        <f t="shared" si="7"/>
        <v>0.5</v>
      </c>
    </row>
    <row r="505" spans="1:13" x14ac:dyDescent="0.3">
      <c r="A505">
        <v>1</v>
      </c>
      <c r="B505">
        <v>1</v>
      </c>
      <c r="C505" t="s">
        <v>528</v>
      </c>
      <c r="D505" s="5">
        <v>43925</v>
      </c>
      <c r="E505" s="6">
        <v>0.51041666666666663</v>
      </c>
      <c r="F505" t="s">
        <v>23</v>
      </c>
      <c r="G505">
        <v>48</v>
      </c>
      <c r="H505" s="7">
        <v>62</v>
      </c>
      <c r="I505" s="8">
        <v>4.99</v>
      </c>
      <c r="J505" s="9" t="b">
        <v>0</v>
      </c>
      <c r="K505" s="9">
        <f>WEEKDAY(Table1[[#This Row],[Order Date]],11)</f>
        <v>6</v>
      </c>
      <c r="L505" t="str">
        <f>VLOOKUP(Table1[[#This Row],[DayNumber]],$O$3:$P$9,2,FALSE)</f>
        <v>Saturday</v>
      </c>
      <c r="M505" s="19">
        <f t="shared" si="7"/>
        <v>0.5</v>
      </c>
    </row>
    <row r="506" spans="1:13" x14ac:dyDescent="0.3">
      <c r="A506">
        <v>1</v>
      </c>
      <c r="B506">
        <v>1</v>
      </c>
      <c r="C506" t="s">
        <v>529</v>
      </c>
      <c r="D506" s="5">
        <v>43925</v>
      </c>
      <c r="E506" s="6">
        <v>0.51111111111111118</v>
      </c>
      <c r="F506" t="s">
        <v>23</v>
      </c>
      <c r="G506">
        <v>51</v>
      </c>
      <c r="H506" s="7">
        <v>31</v>
      </c>
      <c r="I506" s="8">
        <v>4.99</v>
      </c>
      <c r="J506" s="9" t="b">
        <v>0</v>
      </c>
      <c r="K506" s="9">
        <f>WEEKDAY(Table1[[#This Row],[Order Date]],11)</f>
        <v>6</v>
      </c>
      <c r="L506" t="str">
        <f>VLOOKUP(Table1[[#This Row],[DayNumber]],$O$3:$P$9,2,FALSE)</f>
        <v>Saturday</v>
      </c>
      <c r="M506" s="19">
        <f t="shared" si="7"/>
        <v>0.5</v>
      </c>
    </row>
    <row r="507" spans="1:13" x14ac:dyDescent="0.3">
      <c r="A507">
        <v>1</v>
      </c>
      <c r="B507">
        <v>1</v>
      </c>
      <c r="C507" t="s">
        <v>530</v>
      </c>
      <c r="D507" s="5">
        <v>43925</v>
      </c>
      <c r="E507" s="6">
        <v>0.5131944444444444</v>
      </c>
      <c r="F507" t="s">
        <v>23</v>
      </c>
      <c r="G507">
        <v>41</v>
      </c>
      <c r="H507" s="7">
        <v>131</v>
      </c>
      <c r="I507" s="8">
        <v>4.99</v>
      </c>
      <c r="J507" s="9" t="b">
        <v>0</v>
      </c>
      <c r="K507" s="9">
        <f>WEEKDAY(Table1[[#This Row],[Order Date]],11)</f>
        <v>6</v>
      </c>
      <c r="L507" t="str">
        <f>VLOOKUP(Table1[[#This Row],[DayNumber]],$O$3:$P$9,2,FALSE)</f>
        <v>Saturday</v>
      </c>
      <c r="M507" s="19">
        <f t="shared" si="7"/>
        <v>0.5</v>
      </c>
    </row>
    <row r="508" spans="1:13" x14ac:dyDescent="0.3">
      <c r="A508">
        <v>1</v>
      </c>
      <c r="B508">
        <v>1</v>
      </c>
      <c r="C508" t="s">
        <v>531</v>
      </c>
      <c r="D508" s="5">
        <v>43925</v>
      </c>
      <c r="E508" s="6">
        <v>0.51527777777777783</v>
      </c>
      <c r="F508" t="s">
        <v>23</v>
      </c>
      <c r="G508">
        <v>43</v>
      </c>
      <c r="H508" s="7">
        <v>93</v>
      </c>
      <c r="I508" s="8">
        <v>4.99</v>
      </c>
      <c r="J508" s="9" t="b">
        <v>0</v>
      </c>
      <c r="K508" s="9">
        <f>WEEKDAY(Table1[[#This Row],[Order Date]],11)</f>
        <v>6</v>
      </c>
      <c r="L508" t="str">
        <f>VLOOKUP(Table1[[#This Row],[DayNumber]],$O$3:$P$9,2,FALSE)</f>
        <v>Saturday</v>
      </c>
      <c r="M508" s="19">
        <f t="shared" si="7"/>
        <v>0.5</v>
      </c>
    </row>
    <row r="509" spans="1:13" x14ac:dyDescent="0.3">
      <c r="A509">
        <v>1</v>
      </c>
      <c r="B509">
        <v>1</v>
      </c>
      <c r="C509" t="s">
        <v>532</v>
      </c>
      <c r="D509" s="5">
        <v>43925</v>
      </c>
      <c r="E509" s="6">
        <v>0.5229166666666667</v>
      </c>
      <c r="F509" t="s">
        <v>23</v>
      </c>
      <c r="G509">
        <v>33</v>
      </c>
      <c r="H509" s="7">
        <v>96</v>
      </c>
      <c r="I509" s="8">
        <v>4.99</v>
      </c>
      <c r="J509" s="9" t="b">
        <v>0</v>
      </c>
      <c r="K509" s="9">
        <f>WEEKDAY(Table1[[#This Row],[Order Date]],11)</f>
        <v>6</v>
      </c>
      <c r="L509" t="str">
        <f>VLOOKUP(Table1[[#This Row],[DayNumber]],$O$3:$P$9,2,FALSE)</f>
        <v>Saturday</v>
      </c>
      <c r="M509" s="19">
        <f t="shared" si="7"/>
        <v>0.5</v>
      </c>
    </row>
    <row r="510" spans="1:13" x14ac:dyDescent="0.3">
      <c r="A510">
        <v>1</v>
      </c>
      <c r="B510">
        <v>1</v>
      </c>
      <c r="C510" t="s">
        <v>533</v>
      </c>
      <c r="D510" s="5">
        <v>43925</v>
      </c>
      <c r="E510" s="6">
        <v>0.52361111111111114</v>
      </c>
      <c r="F510" t="s">
        <v>23</v>
      </c>
      <c r="G510">
        <v>37</v>
      </c>
      <c r="H510" s="7">
        <v>26</v>
      </c>
      <c r="I510" s="8">
        <v>4.99</v>
      </c>
      <c r="J510" s="9" t="b">
        <v>0</v>
      </c>
      <c r="K510" s="9">
        <f>WEEKDAY(Table1[[#This Row],[Order Date]],11)</f>
        <v>6</v>
      </c>
      <c r="L510" t="str">
        <f>VLOOKUP(Table1[[#This Row],[DayNumber]],$O$3:$P$9,2,FALSE)</f>
        <v>Saturday</v>
      </c>
      <c r="M510" s="19">
        <f t="shared" si="7"/>
        <v>0.5</v>
      </c>
    </row>
    <row r="511" spans="1:13" x14ac:dyDescent="0.3">
      <c r="A511">
        <v>1</v>
      </c>
      <c r="B511">
        <v>1</v>
      </c>
      <c r="C511" t="s">
        <v>534</v>
      </c>
      <c r="D511" s="5">
        <v>43925</v>
      </c>
      <c r="E511" s="6">
        <v>0.52847222222222223</v>
      </c>
      <c r="F511" t="s">
        <v>23</v>
      </c>
      <c r="G511">
        <v>53</v>
      </c>
      <c r="H511" s="7">
        <v>85</v>
      </c>
      <c r="I511" s="8">
        <v>4.99</v>
      </c>
      <c r="J511" s="9" t="b">
        <v>0</v>
      </c>
      <c r="K511" s="9">
        <f>WEEKDAY(Table1[[#This Row],[Order Date]],11)</f>
        <v>6</v>
      </c>
      <c r="L511" t="str">
        <f>VLOOKUP(Table1[[#This Row],[DayNumber]],$O$3:$P$9,2,FALSE)</f>
        <v>Saturday</v>
      </c>
      <c r="M511" s="19">
        <f t="shared" si="7"/>
        <v>0.5</v>
      </c>
    </row>
    <row r="512" spans="1:13" x14ac:dyDescent="0.3">
      <c r="A512">
        <v>1</v>
      </c>
      <c r="B512">
        <v>1</v>
      </c>
      <c r="C512" t="s">
        <v>535</v>
      </c>
      <c r="D512" s="5">
        <v>43925</v>
      </c>
      <c r="E512" s="6">
        <v>0.52986111111111112</v>
      </c>
      <c r="F512" t="s">
        <v>23</v>
      </c>
      <c r="G512">
        <v>33</v>
      </c>
      <c r="H512" s="7">
        <v>35</v>
      </c>
      <c r="I512" s="8">
        <v>4.99</v>
      </c>
      <c r="J512" s="9" t="b">
        <v>0</v>
      </c>
      <c r="K512" s="9">
        <f>WEEKDAY(Table1[[#This Row],[Order Date]],11)</f>
        <v>6</v>
      </c>
      <c r="L512" t="str">
        <f>VLOOKUP(Table1[[#This Row],[DayNumber]],$O$3:$P$9,2,FALSE)</f>
        <v>Saturday</v>
      </c>
      <c r="M512" s="19">
        <f t="shared" si="7"/>
        <v>0.5</v>
      </c>
    </row>
    <row r="513" spans="1:13" x14ac:dyDescent="0.3">
      <c r="A513">
        <v>1</v>
      </c>
      <c r="B513">
        <v>1</v>
      </c>
      <c r="C513" t="s">
        <v>536</v>
      </c>
      <c r="D513" s="5">
        <v>43925</v>
      </c>
      <c r="E513" s="6">
        <v>0.53333333333333333</v>
      </c>
      <c r="F513" t="s">
        <v>23</v>
      </c>
      <c r="G513">
        <v>46</v>
      </c>
      <c r="H513" s="7">
        <v>34</v>
      </c>
      <c r="I513" s="8">
        <v>4.99</v>
      </c>
      <c r="J513" s="9" t="b">
        <v>0</v>
      </c>
      <c r="K513" s="9">
        <f>WEEKDAY(Table1[[#This Row],[Order Date]],11)</f>
        <v>6</v>
      </c>
      <c r="L513" t="str">
        <f>VLOOKUP(Table1[[#This Row],[DayNumber]],$O$3:$P$9,2,FALSE)</f>
        <v>Saturday</v>
      </c>
      <c r="M513" s="19">
        <f t="shared" si="7"/>
        <v>0.5</v>
      </c>
    </row>
    <row r="514" spans="1:13" x14ac:dyDescent="0.3">
      <c r="A514">
        <v>1</v>
      </c>
      <c r="B514">
        <v>1</v>
      </c>
      <c r="C514" t="s">
        <v>537</v>
      </c>
      <c r="D514" s="5">
        <v>43925</v>
      </c>
      <c r="E514" s="6">
        <v>0.53472222222222221</v>
      </c>
      <c r="F514" t="s">
        <v>23</v>
      </c>
      <c r="G514">
        <v>35</v>
      </c>
      <c r="H514" s="7">
        <v>80</v>
      </c>
      <c r="I514" s="8">
        <v>4.99</v>
      </c>
      <c r="J514" s="9" t="b">
        <v>0</v>
      </c>
      <c r="K514" s="9">
        <f>WEEKDAY(Table1[[#This Row],[Order Date]],11)</f>
        <v>6</v>
      </c>
      <c r="L514" t="str">
        <f>VLOOKUP(Table1[[#This Row],[DayNumber]],$O$3:$P$9,2,FALSE)</f>
        <v>Saturday</v>
      </c>
      <c r="M514" s="19">
        <f t="shared" ref="M514:M577" si="8">FLOOR(E514,"3:00")</f>
        <v>0.5</v>
      </c>
    </row>
    <row r="515" spans="1:13" x14ac:dyDescent="0.3">
      <c r="A515">
        <v>1</v>
      </c>
      <c r="B515">
        <v>1</v>
      </c>
      <c r="C515" t="s">
        <v>538</v>
      </c>
      <c r="D515" s="5">
        <v>43925</v>
      </c>
      <c r="E515" s="6">
        <v>0.53749999999999998</v>
      </c>
      <c r="F515" t="s">
        <v>23</v>
      </c>
      <c r="G515">
        <v>33</v>
      </c>
      <c r="H515" s="7">
        <v>35</v>
      </c>
      <c r="I515" s="8">
        <v>4.99</v>
      </c>
      <c r="J515" s="9" t="b">
        <v>0</v>
      </c>
      <c r="K515" s="9">
        <f>WEEKDAY(Table1[[#This Row],[Order Date]],11)</f>
        <v>6</v>
      </c>
      <c r="L515" t="str">
        <f>VLOOKUP(Table1[[#This Row],[DayNumber]],$O$3:$P$9,2,FALSE)</f>
        <v>Saturday</v>
      </c>
      <c r="M515" s="19">
        <f t="shared" si="8"/>
        <v>0.5</v>
      </c>
    </row>
    <row r="516" spans="1:13" x14ac:dyDescent="0.3">
      <c r="A516">
        <v>1</v>
      </c>
      <c r="B516">
        <v>1</v>
      </c>
      <c r="C516" t="s">
        <v>539</v>
      </c>
      <c r="D516" s="5">
        <v>43925</v>
      </c>
      <c r="E516" s="6">
        <v>0.53749999999999998</v>
      </c>
      <c r="F516" t="s">
        <v>23</v>
      </c>
      <c r="G516">
        <v>48</v>
      </c>
      <c r="H516" s="7">
        <v>40</v>
      </c>
      <c r="I516" s="8">
        <v>4.99</v>
      </c>
      <c r="J516" s="9" t="b">
        <v>0</v>
      </c>
      <c r="K516" s="9">
        <f>WEEKDAY(Table1[[#This Row],[Order Date]],11)</f>
        <v>6</v>
      </c>
      <c r="L516" t="str">
        <f>VLOOKUP(Table1[[#This Row],[DayNumber]],$O$3:$P$9,2,FALSE)</f>
        <v>Saturday</v>
      </c>
      <c r="M516" s="19">
        <f t="shared" si="8"/>
        <v>0.5</v>
      </c>
    </row>
    <row r="517" spans="1:13" x14ac:dyDescent="0.3">
      <c r="A517">
        <v>1</v>
      </c>
      <c r="B517">
        <v>1</v>
      </c>
      <c r="C517" t="s">
        <v>540</v>
      </c>
      <c r="D517" s="5">
        <v>43925</v>
      </c>
      <c r="E517" s="6">
        <v>0.5395833333333333</v>
      </c>
      <c r="F517" t="s">
        <v>23</v>
      </c>
      <c r="G517">
        <v>33</v>
      </c>
      <c r="H517" s="7">
        <v>86</v>
      </c>
      <c r="I517" s="8">
        <v>4.99</v>
      </c>
      <c r="J517" s="9" t="b">
        <v>0</v>
      </c>
      <c r="K517" s="9">
        <f>WEEKDAY(Table1[[#This Row],[Order Date]],11)</f>
        <v>6</v>
      </c>
      <c r="L517" t="str">
        <f>VLOOKUP(Table1[[#This Row],[DayNumber]],$O$3:$P$9,2,FALSE)</f>
        <v>Saturday</v>
      </c>
      <c r="M517" s="19">
        <f t="shared" si="8"/>
        <v>0.5</v>
      </c>
    </row>
    <row r="518" spans="1:13" x14ac:dyDescent="0.3">
      <c r="A518">
        <v>1</v>
      </c>
      <c r="B518">
        <v>1</v>
      </c>
      <c r="C518" t="s">
        <v>541</v>
      </c>
      <c r="D518" s="5">
        <v>43925</v>
      </c>
      <c r="E518" s="6">
        <v>0.5444444444444444</v>
      </c>
      <c r="F518" t="s">
        <v>23</v>
      </c>
      <c r="G518">
        <v>28</v>
      </c>
      <c r="H518" s="7">
        <v>40</v>
      </c>
      <c r="I518" s="8">
        <v>4.99</v>
      </c>
      <c r="J518" s="9" t="b">
        <v>0</v>
      </c>
      <c r="K518" s="9">
        <f>WEEKDAY(Table1[[#This Row],[Order Date]],11)</f>
        <v>6</v>
      </c>
      <c r="L518" t="str">
        <f>VLOOKUP(Table1[[#This Row],[DayNumber]],$O$3:$P$9,2,FALSE)</f>
        <v>Saturday</v>
      </c>
      <c r="M518" s="19">
        <f t="shared" si="8"/>
        <v>0.5</v>
      </c>
    </row>
    <row r="519" spans="1:13" x14ac:dyDescent="0.3">
      <c r="A519">
        <v>1</v>
      </c>
      <c r="B519">
        <v>1</v>
      </c>
      <c r="C519" t="s">
        <v>542</v>
      </c>
      <c r="D519" s="5">
        <v>43925</v>
      </c>
      <c r="E519" s="6">
        <v>0.54791666666666672</v>
      </c>
      <c r="F519" t="s">
        <v>23</v>
      </c>
      <c r="G519">
        <v>55</v>
      </c>
      <c r="H519" s="7">
        <v>42</v>
      </c>
      <c r="I519" s="8">
        <v>4.99</v>
      </c>
      <c r="J519" s="9" t="b">
        <v>0</v>
      </c>
      <c r="K519" s="9">
        <f>WEEKDAY(Table1[[#This Row],[Order Date]],11)</f>
        <v>6</v>
      </c>
      <c r="L519" t="str">
        <f>VLOOKUP(Table1[[#This Row],[DayNumber]],$O$3:$P$9,2,FALSE)</f>
        <v>Saturday</v>
      </c>
      <c r="M519" s="19">
        <f t="shared" si="8"/>
        <v>0.5</v>
      </c>
    </row>
    <row r="520" spans="1:13" x14ac:dyDescent="0.3">
      <c r="A520">
        <v>1</v>
      </c>
      <c r="B520">
        <v>1</v>
      </c>
      <c r="C520" t="s">
        <v>543</v>
      </c>
      <c r="D520" s="5">
        <v>43925</v>
      </c>
      <c r="E520" s="6">
        <v>0.55694444444444446</v>
      </c>
      <c r="F520" t="s">
        <v>23</v>
      </c>
      <c r="G520">
        <v>50</v>
      </c>
      <c r="H520" s="7">
        <v>76</v>
      </c>
      <c r="I520" s="8">
        <v>4.99</v>
      </c>
      <c r="J520" s="9" t="b">
        <v>0</v>
      </c>
      <c r="K520" s="9">
        <f>WEEKDAY(Table1[[#This Row],[Order Date]],11)</f>
        <v>6</v>
      </c>
      <c r="L520" t="str">
        <f>VLOOKUP(Table1[[#This Row],[DayNumber]],$O$3:$P$9,2,FALSE)</f>
        <v>Saturday</v>
      </c>
      <c r="M520" s="19">
        <f t="shared" si="8"/>
        <v>0.5</v>
      </c>
    </row>
    <row r="521" spans="1:13" x14ac:dyDescent="0.3">
      <c r="A521">
        <v>1</v>
      </c>
      <c r="B521">
        <v>1</v>
      </c>
      <c r="C521" t="s">
        <v>544</v>
      </c>
      <c r="D521" s="5">
        <v>43925</v>
      </c>
      <c r="E521" s="6">
        <v>0.5625</v>
      </c>
      <c r="F521" t="s">
        <v>23</v>
      </c>
      <c r="G521">
        <v>38</v>
      </c>
      <c r="H521" s="7">
        <v>38</v>
      </c>
      <c r="I521" s="8">
        <v>4.99</v>
      </c>
      <c r="J521" s="9" t="b">
        <v>1</v>
      </c>
      <c r="K521" s="9">
        <f>WEEKDAY(Table1[[#This Row],[Order Date]],11)</f>
        <v>6</v>
      </c>
      <c r="L521" t="str">
        <f>VLOOKUP(Table1[[#This Row],[DayNumber]],$O$3:$P$9,2,FALSE)</f>
        <v>Saturday</v>
      </c>
      <c r="M521" s="19">
        <f t="shared" si="8"/>
        <v>0.5</v>
      </c>
    </row>
    <row r="522" spans="1:13" x14ac:dyDescent="0.3">
      <c r="A522">
        <v>1</v>
      </c>
      <c r="B522">
        <v>1</v>
      </c>
      <c r="C522" t="s">
        <v>545</v>
      </c>
      <c r="D522" s="5">
        <v>43925</v>
      </c>
      <c r="E522" s="6">
        <v>0.56458333333333333</v>
      </c>
      <c r="F522" t="s">
        <v>23</v>
      </c>
      <c r="G522">
        <v>40</v>
      </c>
      <c r="H522" s="7">
        <v>151</v>
      </c>
      <c r="I522" s="8">
        <v>4.99</v>
      </c>
      <c r="J522" s="9" t="b">
        <v>1</v>
      </c>
      <c r="K522" s="9">
        <f>WEEKDAY(Table1[[#This Row],[Order Date]],11)</f>
        <v>6</v>
      </c>
      <c r="L522" t="str">
        <f>VLOOKUP(Table1[[#This Row],[DayNumber]],$O$3:$P$9,2,FALSE)</f>
        <v>Saturday</v>
      </c>
      <c r="M522" s="19">
        <f t="shared" si="8"/>
        <v>0.5</v>
      </c>
    </row>
    <row r="523" spans="1:13" x14ac:dyDescent="0.3">
      <c r="A523">
        <v>1</v>
      </c>
      <c r="B523">
        <v>1</v>
      </c>
      <c r="C523" t="s">
        <v>546</v>
      </c>
      <c r="D523" s="5">
        <v>43925</v>
      </c>
      <c r="E523" s="6">
        <v>0.56597222222222221</v>
      </c>
      <c r="F523" t="s">
        <v>23</v>
      </c>
      <c r="G523">
        <v>36</v>
      </c>
      <c r="H523" s="7">
        <v>65</v>
      </c>
      <c r="I523" s="8">
        <v>4.99</v>
      </c>
      <c r="J523" s="9" t="b">
        <v>0</v>
      </c>
      <c r="K523" s="9">
        <f>WEEKDAY(Table1[[#This Row],[Order Date]],11)</f>
        <v>6</v>
      </c>
      <c r="L523" t="str">
        <f>VLOOKUP(Table1[[#This Row],[DayNumber]],$O$3:$P$9,2,FALSE)</f>
        <v>Saturday</v>
      </c>
      <c r="M523" s="19">
        <f t="shared" si="8"/>
        <v>0.5</v>
      </c>
    </row>
    <row r="524" spans="1:13" x14ac:dyDescent="0.3">
      <c r="A524">
        <v>1</v>
      </c>
      <c r="B524">
        <v>1</v>
      </c>
      <c r="C524" t="s">
        <v>547</v>
      </c>
      <c r="D524" s="5">
        <v>43925</v>
      </c>
      <c r="E524" s="6">
        <v>0.56874999999999998</v>
      </c>
      <c r="F524" t="s">
        <v>23</v>
      </c>
      <c r="G524">
        <v>35</v>
      </c>
      <c r="H524" s="7">
        <v>25</v>
      </c>
      <c r="I524" s="8">
        <v>4.99</v>
      </c>
      <c r="J524" s="9" t="b">
        <v>0</v>
      </c>
      <c r="K524" s="9">
        <f>WEEKDAY(Table1[[#This Row],[Order Date]],11)</f>
        <v>6</v>
      </c>
      <c r="L524" t="str">
        <f>VLOOKUP(Table1[[#This Row],[DayNumber]],$O$3:$P$9,2,FALSE)</f>
        <v>Saturday</v>
      </c>
      <c r="M524" s="19">
        <f t="shared" si="8"/>
        <v>0.5</v>
      </c>
    </row>
    <row r="525" spans="1:13" x14ac:dyDescent="0.3">
      <c r="A525">
        <v>1</v>
      </c>
      <c r="B525">
        <v>1</v>
      </c>
      <c r="C525" t="s">
        <v>548</v>
      </c>
      <c r="D525" s="5">
        <v>43925</v>
      </c>
      <c r="E525" s="6">
        <v>0.57291666666666663</v>
      </c>
      <c r="F525" t="s">
        <v>23</v>
      </c>
      <c r="G525">
        <v>35</v>
      </c>
      <c r="H525" s="7">
        <v>37</v>
      </c>
      <c r="I525" s="8">
        <v>4.99</v>
      </c>
      <c r="J525" s="9" t="b">
        <v>0</v>
      </c>
      <c r="K525" s="9">
        <f>WEEKDAY(Table1[[#This Row],[Order Date]],11)</f>
        <v>6</v>
      </c>
      <c r="L525" t="str">
        <f>VLOOKUP(Table1[[#This Row],[DayNumber]],$O$3:$P$9,2,FALSE)</f>
        <v>Saturday</v>
      </c>
      <c r="M525" s="19">
        <f t="shared" si="8"/>
        <v>0.5</v>
      </c>
    </row>
    <row r="526" spans="1:13" x14ac:dyDescent="0.3">
      <c r="A526">
        <v>1</v>
      </c>
      <c r="B526">
        <v>1</v>
      </c>
      <c r="C526" t="s">
        <v>549</v>
      </c>
      <c r="D526" s="5">
        <v>43925</v>
      </c>
      <c r="E526" s="6">
        <v>0.5756944444444444</v>
      </c>
      <c r="F526" t="s">
        <v>23</v>
      </c>
      <c r="G526">
        <v>37</v>
      </c>
      <c r="H526" s="7">
        <v>110</v>
      </c>
      <c r="I526" s="8">
        <v>4.99</v>
      </c>
      <c r="J526" s="9" t="b">
        <v>0</v>
      </c>
      <c r="K526" s="9">
        <f>WEEKDAY(Table1[[#This Row],[Order Date]],11)</f>
        <v>6</v>
      </c>
      <c r="L526" t="str">
        <f>VLOOKUP(Table1[[#This Row],[DayNumber]],$O$3:$P$9,2,FALSE)</f>
        <v>Saturday</v>
      </c>
      <c r="M526" s="19">
        <f t="shared" si="8"/>
        <v>0.5</v>
      </c>
    </row>
    <row r="527" spans="1:13" x14ac:dyDescent="0.3">
      <c r="A527">
        <v>1</v>
      </c>
      <c r="B527">
        <v>1</v>
      </c>
      <c r="C527" t="s">
        <v>550</v>
      </c>
      <c r="D527" s="5">
        <v>43925</v>
      </c>
      <c r="E527" s="6">
        <v>0.5805555555555556</v>
      </c>
      <c r="F527" t="s">
        <v>23</v>
      </c>
      <c r="G527">
        <v>40</v>
      </c>
      <c r="H527" s="7">
        <v>70</v>
      </c>
      <c r="I527" s="8">
        <v>4.99</v>
      </c>
      <c r="J527" s="9" t="b">
        <v>0</v>
      </c>
      <c r="K527" s="9">
        <f>WEEKDAY(Table1[[#This Row],[Order Date]],11)</f>
        <v>6</v>
      </c>
      <c r="L527" t="str">
        <f>VLOOKUP(Table1[[#This Row],[DayNumber]],$O$3:$P$9,2,FALSE)</f>
        <v>Saturday</v>
      </c>
      <c r="M527" s="19">
        <f t="shared" si="8"/>
        <v>0.5</v>
      </c>
    </row>
    <row r="528" spans="1:13" x14ac:dyDescent="0.3">
      <c r="A528">
        <v>1</v>
      </c>
      <c r="B528">
        <v>1</v>
      </c>
      <c r="C528" t="s">
        <v>551</v>
      </c>
      <c r="D528" s="5">
        <v>43925</v>
      </c>
      <c r="E528" s="6">
        <v>0.58124999999999993</v>
      </c>
      <c r="F528" t="s">
        <v>23</v>
      </c>
      <c r="G528">
        <v>35</v>
      </c>
      <c r="H528" s="7">
        <v>92</v>
      </c>
      <c r="I528" s="8">
        <v>4.99</v>
      </c>
      <c r="J528" s="9" t="b">
        <v>0</v>
      </c>
      <c r="K528" s="9">
        <f>WEEKDAY(Table1[[#This Row],[Order Date]],11)</f>
        <v>6</v>
      </c>
      <c r="L528" t="str">
        <f>VLOOKUP(Table1[[#This Row],[DayNumber]],$O$3:$P$9,2,FALSE)</f>
        <v>Saturday</v>
      </c>
      <c r="M528" s="19">
        <f t="shared" si="8"/>
        <v>0.5</v>
      </c>
    </row>
    <row r="529" spans="1:13" x14ac:dyDescent="0.3">
      <c r="A529">
        <v>1</v>
      </c>
      <c r="B529">
        <v>1</v>
      </c>
      <c r="C529" t="s">
        <v>552</v>
      </c>
      <c r="D529" s="5">
        <v>43925</v>
      </c>
      <c r="E529" s="6">
        <v>0.61041666666666672</v>
      </c>
      <c r="F529" t="s">
        <v>23</v>
      </c>
      <c r="G529">
        <v>40</v>
      </c>
      <c r="H529" s="7">
        <v>34</v>
      </c>
      <c r="I529" s="8">
        <v>4.99</v>
      </c>
      <c r="J529" s="9" t="b">
        <v>0</v>
      </c>
      <c r="K529" s="9">
        <f>WEEKDAY(Table1[[#This Row],[Order Date]],11)</f>
        <v>6</v>
      </c>
      <c r="L529" t="str">
        <f>VLOOKUP(Table1[[#This Row],[DayNumber]],$O$3:$P$9,2,FALSE)</f>
        <v>Saturday</v>
      </c>
      <c r="M529" s="19">
        <f t="shared" si="8"/>
        <v>0.5</v>
      </c>
    </row>
    <row r="530" spans="1:13" x14ac:dyDescent="0.3">
      <c r="A530">
        <v>1</v>
      </c>
      <c r="B530">
        <v>1</v>
      </c>
      <c r="C530" t="s">
        <v>553</v>
      </c>
      <c r="D530" s="5">
        <v>43925</v>
      </c>
      <c r="E530" s="6">
        <v>0.61388888888888882</v>
      </c>
      <c r="F530" t="s">
        <v>23</v>
      </c>
      <c r="G530">
        <v>39</v>
      </c>
      <c r="H530" s="7">
        <v>53</v>
      </c>
      <c r="I530" s="8">
        <v>4.99</v>
      </c>
      <c r="J530" s="9" t="b">
        <v>0</v>
      </c>
      <c r="K530" s="9">
        <f>WEEKDAY(Table1[[#This Row],[Order Date]],11)</f>
        <v>6</v>
      </c>
      <c r="L530" t="str">
        <f>VLOOKUP(Table1[[#This Row],[DayNumber]],$O$3:$P$9,2,FALSE)</f>
        <v>Saturday</v>
      </c>
      <c r="M530" s="19">
        <f t="shared" si="8"/>
        <v>0.5</v>
      </c>
    </row>
    <row r="531" spans="1:13" x14ac:dyDescent="0.3">
      <c r="A531">
        <v>1</v>
      </c>
      <c r="B531">
        <v>1</v>
      </c>
      <c r="C531" t="s">
        <v>554</v>
      </c>
      <c r="D531" s="5">
        <v>43925</v>
      </c>
      <c r="E531" s="6">
        <v>0.61458333333333337</v>
      </c>
      <c r="F531" t="s">
        <v>23</v>
      </c>
      <c r="G531">
        <v>31</v>
      </c>
      <c r="H531" s="7">
        <v>25</v>
      </c>
      <c r="I531" s="8">
        <v>4.99</v>
      </c>
      <c r="J531" s="9" t="b">
        <v>0</v>
      </c>
      <c r="K531" s="9">
        <f>WEEKDAY(Table1[[#This Row],[Order Date]],11)</f>
        <v>6</v>
      </c>
      <c r="L531" t="str">
        <f>VLOOKUP(Table1[[#This Row],[DayNumber]],$O$3:$P$9,2,FALSE)</f>
        <v>Saturday</v>
      </c>
      <c r="M531" s="19">
        <f t="shared" si="8"/>
        <v>0.5</v>
      </c>
    </row>
    <row r="532" spans="1:13" x14ac:dyDescent="0.3">
      <c r="A532">
        <v>1</v>
      </c>
      <c r="B532">
        <v>1</v>
      </c>
      <c r="C532" t="s">
        <v>555</v>
      </c>
      <c r="D532" s="5">
        <v>43925</v>
      </c>
      <c r="E532" s="6">
        <v>0.62638888888888888</v>
      </c>
      <c r="F532" t="s">
        <v>23</v>
      </c>
      <c r="G532">
        <v>35</v>
      </c>
      <c r="H532" s="7">
        <v>31</v>
      </c>
      <c r="I532" s="8">
        <v>4.99</v>
      </c>
      <c r="J532" s="9" t="b">
        <v>0</v>
      </c>
      <c r="K532" s="9">
        <f>WEEKDAY(Table1[[#This Row],[Order Date]],11)</f>
        <v>6</v>
      </c>
      <c r="L532" t="str">
        <f>VLOOKUP(Table1[[#This Row],[DayNumber]],$O$3:$P$9,2,FALSE)</f>
        <v>Saturday</v>
      </c>
      <c r="M532" s="19">
        <f t="shared" si="8"/>
        <v>0.625</v>
      </c>
    </row>
    <row r="533" spans="1:13" x14ac:dyDescent="0.3">
      <c r="A533">
        <v>1</v>
      </c>
      <c r="B533">
        <v>1</v>
      </c>
      <c r="C533" t="s">
        <v>556</v>
      </c>
      <c r="D533" s="5">
        <v>43925</v>
      </c>
      <c r="E533" s="6">
        <v>0.63124999999999998</v>
      </c>
      <c r="F533" t="s">
        <v>23</v>
      </c>
      <c r="G533">
        <v>22</v>
      </c>
      <c r="H533" s="7">
        <v>69</v>
      </c>
      <c r="I533" s="8">
        <v>4.99</v>
      </c>
      <c r="J533" s="9" t="b">
        <v>0</v>
      </c>
      <c r="K533" s="9">
        <f>WEEKDAY(Table1[[#This Row],[Order Date]],11)</f>
        <v>6</v>
      </c>
      <c r="L533" t="str">
        <f>VLOOKUP(Table1[[#This Row],[DayNumber]],$O$3:$P$9,2,FALSE)</f>
        <v>Saturday</v>
      </c>
      <c r="M533" s="19">
        <f t="shared" si="8"/>
        <v>0.625</v>
      </c>
    </row>
    <row r="534" spans="1:13" x14ac:dyDescent="0.3">
      <c r="A534">
        <v>1</v>
      </c>
      <c r="B534">
        <v>1</v>
      </c>
      <c r="C534" t="s">
        <v>557</v>
      </c>
      <c r="D534" s="5">
        <v>43925</v>
      </c>
      <c r="E534" s="6">
        <v>0.63611111111111118</v>
      </c>
      <c r="F534" t="s">
        <v>23</v>
      </c>
      <c r="G534">
        <v>25</v>
      </c>
      <c r="H534" s="7">
        <v>61</v>
      </c>
      <c r="I534" s="8">
        <v>4.99</v>
      </c>
      <c r="J534" s="9" t="b">
        <v>0</v>
      </c>
      <c r="K534" s="9">
        <f>WEEKDAY(Table1[[#This Row],[Order Date]],11)</f>
        <v>6</v>
      </c>
      <c r="L534" t="str">
        <f>VLOOKUP(Table1[[#This Row],[DayNumber]],$O$3:$P$9,2,FALSE)</f>
        <v>Saturday</v>
      </c>
      <c r="M534" s="19">
        <f t="shared" si="8"/>
        <v>0.625</v>
      </c>
    </row>
    <row r="535" spans="1:13" x14ac:dyDescent="0.3">
      <c r="A535">
        <v>1</v>
      </c>
      <c r="B535">
        <v>1</v>
      </c>
      <c r="C535" t="s">
        <v>558</v>
      </c>
      <c r="D535" s="5">
        <v>43925</v>
      </c>
      <c r="E535" s="6">
        <v>0.63680555555555551</v>
      </c>
      <c r="F535" t="s">
        <v>23</v>
      </c>
      <c r="G535">
        <v>27</v>
      </c>
      <c r="H535" s="7">
        <v>75</v>
      </c>
      <c r="I535" s="8">
        <v>4.99</v>
      </c>
      <c r="J535" s="9" t="b">
        <v>0</v>
      </c>
      <c r="K535" s="9">
        <f>WEEKDAY(Table1[[#This Row],[Order Date]],11)</f>
        <v>6</v>
      </c>
      <c r="L535" t="str">
        <f>VLOOKUP(Table1[[#This Row],[DayNumber]],$O$3:$P$9,2,FALSE)</f>
        <v>Saturday</v>
      </c>
      <c r="M535" s="19">
        <f t="shared" si="8"/>
        <v>0.625</v>
      </c>
    </row>
    <row r="536" spans="1:13" x14ac:dyDescent="0.3">
      <c r="A536">
        <v>1</v>
      </c>
      <c r="B536">
        <v>1</v>
      </c>
      <c r="C536" t="s">
        <v>559</v>
      </c>
      <c r="D536" s="5">
        <v>43925</v>
      </c>
      <c r="E536" s="6">
        <v>0.64652777777777781</v>
      </c>
      <c r="F536" t="s">
        <v>23</v>
      </c>
      <c r="G536">
        <v>24</v>
      </c>
      <c r="H536" s="7">
        <v>31</v>
      </c>
      <c r="I536" s="8">
        <v>4.99</v>
      </c>
      <c r="J536" s="9" t="b">
        <v>0</v>
      </c>
      <c r="K536" s="9">
        <f>WEEKDAY(Table1[[#This Row],[Order Date]],11)</f>
        <v>6</v>
      </c>
      <c r="L536" t="str">
        <f>VLOOKUP(Table1[[#This Row],[DayNumber]],$O$3:$P$9,2,FALSE)</f>
        <v>Saturday</v>
      </c>
      <c r="M536" s="19">
        <f t="shared" si="8"/>
        <v>0.625</v>
      </c>
    </row>
    <row r="537" spans="1:13" x14ac:dyDescent="0.3">
      <c r="A537">
        <v>1</v>
      </c>
      <c r="B537">
        <v>1</v>
      </c>
      <c r="C537" t="s">
        <v>560</v>
      </c>
      <c r="D537" s="5">
        <v>43925</v>
      </c>
      <c r="E537" s="6">
        <v>0.65138888888888891</v>
      </c>
      <c r="F537" t="s">
        <v>23</v>
      </c>
      <c r="G537">
        <v>32</v>
      </c>
      <c r="H537" s="7">
        <v>79</v>
      </c>
      <c r="I537" s="8">
        <v>4.99</v>
      </c>
      <c r="J537" s="9" t="b">
        <v>0</v>
      </c>
      <c r="K537" s="9">
        <f>WEEKDAY(Table1[[#This Row],[Order Date]],11)</f>
        <v>6</v>
      </c>
      <c r="L537" t="str">
        <f>VLOOKUP(Table1[[#This Row],[DayNumber]],$O$3:$P$9,2,FALSE)</f>
        <v>Saturday</v>
      </c>
      <c r="M537" s="19">
        <f t="shared" si="8"/>
        <v>0.625</v>
      </c>
    </row>
    <row r="538" spans="1:13" x14ac:dyDescent="0.3">
      <c r="A538">
        <v>1</v>
      </c>
      <c r="B538">
        <v>1</v>
      </c>
      <c r="C538" t="s">
        <v>561</v>
      </c>
      <c r="D538" s="5">
        <v>43925</v>
      </c>
      <c r="E538" s="6">
        <v>0.65486111111111112</v>
      </c>
      <c r="F538" t="s">
        <v>23</v>
      </c>
      <c r="G538">
        <v>34</v>
      </c>
      <c r="H538" s="7">
        <v>22</v>
      </c>
      <c r="I538" s="8">
        <v>4.99</v>
      </c>
      <c r="J538" s="9" t="b">
        <v>0</v>
      </c>
      <c r="K538" s="9">
        <f>WEEKDAY(Table1[[#This Row],[Order Date]],11)</f>
        <v>6</v>
      </c>
      <c r="L538" t="str">
        <f>VLOOKUP(Table1[[#This Row],[DayNumber]],$O$3:$P$9,2,FALSE)</f>
        <v>Saturday</v>
      </c>
      <c r="M538" s="19">
        <f t="shared" si="8"/>
        <v>0.625</v>
      </c>
    </row>
    <row r="539" spans="1:13" x14ac:dyDescent="0.3">
      <c r="A539">
        <v>1</v>
      </c>
      <c r="B539">
        <v>1</v>
      </c>
      <c r="C539" t="s">
        <v>562</v>
      </c>
      <c r="D539" s="5">
        <v>43925</v>
      </c>
      <c r="E539" s="6">
        <v>0.65555555555555556</v>
      </c>
      <c r="F539" t="s">
        <v>23</v>
      </c>
      <c r="G539">
        <v>20</v>
      </c>
      <c r="H539" s="7">
        <v>67</v>
      </c>
      <c r="I539" s="8">
        <v>4.99</v>
      </c>
      <c r="J539" s="9" t="b">
        <v>0</v>
      </c>
      <c r="K539" s="9">
        <f>WEEKDAY(Table1[[#This Row],[Order Date]],11)</f>
        <v>6</v>
      </c>
      <c r="L539" t="str">
        <f>VLOOKUP(Table1[[#This Row],[DayNumber]],$O$3:$P$9,2,FALSE)</f>
        <v>Saturday</v>
      </c>
      <c r="M539" s="19">
        <f t="shared" si="8"/>
        <v>0.625</v>
      </c>
    </row>
    <row r="540" spans="1:13" x14ac:dyDescent="0.3">
      <c r="A540">
        <v>1</v>
      </c>
      <c r="B540">
        <v>1</v>
      </c>
      <c r="C540" t="s">
        <v>563</v>
      </c>
      <c r="D540" s="5">
        <v>43925</v>
      </c>
      <c r="E540" s="6">
        <v>0.66805555555555562</v>
      </c>
      <c r="F540" t="s">
        <v>23</v>
      </c>
      <c r="G540">
        <v>46</v>
      </c>
      <c r="H540" s="7">
        <v>37</v>
      </c>
      <c r="I540" s="8">
        <v>4.99</v>
      </c>
      <c r="J540" s="9" t="b">
        <v>0</v>
      </c>
      <c r="K540" s="9">
        <f>WEEKDAY(Table1[[#This Row],[Order Date]],11)</f>
        <v>6</v>
      </c>
      <c r="L540" t="str">
        <f>VLOOKUP(Table1[[#This Row],[DayNumber]],$O$3:$P$9,2,FALSE)</f>
        <v>Saturday</v>
      </c>
      <c r="M540" s="19">
        <f t="shared" si="8"/>
        <v>0.625</v>
      </c>
    </row>
    <row r="541" spans="1:13" x14ac:dyDescent="0.3">
      <c r="A541">
        <v>1</v>
      </c>
      <c r="B541">
        <v>1</v>
      </c>
      <c r="C541" t="s">
        <v>564</v>
      </c>
      <c r="D541" s="5">
        <v>43925</v>
      </c>
      <c r="E541" s="6">
        <v>0.67013888888888884</v>
      </c>
      <c r="F541" t="s">
        <v>23</v>
      </c>
      <c r="G541">
        <v>37</v>
      </c>
      <c r="H541" s="7">
        <v>33</v>
      </c>
      <c r="I541" s="8">
        <v>4.99</v>
      </c>
      <c r="J541" s="9" t="b">
        <v>0</v>
      </c>
      <c r="K541" s="9">
        <f>WEEKDAY(Table1[[#This Row],[Order Date]],11)</f>
        <v>6</v>
      </c>
      <c r="L541" t="str">
        <f>VLOOKUP(Table1[[#This Row],[DayNumber]],$O$3:$P$9,2,FALSE)</f>
        <v>Saturday</v>
      </c>
      <c r="M541" s="19">
        <f t="shared" si="8"/>
        <v>0.625</v>
      </c>
    </row>
    <row r="542" spans="1:13" x14ac:dyDescent="0.3">
      <c r="A542">
        <v>1</v>
      </c>
      <c r="B542">
        <v>1</v>
      </c>
      <c r="C542" t="s">
        <v>565</v>
      </c>
      <c r="D542" s="5">
        <v>43925</v>
      </c>
      <c r="E542" s="6">
        <v>0.67152777777777783</v>
      </c>
      <c r="F542" t="s">
        <v>23</v>
      </c>
      <c r="G542">
        <v>36</v>
      </c>
      <c r="H542" s="7">
        <v>79</v>
      </c>
      <c r="I542" s="8">
        <v>4.99</v>
      </c>
      <c r="J542" s="9" t="b">
        <v>0</v>
      </c>
      <c r="K542" s="9">
        <f>WEEKDAY(Table1[[#This Row],[Order Date]],11)</f>
        <v>6</v>
      </c>
      <c r="L542" t="str">
        <f>VLOOKUP(Table1[[#This Row],[DayNumber]],$O$3:$P$9,2,FALSE)</f>
        <v>Saturday</v>
      </c>
      <c r="M542" s="19">
        <f t="shared" si="8"/>
        <v>0.625</v>
      </c>
    </row>
    <row r="543" spans="1:13" x14ac:dyDescent="0.3">
      <c r="A543">
        <v>1</v>
      </c>
      <c r="B543">
        <v>1</v>
      </c>
      <c r="C543" t="s">
        <v>566</v>
      </c>
      <c r="D543" s="5">
        <v>43925</v>
      </c>
      <c r="E543" s="6">
        <v>0.67291666666666661</v>
      </c>
      <c r="F543" t="s">
        <v>23</v>
      </c>
      <c r="G543">
        <v>44</v>
      </c>
      <c r="H543" s="7">
        <v>124</v>
      </c>
      <c r="I543" s="8">
        <v>4.99</v>
      </c>
      <c r="J543" s="9" t="b">
        <v>1</v>
      </c>
      <c r="K543" s="9">
        <f>WEEKDAY(Table1[[#This Row],[Order Date]],11)</f>
        <v>6</v>
      </c>
      <c r="L543" t="str">
        <f>VLOOKUP(Table1[[#This Row],[DayNumber]],$O$3:$P$9,2,FALSE)</f>
        <v>Saturday</v>
      </c>
      <c r="M543" s="19">
        <f t="shared" si="8"/>
        <v>0.625</v>
      </c>
    </row>
    <row r="544" spans="1:13" x14ac:dyDescent="0.3">
      <c r="A544">
        <v>1</v>
      </c>
      <c r="B544">
        <v>1</v>
      </c>
      <c r="C544" t="s">
        <v>567</v>
      </c>
      <c r="D544" s="5">
        <v>43925</v>
      </c>
      <c r="E544" s="6">
        <v>0.6777777777777777</v>
      </c>
      <c r="F544" t="s">
        <v>23</v>
      </c>
      <c r="G544">
        <v>36</v>
      </c>
      <c r="H544" s="7">
        <v>157</v>
      </c>
      <c r="I544" s="8">
        <v>4.99</v>
      </c>
      <c r="J544" s="9" t="b">
        <v>0</v>
      </c>
      <c r="K544" s="9">
        <f>WEEKDAY(Table1[[#This Row],[Order Date]],11)</f>
        <v>6</v>
      </c>
      <c r="L544" t="str">
        <f>VLOOKUP(Table1[[#This Row],[DayNumber]],$O$3:$P$9,2,FALSE)</f>
        <v>Saturday</v>
      </c>
      <c r="M544" s="19">
        <f t="shared" si="8"/>
        <v>0.625</v>
      </c>
    </row>
    <row r="545" spans="1:13" x14ac:dyDescent="0.3">
      <c r="A545">
        <v>1</v>
      </c>
      <c r="B545">
        <v>1</v>
      </c>
      <c r="C545" t="s">
        <v>568</v>
      </c>
      <c r="D545" s="5">
        <v>43925</v>
      </c>
      <c r="E545" s="6">
        <v>0.68402777777777779</v>
      </c>
      <c r="F545" t="s">
        <v>23</v>
      </c>
      <c r="G545">
        <v>35</v>
      </c>
      <c r="H545" s="7">
        <v>73</v>
      </c>
      <c r="I545" s="8">
        <v>4.99</v>
      </c>
      <c r="J545" s="9" t="b">
        <v>0</v>
      </c>
      <c r="K545" s="9">
        <f>WEEKDAY(Table1[[#This Row],[Order Date]],11)</f>
        <v>6</v>
      </c>
      <c r="L545" t="str">
        <f>VLOOKUP(Table1[[#This Row],[DayNumber]],$O$3:$P$9,2,FALSE)</f>
        <v>Saturday</v>
      </c>
      <c r="M545" s="19">
        <f t="shared" si="8"/>
        <v>0.625</v>
      </c>
    </row>
    <row r="546" spans="1:13" x14ac:dyDescent="0.3">
      <c r="A546">
        <v>1</v>
      </c>
      <c r="B546">
        <v>1</v>
      </c>
      <c r="C546" t="s">
        <v>569</v>
      </c>
      <c r="D546" s="5">
        <v>43925</v>
      </c>
      <c r="E546" s="6">
        <v>0.68819444444444444</v>
      </c>
      <c r="F546" t="s">
        <v>23</v>
      </c>
      <c r="G546">
        <v>36</v>
      </c>
      <c r="H546" s="7">
        <v>241</v>
      </c>
      <c r="I546" s="8">
        <v>4.99</v>
      </c>
      <c r="J546" s="9" t="b">
        <v>0</v>
      </c>
      <c r="K546" s="9">
        <f>WEEKDAY(Table1[[#This Row],[Order Date]],11)</f>
        <v>6</v>
      </c>
      <c r="L546" t="str">
        <f>VLOOKUP(Table1[[#This Row],[DayNumber]],$O$3:$P$9,2,FALSE)</f>
        <v>Saturday</v>
      </c>
      <c r="M546" s="19">
        <f t="shared" si="8"/>
        <v>0.625</v>
      </c>
    </row>
    <row r="547" spans="1:13" x14ac:dyDescent="0.3">
      <c r="A547">
        <v>1</v>
      </c>
      <c r="B547">
        <v>1</v>
      </c>
      <c r="C547" t="s">
        <v>570</v>
      </c>
      <c r="D547" s="5">
        <v>43925</v>
      </c>
      <c r="E547" s="6">
        <v>0.69166666666666676</v>
      </c>
      <c r="F547" t="s">
        <v>23</v>
      </c>
      <c r="G547">
        <v>36</v>
      </c>
      <c r="H547" s="7">
        <v>92</v>
      </c>
      <c r="I547" s="8">
        <v>4.99</v>
      </c>
      <c r="J547" s="9" t="b">
        <v>0</v>
      </c>
      <c r="K547" s="9">
        <f>WEEKDAY(Table1[[#This Row],[Order Date]],11)</f>
        <v>6</v>
      </c>
      <c r="L547" t="str">
        <f>VLOOKUP(Table1[[#This Row],[DayNumber]],$O$3:$P$9,2,FALSE)</f>
        <v>Saturday</v>
      </c>
      <c r="M547" s="19">
        <f t="shared" si="8"/>
        <v>0.625</v>
      </c>
    </row>
    <row r="548" spans="1:13" x14ac:dyDescent="0.3">
      <c r="A548">
        <v>1</v>
      </c>
      <c r="B548">
        <v>1</v>
      </c>
      <c r="C548" t="s">
        <v>571</v>
      </c>
      <c r="D548" s="5">
        <v>43925</v>
      </c>
      <c r="E548" s="6">
        <v>0.69166666666666676</v>
      </c>
      <c r="F548" t="s">
        <v>23</v>
      </c>
      <c r="G548">
        <v>39</v>
      </c>
      <c r="H548" s="7">
        <v>238</v>
      </c>
      <c r="I548" s="8">
        <v>4.99</v>
      </c>
      <c r="J548" s="9" t="b">
        <v>1</v>
      </c>
      <c r="K548" s="9">
        <f>WEEKDAY(Table1[[#This Row],[Order Date]],11)</f>
        <v>6</v>
      </c>
      <c r="L548" t="str">
        <f>VLOOKUP(Table1[[#This Row],[DayNumber]],$O$3:$P$9,2,FALSE)</f>
        <v>Saturday</v>
      </c>
      <c r="M548" s="19">
        <f t="shared" si="8"/>
        <v>0.625</v>
      </c>
    </row>
    <row r="549" spans="1:13" x14ac:dyDescent="0.3">
      <c r="A549">
        <v>1</v>
      </c>
      <c r="B549">
        <v>1</v>
      </c>
      <c r="C549" t="s">
        <v>572</v>
      </c>
      <c r="D549" s="5">
        <v>43925</v>
      </c>
      <c r="E549" s="6">
        <v>0.6958333333333333</v>
      </c>
      <c r="F549" t="s">
        <v>23</v>
      </c>
      <c r="G549">
        <v>39</v>
      </c>
      <c r="H549" s="7">
        <v>24</v>
      </c>
      <c r="I549" s="8">
        <v>4.99</v>
      </c>
      <c r="J549" s="9" t="b">
        <v>0</v>
      </c>
      <c r="K549" s="9">
        <f>WEEKDAY(Table1[[#This Row],[Order Date]],11)</f>
        <v>6</v>
      </c>
      <c r="L549" t="str">
        <f>VLOOKUP(Table1[[#This Row],[DayNumber]],$O$3:$P$9,2,FALSE)</f>
        <v>Saturday</v>
      </c>
      <c r="M549" s="19">
        <f t="shared" si="8"/>
        <v>0.625</v>
      </c>
    </row>
    <row r="550" spans="1:13" x14ac:dyDescent="0.3">
      <c r="A550">
        <v>1</v>
      </c>
      <c r="B550">
        <v>1</v>
      </c>
      <c r="C550" t="s">
        <v>573</v>
      </c>
      <c r="D550" s="5">
        <v>43925</v>
      </c>
      <c r="E550" s="6">
        <v>0.69861111111111107</v>
      </c>
      <c r="F550" t="s">
        <v>23</v>
      </c>
      <c r="G550">
        <v>42</v>
      </c>
      <c r="H550" s="7">
        <v>44</v>
      </c>
      <c r="I550" s="8">
        <v>4.99</v>
      </c>
      <c r="J550" s="9" t="b">
        <v>0</v>
      </c>
      <c r="K550" s="9">
        <f>WEEKDAY(Table1[[#This Row],[Order Date]],11)</f>
        <v>6</v>
      </c>
      <c r="L550" t="str">
        <f>VLOOKUP(Table1[[#This Row],[DayNumber]],$O$3:$P$9,2,FALSE)</f>
        <v>Saturday</v>
      </c>
      <c r="M550" s="19">
        <f t="shared" si="8"/>
        <v>0.625</v>
      </c>
    </row>
    <row r="551" spans="1:13" x14ac:dyDescent="0.3">
      <c r="A551">
        <v>1</v>
      </c>
      <c r="B551">
        <v>1</v>
      </c>
      <c r="C551" t="s">
        <v>574</v>
      </c>
      <c r="D551" s="5">
        <v>43925</v>
      </c>
      <c r="E551" s="6">
        <v>0.70347222222222217</v>
      </c>
      <c r="F551" t="s">
        <v>23</v>
      </c>
      <c r="G551">
        <v>34</v>
      </c>
      <c r="H551" s="7">
        <v>51</v>
      </c>
      <c r="I551" s="8">
        <v>4.99</v>
      </c>
      <c r="J551" s="9" t="b">
        <v>0</v>
      </c>
      <c r="K551" s="9">
        <f>WEEKDAY(Table1[[#This Row],[Order Date]],11)</f>
        <v>6</v>
      </c>
      <c r="L551" t="str">
        <f>VLOOKUP(Table1[[#This Row],[DayNumber]],$O$3:$P$9,2,FALSE)</f>
        <v>Saturday</v>
      </c>
      <c r="M551" s="19">
        <f t="shared" si="8"/>
        <v>0.625</v>
      </c>
    </row>
    <row r="552" spans="1:13" x14ac:dyDescent="0.3">
      <c r="A552">
        <v>1</v>
      </c>
      <c r="B552">
        <v>1</v>
      </c>
      <c r="C552" t="s">
        <v>575</v>
      </c>
      <c r="D552" s="5">
        <v>43925</v>
      </c>
      <c r="E552" s="6">
        <v>0.70624999999999993</v>
      </c>
      <c r="F552" t="s">
        <v>23</v>
      </c>
      <c r="G552">
        <v>41</v>
      </c>
      <c r="H552" s="7">
        <v>34</v>
      </c>
      <c r="I552" s="8">
        <v>4.99</v>
      </c>
      <c r="J552" s="9" t="b">
        <v>1</v>
      </c>
      <c r="K552" s="9">
        <f>WEEKDAY(Table1[[#This Row],[Order Date]],11)</f>
        <v>6</v>
      </c>
      <c r="L552" t="str">
        <f>VLOOKUP(Table1[[#This Row],[DayNumber]],$O$3:$P$9,2,FALSE)</f>
        <v>Saturday</v>
      </c>
      <c r="M552" s="19">
        <f t="shared" si="8"/>
        <v>0.625</v>
      </c>
    </row>
    <row r="553" spans="1:13" x14ac:dyDescent="0.3">
      <c r="A553">
        <v>1</v>
      </c>
      <c r="B553">
        <v>1</v>
      </c>
      <c r="C553" t="s">
        <v>576</v>
      </c>
      <c r="D553" s="5">
        <v>43925</v>
      </c>
      <c r="E553" s="6">
        <v>0.70694444444444438</v>
      </c>
      <c r="F553" t="s">
        <v>23</v>
      </c>
      <c r="G553">
        <v>43</v>
      </c>
      <c r="H553" s="7">
        <v>49</v>
      </c>
      <c r="I553" s="8">
        <v>4.99</v>
      </c>
      <c r="J553" s="9" t="b">
        <v>0</v>
      </c>
      <c r="K553" s="9">
        <f>WEEKDAY(Table1[[#This Row],[Order Date]],11)</f>
        <v>6</v>
      </c>
      <c r="L553" t="str">
        <f>VLOOKUP(Table1[[#This Row],[DayNumber]],$O$3:$P$9,2,FALSE)</f>
        <v>Saturday</v>
      </c>
      <c r="M553" s="19">
        <f t="shared" si="8"/>
        <v>0.625</v>
      </c>
    </row>
    <row r="554" spans="1:13" x14ac:dyDescent="0.3">
      <c r="A554">
        <v>1</v>
      </c>
      <c r="B554">
        <v>1</v>
      </c>
      <c r="C554" t="s">
        <v>577</v>
      </c>
      <c r="D554" s="5">
        <v>43925</v>
      </c>
      <c r="E554" s="6">
        <v>0.70833333333333337</v>
      </c>
      <c r="F554" t="s">
        <v>43</v>
      </c>
      <c r="G554" t="s">
        <v>44</v>
      </c>
      <c r="H554" s="7">
        <v>20</v>
      </c>
      <c r="I554" s="8">
        <v>4.99</v>
      </c>
      <c r="J554" s="9" t="b">
        <v>0</v>
      </c>
      <c r="K554" s="9">
        <f>WEEKDAY(Table1[[#This Row],[Order Date]],11)</f>
        <v>6</v>
      </c>
      <c r="L554" t="str">
        <f>VLOOKUP(Table1[[#This Row],[DayNumber]],$O$3:$P$9,2,FALSE)</f>
        <v>Saturday</v>
      </c>
      <c r="M554" s="19">
        <f t="shared" si="8"/>
        <v>0.625</v>
      </c>
    </row>
    <row r="555" spans="1:13" x14ac:dyDescent="0.3">
      <c r="A555">
        <v>1</v>
      </c>
      <c r="B555">
        <v>1</v>
      </c>
      <c r="C555" t="s">
        <v>578</v>
      </c>
      <c r="D555" s="5">
        <v>43925</v>
      </c>
      <c r="E555" s="6">
        <v>0.7090277777777777</v>
      </c>
      <c r="F555" t="s">
        <v>23</v>
      </c>
      <c r="G555">
        <v>58</v>
      </c>
      <c r="H555" s="7">
        <v>38</v>
      </c>
      <c r="I555" s="8">
        <v>4.99</v>
      </c>
      <c r="J555" s="9" t="b">
        <v>0</v>
      </c>
      <c r="K555" s="9">
        <f>WEEKDAY(Table1[[#This Row],[Order Date]],11)</f>
        <v>6</v>
      </c>
      <c r="L555" t="str">
        <f>VLOOKUP(Table1[[#This Row],[DayNumber]],$O$3:$P$9,2,FALSE)</f>
        <v>Saturday</v>
      </c>
      <c r="M555" s="19">
        <f t="shared" si="8"/>
        <v>0.625</v>
      </c>
    </row>
    <row r="556" spans="1:13" x14ac:dyDescent="0.3">
      <c r="A556">
        <v>1</v>
      </c>
      <c r="B556">
        <v>1</v>
      </c>
      <c r="C556" t="s">
        <v>579</v>
      </c>
      <c r="D556" s="5">
        <v>43925</v>
      </c>
      <c r="E556" s="6">
        <v>0.7090277777777777</v>
      </c>
      <c r="F556" t="s">
        <v>23</v>
      </c>
      <c r="G556">
        <v>102</v>
      </c>
      <c r="H556" s="7">
        <v>40</v>
      </c>
      <c r="I556" s="8">
        <v>4.99</v>
      </c>
      <c r="J556" s="9" t="b">
        <v>0</v>
      </c>
      <c r="K556" s="9">
        <f>WEEKDAY(Table1[[#This Row],[Order Date]],11)</f>
        <v>6</v>
      </c>
      <c r="L556" t="str">
        <f>VLOOKUP(Table1[[#This Row],[DayNumber]],$O$3:$P$9,2,FALSE)</f>
        <v>Saturday</v>
      </c>
      <c r="M556" s="19">
        <f t="shared" si="8"/>
        <v>0.625</v>
      </c>
    </row>
    <row r="557" spans="1:13" x14ac:dyDescent="0.3">
      <c r="A557">
        <v>1</v>
      </c>
      <c r="B557">
        <v>1</v>
      </c>
      <c r="C557" t="s">
        <v>580</v>
      </c>
      <c r="D557" s="5">
        <v>43925</v>
      </c>
      <c r="E557" s="6">
        <v>0.70972222222222225</v>
      </c>
      <c r="F557" t="s">
        <v>23</v>
      </c>
      <c r="G557">
        <v>71</v>
      </c>
      <c r="H557" s="7">
        <v>80</v>
      </c>
      <c r="I557" s="8">
        <v>4.99</v>
      </c>
      <c r="J557" s="9" t="b">
        <v>0</v>
      </c>
      <c r="K557" s="9">
        <f>WEEKDAY(Table1[[#This Row],[Order Date]],11)</f>
        <v>6</v>
      </c>
      <c r="L557" t="str">
        <f>VLOOKUP(Table1[[#This Row],[DayNumber]],$O$3:$P$9,2,FALSE)</f>
        <v>Saturday</v>
      </c>
      <c r="M557" s="19">
        <f t="shared" si="8"/>
        <v>0.625</v>
      </c>
    </row>
    <row r="558" spans="1:13" x14ac:dyDescent="0.3">
      <c r="A558">
        <v>1</v>
      </c>
      <c r="B558">
        <v>1</v>
      </c>
      <c r="C558" t="s">
        <v>581</v>
      </c>
      <c r="D558" s="5">
        <v>43925</v>
      </c>
      <c r="E558" s="6">
        <v>0.70972222222222225</v>
      </c>
      <c r="F558" t="s">
        <v>23</v>
      </c>
      <c r="G558">
        <v>86</v>
      </c>
      <c r="H558" s="7">
        <v>81</v>
      </c>
      <c r="I558" s="8">
        <v>4.99</v>
      </c>
      <c r="J558" s="9" t="b">
        <v>1</v>
      </c>
      <c r="K558" s="9">
        <f>WEEKDAY(Table1[[#This Row],[Order Date]],11)</f>
        <v>6</v>
      </c>
      <c r="L558" t="str">
        <f>VLOOKUP(Table1[[#This Row],[DayNumber]],$O$3:$P$9,2,FALSE)</f>
        <v>Saturday</v>
      </c>
      <c r="M558" s="19">
        <f t="shared" si="8"/>
        <v>0.625</v>
      </c>
    </row>
    <row r="559" spans="1:13" x14ac:dyDescent="0.3">
      <c r="A559">
        <v>1</v>
      </c>
      <c r="B559">
        <v>1</v>
      </c>
      <c r="C559" t="s">
        <v>582</v>
      </c>
      <c r="D559" s="5">
        <v>43925</v>
      </c>
      <c r="E559" s="6">
        <v>0.70972222222222225</v>
      </c>
      <c r="F559" t="s">
        <v>23</v>
      </c>
      <c r="G559">
        <v>108</v>
      </c>
      <c r="H559" s="7">
        <v>108</v>
      </c>
      <c r="I559" s="8">
        <v>4.99</v>
      </c>
      <c r="J559" s="9" t="b">
        <v>0</v>
      </c>
      <c r="K559" s="9">
        <f>WEEKDAY(Table1[[#This Row],[Order Date]],11)</f>
        <v>6</v>
      </c>
      <c r="L559" t="str">
        <f>VLOOKUP(Table1[[#This Row],[DayNumber]],$O$3:$P$9,2,FALSE)</f>
        <v>Saturday</v>
      </c>
      <c r="M559" s="19">
        <f t="shared" si="8"/>
        <v>0.625</v>
      </c>
    </row>
    <row r="560" spans="1:13" x14ac:dyDescent="0.3">
      <c r="A560">
        <v>1</v>
      </c>
      <c r="B560">
        <v>1</v>
      </c>
      <c r="C560" t="s">
        <v>583</v>
      </c>
      <c r="D560" s="5">
        <v>43925</v>
      </c>
      <c r="E560" s="6">
        <v>0.7104166666666667</v>
      </c>
      <c r="F560" t="s">
        <v>43</v>
      </c>
      <c r="G560" t="s">
        <v>44</v>
      </c>
      <c r="H560" s="7">
        <v>22</v>
      </c>
      <c r="I560" s="8">
        <v>4.99</v>
      </c>
      <c r="J560" s="9" t="b">
        <v>0</v>
      </c>
      <c r="K560" s="9">
        <f>WEEKDAY(Table1[[#This Row],[Order Date]],11)</f>
        <v>6</v>
      </c>
      <c r="L560" t="str">
        <f>VLOOKUP(Table1[[#This Row],[DayNumber]],$O$3:$P$9,2,FALSE)</f>
        <v>Saturday</v>
      </c>
      <c r="M560" s="19">
        <f t="shared" si="8"/>
        <v>0.625</v>
      </c>
    </row>
    <row r="561" spans="1:13" x14ac:dyDescent="0.3">
      <c r="A561">
        <v>1</v>
      </c>
      <c r="B561">
        <v>1</v>
      </c>
      <c r="C561" t="s">
        <v>584</v>
      </c>
      <c r="D561" s="5">
        <v>43925</v>
      </c>
      <c r="E561" s="6">
        <v>0.71111111111111114</v>
      </c>
      <c r="F561" t="s">
        <v>43</v>
      </c>
      <c r="G561" t="s">
        <v>44</v>
      </c>
      <c r="H561" s="7">
        <v>22</v>
      </c>
      <c r="I561" s="8">
        <v>4.99</v>
      </c>
      <c r="J561" s="9" t="b">
        <v>0</v>
      </c>
      <c r="K561" s="9">
        <f>WEEKDAY(Table1[[#This Row],[Order Date]],11)</f>
        <v>6</v>
      </c>
      <c r="L561" t="str">
        <f>VLOOKUP(Table1[[#This Row],[DayNumber]],$O$3:$P$9,2,FALSE)</f>
        <v>Saturday</v>
      </c>
      <c r="M561" s="19">
        <f t="shared" si="8"/>
        <v>0.625</v>
      </c>
    </row>
    <row r="562" spans="1:13" x14ac:dyDescent="0.3">
      <c r="A562">
        <v>1</v>
      </c>
      <c r="B562">
        <v>1</v>
      </c>
      <c r="C562" t="s">
        <v>585</v>
      </c>
      <c r="D562" s="5">
        <v>43925</v>
      </c>
      <c r="E562" s="6">
        <v>0.71111111111111114</v>
      </c>
      <c r="F562" t="s">
        <v>23</v>
      </c>
      <c r="G562">
        <v>84</v>
      </c>
      <c r="H562" s="7">
        <v>51</v>
      </c>
      <c r="I562" s="8">
        <v>4.99</v>
      </c>
      <c r="J562" s="9" t="b">
        <v>0</v>
      </c>
      <c r="K562" s="9">
        <f>WEEKDAY(Table1[[#This Row],[Order Date]],11)</f>
        <v>6</v>
      </c>
      <c r="L562" t="str">
        <f>VLOOKUP(Table1[[#This Row],[DayNumber]],$O$3:$P$9,2,FALSE)</f>
        <v>Saturday</v>
      </c>
      <c r="M562" s="19">
        <f t="shared" si="8"/>
        <v>0.625</v>
      </c>
    </row>
    <row r="563" spans="1:13" x14ac:dyDescent="0.3">
      <c r="A563">
        <v>1</v>
      </c>
      <c r="B563">
        <v>1</v>
      </c>
      <c r="C563" t="s">
        <v>586</v>
      </c>
      <c r="D563" s="5">
        <v>43925</v>
      </c>
      <c r="E563" s="6">
        <v>0.71180555555555547</v>
      </c>
      <c r="F563" t="s">
        <v>23</v>
      </c>
      <c r="G563">
        <v>101</v>
      </c>
      <c r="H563" s="7">
        <v>60</v>
      </c>
      <c r="I563" s="8">
        <v>4.99</v>
      </c>
      <c r="J563" s="9" t="b">
        <v>0</v>
      </c>
      <c r="K563" s="9">
        <f>WEEKDAY(Table1[[#This Row],[Order Date]],11)</f>
        <v>6</v>
      </c>
      <c r="L563" t="str">
        <f>VLOOKUP(Table1[[#This Row],[DayNumber]],$O$3:$P$9,2,FALSE)</f>
        <v>Saturday</v>
      </c>
      <c r="M563" s="19">
        <f t="shared" si="8"/>
        <v>0.625</v>
      </c>
    </row>
    <row r="564" spans="1:13" x14ac:dyDescent="0.3">
      <c r="A564">
        <v>1</v>
      </c>
      <c r="B564">
        <v>1</v>
      </c>
      <c r="C564" t="s">
        <v>587</v>
      </c>
      <c r="D564" s="5">
        <v>43925</v>
      </c>
      <c r="E564" s="6">
        <v>0.71319444444444446</v>
      </c>
      <c r="F564" t="s">
        <v>43</v>
      </c>
      <c r="G564" t="s">
        <v>44</v>
      </c>
      <c r="H564" s="7">
        <v>21</v>
      </c>
      <c r="I564" s="8">
        <v>4.99</v>
      </c>
      <c r="J564" s="9" t="b">
        <v>0</v>
      </c>
      <c r="K564" s="9">
        <f>WEEKDAY(Table1[[#This Row],[Order Date]],11)</f>
        <v>6</v>
      </c>
      <c r="L564" t="str">
        <f>VLOOKUP(Table1[[#This Row],[DayNumber]],$O$3:$P$9,2,FALSE)</f>
        <v>Saturday</v>
      </c>
      <c r="M564" s="19">
        <f t="shared" si="8"/>
        <v>0.625</v>
      </c>
    </row>
    <row r="565" spans="1:13" x14ac:dyDescent="0.3">
      <c r="A565">
        <v>1</v>
      </c>
      <c r="B565">
        <v>1</v>
      </c>
      <c r="C565" t="s">
        <v>588</v>
      </c>
      <c r="D565" s="5">
        <v>43925</v>
      </c>
      <c r="E565" s="6">
        <v>0.71319444444444446</v>
      </c>
      <c r="F565" t="s">
        <v>23</v>
      </c>
      <c r="G565">
        <v>96</v>
      </c>
      <c r="H565" s="7">
        <v>62</v>
      </c>
      <c r="I565" s="8">
        <v>4.99</v>
      </c>
      <c r="J565" s="9" t="b">
        <v>0</v>
      </c>
      <c r="K565" s="9">
        <f>WEEKDAY(Table1[[#This Row],[Order Date]],11)</f>
        <v>6</v>
      </c>
      <c r="L565" t="str">
        <f>VLOOKUP(Table1[[#This Row],[DayNumber]],$O$3:$P$9,2,FALSE)</f>
        <v>Saturday</v>
      </c>
      <c r="M565" s="19">
        <f t="shared" si="8"/>
        <v>0.625</v>
      </c>
    </row>
    <row r="566" spans="1:13" x14ac:dyDescent="0.3">
      <c r="A566">
        <v>1</v>
      </c>
      <c r="B566">
        <v>1</v>
      </c>
      <c r="C566" t="s">
        <v>589</v>
      </c>
      <c r="D566" s="5">
        <v>43925</v>
      </c>
      <c r="E566" s="6">
        <v>0.71319444444444446</v>
      </c>
      <c r="F566" t="s">
        <v>23</v>
      </c>
      <c r="G566">
        <v>82</v>
      </c>
      <c r="H566" s="7">
        <v>78</v>
      </c>
      <c r="I566" s="8">
        <v>4.99</v>
      </c>
      <c r="J566" s="9" t="b">
        <v>0</v>
      </c>
      <c r="K566" s="9">
        <f>WEEKDAY(Table1[[#This Row],[Order Date]],11)</f>
        <v>6</v>
      </c>
      <c r="L566" t="str">
        <f>VLOOKUP(Table1[[#This Row],[DayNumber]],$O$3:$P$9,2,FALSE)</f>
        <v>Saturday</v>
      </c>
      <c r="M566" s="19">
        <f t="shared" si="8"/>
        <v>0.625</v>
      </c>
    </row>
    <row r="567" spans="1:13" x14ac:dyDescent="0.3">
      <c r="A567">
        <v>1</v>
      </c>
      <c r="B567">
        <v>1</v>
      </c>
      <c r="C567" t="s">
        <v>590</v>
      </c>
      <c r="D567" s="5">
        <v>43925</v>
      </c>
      <c r="E567" s="6">
        <v>0.71388888888888891</v>
      </c>
      <c r="F567" t="s">
        <v>23</v>
      </c>
      <c r="G567">
        <v>103</v>
      </c>
      <c r="H567" s="7">
        <v>58</v>
      </c>
      <c r="I567" s="8">
        <v>4.99</v>
      </c>
      <c r="J567" s="9" t="b">
        <v>0</v>
      </c>
      <c r="K567" s="9">
        <f>WEEKDAY(Table1[[#This Row],[Order Date]],11)</f>
        <v>6</v>
      </c>
      <c r="L567" t="str">
        <f>VLOOKUP(Table1[[#This Row],[DayNumber]],$O$3:$P$9,2,FALSE)</f>
        <v>Saturday</v>
      </c>
      <c r="M567" s="19">
        <f t="shared" si="8"/>
        <v>0.625</v>
      </c>
    </row>
    <row r="568" spans="1:13" x14ac:dyDescent="0.3">
      <c r="A568">
        <v>1</v>
      </c>
      <c r="B568">
        <v>1</v>
      </c>
      <c r="C568" t="s">
        <v>591</v>
      </c>
      <c r="D568" s="5">
        <v>43925</v>
      </c>
      <c r="E568" s="6">
        <v>0.71458333333333324</v>
      </c>
      <c r="F568" t="s">
        <v>23</v>
      </c>
      <c r="G568">
        <v>90</v>
      </c>
      <c r="H568" s="7">
        <v>59</v>
      </c>
      <c r="I568" s="8">
        <v>4.99</v>
      </c>
      <c r="J568" s="9" t="b">
        <v>0</v>
      </c>
      <c r="K568" s="9">
        <f>WEEKDAY(Table1[[#This Row],[Order Date]],11)</f>
        <v>6</v>
      </c>
      <c r="L568" t="str">
        <f>VLOOKUP(Table1[[#This Row],[DayNumber]],$O$3:$P$9,2,FALSE)</f>
        <v>Saturday</v>
      </c>
      <c r="M568" s="19">
        <f t="shared" si="8"/>
        <v>0.625</v>
      </c>
    </row>
    <row r="569" spans="1:13" x14ac:dyDescent="0.3">
      <c r="A569">
        <v>1</v>
      </c>
      <c r="B569">
        <v>1</v>
      </c>
      <c r="C569" t="s">
        <v>592</v>
      </c>
      <c r="D569" s="5">
        <v>43925</v>
      </c>
      <c r="E569" s="6">
        <v>0.71527777777777779</v>
      </c>
      <c r="F569" t="s">
        <v>23</v>
      </c>
      <c r="G569">
        <v>87</v>
      </c>
      <c r="H569" s="7">
        <v>49</v>
      </c>
      <c r="I569" s="8">
        <v>4.99</v>
      </c>
      <c r="J569" s="9" t="b">
        <v>0</v>
      </c>
      <c r="K569" s="9">
        <f>WEEKDAY(Table1[[#This Row],[Order Date]],11)</f>
        <v>6</v>
      </c>
      <c r="L569" t="str">
        <f>VLOOKUP(Table1[[#This Row],[DayNumber]],$O$3:$P$9,2,FALSE)</f>
        <v>Saturday</v>
      </c>
      <c r="M569" s="19">
        <f t="shared" si="8"/>
        <v>0.625</v>
      </c>
    </row>
    <row r="570" spans="1:13" x14ac:dyDescent="0.3">
      <c r="A570">
        <v>1</v>
      </c>
      <c r="B570">
        <v>1</v>
      </c>
      <c r="C570" t="s">
        <v>593</v>
      </c>
      <c r="D570" s="5">
        <v>43925</v>
      </c>
      <c r="E570" s="6">
        <v>0.71527777777777779</v>
      </c>
      <c r="F570" t="s">
        <v>23</v>
      </c>
      <c r="G570">
        <v>101</v>
      </c>
      <c r="H570" s="7">
        <v>102</v>
      </c>
      <c r="I570" s="8">
        <v>4.99</v>
      </c>
      <c r="J570" s="9" t="b">
        <v>0</v>
      </c>
      <c r="K570" s="9">
        <f>WEEKDAY(Table1[[#This Row],[Order Date]],11)</f>
        <v>6</v>
      </c>
      <c r="L570" t="str">
        <f>VLOOKUP(Table1[[#This Row],[DayNumber]],$O$3:$P$9,2,FALSE)</f>
        <v>Saturday</v>
      </c>
      <c r="M570" s="19">
        <f t="shared" si="8"/>
        <v>0.625</v>
      </c>
    </row>
    <row r="571" spans="1:13" x14ac:dyDescent="0.3">
      <c r="A571">
        <v>1</v>
      </c>
      <c r="B571">
        <v>1</v>
      </c>
      <c r="C571" t="s">
        <v>594</v>
      </c>
      <c r="D571" s="5">
        <v>43925</v>
      </c>
      <c r="E571" s="6">
        <v>0.71527777777777779</v>
      </c>
      <c r="F571" t="s">
        <v>23</v>
      </c>
      <c r="G571">
        <v>88</v>
      </c>
      <c r="H571" s="7">
        <v>137</v>
      </c>
      <c r="I571" s="8">
        <v>4.99</v>
      </c>
      <c r="J571" s="9" t="b">
        <v>1</v>
      </c>
      <c r="K571" s="9">
        <f>WEEKDAY(Table1[[#This Row],[Order Date]],11)</f>
        <v>6</v>
      </c>
      <c r="L571" t="str">
        <f>VLOOKUP(Table1[[#This Row],[DayNumber]],$O$3:$P$9,2,FALSE)</f>
        <v>Saturday</v>
      </c>
      <c r="M571" s="19">
        <f t="shared" si="8"/>
        <v>0.625</v>
      </c>
    </row>
    <row r="572" spans="1:13" x14ac:dyDescent="0.3">
      <c r="A572">
        <v>1</v>
      </c>
      <c r="B572">
        <v>1</v>
      </c>
      <c r="C572" t="s">
        <v>595</v>
      </c>
      <c r="D572" s="5">
        <v>43925</v>
      </c>
      <c r="E572" s="6">
        <v>0.71597222222222223</v>
      </c>
      <c r="F572" t="s">
        <v>43</v>
      </c>
      <c r="G572" t="s">
        <v>44</v>
      </c>
      <c r="H572" s="7">
        <v>34</v>
      </c>
      <c r="I572" s="8">
        <v>4.99</v>
      </c>
      <c r="J572" s="9" t="b">
        <v>0</v>
      </c>
      <c r="K572" s="9">
        <f>WEEKDAY(Table1[[#This Row],[Order Date]],11)</f>
        <v>6</v>
      </c>
      <c r="L572" t="str">
        <f>VLOOKUP(Table1[[#This Row],[DayNumber]],$O$3:$P$9,2,FALSE)</f>
        <v>Saturday</v>
      </c>
      <c r="M572" s="19">
        <f t="shared" si="8"/>
        <v>0.625</v>
      </c>
    </row>
    <row r="573" spans="1:13" x14ac:dyDescent="0.3">
      <c r="A573">
        <v>1</v>
      </c>
      <c r="B573">
        <v>1</v>
      </c>
      <c r="C573" t="s">
        <v>596</v>
      </c>
      <c r="D573" s="5">
        <v>43925</v>
      </c>
      <c r="E573" s="6">
        <v>0.71597222222222223</v>
      </c>
      <c r="F573" t="s">
        <v>23</v>
      </c>
      <c r="G573">
        <v>104</v>
      </c>
      <c r="H573" s="7">
        <v>51</v>
      </c>
      <c r="I573" s="8">
        <v>4.99</v>
      </c>
      <c r="J573" s="9" t="b">
        <v>0</v>
      </c>
      <c r="K573" s="9">
        <f>WEEKDAY(Table1[[#This Row],[Order Date]],11)</f>
        <v>6</v>
      </c>
      <c r="L573" t="str">
        <f>VLOOKUP(Table1[[#This Row],[DayNumber]],$O$3:$P$9,2,FALSE)</f>
        <v>Saturday</v>
      </c>
      <c r="M573" s="19">
        <f t="shared" si="8"/>
        <v>0.625</v>
      </c>
    </row>
    <row r="574" spans="1:13" x14ac:dyDescent="0.3">
      <c r="A574">
        <v>1</v>
      </c>
      <c r="B574">
        <v>1</v>
      </c>
      <c r="C574" t="s">
        <v>597</v>
      </c>
      <c r="D574" s="5">
        <v>43925</v>
      </c>
      <c r="E574" s="6">
        <v>0.71597222222222223</v>
      </c>
      <c r="F574" t="s">
        <v>23</v>
      </c>
      <c r="G574">
        <v>64</v>
      </c>
      <c r="H574" s="7">
        <v>65</v>
      </c>
      <c r="I574" s="8">
        <v>4.99</v>
      </c>
      <c r="J574" s="9" t="b">
        <v>0</v>
      </c>
      <c r="K574" s="9">
        <f>WEEKDAY(Table1[[#This Row],[Order Date]],11)</f>
        <v>6</v>
      </c>
      <c r="L574" t="str">
        <f>VLOOKUP(Table1[[#This Row],[DayNumber]],$O$3:$P$9,2,FALSE)</f>
        <v>Saturday</v>
      </c>
      <c r="M574" s="19">
        <f t="shared" si="8"/>
        <v>0.625</v>
      </c>
    </row>
    <row r="575" spans="1:13" x14ac:dyDescent="0.3">
      <c r="A575">
        <v>1</v>
      </c>
      <c r="B575">
        <v>1</v>
      </c>
      <c r="C575" t="s">
        <v>598</v>
      </c>
      <c r="D575" s="5">
        <v>43925</v>
      </c>
      <c r="E575" s="6">
        <v>0.71736111111111101</v>
      </c>
      <c r="F575" t="s">
        <v>23</v>
      </c>
      <c r="G575">
        <v>65</v>
      </c>
      <c r="H575" s="7">
        <v>42</v>
      </c>
      <c r="I575" s="8">
        <v>4.99</v>
      </c>
      <c r="J575" s="9" t="b">
        <v>0</v>
      </c>
      <c r="K575" s="9">
        <f>WEEKDAY(Table1[[#This Row],[Order Date]],11)</f>
        <v>6</v>
      </c>
      <c r="L575" t="str">
        <f>VLOOKUP(Table1[[#This Row],[DayNumber]],$O$3:$P$9,2,FALSE)</f>
        <v>Saturday</v>
      </c>
      <c r="M575" s="19">
        <f t="shared" si="8"/>
        <v>0.625</v>
      </c>
    </row>
    <row r="576" spans="1:13" x14ac:dyDescent="0.3">
      <c r="A576">
        <v>1</v>
      </c>
      <c r="B576">
        <v>1</v>
      </c>
      <c r="C576" t="s">
        <v>599</v>
      </c>
      <c r="D576" s="5">
        <v>43925</v>
      </c>
      <c r="E576" s="6">
        <v>0.71736111111111101</v>
      </c>
      <c r="F576" t="s">
        <v>23</v>
      </c>
      <c r="G576">
        <v>70</v>
      </c>
      <c r="H576" s="7">
        <v>50</v>
      </c>
      <c r="I576" s="8">
        <v>4.99</v>
      </c>
      <c r="J576" s="9" t="b">
        <v>0</v>
      </c>
      <c r="K576" s="9">
        <f>WEEKDAY(Table1[[#This Row],[Order Date]],11)</f>
        <v>6</v>
      </c>
      <c r="L576" t="str">
        <f>VLOOKUP(Table1[[#This Row],[DayNumber]],$O$3:$P$9,2,FALSE)</f>
        <v>Saturday</v>
      </c>
      <c r="M576" s="19">
        <f t="shared" si="8"/>
        <v>0.625</v>
      </c>
    </row>
    <row r="577" spans="1:13" x14ac:dyDescent="0.3">
      <c r="A577">
        <v>1</v>
      </c>
      <c r="B577">
        <v>1</v>
      </c>
      <c r="C577" t="s">
        <v>600</v>
      </c>
      <c r="D577" s="5">
        <v>43925</v>
      </c>
      <c r="E577" s="6">
        <v>0.71875</v>
      </c>
      <c r="F577" t="s">
        <v>23</v>
      </c>
      <c r="G577">
        <v>116</v>
      </c>
      <c r="H577" s="7">
        <v>62</v>
      </c>
      <c r="I577" s="8">
        <v>4.99</v>
      </c>
      <c r="J577" s="9" t="b">
        <v>0</v>
      </c>
      <c r="K577" s="9">
        <f>WEEKDAY(Table1[[#This Row],[Order Date]],11)</f>
        <v>6</v>
      </c>
      <c r="L577" t="str">
        <f>VLOOKUP(Table1[[#This Row],[DayNumber]],$O$3:$P$9,2,FALSE)</f>
        <v>Saturday</v>
      </c>
      <c r="M577" s="19">
        <f t="shared" si="8"/>
        <v>0.625</v>
      </c>
    </row>
    <row r="578" spans="1:13" x14ac:dyDescent="0.3">
      <c r="A578">
        <v>1</v>
      </c>
      <c r="B578">
        <v>1</v>
      </c>
      <c r="C578" t="s">
        <v>601</v>
      </c>
      <c r="D578" s="5">
        <v>43925</v>
      </c>
      <c r="E578" s="6">
        <v>0.71944444444444444</v>
      </c>
      <c r="F578" t="s">
        <v>43</v>
      </c>
      <c r="G578" t="s">
        <v>44</v>
      </c>
      <c r="H578" s="7">
        <v>22</v>
      </c>
      <c r="I578" s="8">
        <v>4.99</v>
      </c>
      <c r="J578" s="9" t="b">
        <v>0</v>
      </c>
      <c r="K578" s="9">
        <f>WEEKDAY(Table1[[#This Row],[Order Date]],11)</f>
        <v>6</v>
      </c>
      <c r="L578" t="str">
        <f>VLOOKUP(Table1[[#This Row],[DayNumber]],$O$3:$P$9,2,FALSE)</f>
        <v>Saturday</v>
      </c>
      <c r="M578" s="19">
        <f t="shared" ref="M578:M641" si="9">FLOOR(E578,"3:00")</f>
        <v>0.625</v>
      </c>
    </row>
    <row r="579" spans="1:13" x14ac:dyDescent="0.3">
      <c r="A579">
        <v>1</v>
      </c>
      <c r="B579">
        <v>1</v>
      </c>
      <c r="C579" t="s">
        <v>602</v>
      </c>
      <c r="D579" s="5">
        <v>43925</v>
      </c>
      <c r="E579" s="6">
        <v>0.71944444444444444</v>
      </c>
      <c r="F579" t="s">
        <v>43</v>
      </c>
      <c r="G579" t="s">
        <v>44</v>
      </c>
      <c r="H579" s="7">
        <v>32</v>
      </c>
      <c r="I579" s="8">
        <v>4.99</v>
      </c>
      <c r="J579" s="9" t="b">
        <v>0</v>
      </c>
      <c r="K579" s="9">
        <f>WEEKDAY(Table1[[#This Row],[Order Date]],11)</f>
        <v>6</v>
      </c>
      <c r="L579" t="str">
        <f>VLOOKUP(Table1[[#This Row],[DayNumber]],$O$3:$P$9,2,FALSE)</f>
        <v>Saturday</v>
      </c>
      <c r="M579" s="19">
        <f t="shared" si="9"/>
        <v>0.625</v>
      </c>
    </row>
    <row r="580" spans="1:13" x14ac:dyDescent="0.3">
      <c r="A580">
        <v>1</v>
      </c>
      <c r="B580">
        <v>1</v>
      </c>
      <c r="C580" t="s">
        <v>603</v>
      </c>
      <c r="D580" s="5">
        <v>43925</v>
      </c>
      <c r="E580" s="6">
        <v>0.71944444444444444</v>
      </c>
      <c r="F580" t="s">
        <v>23</v>
      </c>
      <c r="G580">
        <v>67</v>
      </c>
      <c r="H580" s="7">
        <v>61</v>
      </c>
      <c r="I580" s="8">
        <v>4.99</v>
      </c>
      <c r="J580" s="9" t="b">
        <v>0</v>
      </c>
      <c r="K580" s="9">
        <f>WEEKDAY(Table1[[#This Row],[Order Date]],11)</f>
        <v>6</v>
      </c>
      <c r="L580" t="str">
        <f>VLOOKUP(Table1[[#This Row],[DayNumber]],$O$3:$P$9,2,FALSE)</f>
        <v>Saturday</v>
      </c>
      <c r="M580" s="19">
        <f t="shared" si="9"/>
        <v>0.625</v>
      </c>
    </row>
    <row r="581" spans="1:13" x14ac:dyDescent="0.3">
      <c r="A581">
        <v>1</v>
      </c>
      <c r="B581">
        <v>1</v>
      </c>
      <c r="C581" t="s">
        <v>604</v>
      </c>
      <c r="D581" s="5">
        <v>43925</v>
      </c>
      <c r="E581" s="6">
        <v>0.72083333333333333</v>
      </c>
      <c r="F581" t="s">
        <v>23</v>
      </c>
      <c r="G581">
        <v>117</v>
      </c>
      <c r="H581" s="7">
        <v>80</v>
      </c>
      <c r="I581" s="8">
        <v>4.99</v>
      </c>
      <c r="J581" s="9" t="b">
        <v>0</v>
      </c>
      <c r="K581" s="9">
        <f>WEEKDAY(Table1[[#This Row],[Order Date]],11)</f>
        <v>6</v>
      </c>
      <c r="L581" t="str">
        <f>VLOOKUP(Table1[[#This Row],[DayNumber]],$O$3:$P$9,2,FALSE)</f>
        <v>Saturday</v>
      </c>
      <c r="M581" s="19">
        <f t="shared" si="9"/>
        <v>0.625</v>
      </c>
    </row>
    <row r="582" spans="1:13" x14ac:dyDescent="0.3">
      <c r="A582">
        <v>1</v>
      </c>
      <c r="B582">
        <v>1</v>
      </c>
      <c r="C582" t="s">
        <v>605</v>
      </c>
      <c r="D582" s="5">
        <v>43925</v>
      </c>
      <c r="E582" s="6">
        <v>0.72222222222222221</v>
      </c>
      <c r="F582" t="s">
        <v>23</v>
      </c>
      <c r="G582">
        <v>91</v>
      </c>
      <c r="H582" s="7">
        <v>54</v>
      </c>
      <c r="I582" s="8">
        <v>4.99</v>
      </c>
      <c r="J582" s="9" t="b">
        <v>0</v>
      </c>
      <c r="K582" s="9">
        <f>WEEKDAY(Table1[[#This Row],[Order Date]],11)</f>
        <v>6</v>
      </c>
      <c r="L582" t="str">
        <f>VLOOKUP(Table1[[#This Row],[DayNumber]],$O$3:$P$9,2,FALSE)</f>
        <v>Saturday</v>
      </c>
      <c r="M582" s="19">
        <f t="shared" si="9"/>
        <v>0.625</v>
      </c>
    </row>
    <row r="583" spans="1:13" x14ac:dyDescent="0.3">
      <c r="A583">
        <v>1</v>
      </c>
      <c r="B583">
        <v>1</v>
      </c>
      <c r="C583" t="s">
        <v>606</v>
      </c>
      <c r="D583" s="5">
        <v>43925</v>
      </c>
      <c r="E583" s="6">
        <v>0.72222222222222221</v>
      </c>
      <c r="F583" t="s">
        <v>23</v>
      </c>
      <c r="G583">
        <v>98</v>
      </c>
      <c r="H583" s="7">
        <v>66</v>
      </c>
      <c r="I583" s="8">
        <v>4.99</v>
      </c>
      <c r="J583" s="9" t="b">
        <v>0</v>
      </c>
      <c r="K583" s="9">
        <f>WEEKDAY(Table1[[#This Row],[Order Date]],11)</f>
        <v>6</v>
      </c>
      <c r="L583" t="str">
        <f>VLOOKUP(Table1[[#This Row],[DayNumber]],$O$3:$P$9,2,FALSE)</f>
        <v>Saturday</v>
      </c>
      <c r="M583" s="19">
        <f t="shared" si="9"/>
        <v>0.625</v>
      </c>
    </row>
    <row r="584" spans="1:13" x14ac:dyDescent="0.3">
      <c r="A584">
        <v>1</v>
      </c>
      <c r="B584">
        <v>1</v>
      </c>
      <c r="C584" t="s">
        <v>607</v>
      </c>
      <c r="D584" s="5">
        <v>43925</v>
      </c>
      <c r="E584" s="6">
        <v>0.72291666666666676</v>
      </c>
      <c r="F584" t="s">
        <v>23</v>
      </c>
      <c r="G584">
        <v>104</v>
      </c>
      <c r="H584" s="7">
        <v>55</v>
      </c>
      <c r="I584" s="8">
        <v>4.99</v>
      </c>
      <c r="J584" s="9" t="b">
        <v>0</v>
      </c>
      <c r="K584" s="9">
        <f>WEEKDAY(Table1[[#This Row],[Order Date]],11)</f>
        <v>6</v>
      </c>
      <c r="L584" t="str">
        <f>VLOOKUP(Table1[[#This Row],[DayNumber]],$O$3:$P$9,2,FALSE)</f>
        <v>Saturday</v>
      </c>
      <c r="M584" s="19">
        <f t="shared" si="9"/>
        <v>0.625</v>
      </c>
    </row>
    <row r="585" spans="1:13" x14ac:dyDescent="0.3">
      <c r="A585">
        <v>1</v>
      </c>
      <c r="B585">
        <v>1</v>
      </c>
      <c r="C585" t="s">
        <v>608</v>
      </c>
      <c r="D585" s="5">
        <v>43925</v>
      </c>
      <c r="E585" s="6">
        <v>0.72361111111111109</v>
      </c>
      <c r="F585" t="s">
        <v>43</v>
      </c>
      <c r="G585" t="s">
        <v>44</v>
      </c>
      <c r="H585" s="7">
        <v>27</v>
      </c>
      <c r="I585" s="8">
        <v>4.99</v>
      </c>
      <c r="J585" s="9" t="b">
        <v>0</v>
      </c>
      <c r="K585" s="9">
        <f>WEEKDAY(Table1[[#This Row],[Order Date]],11)</f>
        <v>6</v>
      </c>
      <c r="L585" t="str">
        <f>VLOOKUP(Table1[[#This Row],[DayNumber]],$O$3:$P$9,2,FALSE)</f>
        <v>Saturday</v>
      </c>
      <c r="M585" s="19">
        <f t="shared" si="9"/>
        <v>0.625</v>
      </c>
    </row>
    <row r="586" spans="1:13" x14ac:dyDescent="0.3">
      <c r="A586">
        <v>1</v>
      </c>
      <c r="B586">
        <v>1</v>
      </c>
      <c r="C586" t="s">
        <v>609</v>
      </c>
      <c r="D586" s="5">
        <v>43925</v>
      </c>
      <c r="E586" s="6">
        <v>0.72430555555555554</v>
      </c>
      <c r="F586" t="s">
        <v>43</v>
      </c>
      <c r="G586" t="s">
        <v>44</v>
      </c>
      <c r="H586" s="7">
        <v>34</v>
      </c>
      <c r="I586" s="8">
        <v>4.99</v>
      </c>
      <c r="J586" s="9" t="b">
        <v>0</v>
      </c>
      <c r="K586" s="9">
        <f>WEEKDAY(Table1[[#This Row],[Order Date]],11)</f>
        <v>6</v>
      </c>
      <c r="L586" t="str">
        <f>VLOOKUP(Table1[[#This Row],[DayNumber]],$O$3:$P$9,2,FALSE)</f>
        <v>Saturday</v>
      </c>
      <c r="M586" s="19">
        <f t="shared" si="9"/>
        <v>0.625</v>
      </c>
    </row>
    <row r="587" spans="1:13" x14ac:dyDescent="0.3">
      <c r="A587">
        <v>1</v>
      </c>
      <c r="B587">
        <v>1</v>
      </c>
      <c r="C587" t="s">
        <v>610</v>
      </c>
      <c r="D587" s="5">
        <v>43925</v>
      </c>
      <c r="E587" s="6">
        <v>0.72430555555555554</v>
      </c>
      <c r="F587" t="s">
        <v>23</v>
      </c>
      <c r="G587">
        <v>103</v>
      </c>
      <c r="H587" s="7">
        <v>43</v>
      </c>
      <c r="I587" s="8">
        <v>4.99</v>
      </c>
      <c r="J587" s="9" t="b">
        <v>0</v>
      </c>
      <c r="K587" s="9">
        <f>WEEKDAY(Table1[[#This Row],[Order Date]],11)</f>
        <v>6</v>
      </c>
      <c r="L587" t="str">
        <f>VLOOKUP(Table1[[#This Row],[DayNumber]],$O$3:$P$9,2,FALSE)</f>
        <v>Saturday</v>
      </c>
      <c r="M587" s="19">
        <f t="shared" si="9"/>
        <v>0.625</v>
      </c>
    </row>
    <row r="588" spans="1:13" x14ac:dyDescent="0.3">
      <c r="A588">
        <v>1</v>
      </c>
      <c r="B588">
        <v>1</v>
      </c>
      <c r="C588" t="s">
        <v>611</v>
      </c>
      <c r="D588" s="5">
        <v>43925</v>
      </c>
      <c r="E588" s="6">
        <v>0.72430555555555554</v>
      </c>
      <c r="F588" t="s">
        <v>23</v>
      </c>
      <c r="G588">
        <v>107</v>
      </c>
      <c r="H588" s="7">
        <v>52</v>
      </c>
      <c r="I588" s="8">
        <v>4.99</v>
      </c>
      <c r="J588" s="9" t="b">
        <v>0</v>
      </c>
      <c r="K588" s="9">
        <f>WEEKDAY(Table1[[#This Row],[Order Date]],11)</f>
        <v>6</v>
      </c>
      <c r="L588" t="str">
        <f>VLOOKUP(Table1[[#This Row],[DayNumber]],$O$3:$P$9,2,FALSE)</f>
        <v>Saturday</v>
      </c>
      <c r="M588" s="19">
        <f t="shared" si="9"/>
        <v>0.625</v>
      </c>
    </row>
    <row r="589" spans="1:13" x14ac:dyDescent="0.3">
      <c r="A589">
        <v>1</v>
      </c>
      <c r="B589">
        <v>1</v>
      </c>
      <c r="C589" t="s">
        <v>612</v>
      </c>
      <c r="D589" s="5">
        <v>43925</v>
      </c>
      <c r="E589" s="6">
        <v>0.72569444444444453</v>
      </c>
      <c r="F589" t="s">
        <v>23</v>
      </c>
      <c r="G589">
        <v>58</v>
      </c>
      <c r="H589" s="7">
        <v>41</v>
      </c>
      <c r="I589" s="8">
        <v>4.99</v>
      </c>
      <c r="J589" s="9" t="b">
        <v>0</v>
      </c>
      <c r="K589" s="9">
        <f>WEEKDAY(Table1[[#This Row],[Order Date]],11)</f>
        <v>6</v>
      </c>
      <c r="L589" t="str">
        <f>VLOOKUP(Table1[[#This Row],[DayNumber]],$O$3:$P$9,2,FALSE)</f>
        <v>Saturday</v>
      </c>
      <c r="M589" s="19">
        <f t="shared" si="9"/>
        <v>0.625</v>
      </c>
    </row>
    <row r="590" spans="1:13" x14ac:dyDescent="0.3">
      <c r="A590">
        <v>1</v>
      </c>
      <c r="B590">
        <v>1</v>
      </c>
      <c r="C590" t="s">
        <v>613</v>
      </c>
      <c r="D590" s="5">
        <v>43925</v>
      </c>
      <c r="E590" s="6">
        <v>0.72569444444444453</v>
      </c>
      <c r="F590" t="s">
        <v>23</v>
      </c>
      <c r="G590">
        <v>88</v>
      </c>
      <c r="H590" s="7">
        <v>65</v>
      </c>
      <c r="I590" s="8">
        <v>4.99</v>
      </c>
      <c r="J590" s="9" t="b">
        <v>0</v>
      </c>
      <c r="K590" s="9">
        <f>WEEKDAY(Table1[[#This Row],[Order Date]],11)</f>
        <v>6</v>
      </c>
      <c r="L590" t="str">
        <f>VLOOKUP(Table1[[#This Row],[DayNumber]],$O$3:$P$9,2,FALSE)</f>
        <v>Saturday</v>
      </c>
      <c r="M590" s="19">
        <f t="shared" si="9"/>
        <v>0.625</v>
      </c>
    </row>
    <row r="591" spans="1:13" x14ac:dyDescent="0.3">
      <c r="A591">
        <v>1</v>
      </c>
      <c r="B591">
        <v>1</v>
      </c>
      <c r="C591" t="s">
        <v>614</v>
      </c>
      <c r="D591" s="5">
        <v>43925</v>
      </c>
      <c r="E591" s="6">
        <v>0.7270833333333333</v>
      </c>
      <c r="F591" t="s">
        <v>43</v>
      </c>
      <c r="G591" t="s">
        <v>44</v>
      </c>
      <c r="H591" s="7">
        <v>29</v>
      </c>
      <c r="I591" s="8">
        <v>4.99</v>
      </c>
      <c r="J591" s="9" t="b">
        <v>0</v>
      </c>
      <c r="K591" s="9">
        <f>WEEKDAY(Table1[[#This Row],[Order Date]],11)</f>
        <v>6</v>
      </c>
      <c r="L591" t="str">
        <f>VLOOKUP(Table1[[#This Row],[DayNumber]],$O$3:$P$9,2,FALSE)</f>
        <v>Saturday</v>
      </c>
      <c r="M591" s="19">
        <f t="shared" si="9"/>
        <v>0.625</v>
      </c>
    </row>
    <row r="592" spans="1:13" x14ac:dyDescent="0.3">
      <c r="A592">
        <v>1</v>
      </c>
      <c r="B592">
        <v>1</v>
      </c>
      <c r="C592" t="s">
        <v>615</v>
      </c>
      <c r="D592" s="5">
        <v>43925</v>
      </c>
      <c r="E592" s="6">
        <v>0.72777777777777775</v>
      </c>
      <c r="F592" t="s">
        <v>23</v>
      </c>
      <c r="G592">
        <v>89</v>
      </c>
      <c r="H592" s="7">
        <v>65</v>
      </c>
      <c r="I592" s="8">
        <v>4.99</v>
      </c>
      <c r="J592" s="9" t="b">
        <v>0</v>
      </c>
      <c r="K592" s="9">
        <f>WEEKDAY(Table1[[#This Row],[Order Date]],11)</f>
        <v>6</v>
      </c>
      <c r="L592" t="str">
        <f>VLOOKUP(Table1[[#This Row],[DayNumber]],$O$3:$P$9,2,FALSE)</f>
        <v>Saturday</v>
      </c>
      <c r="M592" s="19">
        <f t="shared" si="9"/>
        <v>0.625</v>
      </c>
    </row>
    <row r="593" spans="1:13" x14ac:dyDescent="0.3">
      <c r="A593">
        <v>1</v>
      </c>
      <c r="B593">
        <v>1</v>
      </c>
      <c r="C593" t="s">
        <v>616</v>
      </c>
      <c r="D593" s="5">
        <v>43925</v>
      </c>
      <c r="E593" s="6">
        <v>0.7284722222222223</v>
      </c>
      <c r="F593" t="s">
        <v>43</v>
      </c>
      <c r="G593" t="s">
        <v>44</v>
      </c>
      <c r="H593" s="7">
        <v>23</v>
      </c>
      <c r="I593" s="8">
        <v>4.99</v>
      </c>
      <c r="J593" s="9" t="b">
        <v>0</v>
      </c>
      <c r="K593" s="9">
        <f>WEEKDAY(Table1[[#This Row],[Order Date]],11)</f>
        <v>6</v>
      </c>
      <c r="L593" t="str">
        <f>VLOOKUP(Table1[[#This Row],[DayNumber]],$O$3:$P$9,2,FALSE)</f>
        <v>Saturday</v>
      </c>
      <c r="M593" s="19">
        <f t="shared" si="9"/>
        <v>0.625</v>
      </c>
    </row>
    <row r="594" spans="1:13" x14ac:dyDescent="0.3">
      <c r="A594">
        <v>1</v>
      </c>
      <c r="B594">
        <v>1</v>
      </c>
      <c r="C594" t="s">
        <v>617</v>
      </c>
      <c r="D594" s="5">
        <v>43925</v>
      </c>
      <c r="E594" s="6">
        <v>0.7284722222222223</v>
      </c>
      <c r="F594" t="s">
        <v>23</v>
      </c>
      <c r="G594">
        <v>90</v>
      </c>
      <c r="H594" s="7">
        <v>52</v>
      </c>
      <c r="I594" s="8">
        <v>4.99</v>
      </c>
      <c r="J594" s="9" t="b">
        <v>0</v>
      </c>
      <c r="K594" s="9">
        <f>WEEKDAY(Table1[[#This Row],[Order Date]],11)</f>
        <v>6</v>
      </c>
      <c r="L594" t="str">
        <f>VLOOKUP(Table1[[#This Row],[DayNumber]],$O$3:$P$9,2,FALSE)</f>
        <v>Saturday</v>
      </c>
      <c r="M594" s="19">
        <f t="shared" si="9"/>
        <v>0.625</v>
      </c>
    </row>
    <row r="595" spans="1:13" x14ac:dyDescent="0.3">
      <c r="A595">
        <v>1</v>
      </c>
      <c r="B595">
        <v>1</v>
      </c>
      <c r="C595" t="s">
        <v>618</v>
      </c>
      <c r="D595" s="5">
        <v>43925</v>
      </c>
      <c r="E595" s="6">
        <v>0.7284722222222223</v>
      </c>
      <c r="F595" t="s">
        <v>23</v>
      </c>
      <c r="G595">
        <v>113</v>
      </c>
      <c r="H595" s="7">
        <v>66</v>
      </c>
      <c r="I595" s="8">
        <v>4.99</v>
      </c>
      <c r="J595" s="9" t="b">
        <v>0</v>
      </c>
      <c r="K595" s="9">
        <f>WEEKDAY(Table1[[#This Row],[Order Date]],11)</f>
        <v>6</v>
      </c>
      <c r="L595" t="str">
        <f>VLOOKUP(Table1[[#This Row],[DayNumber]],$O$3:$P$9,2,FALSE)</f>
        <v>Saturday</v>
      </c>
      <c r="M595" s="19">
        <f t="shared" si="9"/>
        <v>0.625</v>
      </c>
    </row>
    <row r="596" spans="1:13" x14ac:dyDescent="0.3">
      <c r="A596">
        <v>1</v>
      </c>
      <c r="B596">
        <v>1</v>
      </c>
      <c r="C596" t="s">
        <v>619</v>
      </c>
      <c r="D596" s="5">
        <v>43925</v>
      </c>
      <c r="E596" s="6">
        <v>0.7284722222222223</v>
      </c>
      <c r="F596" t="s">
        <v>23</v>
      </c>
      <c r="G596">
        <v>73</v>
      </c>
      <c r="H596" s="7">
        <v>74</v>
      </c>
      <c r="I596" s="8">
        <v>4.99</v>
      </c>
      <c r="J596" s="9" t="b">
        <v>0</v>
      </c>
      <c r="K596" s="9">
        <f>WEEKDAY(Table1[[#This Row],[Order Date]],11)</f>
        <v>6</v>
      </c>
      <c r="L596" t="str">
        <f>VLOOKUP(Table1[[#This Row],[DayNumber]],$O$3:$P$9,2,FALSE)</f>
        <v>Saturday</v>
      </c>
      <c r="M596" s="19">
        <f t="shared" si="9"/>
        <v>0.625</v>
      </c>
    </row>
    <row r="597" spans="1:13" x14ac:dyDescent="0.3">
      <c r="A597">
        <v>1</v>
      </c>
      <c r="B597">
        <v>1</v>
      </c>
      <c r="C597" t="s">
        <v>620</v>
      </c>
      <c r="D597" s="5">
        <v>43925</v>
      </c>
      <c r="E597" s="6">
        <v>0.7284722222222223</v>
      </c>
      <c r="F597" t="s">
        <v>23</v>
      </c>
      <c r="G597">
        <v>102</v>
      </c>
      <c r="H597" s="7">
        <v>84</v>
      </c>
      <c r="I597" s="8">
        <v>4.99</v>
      </c>
      <c r="J597" s="9" t="b">
        <v>0</v>
      </c>
      <c r="K597" s="9">
        <f>WEEKDAY(Table1[[#This Row],[Order Date]],11)</f>
        <v>6</v>
      </c>
      <c r="L597" t="str">
        <f>VLOOKUP(Table1[[#This Row],[DayNumber]],$O$3:$P$9,2,FALSE)</f>
        <v>Saturday</v>
      </c>
      <c r="M597" s="19">
        <f t="shared" si="9"/>
        <v>0.625</v>
      </c>
    </row>
    <row r="598" spans="1:13" x14ac:dyDescent="0.3">
      <c r="A598">
        <v>1</v>
      </c>
      <c r="B598">
        <v>1</v>
      </c>
      <c r="C598" t="s">
        <v>621</v>
      </c>
      <c r="D598" s="5">
        <v>43925</v>
      </c>
      <c r="E598" s="6">
        <v>0.7284722222222223</v>
      </c>
      <c r="F598" t="s">
        <v>23</v>
      </c>
      <c r="G598">
        <v>100</v>
      </c>
      <c r="H598" s="7">
        <v>141</v>
      </c>
      <c r="I598" s="8">
        <v>4.99</v>
      </c>
      <c r="J598" s="9" t="b">
        <v>0</v>
      </c>
      <c r="K598" s="9">
        <f>WEEKDAY(Table1[[#This Row],[Order Date]],11)</f>
        <v>6</v>
      </c>
      <c r="L598" t="str">
        <f>VLOOKUP(Table1[[#This Row],[DayNumber]],$O$3:$P$9,2,FALSE)</f>
        <v>Saturday</v>
      </c>
      <c r="M598" s="19">
        <f t="shared" si="9"/>
        <v>0.625</v>
      </c>
    </row>
    <row r="599" spans="1:13" x14ac:dyDescent="0.3">
      <c r="A599">
        <v>1</v>
      </c>
      <c r="B599">
        <v>1</v>
      </c>
      <c r="C599" t="s">
        <v>622</v>
      </c>
      <c r="D599" s="5">
        <v>43925</v>
      </c>
      <c r="E599" s="6">
        <v>0.72916666666666663</v>
      </c>
      <c r="F599" t="s">
        <v>43</v>
      </c>
      <c r="G599" t="s">
        <v>44</v>
      </c>
      <c r="H599" s="7">
        <v>24</v>
      </c>
      <c r="I599" s="8">
        <v>4.99</v>
      </c>
      <c r="J599" s="9" t="b">
        <v>0</v>
      </c>
      <c r="K599" s="9">
        <f>WEEKDAY(Table1[[#This Row],[Order Date]],11)</f>
        <v>6</v>
      </c>
      <c r="L599" t="str">
        <f>VLOOKUP(Table1[[#This Row],[DayNumber]],$O$3:$P$9,2,FALSE)</f>
        <v>Saturday</v>
      </c>
      <c r="M599" s="19">
        <f t="shared" si="9"/>
        <v>0.625</v>
      </c>
    </row>
    <row r="600" spans="1:13" x14ac:dyDescent="0.3">
      <c r="A600">
        <v>1</v>
      </c>
      <c r="B600">
        <v>1</v>
      </c>
      <c r="C600" t="s">
        <v>623</v>
      </c>
      <c r="D600" s="5">
        <v>43925</v>
      </c>
      <c r="E600" s="6">
        <v>0.72986111111111107</v>
      </c>
      <c r="F600" t="s">
        <v>43</v>
      </c>
      <c r="G600" t="s">
        <v>44</v>
      </c>
      <c r="H600" s="7">
        <v>34</v>
      </c>
      <c r="I600" s="8">
        <v>4.99</v>
      </c>
      <c r="J600" s="9" t="b">
        <v>0</v>
      </c>
      <c r="K600" s="9">
        <f>WEEKDAY(Table1[[#This Row],[Order Date]],11)</f>
        <v>6</v>
      </c>
      <c r="L600" t="str">
        <f>VLOOKUP(Table1[[#This Row],[DayNumber]],$O$3:$P$9,2,FALSE)</f>
        <v>Saturday</v>
      </c>
      <c r="M600" s="19">
        <f t="shared" si="9"/>
        <v>0.625</v>
      </c>
    </row>
    <row r="601" spans="1:13" x14ac:dyDescent="0.3">
      <c r="A601">
        <v>1</v>
      </c>
      <c r="B601">
        <v>1</v>
      </c>
      <c r="C601" t="s">
        <v>624</v>
      </c>
      <c r="D601" s="5">
        <v>43925</v>
      </c>
      <c r="E601" s="6">
        <v>0.72986111111111107</v>
      </c>
      <c r="F601" t="s">
        <v>23</v>
      </c>
      <c r="G601">
        <v>107</v>
      </c>
      <c r="H601" s="7">
        <v>50</v>
      </c>
      <c r="I601" s="8">
        <v>4.99</v>
      </c>
      <c r="J601" s="9" t="b">
        <v>0</v>
      </c>
      <c r="K601" s="9">
        <f>WEEKDAY(Table1[[#This Row],[Order Date]],11)</f>
        <v>6</v>
      </c>
      <c r="L601" t="str">
        <f>VLOOKUP(Table1[[#This Row],[DayNumber]],$O$3:$P$9,2,FALSE)</f>
        <v>Saturday</v>
      </c>
      <c r="M601" s="19">
        <f t="shared" si="9"/>
        <v>0.625</v>
      </c>
    </row>
    <row r="602" spans="1:13" x14ac:dyDescent="0.3">
      <c r="A602">
        <v>1</v>
      </c>
      <c r="B602">
        <v>1</v>
      </c>
      <c r="C602" t="s">
        <v>625</v>
      </c>
      <c r="D602" s="5">
        <v>43925</v>
      </c>
      <c r="E602" s="6">
        <v>0.73055555555555562</v>
      </c>
      <c r="F602" t="s">
        <v>23</v>
      </c>
      <c r="G602">
        <v>91</v>
      </c>
      <c r="H602" s="7">
        <v>135</v>
      </c>
      <c r="I602" s="8">
        <v>4.99</v>
      </c>
      <c r="J602" s="9" t="b">
        <v>0</v>
      </c>
      <c r="K602" s="9">
        <f>WEEKDAY(Table1[[#This Row],[Order Date]],11)</f>
        <v>6</v>
      </c>
      <c r="L602" t="str">
        <f>VLOOKUP(Table1[[#This Row],[DayNumber]],$O$3:$P$9,2,FALSE)</f>
        <v>Saturday</v>
      </c>
      <c r="M602" s="19">
        <f t="shared" si="9"/>
        <v>0.625</v>
      </c>
    </row>
    <row r="603" spans="1:13" x14ac:dyDescent="0.3">
      <c r="A603">
        <v>1</v>
      </c>
      <c r="B603">
        <v>1</v>
      </c>
      <c r="C603" t="s">
        <v>626</v>
      </c>
      <c r="D603" s="5">
        <v>43925</v>
      </c>
      <c r="E603" s="6">
        <v>0.73125000000000007</v>
      </c>
      <c r="F603" t="s">
        <v>43</v>
      </c>
      <c r="G603" t="s">
        <v>44</v>
      </c>
      <c r="H603" s="7">
        <v>36</v>
      </c>
      <c r="I603" s="8">
        <v>4.99</v>
      </c>
      <c r="J603" s="9" t="b">
        <v>0</v>
      </c>
      <c r="K603" s="9">
        <f>WEEKDAY(Table1[[#This Row],[Order Date]],11)</f>
        <v>6</v>
      </c>
      <c r="L603" t="str">
        <f>VLOOKUP(Table1[[#This Row],[DayNumber]],$O$3:$P$9,2,FALSE)</f>
        <v>Saturday</v>
      </c>
      <c r="M603" s="19">
        <f t="shared" si="9"/>
        <v>0.625</v>
      </c>
    </row>
    <row r="604" spans="1:13" x14ac:dyDescent="0.3">
      <c r="A604">
        <v>1</v>
      </c>
      <c r="B604">
        <v>1</v>
      </c>
      <c r="C604" t="s">
        <v>627</v>
      </c>
      <c r="D604" s="5">
        <v>43925</v>
      </c>
      <c r="E604" s="6">
        <v>0.7319444444444444</v>
      </c>
      <c r="F604" t="s">
        <v>23</v>
      </c>
      <c r="G604">
        <v>102</v>
      </c>
      <c r="H604" s="7">
        <v>153</v>
      </c>
      <c r="I604" s="8">
        <v>4.99</v>
      </c>
      <c r="J604" s="9" t="b">
        <v>0</v>
      </c>
      <c r="K604" s="9">
        <f>WEEKDAY(Table1[[#This Row],[Order Date]],11)</f>
        <v>6</v>
      </c>
      <c r="L604" t="str">
        <f>VLOOKUP(Table1[[#This Row],[DayNumber]],$O$3:$P$9,2,FALSE)</f>
        <v>Saturday</v>
      </c>
      <c r="M604" s="19">
        <f t="shared" si="9"/>
        <v>0.625</v>
      </c>
    </row>
    <row r="605" spans="1:13" x14ac:dyDescent="0.3">
      <c r="A605">
        <v>1</v>
      </c>
      <c r="B605">
        <v>1</v>
      </c>
      <c r="C605" t="s">
        <v>628</v>
      </c>
      <c r="D605" s="5">
        <v>43925</v>
      </c>
      <c r="E605" s="6">
        <v>0.73263888888888884</v>
      </c>
      <c r="F605" t="s">
        <v>43</v>
      </c>
      <c r="G605" t="s">
        <v>44</v>
      </c>
      <c r="H605" s="7">
        <v>24</v>
      </c>
      <c r="I605" s="8">
        <v>4.99</v>
      </c>
      <c r="J605" s="9" t="b">
        <v>0</v>
      </c>
      <c r="K605" s="9">
        <f>WEEKDAY(Table1[[#This Row],[Order Date]],11)</f>
        <v>6</v>
      </c>
      <c r="L605" t="str">
        <f>VLOOKUP(Table1[[#This Row],[DayNumber]],$O$3:$P$9,2,FALSE)</f>
        <v>Saturday</v>
      </c>
      <c r="M605" s="19">
        <f t="shared" si="9"/>
        <v>0.625</v>
      </c>
    </row>
    <row r="606" spans="1:13" x14ac:dyDescent="0.3">
      <c r="A606">
        <v>1</v>
      </c>
      <c r="B606">
        <v>1</v>
      </c>
      <c r="C606" t="s">
        <v>629</v>
      </c>
      <c r="D606" s="5">
        <v>43925</v>
      </c>
      <c r="E606" s="6">
        <v>0.73333333333333339</v>
      </c>
      <c r="F606" t="s">
        <v>23</v>
      </c>
      <c r="G606">
        <v>99</v>
      </c>
      <c r="H606" s="7">
        <v>206</v>
      </c>
      <c r="I606" s="8">
        <v>4.99</v>
      </c>
      <c r="J606" s="9" t="b">
        <v>0</v>
      </c>
      <c r="K606" s="9">
        <f>WEEKDAY(Table1[[#This Row],[Order Date]],11)</f>
        <v>6</v>
      </c>
      <c r="L606" t="str">
        <f>VLOOKUP(Table1[[#This Row],[DayNumber]],$O$3:$P$9,2,FALSE)</f>
        <v>Saturday</v>
      </c>
      <c r="M606" s="19">
        <f t="shared" si="9"/>
        <v>0.625</v>
      </c>
    </row>
    <row r="607" spans="1:13" x14ac:dyDescent="0.3">
      <c r="A607">
        <v>1</v>
      </c>
      <c r="B607">
        <v>1</v>
      </c>
      <c r="C607" t="s">
        <v>630</v>
      </c>
      <c r="D607" s="5">
        <v>43925</v>
      </c>
      <c r="E607" s="6">
        <v>0.73472222222222217</v>
      </c>
      <c r="F607" t="s">
        <v>23</v>
      </c>
      <c r="G607">
        <v>105</v>
      </c>
      <c r="H607" s="7">
        <v>47</v>
      </c>
      <c r="I607" s="8">
        <v>4.99</v>
      </c>
      <c r="J607" s="9" t="b">
        <v>0</v>
      </c>
      <c r="K607" s="9">
        <f>WEEKDAY(Table1[[#This Row],[Order Date]],11)</f>
        <v>6</v>
      </c>
      <c r="L607" t="str">
        <f>VLOOKUP(Table1[[#This Row],[DayNumber]],$O$3:$P$9,2,FALSE)</f>
        <v>Saturday</v>
      </c>
      <c r="M607" s="19">
        <f t="shared" si="9"/>
        <v>0.625</v>
      </c>
    </row>
    <row r="608" spans="1:13" x14ac:dyDescent="0.3">
      <c r="A608">
        <v>1</v>
      </c>
      <c r="B608">
        <v>1</v>
      </c>
      <c r="C608" t="s">
        <v>631</v>
      </c>
      <c r="D608" s="5">
        <v>43925</v>
      </c>
      <c r="E608" s="6">
        <v>0.73472222222222217</v>
      </c>
      <c r="F608" t="s">
        <v>23</v>
      </c>
      <c r="G608">
        <v>100</v>
      </c>
      <c r="H608" s="7">
        <v>111</v>
      </c>
      <c r="I608" s="8">
        <v>4.99</v>
      </c>
      <c r="J608" s="9" t="b">
        <v>0</v>
      </c>
      <c r="K608" s="9">
        <f>WEEKDAY(Table1[[#This Row],[Order Date]],11)</f>
        <v>6</v>
      </c>
      <c r="L608" t="str">
        <f>VLOOKUP(Table1[[#This Row],[DayNumber]],$O$3:$P$9,2,FALSE)</f>
        <v>Saturday</v>
      </c>
      <c r="M608" s="19">
        <f t="shared" si="9"/>
        <v>0.625</v>
      </c>
    </row>
    <row r="609" spans="1:13" x14ac:dyDescent="0.3">
      <c r="A609">
        <v>1</v>
      </c>
      <c r="B609">
        <v>1</v>
      </c>
      <c r="C609" t="s">
        <v>632</v>
      </c>
      <c r="D609" s="5">
        <v>43925</v>
      </c>
      <c r="E609" s="6">
        <v>0.73541666666666661</v>
      </c>
      <c r="F609" t="s">
        <v>43</v>
      </c>
      <c r="G609" t="s">
        <v>44</v>
      </c>
      <c r="H609" s="7">
        <v>33</v>
      </c>
      <c r="I609" s="8">
        <v>4.99</v>
      </c>
      <c r="J609" s="9" t="b">
        <v>0</v>
      </c>
      <c r="K609" s="9">
        <f>WEEKDAY(Table1[[#This Row],[Order Date]],11)</f>
        <v>6</v>
      </c>
      <c r="L609" t="str">
        <f>VLOOKUP(Table1[[#This Row],[DayNumber]],$O$3:$P$9,2,FALSE)</f>
        <v>Saturday</v>
      </c>
      <c r="M609" s="19">
        <f t="shared" si="9"/>
        <v>0.625</v>
      </c>
    </row>
    <row r="610" spans="1:13" x14ac:dyDescent="0.3">
      <c r="A610">
        <v>1</v>
      </c>
      <c r="B610">
        <v>1</v>
      </c>
      <c r="C610" t="s">
        <v>633</v>
      </c>
      <c r="D610" s="5">
        <v>43925</v>
      </c>
      <c r="E610" s="6">
        <v>0.73541666666666661</v>
      </c>
      <c r="F610" t="s">
        <v>23</v>
      </c>
      <c r="G610">
        <v>111</v>
      </c>
      <c r="H610" s="7">
        <v>82</v>
      </c>
      <c r="I610" s="8">
        <v>4.99</v>
      </c>
      <c r="J610" s="9" t="b">
        <v>0</v>
      </c>
      <c r="K610" s="9">
        <f>WEEKDAY(Table1[[#This Row],[Order Date]],11)</f>
        <v>6</v>
      </c>
      <c r="L610" t="str">
        <f>VLOOKUP(Table1[[#This Row],[DayNumber]],$O$3:$P$9,2,FALSE)</f>
        <v>Saturday</v>
      </c>
      <c r="M610" s="19">
        <f t="shared" si="9"/>
        <v>0.625</v>
      </c>
    </row>
    <row r="611" spans="1:13" x14ac:dyDescent="0.3">
      <c r="A611">
        <v>1</v>
      </c>
      <c r="B611">
        <v>1</v>
      </c>
      <c r="C611" t="s">
        <v>634</v>
      </c>
      <c r="D611" s="5">
        <v>43925</v>
      </c>
      <c r="E611" s="6">
        <v>0.73611111111111116</v>
      </c>
      <c r="F611" t="s">
        <v>23</v>
      </c>
      <c r="G611">
        <v>97</v>
      </c>
      <c r="H611" s="7">
        <v>92</v>
      </c>
      <c r="I611" s="8">
        <v>4.99</v>
      </c>
      <c r="J611" s="9" t="b">
        <v>0</v>
      </c>
      <c r="K611" s="9">
        <f>WEEKDAY(Table1[[#This Row],[Order Date]],11)</f>
        <v>6</v>
      </c>
      <c r="L611" t="str">
        <f>VLOOKUP(Table1[[#This Row],[DayNumber]],$O$3:$P$9,2,FALSE)</f>
        <v>Saturday</v>
      </c>
      <c r="M611" s="19">
        <f t="shared" si="9"/>
        <v>0.625</v>
      </c>
    </row>
    <row r="612" spans="1:13" x14ac:dyDescent="0.3">
      <c r="A612">
        <v>1</v>
      </c>
      <c r="B612">
        <v>1</v>
      </c>
      <c r="C612" t="s">
        <v>635</v>
      </c>
      <c r="D612" s="5">
        <v>43925</v>
      </c>
      <c r="E612" s="6">
        <v>0.7368055555555556</v>
      </c>
      <c r="F612" t="s">
        <v>23</v>
      </c>
      <c r="G612">
        <v>72</v>
      </c>
      <c r="H612" s="7">
        <v>72</v>
      </c>
      <c r="I612" s="8">
        <v>4.99</v>
      </c>
      <c r="J612" s="9" t="b">
        <v>0</v>
      </c>
      <c r="K612" s="9">
        <f>WEEKDAY(Table1[[#This Row],[Order Date]],11)</f>
        <v>6</v>
      </c>
      <c r="L612" t="str">
        <f>VLOOKUP(Table1[[#This Row],[DayNumber]],$O$3:$P$9,2,FALSE)</f>
        <v>Saturday</v>
      </c>
      <c r="M612" s="19">
        <f t="shared" si="9"/>
        <v>0.625</v>
      </c>
    </row>
    <row r="613" spans="1:13" x14ac:dyDescent="0.3">
      <c r="A613">
        <v>1</v>
      </c>
      <c r="B613">
        <v>1</v>
      </c>
      <c r="C613" t="s">
        <v>636</v>
      </c>
      <c r="D613" s="5">
        <v>43925</v>
      </c>
      <c r="E613" s="6">
        <v>0.73749999999999993</v>
      </c>
      <c r="F613" t="s">
        <v>23</v>
      </c>
      <c r="G613">
        <v>71</v>
      </c>
      <c r="H613" s="7">
        <v>127</v>
      </c>
      <c r="I613" s="8">
        <v>4.99</v>
      </c>
      <c r="J613" s="9" t="b">
        <v>0</v>
      </c>
      <c r="K613" s="9">
        <f>WEEKDAY(Table1[[#This Row],[Order Date]],11)</f>
        <v>6</v>
      </c>
      <c r="L613" t="str">
        <f>VLOOKUP(Table1[[#This Row],[DayNumber]],$O$3:$P$9,2,FALSE)</f>
        <v>Saturday</v>
      </c>
      <c r="M613" s="19">
        <f t="shared" si="9"/>
        <v>0.625</v>
      </c>
    </row>
    <row r="614" spans="1:13" x14ac:dyDescent="0.3">
      <c r="A614">
        <v>1</v>
      </c>
      <c r="B614">
        <v>1</v>
      </c>
      <c r="C614" t="s">
        <v>637</v>
      </c>
      <c r="D614" s="5">
        <v>43925</v>
      </c>
      <c r="E614" s="6">
        <v>0.73819444444444438</v>
      </c>
      <c r="F614" t="s">
        <v>23</v>
      </c>
      <c r="G614">
        <v>80</v>
      </c>
      <c r="H614" s="7">
        <v>62</v>
      </c>
      <c r="I614" s="8">
        <v>4.99</v>
      </c>
      <c r="J614" s="9" t="b">
        <v>0</v>
      </c>
      <c r="K614" s="9">
        <f>WEEKDAY(Table1[[#This Row],[Order Date]],11)</f>
        <v>6</v>
      </c>
      <c r="L614" t="str">
        <f>VLOOKUP(Table1[[#This Row],[DayNumber]],$O$3:$P$9,2,FALSE)</f>
        <v>Saturday</v>
      </c>
      <c r="M614" s="19">
        <f t="shared" si="9"/>
        <v>0.625</v>
      </c>
    </row>
    <row r="615" spans="1:13" x14ac:dyDescent="0.3">
      <c r="A615">
        <v>1</v>
      </c>
      <c r="B615">
        <v>1</v>
      </c>
      <c r="C615" t="s">
        <v>638</v>
      </c>
      <c r="D615" s="5">
        <v>43925</v>
      </c>
      <c r="E615" s="6">
        <v>0.73819444444444438</v>
      </c>
      <c r="F615" t="s">
        <v>23</v>
      </c>
      <c r="G615">
        <v>110</v>
      </c>
      <c r="H615" s="7">
        <v>64</v>
      </c>
      <c r="I615" s="8">
        <v>4.99</v>
      </c>
      <c r="J615" s="9" t="b">
        <v>0</v>
      </c>
      <c r="K615" s="9">
        <f>WEEKDAY(Table1[[#This Row],[Order Date]],11)</f>
        <v>6</v>
      </c>
      <c r="L615" t="str">
        <f>VLOOKUP(Table1[[#This Row],[DayNumber]],$O$3:$P$9,2,FALSE)</f>
        <v>Saturday</v>
      </c>
      <c r="M615" s="19">
        <f t="shared" si="9"/>
        <v>0.625</v>
      </c>
    </row>
    <row r="616" spans="1:13" x14ac:dyDescent="0.3">
      <c r="A616">
        <v>1</v>
      </c>
      <c r="B616">
        <v>1</v>
      </c>
      <c r="C616" t="s">
        <v>639</v>
      </c>
      <c r="D616" s="5">
        <v>43925</v>
      </c>
      <c r="E616" s="6">
        <v>0.73888888888888893</v>
      </c>
      <c r="F616" t="s">
        <v>43</v>
      </c>
      <c r="G616" t="s">
        <v>44</v>
      </c>
      <c r="H616" s="7">
        <v>30</v>
      </c>
      <c r="I616" s="8">
        <v>4.99</v>
      </c>
      <c r="J616" s="9" t="b">
        <v>0</v>
      </c>
      <c r="K616" s="9">
        <f>WEEKDAY(Table1[[#This Row],[Order Date]],11)</f>
        <v>6</v>
      </c>
      <c r="L616" t="str">
        <f>VLOOKUP(Table1[[#This Row],[DayNumber]],$O$3:$P$9,2,FALSE)</f>
        <v>Saturday</v>
      </c>
      <c r="M616" s="19">
        <f t="shared" si="9"/>
        <v>0.625</v>
      </c>
    </row>
    <row r="617" spans="1:13" x14ac:dyDescent="0.3">
      <c r="A617">
        <v>1</v>
      </c>
      <c r="B617">
        <v>1</v>
      </c>
      <c r="C617" t="s">
        <v>640</v>
      </c>
      <c r="D617" s="5">
        <v>43925</v>
      </c>
      <c r="E617" s="6">
        <v>0.73888888888888893</v>
      </c>
      <c r="F617" t="s">
        <v>43</v>
      </c>
      <c r="G617" t="s">
        <v>44</v>
      </c>
      <c r="H617" s="7">
        <v>32</v>
      </c>
      <c r="I617" s="8">
        <v>4.99</v>
      </c>
      <c r="J617" s="9" t="b">
        <v>0</v>
      </c>
      <c r="K617" s="9">
        <f>WEEKDAY(Table1[[#This Row],[Order Date]],11)</f>
        <v>6</v>
      </c>
      <c r="L617" t="str">
        <f>VLOOKUP(Table1[[#This Row],[DayNumber]],$O$3:$P$9,2,FALSE)</f>
        <v>Saturday</v>
      </c>
      <c r="M617" s="19">
        <f t="shared" si="9"/>
        <v>0.625</v>
      </c>
    </row>
    <row r="618" spans="1:13" x14ac:dyDescent="0.3">
      <c r="A618">
        <v>1</v>
      </c>
      <c r="B618">
        <v>1</v>
      </c>
      <c r="C618" t="s">
        <v>641</v>
      </c>
      <c r="D618" s="5">
        <v>43925</v>
      </c>
      <c r="E618" s="6">
        <v>0.7402777777777777</v>
      </c>
      <c r="F618" t="s">
        <v>43</v>
      </c>
      <c r="G618" t="s">
        <v>44</v>
      </c>
      <c r="H618" s="7">
        <v>23</v>
      </c>
      <c r="I618" s="8">
        <v>4.99</v>
      </c>
      <c r="J618" s="9" t="b">
        <v>0</v>
      </c>
      <c r="K618" s="9">
        <f>WEEKDAY(Table1[[#This Row],[Order Date]],11)</f>
        <v>6</v>
      </c>
      <c r="L618" t="str">
        <f>VLOOKUP(Table1[[#This Row],[DayNumber]],$O$3:$P$9,2,FALSE)</f>
        <v>Saturday</v>
      </c>
      <c r="M618" s="19">
        <f t="shared" si="9"/>
        <v>0.625</v>
      </c>
    </row>
    <row r="619" spans="1:13" x14ac:dyDescent="0.3">
      <c r="A619">
        <v>1</v>
      </c>
      <c r="B619">
        <v>1</v>
      </c>
      <c r="C619" t="s">
        <v>642</v>
      </c>
      <c r="D619" s="5">
        <v>43925</v>
      </c>
      <c r="E619" s="6">
        <v>0.7402777777777777</v>
      </c>
      <c r="F619" t="s">
        <v>23</v>
      </c>
      <c r="G619">
        <v>77</v>
      </c>
      <c r="H619" s="7">
        <v>39</v>
      </c>
      <c r="I619" s="8">
        <v>4.99</v>
      </c>
      <c r="J619" s="9" t="b">
        <v>0</v>
      </c>
      <c r="K619" s="9">
        <f>WEEKDAY(Table1[[#This Row],[Order Date]],11)</f>
        <v>6</v>
      </c>
      <c r="L619" t="str">
        <f>VLOOKUP(Table1[[#This Row],[DayNumber]],$O$3:$P$9,2,FALSE)</f>
        <v>Saturday</v>
      </c>
      <c r="M619" s="19">
        <f t="shared" si="9"/>
        <v>0.625</v>
      </c>
    </row>
    <row r="620" spans="1:13" x14ac:dyDescent="0.3">
      <c r="A620">
        <v>1</v>
      </c>
      <c r="B620">
        <v>1</v>
      </c>
      <c r="C620" t="s">
        <v>643</v>
      </c>
      <c r="D620" s="5">
        <v>43925</v>
      </c>
      <c r="E620" s="6">
        <v>0.7402777777777777</v>
      </c>
      <c r="F620" t="s">
        <v>23</v>
      </c>
      <c r="G620">
        <v>105</v>
      </c>
      <c r="H620" s="7">
        <v>53</v>
      </c>
      <c r="I620" s="8">
        <v>4.99</v>
      </c>
      <c r="J620" s="9" t="b">
        <v>0</v>
      </c>
      <c r="K620" s="9">
        <f>WEEKDAY(Table1[[#This Row],[Order Date]],11)</f>
        <v>6</v>
      </c>
      <c r="L620" t="str">
        <f>VLOOKUP(Table1[[#This Row],[DayNumber]],$O$3:$P$9,2,FALSE)</f>
        <v>Saturday</v>
      </c>
      <c r="M620" s="19">
        <f t="shared" si="9"/>
        <v>0.625</v>
      </c>
    </row>
    <row r="621" spans="1:13" x14ac:dyDescent="0.3">
      <c r="A621">
        <v>1</v>
      </c>
      <c r="B621">
        <v>1</v>
      </c>
      <c r="C621" t="s">
        <v>644</v>
      </c>
      <c r="D621" s="5">
        <v>43925</v>
      </c>
      <c r="E621" s="6">
        <v>0.7402777777777777</v>
      </c>
      <c r="F621" t="s">
        <v>23</v>
      </c>
      <c r="G621">
        <v>90</v>
      </c>
      <c r="H621" s="7">
        <v>78</v>
      </c>
      <c r="I621" s="8">
        <v>4.99</v>
      </c>
      <c r="J621" s="9" t="b">
        <v>1</v>
      </c>
      <c r="K621" s="9">
        <f>WEEKDAY(Table1[[#This Row],[Order Date]],11)</f>
        <v>6</v>
      </c>
      <c r="L621" t="str">
        <f>VLOOKUP(Table1[[#This Row],[DayNumber]],$O$3:$P$9,2,FALSE)</f>
        <v>Saturday</v>
      </c>
      <c r="M621" s="19">
        <f t="shared" si="9"/>
        <v>0.625</v>
      </c>
    </row>
    <row r="622" spans="1:13" x14ac:dyDescent="0.3">
      <c r="A622">
        <v>1</v>
      </c>
      <c r="B622">
        <v>1</v>
      </c>
      <c r="C622" t="s">
        <v>645</v>
      </c>
      <c r="D622" s="5">
        <v>43925</v>
      </c>
      <c r="E622" s="6">
        <v>0.7416666666666667</v>
      </c>
      <c r="F622" t="s">
        <v>43</v>
      </c>
      <c r="G622" t="s">
        <v>44</v>
      </c>
      <c r="H622" s="7">
        <v>26</v>
      </c>
      <c r="I622" s="8">
        <v>4.99</v>
      </c>
      <c r="J622" s="9" t="b">
        <v>0</v>
      </c>
      <c r="K622" s="9">
        <f>WEEKDAY(Table1[[#This Row],[Order Date]],11)</f>
        <v>6</v>
      </c>
      <c r="L622" t="str">
        <f>VLOOKUP(Table1[[#This Row],[DayNumber]],$O$3:$P$9,2,FALSE)</f>
        <v>Saturday</v>
      </c>
      <c r="M622" s="19">
        <f t="shared" si="9"/>
        <v>0.625</v>
      </c>
    </row>
    <row r="623" spans="1:13" x14ac:dyDescent="0.3">
      <c r="A623">
        <v>1</v>
      </c>
      <c r="B623">
        <v>1</v>
      </c>
      <c r="C623" t="s">
        <v>646</v>
      </c>
      <c r="D623" s="5">
        <v>43925</v>
      </c>
      <c r="E623" s="6">
        <v>0.7416666666666667</v>
      </c>
      <c r="F623" t="s">
        <v>23</v>
      </c>
      <c r="G623">
        <v>100</v>
      </c>
      <c r="H623" s="7">
        <v>87</v>
      </c>
      <c r="I623" s="8">
        <v>4.99</v>
      </c>
      <c r="J623" s="9" t="b">
        <v>0</v>
      </c>
      <c r="K623" s="9">
        <f>WEEKDAY(Table1[[#This Row],[Order Date]],11)</f>
        <v>6</v>
      </c>
      <c r="L623" t="str">
        <f>VLOOKUP(Table1[[#This Row],[DayNumber]],$O$3:$P$9,2,FALSE)</f>
        <v>Saturday</v>
      </c>
      <c r="M623" s="19">
        <f t="shared" si="9"/>
        <v>0.625</v>
      </c>
    </row>
    <row r="624" spans="1:13" x14ac:dyDescent="0.3">
      <c r="A624">
        <v>1</v>
      </c>
      <c r="B624">
        <v>1</v>
      </c>
      <c r="C624" t="s">
        <v>647</v>
      </c>
      <c r="D624" s="5">
        <v>43925</v>
      </c>
      <c r="E624" s="6">
        <v>0.7416666666666667</v>
      </c>
      <c r="F624" t="s">
        <v>23</v>
      </c>
      <c r="G624">
        <v>103</v>
      </c>
      <c r="H624" s="7">
        <v>93</v>
      </c>
      <c r="I624" s="8">
        <v>4.99</v>
      </c>
      <c r="J624" s="9" t="b">
        <v>0</v>
      </c>
      <c r="K624" s="9">
        <f>WEEKDAY(Table1[[#This Row],[Order Date]],11)</f>
        <v>6</v>
      </c>
      <c r="L624" t="str">
        <f>VLOOKUP(Table1[[#This Row],[DayNumber]],$O$3:$P$9,2,FALSE)</f>
        <v>Saturday</v>
      </c>
      <c r="M624" s="19">
        <f t="shared" si="9"/>
        <v>0.625</v>
      </c>
    </row>
    <row r="625" spans="1:13" x14ac:dyDescent="0.3">
      <c r="A625">
        <v>1</v>
      </c>
      <c r="B625">
        <v>1</v>
      </c>
      <c r="C625" t="s">
        <v>648</v>
      </c>
      <c r="D625" s="5">
        <v>43925</v>
      </c>
      <c r="E625" s="6">
        <v>0.74236111111111114</v>
      </c>
      <c r="F625" t="s">
        <v>43</v>
      </c>
      <c r="G625" t="s">
        <v>44</v>
      </c>
      <c r="H625" s="7">
        <v>35</v>
      </c>
      <c r="I625" s="8">
        <v>4.99</v>
      </c>
      <c r="J625" s="9" t="b">
        <v>0</v>
      </c>
      <c r="K625" s="9">
        <f>WEEKDAY(Table1[[#This Row],[Order Date]],11)</f>
        <v>6</v>
      </c>
      <c r="L625" t="str">
        <f>VLOOKUP(Table1[[#This Row],[DayNumber]],$O$3:$P$9,2,FALSE)</f>
        <v>Saturday</v>
      </c>
      <c r="M625" s="19">
        <f t="shared" si="9"/>
        <v>0.625</v>
      </c>
    </row>
    <row r="626" spans="1:13" x14ac:dyDescent="0.3">
      <c r="A626">
        <v>1</v>
      </c>
      <c r="B626">
        <v>1</v>
      </c>
      <c r="C626" t="s">
        <v>649</v>
      </c>
      <c r="D626" s="5">
        <v>43925</v>
      </c>
      <c r="E626" s="6">
        <v>0.74236111111111114</v>
      </c>
      <c r="F626" t="s">
        <v>23</v>
      </c>
      <c r="G626">
        <v>90</v>
      </c>
      <c r="H626" s="7">
        <v>63</v>
      </c>
      <c r="I626" s="8">
        <v>4.99</v>
      </c>
      <c r="J626" s="9" t="b">
        <v>0</v>
      </c>
      <c r="K626" s="9">
        <f>WEEKDAY(Table1[[#This Row],[Order Date]],11)</f>
        <v>6</v>
      </c>
      <c r="L626" t="str">
        <f>VLOOKUP(Table1[[#This Row],[DayNumber]],$O$3:$P$9,2,FALSE)</f>
        <v>Saturday</v>
      </c>
      <c r="M626" s="19">
        <f t="shared" si="9"/>
        <v>0.625</v>
      </c>
    </row>
    <row r="627" spans="1:13" x14ac:dyDescent="0.3">
      <c r="A627">
        <v>1</v>
      </c>
      <c r="B627">
        <v>1</v>
      </c>
      <c r="C627" t="s">
        <v>650</v>
      </c>
      <c r="D627" s="5">
        <v>43925</v>
      </c>
      <c r="E627" s="6">
        <v>0.74305555555555547</v>
      </c>
      <c r="F627" t="s">
        <v>43</v>
      </c>
      <c r="G627" t="s">
        <v>44</v>
      </c>
      <c r="H627" s="7">
        <v>36</v>
      </c>
      <c r="I627" s="8">
        <v>4.99</v>
      </c>
      <c r="J627" s="9" t="b">
        <v>0</v>
      </c>
      <c r="K627" s="9">
        <f>WEEKDAY(Table1[[#This Row],[Order Date]],11)</f>
        <v>6</v>
      </c>
      <c r="L627" t="str">
        <f>VLOOKUP(Table1[[#This Row],[DayNumber]],$O$3:$P$9,2,FALSE)</f>
        <v>Saturday</v>
      </c>
      <c r="M627" s="19">
        <f t="shared" si="9"/>
        <v>0.625</v>
      </c>
    </row>
    <row r="628" spans="1:13" x14ac:dyDescent="0.3">
      <c r="A628">
        <v>1</v>
      </c>
      <c r="B628">
        <v>1</v>
      </c>
      <c r="C628" t="s">
        <v>651</v>
      </c>
      <c r="D628" s="5">
        <v>43925</v>
      </c>
      <c r="E628" s="6">
        <v>0.74583333333333324</v>
      </c>
      <c r="F628" t="s">
        <v>23</v>
      </c>
      <c r="G628">
        <v>63</v>
      </c>
      <c r="H628" s="7">
        <v>68</v>
      </c>
      <c r="I628" s="8">
        <v>4.99</v>
      </c>
      <c r="J628" s="9" t="b">
        <v>0</v>
      </c>
      <c r="K628" s="9">
        <f>WEEKDAY(Table1[[#This Row],[Order Date]],11)</f>
        <v>6</v>
      </c>
      <c r="L628" t="str">
        <f>VLOOKUP(Table1[[#This Row],[DayNumber]],$O$3:$P$9,2,FALSE)</f>
        <v>Saturday</v>
      </c>
      <c r="M628" s="19">
        <f t="shared" si="9"/>
        <v>0.625</v>
      </c>
    </row>
    <row r="629" spans="1:13" x14ac:dyDescent="0.3">
      <c r="A629">
        <v>1</v>
      </c>
      <c r="B629">
        <v>1</v>
      </c>
      <c r="C629" t="s">
        <v>652</v>
      </c>
      <c r="D629" s="5">
        <v>43925</v>
      </c>
      <c r="E629" s="6">
        <v>0.74583333333333324</v>
      </c>
      <c r="F629" t="s">
        <v>23</v>
      </c>
      <c r="G629">
        <v>105</v>
      </c>
      <c r="H629" s="7">
        <v>115</v>
      </c>
      <c r="I629" s="8">
        <v>4.99</v>
      </c>
      <c r="J629" s="9" t="b">
        <v>1</v>
      </c>
      <c r="K629" s="9">
        <f>WEEKDAY(Table1[[#This Row],[Order Date]],11)</f>
        <v>6</v>
      </c>
      <c r="L629" t="str">
        <f>VLOOKUP(Table1[[#This Row],[DayNumber]],$O$3:$P$9,2,FALSE)</f>
        <v>Saturday</v>
      </c>
      <c r="M629" s="19">
        <f t="shared" si="9"/>
        <v>0.625</v>
      </c>
    </row>
    <row r="630" spans="1:13" x14ac:dyDescent="0.3">
      <c r="A630">
        <v>1</v>
      </c>
      <c r="B630">
        <v>1</v>
      </c>
      <c r="C630" t="s">
        <v>653</v>
      </c>
      <c r="D630" s="5">
        <v>43925</v>
      </c>
      <c r="E630" s="6">
        <v>0.74652777777777779</v>
      </c>
      <c r="F630" t="s">
        <v>23</v>
      </c>
      <c r="G630">
        <v>66</v>
      </c>
      <c r="H630" s="7">
        <v>46</v>
      </c>
      <c r="I630" s="8">
        <v>4.99</v>
      </c>
      <c r="J630" s="9" t="b">
        <v>0</v>
      </c>
      <c r="K630" s="9">
        <f>WEEKDAY(Table1[[#This Row],[Order Date]],11)</f>
        <v>6</v>
      </c>
      <c r="L630" t="str">
        <f>VLOOKUP(Table1[[#This Row],[DayNumber]],$O$3:$P$9,2,FALSE)</f>
        <v>Saturday</v>
      </c>
      <c r="M630" s="19">
        <f t="shared" si="9"/>
        <v>0.625</v>
      </c>
    </row>
    <row r="631" spans="1:13" x14ac:dyDescent="0.3">
      <c r="A631">
        <v>1</v>
      </c>
      <c r="B631">
        <v>1</v>
      </c>
      <c r="C631" t="s">
        <v>654</v>
      </c>
      <c r="D631" s="5">
        <v>43925</v>
      </c>
      <c r="E631" s="6">
        <v>0.74652777777777779</v>
      </c>
      <c r="F631" t="s">
        <v>23</v>
      </c>
      <c r="G631">
        <v>111</v>
      </c>
      <c r="H631" s="7">
        <v>78</v>
      </c>
      <c r="I631" s="8">
        <v>4.99</v>
      </c>
      <c r="J631" s="9" t="b">
        <v>0</v>
      </c>
      <c r="K631" s="9">
        <f>WEEKDAY(Table1[[#This Row],[Order Date]],11)</f>
        <v>6</v>
      </c>
      <c r="L631" t="str">
        <f>VLOOKUP(Table1[[#This Row],[DayNumber]],$O$3:$P$9,2,FALSE)</f>
        <v>Saturday</v>
      </c>
      <c r="M631" s="19">
        <f t="shared" si="9"/>
        <v>0.625</v>
      </c>
    </row>
    <row r="632" spans="1:13" x14ac:dyDescent="0.3">
      <c r="A632">
        <v>1</v>
      </c>
      <c r="B632">
        <v>1</v>
      </c>
      <c r="C632" t="s">
        <v>655</v>
      </c>
      <c r="D632" s="5">
        <v>43925</v>
      </c>
      <c r="E632" s="6">
        <v>0.74791666666666667</v>
      </c>
      <c r="F632" t="s">
        <v>43</v>
      </c>
      <c r="G632" t="s">
        <v>44</v>
      </c>
      <c r="H632" s="7">
        <v>29</v>
      </c>
      <c r="I632" s="8">
        <v>4.99</v>
      </c>
      <c r="J632" s="9" t="b">
        <v>0</v>
      </c>
      <c r="K632" s="9">
        <f>WEEKDAY(Table1[[#This Row],[Order Date]],11)</f>
        <v>6</v>
      </c>
      <c r="L632" t="str">
        <f>VLOOKUP(Table1[[#This Row],[DayNumber]],$O$3:$P$9,2,FALSE)</f>
        <v>Saturday</v>
      </c>
      <c r="M632" s="19">
        <f t="shared" si="9"/>
        <v>0.625</v>
      </c>
    </row>
    <row r="633" spans="1:13" x14ac:dyDescent="0.3">
      <c r="A633">
        <v>1</v>
      </c>
      <c r="B633">
        <v>1</v>
      </c>
      <c r="C633" t="s">
        <v>656</v>
      </c>
      <c r="D633" s="5">
        <v>43925</v>
      </c>
      <c r="E633" s="6">
        <v>0.74791666666666667</v>
      </c>
      <c r="F633" t="s">
        <v>23</v>
      </c>
      <c r="G633">
        <v>109</v>
      </c>
      <c r="H633" s="7">
        <v>38</v>
      </c>
      <c r="I633" s="8">
        <v>4.99</v>
      </c>
      <c r="J633" s="9" t="b">
        <v>0</v>
      </c>
      <c r="K633" s="9">
        <f>WEEKDAY(Table1[[#This Row],[Order Date]],11)</f>
        <v>6</v>
      </c>
      <c r="L633" t="str">
        <f>VLOOKUP(Table1[[#This Row],[DayNumber]],$O$3:$P$9,2,FALSE)</f>
        <v>Saturday</v>
      </c>
      <c r="M633" s="19">
        <f t="shared" si="9"/>
        <v>0.625</v>
      </c>
    </row>
    <row r="634" spans="1:13" x14ac:dyDescent="0.3">
      <c r="A634">
        <v>1</v>
      </c>
      <c r="B634">
        <v>1</v>
      </c>
      <c r="C634" t="s">
        <v>657</v>
      </c>
      <c r="D634" s="5">
        <v>43925</v>
      </c>
      <c r="E634" s="6">
        <v>0.74930555555555556</v>
      </c>
      <c r="F634" t="s">
        <v>43</v>
      </c>
      <c r="G634" t="s">
        <v>44</v>
      </c>
      <c r="H634" s="7">
        <v>26</v>
      </c>
      <c r="I634" s="8">
        <v>4.99</v>
      </c>
      <c r="J634" s="9" t="b">
        <v>0</v>
      </c>
      <c r="K634" s="9">
        <f>WEEKDAY(Table1[[#This Row],[Order Date]],11)</f>
        <v>6</v>
      </c>
      <c r="L634" t="str">
        <f>VLOOKUP(Table1[[#This Row],[DayNumber]],$O$3:$P$9,2,FALSE)</f>
        <v>Saturday</v>
      </c>
      <c r="M634" s="19">
        <f t="shared" si="9"/>
        <v>0.625</v>
      </c>
    </row>
    <row r="635" spans="1:13" x14ac:dyDescent="0.3">
      <c r="A635">
        <v>1</v>
      </c>
      <c r="B635">
        <v>1</v>
      </c>
      <c r="C635" t="s">
        <v>658</v>
      </c>
      <c r="D635" s="5">
        <v>43925</v>
      </c>
      <c r="E635" s="6">
        <v>0.74930555555555556</v>
      </c>
      <c r="F635" t="s">
        <v>23</v>
      </c>
      <c r="G635">
        <v>105</v>
      </c>
      <c r="H635" s="7">
        <v>40</v>
      </c>
      <c r="I635" s="8">
        <v>4.99</v>
      </c>
      <c r="J635" s="9" t="b">
        <v>0</v>
      </c>
      <c r="K635" s="9">
        <f>WEEKDAY(Table1[[#This Row],[Order Date]],11)</f>
        <v>6</v>
      </c>
      <c r="L635" t="str">
        <f>VLOOKUP(Table1[[#This Row],[DayNumber]],$O$3:$P$9,2,FALSE)</f>
        <v>Saturday</v>
      </c>
      <c r="M635" s="19">
        <f t="shared" si="9"/>
        <v>0.625</v>
      </c>
    </row>
    <row r="636" spans="1:13" x14ac:dyDescent="0.3">
      <c r="A636">
        <v>1</v>
      </c>
      <c r="B636">
        <v>1</v>
      </c>
      <c r="C636" t="s">
        <v>659</v>
      </c>
      <c r="D636" s="5">
        <v>43925</v>
      </c>
      <c r="E636" s="6">
        <v>0.74930555555555556</v>
      </c>
      <c r="F636" t="s">
        <v>23</v>
      </c>
      <c r="G636">
        <v>99</v>
      </c>
      <c r="H636" s="7">
        <v>49</v>
      </c>
      <c r="I636" s="8">
        <v>4.99</v>
      </c>
      <c r="J636" s="9" t="b">
        <v>0</v>
      </c>
      <c r="K636" s="9">
        <f>WEEKDAY(Table1[[#This Row],[Order Date]],11)</f>
        <v>6</v>
      </c>
      <c r="L636" t="str">
        <f>VLOOKUP(Table1[[#This Row],[DayNumber]],$O$3:$P$9,2,FALSE)</f>
        <v>Saturday</v>
      </c>
      <c r="M636" s="19">
        <f t="shared" si="9"/>
        <v>0.625</v>
      </c>
    </row>
    <row r="637" spans="1:13" x14ac:dyDescent="0.3">
      <c r="A637">
        <v>1</v>
      </c>
      <c r="B637">
        <v>1</v>
      </c>
      <c r="C637" t="s">
        <v>660</v>
      </c>
      <c r="D637" s="5">
        <v>43925</v>
      </c>
      <c r="E637" s="6">
        <v>0.75</v>
      </c>
      <c r="F637" t="s">
        <v>23</v>
      </c>
      <c r="G637">
        <v>175</v>
      </c>
      <c r="H637" s="7">
        <v>54</v>
      </c>
      <c r="I637" s="8">
        <v>4.99</v>
      </c>
      <c r="J637" s="9" t="b">
        <v>0</v>
      </c>
      <c r="K637" s="9">
        <f>WEEKDAY(Table1[[#This Row],[Order Date]],11)</f>
        <v>6</v>
      </c>
      <c r="L637" t="str">
        <f>VLOOKUP(Table1[[#This Row],[DayNumber]],$O$3:$P$9,2,FALSE)</f>
        <v>Saturday</v>
      </c>
      <c r="M637" s="19">
        <f t="shared" si="9"/>
        <v>0.75</v>
      </c>
    </row>
    <row r="638" spans="1:13" x14ac:dyDescent="0.3">
      <c r="A638">
        <v>1</v>
      </c>
      <c r="B638">
        <v>1</v>
      </c>
      <c r="C638" t="s">
        <v>661</v>
      </c>
      <c r="D638" s="5">
        <v>43925</v>
      </c>
      <c r="E638" s="6">
        <v>0.75</v>
      </c>
      <c r="F638" t="s">
        <v>23</v>
      </c>
      <c r="G638">
        <v>139</v>
      </c>
      <c r="H638" s="7">
        <v>83</v>
      </c>
      <c r="I638" s="8">
        <v>4.99</v>
      </c>
      <c r="J638" s="9" t="b">
        <v>0</v>
      </c>
      <c r="K638" s="9">
        <f>WEEKDAY(Table1[[#This Row],[Order Date]],11)</f>
        <v>6</v>
      </c>
      <c r="L638" t="str">
        <f>VLOOKUP(Table1[[#This Row],[DayNumber]],$O$3:$P$9,2,FALSE)</f>
        <v>Saturday</v>
      </c>
      <c r="M638" s="19">
        <f t="shared" si="9"/>
        <v>0.75</v>
      </c>
    </row>
    <row r="639" spans="1:13" x14ac:dyDescent="0.3">
      <c r="A639">
        <v>1</v>
      </c>
      <c r="B639">
        <v>1</v>
      </c>
      <c r="C639" t="s">
        <v>662</v>
      </c>
      <c r="D639" s="5">
        <v>43925</v>
      </c>
      <c r="E639" s="6">
        <v>0.75138888888888899</v>
      </c>
      <c r="F639" t="s">
        <v>43</v>
      </c>
      <c r="G639" t="s">
        <v>44</v>
      </c>
      <c r="H639" s="7">
        <v>26</v>
      </c>
      <c r="I639" s="8">
        <v>4.99</v>
      </c>
      <c r="J639" s="9" t="b">
        <v>0</v>
      </c>
      <c r="K639" s="9">
        <f>WEEKDAY(Table1[[#This Row],[Order Date]],11)</f>
        <v>6</v>
      </c>
      <c r="L639" t="str">
        <f>VLOOKUP(Table1[[#This Row],[DayNumber]],$O$3:$P$9,2,FALSE)</f>
        <v>Saturday</v>
      </c>
      <c r="M639" s="19">
        <f t="shared" si="9"/>
        <v>0.75</v>
      </c>
    </row>
    <row r="640" spans="1:13" x14ac:dyDescent="0.3">
      <c r="A640">
        <v>1</v>
      </c>
      <c r="B640">
        <v>1</v>
      </c>
      <c r="C640" t="s">
        <v>663</v>
      </c>
      <c r="D640" s="5">
        <v>43925</v>
      </c>
      <c r="E640" s="6">
        <v>0.75138888888888899</v>
      </c>
      <c r="F640" t="s">
        <v>23</v>
      </c>
      <c r="G640">
        <v>132</v>
      </c>
      <c r="H640" s="7">
        <v>43</v>
      </c>
      <c r="I640" s="8">
        <v>4.99</v>
      </c>
      <c r="J640" s="9" t="b">
        <v>0</v>
      </c>
      <c r="K640" s="9">
        <f>WEEKDAY(Table1[[#This Row],[Order Date]],11)</f>
        <v>6</v>
      </c>
      <c r="L640" t="str">
        <f>VLOOKUP(Table1[[#This Row],[DayNumber]],$O$3:$P$9,2,FALSE)</f>
        <v>Saturday</v>
      </c>
      <c r="M640" s="19">
        <f t="shared" si="9"/>
        <v>0.75</v>
      </c>
    </row>
    <row r="641" spans="1:13" x14ac:dyDescent="0.3">
      <c r="A641">
        <v>1</v>
      </c>
      <c r="B641">
        <v>1</v>
      </c>
      <c r="C641" t="s">
        <v>664</v>
      </c>
      <c r="D641" s="5">
        <v>43925</v>
      </c>
      <c r="E641" s="6">
        <v>0.75347222222222221</v>
      </c>
      <c r="F641" t="s">
        <v>23</v>
      </c>
      <c r="G641">
        <v>164</v>
      </c>
      <c r="H641" s="7">
        <v>89</v>
      </c>
      <c r="I641" s="8">
        <v>4.99</v>
      </c>
      <c r="J641" s="9" t="b">
        <v>0</v>
      </c>
      <c r="K641" s="9">
        <f>WEEKDAY(Table1[[#This Row],[Order Date]],11)</f>
        <v>6</v>
      </c>
      <c r="L641" t="str">
        <f>VLOOKUP(Table1[[#This Row],[DayNumber]],$O$3:$P$9,2,FALSE)</f>
        <v>Saturday</v>
      </c>
      <c r="M641" s="19">
        <f t="shared" si="9"/>
        <v>0.75</v>
      </c>
    </row>
    <row r="642" spans="1:13" x14ac:dyDescent="0.3">
      <c r="A642">
        <v>1</v>
      </c>
      <c r="B642">
        <v>1</v>
      </c>
      <c r="C642" t="s">
        <v>665</v>
      </c>
      <c r="D642" s="5">
        <v>43925</v>
      </c>
      <c r="E642" s="6">
        <v>0.75486111111111109</v>
      </c>
      <c r="F642" t="s">
        <v>23</v>
      </c>
      <c r="G642">
        <v>172</v>
      </c>
      <c r="H642" s="7">
        <v>66</v>
      </c>
      <c r="I642" s="8">
        <v>4.99</v>
      </c>
      <c r="J642" s="9" t="b">
        <v>0</v>
      </c>
      <c r="K642" s="9">
        <f>WEEKDAY(Table1[[#This Row],[Order Date]],11)</f>
        <v>6</v>
      </c>
      <c r="L642" t="str">
        <f>VLOOKUP(Table1[[#This Row],[DayNumber]],$O$3:$P$9,2,FALSE)</f>
        <v>Saturday</v>
      </c>
      <c r="M642" s="19">
        <f t="shared" ref="M642:M705" si="10">FLOOR(E642,"3:00")</f>
        <v>0.75</v>
      </c>
    </row>
    <row r="643" spans="1:13" x14ac:dyDescent="0.3">
      <c r="A643">
        <v>1</v>
      </c>
      <c r="B643">
        <v>1</v>
      </c>
      <c r="C643" t="s">
        <v>666</v>
      </c>
      <c r="D643" s="5">
        <v>43925</v>
      </c>
      <c r="E643" s="6">
        <v>0.75555555555555554</v>
      </c>
      <c r="F643" t="s">
        <v>43</v>
      </c>
      <c r="G643" t="s">
        <v>44</v>
      </c>
      <c r="H643" s="7">
        <v>24</v>
      </c>
      <c r="I643" s="8">
        <v>4.99</v>
      </c>
      <c r="J643" s="9" t="b">
        <v>0</v>
      </c>
      <c r="K643" s="9">
        <f>WEEKDAY(Table1[[#This Row],[Order Date]],11)</f>
        <v>6</v>
      </c>
      <c r="L643" t="str">
        <f>VLOOKUP(Table1[[#This Row],[DayNumber]],$O$3:$P$9,2,FALSE)</f>
        <v>Saturday</v>
      </c>
      <c r="M643" s="19">
        <f t="shared" si="10"/>
        <v>0.75</v>
      </c>
    </row>
    <row r="644" spans="1:13" x14ac:dyDescent="0.3">
      <c r="A644">
        <v>1</v>
      </c>
      <c r="B644">
        <v>1</v>
      </c>
      <c r="C644" t="s">
        <v>667</v>
      </c>
      <c r="D644" s="5">
        <v>43925</v>
      </c>
      <c r="E644" s="6">
        <v>0.75555555555555554</v>
      </c>
      <c r="F644" t="s">
        <v>23</v>
      </c>
      <c r="G644">
        <v>164</v>
      </c>
      <c r="H644" s="7">
        <v>250</v>
      </c>
      <c r="I644" s="8">
        <v>4.99</v>
      </c>
      <c r="J644" s="9" t="b">
        <v>0</v>
      </c>
      <c r="K644" s="9">
        <f>WEEKDAY(Table1[[#This Row],[Order Date]],11)</f>
        <v>6</v>
      </c>
      <c r="L644" t="str">
        <f>VLOOKUP(Table1[[#This Row],[DayNumber]],$O$3:$P$9,2,FALSE)</f>
        <v>Saturday</v>
      </c>
      <c r="M644" s="19">
        <f t="shared" si="10"/>
        <v>0.75</v>
      </c>
    </row>
    <row r="645" spans="1:13" x14ac:dyDescent="0.3">
      <c r="A645">
        <v>1</v>
      </c>
      <c r="B645">
        <v>1</v>
      </c>
      <c r="C645" t="s">
        <v>668</v>
      </c>
      <c r="D645" s="5">
        <v>43925</v>
      </c>
      <c r="E645" s="6">
        <v>0.75624999999999998</v>
      </c>
      <c r="F645" t="s">
        <v>43</v>
      </c>
      <c r="G645" t="s">
        <v>44</v>
      </c>
      <c r="H645" s="7">
        <v>26</v>
      </c>
      <c r="I645" s="8">
        <v>4.99</v>
      </c>
      <c r="J645" s="9" t="b">
        <v>0</v>
      </c>
      <c r="K645" s="9">
        <f>WEEKDAY(Table1[[#This Row],[Order Date]],11)</f>
        <v>6</v>
      </c>
      <c r="L645" t="str">
        <f>VLOOKUP(Table1[[#This Row],[DayNumber]],$O$3:$P$9,2,FALSE)</f>
        <v>Saturday</v>
      </c>
      <c r="M645" s="19">
        <f t="shared" si="10"/>
        <v>0.75</v>
      </c>
    </row>
    <row r="646" spans="1:13" x14ac:dyDescent="0.3">
      <c r="A646">
        <v>1</v>
      </c>
      <c r="B646">
        <v>1</v>
      </c>
      <c r="C646" t="s">
        <v>669</v>
      </c>
      <c r="D646" s="5">
        <v>43925</v>
      </c>
      <c r="E646" s="6">
        <v>0.75694444444444453</v>
      </c>
      <c r="F646" t="s">
        <v>23</v>
      </c>
      <c r="G646">
        <v>146</v>
      </c>
      <c r="H646" s="7">
        <v>36</v>
      </c>
      <c r="I646" s="8">
        <v>4.99</v>
      </c>
      <c r="J646" s="9" t="b">
        <v>0</v>
      </c>
      <c r="K646" s="9">
        <f>WEEKDAY(Table1[[#This Row],[Order Date]],11)</f>
        <v>6</v>
      </c>
      <c r="L646" t="str">
        <f>VLOOKUP(Table1[[#This Row],[DayNumber]],$O$3:$P$9,2,FALSE)</f>
        <v>Saturday</v>
      </c>
      <c r="M646" s="19">
        <f t="shared" si="10"/>
        <v>0.75</v>
      </c>
    </row>
    <row r="647" spans="1:13" x14ac:dyDescent="0.3">
      <c r="A647">
        <v>1</v>
      </c>
      <c r="B647">
        <v>1</v>
      </c>
      <c r="C647" t="s">
        <v>670</v>
      </c>
      <c r="D647" s="5">
        <v>43925</v>
      </c>
      <c r="E647" s="6">
        <v>0.75694444444444453</v>
      </c>
      <c r="F647" t="s">
        <v>23</v>
      </c>
      <c r="G647">
        <v>156</v>
      </c>
      <c r="H647" s="7">
        <v>38</v>
      </c>
      <c r="I647" s="8">
        <v>4.99</v>
      </c>
      <c r="J647" s="9" t="b">
        <v>0</v>
      </c>
      <c r="K647" s="9">
        <f>WEEKDAY(Table1[[#This Row],[Order Date]],11)</f>
        <v>6</v>
      </c>
      <c r="L647" t="str">
        <f>VLOOKUP(Table1[[#This Row],[DayNumber]],$O$3:$P$9,2,FALSE)</f>
        <v>Saturday</v>
      </c>
      <c r="M647" s="19">
        <f t="shared" si="10"/>
        <v>0.75</v>
      </c>
    </row>
    <row r="648" spans="1:13" x14ac:dyDescent="0.3">
      <c r="A648">
        <v>1</v>
      </c>
      <c r="B648">
        <v>1</v>
      </c>
      <c r="C648" t="s">
        <v>671</v>
      </c>
      <c r="D648" s="5">
        <v>43925</v>
      </c>
      <c r="E648" s="6">
        <v>0.75694444444444453</v>
      </c>
      <c r="F648" t="s">
        <v>23</v>
      </c>
      <c r="G648">
        <v>157</v>
      </c>
      <c r="H648" s="7">
        <v>150</v>
      </c>
      <c r="I648" s="8">
        <v>4.99</v>
      </c>
      <c r="J648" s="9" t="b">
        <v>0</v>
      </c>
      <c r="K648" s="9">
        <f>WEEKDAY(Table1[[#This Row],[Order Date]],11)</f>
        <v>6</v>
      </c>
      <c r="L648" t="str">
        <f>VLOOKUP(Table1[[#This Row],[DayNumber]],$O$3:$P$9,2,FALSE)</f>
        <v>Saturday</v>
      </c>
      <c r="M648" s="19">
        <f t="shared" si="10"/>
        <v>0.75</v>
      </c>
    </row>
    <row r="649" spans="1:13" x14ac:dyDescent="0.3">
      <c r="A649">
        <v>1</v>
      </c>
      <c r="B649">
        <v>1</v>
      </c>
      <c r="C649" t="s">
        <v>672</v>
      </c>
      <c r="D649" s="5">
        <v>43925</v>
      </c>
      <c r="E649" s="6">
        <v>0.75763888888888886</v>
      </c>
      <c r="F649" t="s">
        <v>23</v>
      </c>
      <c r="G649">
        <v>155</v>
      </c>
      <c r="H649" s="7">
        <v>51</v>
      </c>
      <c r="I649" s="8">
        <v>4.99</v>
      </c>
      <c r="J649" s="9" t="b">
        <v>0</v>
      </c>
      <c r="K649" s="9">
        <f>WEEKDAY(Table1[[#This Row],[Order Date]],11)</f>
        <v>6</v>
      </c>
      <c r="L649" t="str">
        <f>VLOOKUP(Table1[[#This Row],[DayNumber]],$O$3:$P$9,2,FALSE)</f>
        <v>Saturday</v>
      </c>
      <c r="M649" s="19">
        <f t="shared" si="10"/>
        <v>0.75</v>
      </c>
    </row>
    <row r="650" spans="1:13" x14ac:dyDescent="0.3">
      <c r="A650">
        <v>1</v>
      </c>
      <c r="B650">
        <v>1</v>
      </c>
      <c r="C650" t="s">
        <v>673</v>
      </c>
      <c r="D650" s="5">
        <v>43925</v>
      </c>
      <c r="E650" s="6">
        <v>0.7583333333333333</v>
      </c>
      <c r="F650" t="s">
        <v>23</v>
      </c>
      <c r="G650">
        <v>129</v>
      </c>
      <c r="H650" s="7">
        <v>37</v>
      </c>
      <c r="I650" s="8">
        <v>4.99</v>
      </c>
      <c r="J650" s="9" t="b">
        <v>0</v>
      </c>
      <c r="K650" s="9">
        <f>WEEKDAY(Table1[[#This Row],[Order Date]],11)</f>
        <v>6</v>
      </c>
      <c r="L650" t="str">
        <f>VLOOKUP(Table1[[#This Row],[DayNumber]],$O$3:$P$9,2,FALSE)</f>
        <v>Saturday</v>
      </c>
      <c r="M650" s="19">
        <f t="shared" si="10"/>
        <v>0.75</v>
      </c>
    </row>
    <row r="651" spans="1:13" x14ac:dyDescent="0.3">
      <c r="A651">
        <v>1</v>
      </c>
      <c r="B651">
        <v>1</v>
      </c>
      <c r="C651" t="s">
        <v>674</v>
      </c>
      <c r="D651" s="5">
        <v>43925</v>
      </c>
      <c r="E651" s="6">
        <v>0.7583333333333333</v>
      </c>
      <c r="F651" t="s">
        <v>23</v>
      </c>
      <c r="G651">
        <v>166</v>
      </c>
      <c r="H651" s="7">
        <v>165</v>
      </c>
      <c r="I651" s="8">
        <v>4.99</v>
      </c>
      <c r="J651" s="9" t="b">
        <v>1</v>
      </c>
      <c r="K651" s="9">
        <f>WEEKDAY(Table1[[#This Row],[Order Date]],11)</f>
        <v>6</v>
      </c>
      <c r="L651" t="str">
        <f>VLOOKUP(Table1[[#This Row],[DayNumber]],$O$3:$P$9,2,FALSE)</f>
        <v>Saturday</v>
      </c>
      <c r="M651" s="19">
        <f t="shared" si="10"/>
        <v>0.75</v>
      </c>
    </row>
    <row r="652" spans="1:13" x14ac:dyDescent="0.3">
      <c r="A652">
        <v>1</v>
      </c>
      <c r="B652">
        <v>1</v>
      </c>
      <c r="C652" t="s">
        <v>675</v>
      </c>
      <c r="D652" s="5">
        <v>43925</v>
      </c>
      <c r="E652" s="6">
        <v>0.7597222222222223</v>
      </c>
      <c r="F652" t="s">
        <v>23</v>
      </c>
      <c r="G652">
        <v>166</v>
      </c>
      <c r="H652" s="7">
        <v>35</v>
      </c>
      <c r="I652" s="8">
        <v>4.99</v>
      </c>
      <c r="J652" s="9" t="b">
        <v>0</v>
      </c>
      <c r="K652" s="9">
        <f>WEEKDAY(Table1[[#This Row],[Order Date]],11)</f>
        <v>6</v>
      </c>
      <c r="L652" t="str">
        <f>VLOOKUP(Table1[[#This Row],[DayNumber]],$O$3:$P$9,2,FALSE)</f>
        <v>Saturday</v>
      </c>
      <c r="M652" s="19">
        <f t="shared" si="10"/>
        <v>0.75</v>
      </c>
    </row>
    <row r="653" spans="1:13" x14ac:dyDescent="0.3">
      <c r="A653">
        <v>1</v>
      </c>
      <c r="B653">
        <v>1</v>
      </c>
      <c r="C653" t="s">
        <v>676</v>
      </c>
      <c r="D653" s="5">
        <v>43925</v>
      </c>
      <c r="E653" s="6">
        <v>0.7597222222222223</v>
      </c>
      <c r="F653" t="s">
        <v>23</v>
      </c>
      <c r="G653">
        <v>158</v>
      </c>
      <c r="H653" s="7">
        <v>87</v>
      </c>
      <c r="I653" s="8">
        <v>4.99</v>
      </c>
      <c r="J653" s="9" t="b">
        <v>0</v>
      </c>
      <c r="K653" s="9">
        <f>WEEKDAY(Table1[[#This Row],[Order Date]],11)</f>
        <v>6</v>
      </c>
      <c r="L653" t="str">
        <f>VLOOKUP(Table1[[#This Row],[DayNumber]],$O$3:$P$9,2,FALSE)</f>
        <v>Saturday</v>
      </c>
      <c r="M653" s="19">
        <f t="shared" si="10"/>
        <v>0.75</v>
      </c>
    </row>
    <row r="654" spans="1:13" x14ac:dyDescent="0.3">
      <c r="A654">
        <v>1</v>
      </c>
      <c r="B654">
        <v>1</v>
      </c>
      <c r="C654" t="s">
        <v>677</v>
      </c>
      <c r="D654" s="5">
        <v>43925</v>
      </c>
      <c r="E654" s="6">
        <v>0.76180555555555562</v>
      </c>
      <c r="F654" t="s">
        <v>23</v>
      </c>
      <c r="G654">
        <v>118</v>
      </c>
      <c r="H654" s="7">
        <v>55</v>
      </c>
      <c r="I654" s="8">
        <v>4.99</v>
      </c>
      <c r="J654" s="9" t="b">
        <v>0</v>
      </c>
      <c r="K654" s="9">
        <f>WEEKDAY(Table1[[#This Row],[Order Date]],11)</f>
        <v>6</v>
      </c>
      <c r="L654" t="str">
        <f>VLOOKUP(Table1[[#This Row],[DayNumber]],$O$3:$P$9,2,FALSE)</f>
        <v>Saturday</v>
      </c>
      <c r="M654" s="19">
        <f t="shared" si="10"/>
        <v>0.75</v>
      </c>
    </row>
    <row r="655" spans="1:13" x14ac:dyDescent="0.3">
      <c r="A655">
        <v>1</v>
      </c>
      <c r="B655">
        <v>1</v>
      </c>
      <c r="C655" t="s">
        <v>678</v>
      </c>
      <c r="D655" s="5">
        <v>43925</v>
      </c>
      <c r="E655" s="6">
        <v>0.76250000000000007</v>
      </c>
      <c r="F655" t="s">
        <v>23</v>
      </c>
      <c r="G655">
        <v>172</v>
      </c>
      <c r="H655" s="7">
        <v>53</v>
      </c>
      <c r="I655" s="8">
        <v>4.99</v>
      </c>
      <c r="J655" s="9" t="b">
        <v>0</v>
      </c>
      <c r="K655" s="9">
        <f>WEEKDAY(Table1[[#This Row],[Order Date]],11)</f>
        <v>6</v>
      </c>
      <c r="L655" t="str">
        <f>VLOOKUP(Table1[[#This Row],[DayNumber]],$O$3:$P$9,2,FALSE)</f>
        <v>Saturday</v>
      </c>
      <c r="M655" s="19">
        <f t="shared" si="10"/>
        <v>0.75</v>
      </c>
    </row>
    <row r="656" spans="1:13" x14ac:dyDescent="0.3">
      <c r="A656">
        <v>1</v>
      </c>
      <c r="B656">
        <v>1</v>
      </c>
      <c r="C656" t="s">
        <v>679</v>
      </c>
      <c r="D656" s="5">
        <v>43925</v>
      </c>
      <c r="E656" s="6">
        <v>0.7631944444444444</v>
      </c>
      <c r="F656" t="s">
        <v>23</v>
      </c>
      <c r="G656">
        <v>151</v>
      </c>
      <c r="H656" s="7">
        <v>44</v>
      </c>
      <c r="I656" s="8">
        <v>4.99</v>
      </c>
      <c r="J656" s="9" t="b">
        <v>0</v>
      </c>
      <c r="K656" s="9">
        <f>WEEKDAY(Table1[[#This Row],[Order Date]],11)</f>
        <v>6</v>
      </c>
      <c r="L656" t="str">
        <f>VLOOKUP(Table1[[#This Row],[DayNumber]],$O$3:$P$9,2,FALSE)</f>
        <v>Saturday</v>
      </c>
      <c r="M656" s="19">
        <f t="shared" si="10"/>
        <v>0.75</v>
      </c>
    </row>
    <row r="657" spans="1:13" x14ac:dyDescent="0.3">
      <c r="A657">
        <v>1</v>
      </c>
      <c r="B657">
        <v>1</v>
      </c>
      <c r="C657" t="s">
        <v>680</v>
      </c>
      <c r="D657" s="5">
        <v>43925</v>
      </c>
      <c r="E657" s="6">
        <v>0.7631944444444444</v>
      </c>
      <c r="F657" t="s">
        <v>23</v>
      </c>
      <c r="G657">
        <v>151</v>
      </c>
      <c r="H657" s="7">
        <v>52</v>
      </c>
      <c r="I657" s="8">
        <v>4.99</v>
      </c>
      <c r="J657" s="9" t="b">
        <v>0</v>
      </c>
      <c r="K657" s="9">
        <f>WEEKDAY(Table1[[#This Row],[Order Date]],11)</f>
        <v>6</v>
      </c>
      <c r="L657" t="str">
        <f>VLOOKUP(Table1[[#This Row],[DayNumber]],$O$3:$P$9,2,FALSE)</f>
        <v>Saturday</v>
      </c>
      <c r="M657" s="19">
        <f t="shared" si="10"/>
        <v>0.75</v>
      </c>
    </row>
    <row r="658" spans="1:13" x14ac:dyDescent="0.3">
      <c r="A658">
        <v>1</v>
      </c>
      <c r="B658">
        <v>1</v>
      </c>
      <c r="C658" t="s">
        <v>681</v>
      </c>
      <c r="D658" s="5">
        <v>43925</v>
      </c>
      <c r="E658" s="6">
        <v>0.76388888888888884</v>
      </c>
      <c r="F658" t="s">
        <v>23</v>
      </c>
      <c r="G658">
        <v>166</v>
      </c>
      <c r="H658" s="7">
        <v>43</v>
      </c>
      <c r="I658" s="8">
        <v>4.99</v>
      </c>
      <c r="J658" s="9" t="b">
        <v>0</v>
      </c>
      <c r="K658" s="9">
        <f>WEEKDAY(Table1[[#This Row],[Order Date]],11)</f>
        <v>6</v>
      </c>
      <c r="L658" t="str">
        <f>VLOOKUP(Table1[[#This Row],[DayNumber]],$O$3:$P$9,2,FALSE)</f>
        <v>Saturday</v>
      </c>
      <c r="M658" s="19">
        <f t="shared" si="10"/>
        <v>0.75</v>
      </c>
    </row>
    <row r="659" spans="1:13" x14ac:dyDescent="0.3">
      <c r="A659">
        <v>1</v>
      </c>
      <c r="B659">
        <v>1</v>
      </c>
      <c r="C659" t="s">
        <v>682</v>
      </c>
      <c r="D659" s="5">
        <v>43925</v>
      </c>
      <c r="E659" s="6">
        <v>0.76666666666666661</v>
      </c>
      <c r="F659" t="s">
        <v>23</v>
      </c>
      <c r="G659">
        <v>186</v>
      </c>
      <c r="H659" s="7">
        <v>73</v>
      </c>
      <c r="I659" s="8">
        <v>4.99</v>
      </c>
      <c r="J659" s="9" t="b">
        <v>0</v>
      </c>
      <c r="K659" s="9">
        <f>WEEKDAY(Table1[[#This Row],[Order Date]],11)</f>
        <v>6</v>
      </c>
      <c r="L659" t="str">
        <f>VLOOKUP(Table1[[#This Row],[DayNumber]],$O$3:$P$9,2,FALSE)</f>
        <v>Saturday</v>
      </c>
      <c r="M659" s="19">
        <f t="shared" si="10"/>
        <v>0.75</v>
      </c>
    </row>
    <row r="660" spans="1:13" x14ac:dyDescent="0.3">
      <c r="A660">
        <v>1</v>
      </c>
      <c r="B660">
        <v>1</v>
      </c>
      <c r="C660" t="s">
        <v>683</v>
      </c>
      <c r="D660" s="5">
        <v>43925</v>
      </c>
      <c r="E660" s="6">
        <v>0.76736111111111116</v>
      </c>
      <c r="F660" t="s">
        <v>43</v>
      </c>
      <c r="G660" t="s">
        <v>44</v>
      </c>
      <c r="H660" s="7">
        <v>29</v>
      </c>
      <c r="I660" s="8">
        <v>4.99</v>
      </c>
      <c r="J660" s="9" t="b">
        <v>0</v>
      </c>
      <c r="K660" s="9">
        <f>WEEKDAY(Table1[[#This Row],[Order Date]],11)</f>
        <v>6</v>
      </c>
      <c r="L660" t="str">
        <f>VLOOKUP(Table1[[#This Row],[DayNumber]],$O$3:$P$9,2,FALSE)</f>
        <v>Saturday</v>
      </c>
      <c r="M660" s="19">
        <f t="shared" si="10"/>
        <v>0.75</v>
      </c>
    </row>
    <row r="661" spans="1:13" x14ac:dyDescent="0.3">
      <c r="A661">
        <v>1</v>
      </c>
      <c r="B661">
        <v>1</v>
      </c>
      <c r="C661" t="s">
        <v>684</v>
      </c>
      <c r="D661" s="5">
        <v>43925</v>
      </c>
      <c r="E661" s="6">
        <v>0.76736111111111116</v>
      </c>
      <c r="F661" t="s">
        <v>23</v>
      </c>
      <c r="G661">
        <v>142</v>
      </c>
      <c r="H661" s="7">
        <v>39</v>
      </c>
      <c r="I661" s="8">
        <v>4.99</v>
      </c>
      <c r="J661" s="9" t="b">
        <v>0</v>
      </c>
      <c r="K661" s="9">
        <f>WEEKDAY(Table1[[#This Row],[Order Date]],11)</f>
        <v>6</v>
      </c>
      <c r="L661" t="str">
        <f>VLOOKUP(Table1[[#This Row],[DayNumber]],$O$3:$P$9,2,FALSE)</f>
        <v>Saturday</v>
      </c>
      <c r="M661" s="19">
        <f t="shared" si="10"/>
        <v>0.75</v>
      </c>
    </row>
    <row r="662" spans="1:13" x14ac:dyDescent="0.3">
      <c r="A662">
        <v>1</v>
      </c>
      <c r="B662">
        <v>1</v>
      </c>
      <c r="C662" t="s">
        <v>685</v>
      </c>
      <c r="D662" s="5">
        <v>43925</v>
      </c>
      <c r="E662" s="6">
        <v>0.7680555555555556</v>
      </c>
      <c r="F662" t="s">
        <v>23</v>
      </c>
      <c r="G662">
        <v>201</v>
      </c>
      <c r="H662" s="7">
        <v>197</v>
      </c>
      <c r="I662" s="8">
        <v>4.99</v>
      </c>
      <c r="J662" s="9" t="b">
        <v>1</v>
      </c>
      <c r="K662" s="9">
        <f>WEEKDAY(Table1[[#This Row],[Order Date]],11)</f>
        <v>6</v>
      </c>
      <c r="L662" t="str">
        <f>VLOOKUP(Table1[[#This Row],[DayNumber]],$O$3:$P$9,2,FALSE)</f>
        <v>Saturday</v>
      </c>
      <c r="M662" s="19">
        <f t="shared" si="10"/>
        <v>0.75</v>
      </c>
    </row>
    <row r="663" spans="1:13" x14ac:dyDescent="0.3">
      <c r="A663">
        <v>1</v>
      </c>
      <c r="B663">
        <v>1</v>
      </c>
      <c r="C663" t="s">
        <v>686</v>
      </c>
      <c r="D663" s="5">
        <v>43925</v>
      </c>
      <c r="E663" s="6">
        <v>0.76944444444444438</v>
      </c>
      <c r="F663" t="s">
        <v>23</v>
      </c>
      <c r="G663">
        <v>170</v>
      </c>
      <c r="H663" s="7">
        <v>77</v>
      </c>
      <c r="I663" s="8">
        <v>4.99</v>
      </c>
      <c r="J663" s="9" t="b">
        <v>0</v>
      </c>
      <c r="K663" s="9">
        <f>WEEKDAY(Table1[[#This Row],[Order Date]],11)</f>
        <v>6</v>
      </c>
      <c r="L663" t="str">
        <f>VLOOKUP(Table1[[#This Row],[DayNumber]],$O$3:$P$9,2,FALSE)</f>
        <v>Saturday</v>
      </c>
      <c r="M663" s="19">
        <f t="shared" si="10"/>
        <v>0.75</v>
      </c>
    </row>
    <row r="664" spans="1:13" x14ac:dyDescent="0.3">
      <c r="A664">
        <v>1</v>
      </c>
      <c r="B664">
        <v>1</v>
      </c>
      <c r="C664" t="s">
        <v>687</v>
      </c>
      <c r="D664" s="5">
        <v>43925</v>
      </c>
      <c r="E664" s="6">
        <v>0.77013888888888893</v>
      </c>
      <c r="F664" t="s">
        <v>43</v>
      </c>
      <c r="G664" t="s">
        <v>44</v>
      </c>
      <c r="H664" s="7">
        <v>32</v>
      </c>
      <c r="I664" s="8">
        <v>4.99</v>
      </c>
      <c r="J664" s="9" t="b">
        <v>0</v>
      </c>
      <c r="K664" s="9">
        <f>WEEKDAY(Table1[[#This Row],[Order Date]],11)</f>
        <v>6</v>
      </c>
      <c r="L664" t="str">
        <f>VLOOKUP(Table1[[#This Row],[DayNumber]],$O$3:$P$9,2,FALSE)</f>
        <v>Saturday</v>
      </c>
      <c r="M664" s="19">
        <f t="shared" si="10"/>
        <v>0.75</v>
      </c>
    </row>
    <row r="665" spans="1:13" x14ac:dyDescent="0.3">
      <c r="A665">
        <v>1</v>
      </c>
      <c r="B665">
        <v>1</v>
      </c>
      <c r="C665" t="s">
        <v>688</v>
      </c>
      <c r="D665" s="5">
        <v>43925</v>
      </c>
      <c r="E665" s="6">
        <v>0.77013888888888893</v>
      </c>
      <c r="F665" t="s">
        <v>23</v>
      </c>
      <c r="G665">
        <v>193</v>
      </c>
      <c r="H665" s="7">
        <v>48</v>
      </c>
      <c r="I665" s="8">
        <v>4.99</v>
      </c>
      <c r="J665" s="9" t="b">
        <v>0</v>
      </c>
      <c r="K665" s="9">
        <f>WEEKDAY(Table1[[#This Row],[Order Date]],11)</f>
        <v>6</v>
      </c>
      <c r="L665" t="str">
        <f>VLOOKUP(Table1[[#This Row],[DayNumber]],$O$3:$P$9,2,FALSE)</f>
        <v>Saturday</v>
      </c>
      <c r="M665" s="19">
        <f t="shared" si="10"/>
        <v>0.75</v>
      </c>
    </row>
    <row r="666" spans="1:13" x14ac:dyDescent="0.3">
      <c r="A666">
        <v>1</v>
      </c>
      <c r="B666">
        <v>1</v>
      </c>
      <c r="C666" t="s">
        <v>689</v>
      </c>
      <c r="D666" s="5">
        <v>43925</v>
      </c>
      <c r="E666" s="6">
        <v>0.77013888888888893</v>
      </c>
      <c r="F666" t="s">
        <v>23</v>
      </c>
      <c r="G666">
        <v>172</v>
      </c>
      <c r="H666" s="7">
        <v>120</v>
      </c>
      <c r="I666" s="8">
        <v>4.99</v>
      </c>
      <c r="J666" s="9" t="b">
        <v>0</v>
      </c>
      <c r="K666" s="9">
        <f>WEEKDAY(Table1[[#This Row],[Order Date]],11)</f>
        <v>6</v>
      </c>
      <c r="L666" t="str">
        <f>VLOOKUP(Table1[[#This Row],[DayNumber]],$O$3:$P$9,2,FALSE)</f>
        <v>Saturday</v>
      </c>
      <c r="M666" s="19">
        <f t="shared" si="10"/>
        <v>0.75</v>
      </c>
    </row>
    <row r="667" spans="1:13" x14ac:dyDescent="0.3">
      <c r="A667">
        <v>1</v>
      </c>
      <c r="B667">
        <v>1</v>
      </c>
      <c r="C667" t="s">
        <v>690</v>
      </c>
      <c r="D667" s="5">
        <v>43925</v>
      </c>
      <c r="E667" s="6">
        <v>0.77083333333333337</v>
      </c>
      <c r="F667" t="s">
        <v>23</v>
      </c>
      <c r="G667">
        <v>234</v>
      </c>
      <c r="H667" s="7">
        <v>65</v>
      </c>
      <c r="I667" s="8">
        <v>4.99</v>
      </c>
      <c r="J667" s="9" t="b">
        <v>0</v>
      </c>
      <c r="K667" s="9">
        <f>WEEKDAY(Table1[[#This Row],[Order Date]],11)</f>
        <v>6</v>
      </c>
      <c r="L667" t="str">
        <f>VLOOKUP(Table1[[#This Row],[DayNumber]],$O$3:$P$9,2,FALSE)</f>
        <v>Saturday</v>
      </c>
      <c r="M667" s="19">
        <f t="shared" si="10"/>
        <v>0.75</v>
      </c>
    </row>
    <row r="668" spans="1:13" x14ac:dyDescent="0.3">
      <c r="A668">
        <v>1</v>
      </c>
      <c r="B668">
        <v>1</v>
      </c>
      <c r="C668" t="s">
        <v>691</v>
      </c>
      <c r="D668" s="5">
        <v>43925</v>
      </c>
      <c r="E668" s="6">
        <v>0.77083333333333337</v>
      </c>
      <c r="F668" t="s">
        <v>23</v>
      </c>
      <c r="G668">
        <v>138</v>
      </c>
      <c r="H668" s="7">
        <v>74</v>
      </c>
      <c r="I668" s="8">
        <v>4.99</v>
      </c>
      <c r="J668" s="9" t="b">
        <v>0</v>
      </c>
      <c r="K668" s="9">
        <f>WEEKDAY(Table1[[#This Row],[Order Date]],11)</f>
        <v>6</v>
      </c>
      <c r="L668" t="str">
        <f>VLOOKUP(Table1[[#This Row],[DayNumber]],$O$3:$P$9,2,FALSE)</f>
        <v>Saturday</v>
      </c>
      <c r="M668" s="19">
        <f t="shared" si="10"/>
        <v>0.75</v>
      </c>
    </row>
    <row r="669" spans="1:13" x14ac:dyDescent="0.3">
      <c r="A669">
        <v>1</v>
      </c>
      <c r="B669">
        <v>1</v>
      </c>
      <c r="C669" t="s">
        <v>692</v>
      </c>
      <c r="D669" s="5">
        <v>43925</v>
      </c>
      <c r="E669" s="6">
        <v>0.7715277777777777</v>
      </c>
      <c r="F669" t="s">
        <v>23</v>
      </c>
      <c r="G669">
        <v>119</v>
      </c>
      <c r="H669" s="7">
        <v>75</v>
      </c>
      <c r="I669" s="8">
        <v>4.99</v>
      </c>
      <c r="J669" s="9" t="b">
        <v>0</v>
      </c>
      <c r="K669" s="9">
        <f>WEEKDAY(Table1[[#This Row],[Order Date]],11)</f>
        <v>6</v>
      </c>
      <c r="L669" t="str">
        <f>VLOOKUP(Table1[[#This Row],[DayNumber]],$O$3:$P$9,2,FALSE)</f>
        <v>Saturday</v>
      </c>
      <c r="M669" s="19">
        <f t="shared" si="10"/>
        <v>0.75</v>
      </c>
    </row>
    <row r="670" spans="1:13" x14ac:dyDescent="0.3">
      <c r="A670">
        <v>1</v>
      </c>
      <c r="B670">
        <v>1</v>
      </c>
      <c r="C670" t="s">
        <v>693</v>
      </c>
      <c r="D670" s="5">
        <v>43925</v>
      </c>
      <c r="E670" s="6">
        <v>0.7715277777777777</v>
      </c>
      <c r="F670" t="s">
        <v>23</v>
      </c>
      <c r="G670">
        <v>153</v>
      </c>
      <c r="H670" s="7">
        <v>127</v>
      </c>
      <c r="I670" s="8">
        <v>4.99</v>
      </c>
      <c r="J670" s="9" t="b">
        <v>0</v>
      </c>
      <c r="K670" s="9">
        <f>WEEKDAY(Table1[[#This Row],[Order Date]],11)</f>
        <v>6</v>
      </c>
      <c r="L670" t="str">
        <f>VLOOKUP(Table1[[#This Row],[DayNumber]],$O$3:$P$9,2,FALSE)</f>
        <v>Saturday</v>
      </c>
      <c r="M670" s="19">
        <f t="shared" si="10"/>
        <v>0.75</v>
      </c>
    </row>
    <row r="671" spans="1:13" x14ac:dyDescent="0.3">
      <c r="A671">
        <v>1</v>
      </c>
      <c r="B671">
        <v>1</v>
      </c>
      <c r="C671" t="s">
        <v>694</v>
      </c>
      <c r="D671" s="5">
        <v>43925</v>
      </c>
      <c r="E671" s="6">
        <v>0.77222222222222225</v>
      </c>
      <c r="F671" t="s">
        <v>23</v>
      </c>
      <c r="G671">
        <v>139</v>
      </c>
      <c r="H671" s="7">
        <v>209</v>
      </c>
      <c r="I671" s="8">
        <v>4.99</v>
      </c>
      <c r="J671" s="9" t="b">
        <v>1</v>
      </c>
      <c r="K671" s="9">
        <f>WEEKDAY(Table1[[#This Row],[Order Date]],11)</f>
        <v>6</v>
      </c>
      <c r="L671" t="str">
        <f>VLOOKUP(Table1[[#This Row],[DayNumber]],$O$3:$P$9,2,FALSE)</f>
        <v>Saturday</v>
      </c>
      <c r="M671" s="19">
        <f t="shared" si="10"/>
        <v>0.75</v>
      </c>
    </row>
    <row r="672" spans="1:13" x14ac:dyDescent="0.3">
      <c r="A672">
        <v>1</v>
      </c>
      <c r="B672">
        <v>1</v>
      </c>
      <c r="C672" t="s">
        <v>695</v>
      </c>
      <c r="D672" s="5">
        <v>43925</v>
      </c>
      <c r="E672" s="6">
        <v>0.7729166666666667</v>
      </c>
      <c r="F672" t="s">
        <v>43</v>
      </c>
      <c r="G672" t="s">
        <v>44</v>
      </c>
      <c r="H672" s="7">
        <v>32</v>
      </c>
      <c r="I672" s="8">
        <v>4.99</v>
      </c>
      <c r="J672" s="9" t="b">
        <v>0</v>
      </c>
      <c r="K672" s="9">
        <f>WEEKDAY(Table1[[#This Row],[Order Date]],11)</f>
        <v>6</v>
      </c>
      <c r="L672" t="str">
        <f>VLOOKUP(Table1[[#This Row],[DayNumber]],$O$3:$P$9,2,FALSE)</f>
        <v>Saturday</v>
      </c>
      <c r="M672" s="19">
        <f t="shared" si="10"/>
        <v>0.75</v>
      </c>
    </row>
    <row r="673" spans="1:13" x14ac:dyDescent="0.3">
      <c r="A673">
        <v>1</v>
      </c>
      <c r="B673">
        <v>1</v>
      </c>
      <c r="C673" t="s">
        <v>696</v>
      </c>
      <c r="D673" s="5">
        <v>43925</v>
      </c>
      <c r="E673" s="6">
        <v>0.77361111111111114</v>
      </c>
      <c r="F673" t="s">
        <v>23</v>
      </c>
      <c r="G673">
        <v>141</v>
      </c>
      <c r="H673" s="7">
        <v>68</v>
      </c>
      <c r="I673" s="8">
        <v>4.99</v>
      </c>
      <c r="J673" s="9" t="b">
        <v>0</v>
      </c>
      <c r="K673" s="9">
        <f>WEEKDAY(Table1[[#This Row],[Order Date]],11)</f>
        <v>6</v>
      </c>
      <c r="L673" t="str">
        <f>VLOOKUP(Table1[[#This Row],[DayNumber]],$O$3:$P$9,2,FALSE)</f>
        <v>Saturday</v>
      </c>
      <c r="M673" s="19">
        <f t="shared" si="10"/>
        <v>0.75</v>
      </c>
    </row>
    <row r="674" spans="1:13" x14ac:dyDescent="0.3">
      <c r="A674">
        <v>1</v>
      </c>
      <c r="B674">
        <v>1</v>
      </c>
      <c r="C674" t="s">
        <v>697</v>
      </c>
      <c r="D674" s="5">
        <v>43925</v>
      </c>
      <c r="E674" s="6">
        <v>0.77430555555555547</v>
      </c>
      <c r="F674" t="s">
        <v>23</v>
      </c>
      <c r="G674">
        <v>131</v>
      </c>
      <c r="H674" s="7">
        <v>96</v>
      </c>
      <c r="I674" s="8">
        <v>4.99</v>
      </c>
      <c r="J674" s="9" t="b">
        <v>1</v>
      </c>
      <c r="K674" s="9">
        <f>WEEKDAY(Table1[[#This Row],[Order Date]],11)</f>
        <v>6</v>
      </c>
      <c r="L674" t="str">
        <f>VLOOKUP(Table1[[#This Row],[DayNumber]],$O$3:$P$9,2,FALSE)</f>
        <v>Saturday</v>
      </c>
      <c r="M674" s="19">
        <f t="shared" si="10"/>
        <v>0.75</v>
      </c>
    </row>
    <row r="675" spans="1:13" x14ac:dyDescent="0.3">
      <c r="A675">
        <v>1</v>
      </c>
      <c r="B675">
        <v>1</v>
      </c>
      <c r="C675" t="s">
        <v>698</v>
      </c>
      <c r="D675" s="5">
        <v>43925</v>
      </c>
      <c r="E675" s="6">
        <v>0.77500000000000002</v>
      </c>
      <c r="F675" t="s">
        <v>43</v>
      </c>
      <c r="G675" t="s">
        <v>44</v>
      </c>
      <c r="H675" s="7">
        <v>29</v>
      </c>
      <c r="I675" s="8">
        <v>4.99</v>
      </c>
      <c r="J675" s="9" t="b">
        <v>0</v>
      </c>
      <c r="K675" s="9">
        <f>WEEKDAY(Table1[[#This Row],[Order Date]],11)</f>
        <v>6</v>
      </c>
      <c r="L675" t="str">
        <f>VLOOKUP(Table1[[#This Row],[DayNumber]],$O$3:$P$9,2,FALSE)</f>
        <v>Saturday</v>
      </c>
      <c r="M675" s="19">
        <f t="shared" si="10"/>
        <v>0.75</v>
      </c>
    </row>
    <row r="676" spans="1:13" x14ac:dyDescent="0.3">
      <c r="A676">
        <v>1</v>
      </c>
      <c r="B676">
        <v>1</v>
      </c>
      <c r="C676" t="s">
        <v>699</v>
      </c>
      <c r="D676" s="5">
        <v>43925</v>
      </c>
      <c r="E676" s="6">
        <v>0.77638888888888891</v>
      </c>
      <c r="F676" t="s">
        <v>43</v>
      </c>
      <c r="G676" t="s">
        <v>44</v>
      </c>
      <c r="H676" s="7">
        <v>20</v>
      </c>
      <c r="I676" s="8">
        <v>4.99</v>
      </c>
      <c r="J676" s="9" t="b">
        <v>0</v>
      </c>
      <c r="K676" s="9">
        <f>WEEKDAY(Table1[[#This Row],[Order Date]],11)</f>
        <v>6</v>
      </c>
      <c r="L676" t="str">
        <f>VLOOKUP(Table1[[#This Row],[DayNumber]],$O$3:$P$9,2,FALSE)</f>
        <v>Saturday</v>
      </c>
      <c r="M676" s="19">
        <f t="shared" si="10"/>
        <v>0.75</v>
      </c>
    </row>
    <row r="677" spans="1:13" x14ac:dyDescent="0.3">
      <c r="A677">
        <v>1</v>
      </c>
      <c r="B677">
        <v>1</v>
      </c>
      <c r="C677" t="s">
        <v>700</v>
      </c>
      <c r="D677" s="5">
        <v>43925</v>
      </c>
      <c r="E677" s="6">
        <v>0.77638888888888891</v>
      </c>
      <c r="F677" t="s">
        <v>23</v>
      </c>
      <c r="G677">
        <v>149</v>
      </c>
      <c r="H677" s="7">
        <v>65</v>
      </c>
      <c r="I677" s="8">
        <v>4.99</v>
      </c>
      <c r="J677" s="9" t="b">
        <v>0</v>
      </c>
      <c r="K677" s="9">
        <f>WEEKDAY(Table1[[#This Row],[Order Date]],11)</f>
        <v>6</v>
      </c>
      <c r="L677" t="str">
        <f>VLOOKUP(Table1[[#This Row],[DayNumber]],$O$3:$P$9,2,FALSE)</f>
        <v>Saturday</v>
      </c>
      <c r="M677" s="19">
        <f t="shared" si="10"/>
        <v>0.75</v>
      </c>
    </row>
    <row r="678" spans="1:13" x14ac:dyDescent="0.3">
      <c r="A678">
        <v>1</v>
      </c>
      <c r="B678">
        <v>1</v>
      </c>
      <c r="C678" t="s">
        <v>701</v>
      </c>
      <c r="D678" s="5">
        <v>43925</v>
      </c>
      <c r="E678" s="6">
        <v>0.77638888888888891</v>
      </c>
      <c r="F678" t="s">
        <v>23</v>
      </c>
      <c r="G678">
        <v>152</v>
      </c>
      <c r="H678" s="7">
        <v>121</v>
      </c>
      <c r="I678" s="8">
        <v>4.99</v>
      </c>
      <c r="J678" s="9" t="b">
        <v>0</v>
      </c>
      <c r="K678" s="9">
        <f>WEEKDAY(Table1[[#This Row],[Order Date]],11)</f>
        <v>6</v>
      </c>
      <c r="L678" t="str">
        <f>VLOOKUP(Table1[[#This Row],[DayNumber]],$O$3:$P$9,2,FALSE)</f>
        <v>Saturday</v>
      </c>
      <c r="M678" s="19">
        <f t="shared" si="10"/>
        <v>0.75</v>
      </c>
    </row>
    <row r="679" spans="1:13" x14ac:dyDescent="0.3">
      <c r="A679">
        <v>1</v>
      </c>
      <c r="B679">
        <v>1</v>
      </c>
      <c r="C679" t="s">
        <v>702</v>
      </c>
      <c r="D679" s="5">
        <v>43925</v>
      </c>
      <c r="E679" s="6">
        <v>0.77708333333333324</v>
      </c>
      <c r="F679" t="s">
        <v>23</v>
      </c>
      <c r="G679">
        <v>133</v>
      </c>
      <c r="H679" s="7">
        <v>50</v>
      </c>
      <c r="I679" s="8">
        <v>4.99</v>
      </c>
      <c r="J679" s="9" t="b">
        <v>0</v>
      </c>
      <c r="K679" s="9">
        <f>WEEKDAY(Table1[[#This Row],[Order Date]],11)</f>
        <v>6</v>
      </c>
      <c r="L679" t="str">
        <f>VLOOKUP(Table1[[#This Row],[DayNumber]],$O$3:$P$9,2,FALSE)</f>
        <v>Saturday</v>
      </c>
      <c r="M679" s="19">
        <f t="shared" si="10"/>
        <v>0.75</v>
      </c>
    </row>
    <row r="680" spans="1:13" x14ac:dyDescent="0.3">
      <c r="A680">
        <v>1</v>
      </c>
      <c r="B680">
        <v>1</v>
      </c>
      <c r="C680" t="s">
        <v>703</v>
      </c>
      <c r="D680" s="5">
        <v>43925</v>
      </c>
      <c r="E680" s="6">
        <v>0.77986111111111101</v>
      </c>
      <c r="F680" t="s">
        <v>43</v>
      </c>
      <c r="G680" t="s">
        <v>44</v>
      </c>
      <c r="H680" s="7">
        <v>31</v>
      </c>
      <c r="I680" s="8">
        <v>4.99</v>
      </c>
      <c r="J680" s="9" t="b">
        <v>0</v>
      </c>
      <c r="K680" s="9">
        <f>WEEKDAY(Table1[[#This Row],[Order Date]],11)</f>
        <v>6</v>
      </c>
      <c r="L680" t="str">
        <f>VLOOKUP(Table1[[#This Row],[DayNumber]],$O$3:$P$9,2,FALSE)</f>
        <v>Saturday</v>
      </c>
      <c r="M680" s="19">
        <f t="shared" si="10"/>
        <v>0.75</v>
      </c>
    </row>
    <row r="681" spans="1:13" x14ac:dyDescent="0.3">
      <c r="A681">
        <v>1</v>
      </c>
      <c r="B681">
        <v>1</v>
      </c>
      <c r="C681" t="s">
        <v>704</v>
      </c>
      <c r="D681" s="5">
        <v>43925</v>
      </c>
      <c r="E681" s="6">
        <v>0.77986111111111101</v>
      </c>
      <c r="F681" t="s">
        <v>23</v>
      </c>
      <c r="G681">
        <v>169</v>
      </c>
      <c r="H681" s="7">
        <v>40</v>
      </c>
      <c r="I681" s="8">
        <v>4.99</v>
      </c>
      <c r="J681" s="9" t="b">
        <v>0</v>
      </c>
      <c r="K681" s="9">
        <f>WEEKDAY(Table1[[#This Row],[Order Date]],11)</f>
        <v>6</v>
      </c>
      <c r="L681" t="str">
        <f>VLOOKUP(Table1[[#This Row],[DayNumber]],$O$3:$P$9,2,FALSE)</f>
        <v>Saturday</v>
      </c>
      <c r="M681" s="19">
        <f t="shared" si="10"/>
        <v>0.75</v>
      </c>
    </row>
    <row r="682" spans="1:13" x14ac:dyDescent="0.3">
      <c r="A682">
        <v>1</v>
      </c>
      <c r="B682">
        <v>1</v>
      </c>
      <c r="C682" t="s">
        <v>705</v>
      </c>
      <c r="D682" s="5">
        <v>43925</v>
      </c>
      <c r="E682" s="6">
        <v>0.77986111111111101</v>
      </c>
      <c r="F682" t="s">
        <v>23</v>
      </c>
      <c r="G682">
        <v>123</v>
      </c>
      <c r="H682" s="7">
        <v>64</v>
      </c>
      <c r="I682" s="8">
        <v>4.99</v>
      </c>
      <c r="J682" s="9" t="b">
        <v>0</v>
      </c>
      <c r="K682" s="9">
        <f>WEEKDAY(Table1[[#This Row],[Order Date]],11)</f>
        <v>6</v>
      </c>
      <c r="L682" t="str">
        <f>VLOOKUP(Table1[[#This Row],[DayNumber]],$O$3:$P$9,2,FALSE)</f>
        <v>Saturday</v>
      </c>
      <c r="M682" s="19">
        <f t="shared" si="10"/>
        <v>0.75</v>
      </c>
    </row>
    <row r="683" spans="1:13" x14ac:dyDescent="0.3">
      <c r="A683">
        <v>1</v>
      </c>
      <c r="B683">
        <v>1</v>
      </c>
      <c r="C683" t="s">
        <v>706</v>
      </c>
      <c r="D683" s="5">
        <v>43925</v>
      </c>
      <c r="E683" s="6">
        <v>0.78263888888888899</v>
      </c>
      <c r="F683" t="s">
        <v>23</v>
      </c>
      <c r="G683">
        <v>134</v>
      </c>
      <c r="H683" s="7">
        <v>68</v>
      </c>
      <c r="I683" s="8">
        <v>4.99</v>
      </c>
      <c r="J683" s="9" t="b">
        <v>0</v>
      </c>
      <c r="K683" s="9">
        <f>WEEKDAY(Table1[[#This Row],[Order Date]],11)</f>
        <v>6</v>
      </c>
      <c r="L683" t="str">
        <f>VLOOKUP(Table1[[#This Row],[DayNumber]],$O$3:$P$9,2,FALSE)</f>
        <v>Saturday</v>
      </c>
      <c r="M683" s="19">
        <f t="shared" si="10"/>
        <v>0.75</v>
      </c>
    </row>
    <row r="684" spans="1:13" x14ac:dyDescent="0.3">
      <c r="A684">
        <v>1</v>
      </c>
      <c r="B684">
        <v>1</v>
      </c>
      <c r="C684" t="s">
        <v>707</v>
      </c>
      <c r="D684" s="5">
        <v>43925</v>
      </c>
      <c r="E684" s="6">
        <v>0.78333333333333333</v>
      </c>
      <c r="F684" t="s">
        <v>23</v>
      </c>
      <c r="G684">
        <v>144</v>
      </c>
      <c r="H684" s="7">
        <v>69</v>
      </c>
      <c r="I684" s="8">
        <v>4.99</v>
      </c>
      <c r="J684" s="9" t="b">
        <v>0</v>
      </c>
      <c r="K684" s="9">
        <f>WEEKDAY(Table1[[#This Row],[Order Date]],11)</f>
        <v>6</v>
      </c>
      <c r="L684" t="str">
        <f>VLOOKUP(Table1[[#This Row],[DayNumber]],$O$3:$P$9,2,FALSE)</f>
        <v>Saturday</v>
      </c>
      <c r="M684" s="19">
        <f t="shared" si="10"/>
        <v>0.75</v>
      </c>
    </row>
    <row r="685" spans="1:13" x14ac:dyDescent="0.3">
      <c r="A685">
        <v>1</v>
      </c>
      <c r="B685">
        <v>1</v>
      </c>
      <c r="C685" t="s">
        <v>708</v>
      </c>
      <c r="D685" s="5">
        <v>43925</v>
      </c>
      <c r="E685" s="6">
        <v>0.78402777777777777</v>
      </c>
      <c r="F685" t="s">
        <v>23</v>
      </c>
      <c r="G685">
        <v>140</v>
      </c>
      <c r="H685" s="7">
        <v>36</v>
      </c>
      <c r="I685" s="8">
        <v>4.99</v>
      </c>
      <c r="J685" s="9" t="b">
        <v>0</v>
      </c>
      <c r="K685" s="9">
        <f>WEEKDAY(Table1[[#This Row],[Order Date]],11)</f>
        <v>6</v>
      </c>
      <c r="L685" t="str">
        <f>VLOOKUP(Table1[[#This Row],[DayNumber]],$O$3:$P$9,2,FALSE)</f>
        <v>Saturday</v>
      </c>
      <c r="M685" s="19">
        <f t="shared" si="10"/>
        <v>0.75</v>
      </c>
    </row>
    <row r="686" spans="1:13" x14ac:dyDescent="0.3">
      <c r="A686">
        <v>1</v>
      </c>
      <c r="B686">
        <v>1</v>
      </c>
      <c r="C686" t="s">
        <v>709</v>
      </c>
      <c r="D686" s="5">
        <v>43925</v>
      </c>
      <c r="E686" s="6">
        <v>0.78472222222222221</v>
      </c>
      <c r="F686" t="s">
        <v>43</v>
      </c>
      <c r="G686" t="s">
        <v>44</v>
      </c>
      <c r="H686" s="7">
        <v>20</v>
      </c>
      <c r="I686" s="8">
        <v>4.99</v>
      </c>
      <c r="J686" s="9" t="b">
        <v>0</v>
      </c>
      <c r="K686" s="9">
        <f>WEEKDAY(Table1[[#This Row],[Order Date]],11)</f>
        <v>6</v>
      </c>
      <c r="L686" t="str">
        <f>VLOOKUP(Table1[[#This Row],[DayNumber]],$O$3:$P$9,2,FALSE)</f>
        <v>Saturday</v>
      </c>
      <c r="M686" s="19">
        <f t="shared" si="10"/>
        <v>0.75</v>
      </c>
    </row>
    <row r="687" spans="1:13" x14ac:dyDescent="0.3">
      <c r="A687">
        <v>1</v>
      </c>
      <c r="B687">
        <v>1</v>
      </c>
      <c r="C687" t="s">
        <v>710</v>
      </c>
      <c r="D687" s="5">
        <v>43925</v>
      </c>
      <c r="E687" s="6">
        <v>0.78472222222222221</v>
      </c>
      <c r="F687" t="s">
        <v>23</v>
      </c>
      <c r="G687">
        <v>128</v>
      </c>
      <c r="H687" s="7">
        <v>65</v>
      </c>
      <c r="I687" s="8">
        <v>4.99</v>
      </c>
      <c r="J687" s="9" t="b">
        <v>0</v>
      </c>
      <c r="K687" s="9">
        <f>WEEKDAY(Table1[[#This Row],[Order Date]],11)</f>
        <v>6</v>
      </c>
      <c r="L687" t="str">
        <f>VLOOKUP(Table1[[#This Row],[DayNumber]],$O$3:$P$9,2,FALSE)</f>
        <v>Saturday</v>
      </c>
      <c r="M687" s="19">
        <f t="shared" si="10"/>
        <v>0.75</v>
      </c>
    </row>
    <row r="688" spans="1:13" x14ac:dyDescent="0.3">
      <c r="A688">
        <v>1</v>
      </c>
      <c r="B688">
        <v>1</v>
      </c>
      <c r="C688" t="s">
        <v>711</v>
      </c>
      <c r="D688" s="5">
        <v>43925</v>
      </c>
      <c r="E688" s="6">
        <v>0.78472222222222221</v>
      </c>
      <c r="F688" t="s">
        <v>23</v>
      </c>
      <c r="G688">
        <v>130</v>
      </c>
      <c r="H688" s="7">
        <v>69</v>
      </c>
      <c r="I688" s="8">
        <v>4.99</v>
      </c>
      <c r="J688" s="9" t="b">
        <v>0</v>
      </c>
      <c r="K688" s="9">
        <f>WEEKDAY(Table1[[#This Row],[Order Date]],11)</f>
        <v>6</v>
      </c>
      <c r="L688" t="str">
        <f>VLOOKUP(Table1[[#This Row],[DayNumber]],$O$3:$P$9,2,FALSE)</f>
        <v>Saturday</v>
      </c>
      <c r="M688" s="19">
        <f t="shared" si="10"/>
        <v>0.75</v>
      </c>
    </row>
    <row r="689" spans="1:13" x14ac:dyDescent="0.3">
      <c r="A689">
        <v>1</v>
      </c>
      <c r="B689">
        <v>1</v>
      </c>
      <c r="C689" t="s">
        <v>712</v>
      </c>
      <c r="D689" s="5">
        <v>43925</v>
      </c>
      <c r="E689" s="6">
        <v>0.78472222222222221</v>
      </c>
      <c r="F689" t="s">
        <v>23</v>
      </c>
      <c r="G689">
        <v>165</v>
      </c>
      <c r="H689" s="7">
        <v>247</v>
      </c>
      <c r="I689" s="8">
        <v>4.99</v>
      </c>
      <c r="J689" s="9" t="b">
        <v>0</v>
      </c>
      <c r="K689" s="9">
        <f>WEEKDAY(Table1[[#This Row],[Order Date]],11)</f>
        <v>6</v>
      </c>
      <c r="L689" t="str">
        <f>VLOOKUP(Table1[[#This Row],[DayNumber]],$O$3:$P$9,2,FALSE)</f>
        <v>Saturday</v>
      </c>
      <c r="M689" s="19">
        <f t="shared" si="10"/>
        <v>0.75</v>
      </c>
    </row>
    <row r="690" spans="1:13" x14ac:dyDescent="0.3">
      <c r="A690">
        <v>1</v>
      </c>
      <c r="B690">
        <v>1</v>
      </c>
      <c r="C690" t="s">
        <v>713</v>
      </c>
      <c r="D690" s="5">
        <v>43925</v>
      </c>
      <c r="E690" s="6">
        <v>0.78680555555555554</v>
      </c>
      <c r="F690" t="s">
        <v>43</v>
      </c>
      <c r="G690" t="s">
        <v>44</v>
      </c>
      <c r="H690" s="7">
        <v>34</v>
      </c>
      <c r="I690" s="8">
        <v>4.99</v>
      </c>
      <c r="J690" s="9" t="b">
        <v>0</v>
      </c>
      <c r="K690" s="9">
        <f>WEEKDAY(Table1[[#This Row],[Order Date]],11)</f>
        <v>6</v>
      </c>
      <c r="L690" t="str">
        <f>VLOOKUP(Table1[[#This Row],[DayNumber]],$O$3:$P$9,2,FALSE)</f>
        <v>Saturday</v>
      </c>
      <c r="M690" s="19">
        <f t="shared" si="10"/>
        <v>0.75</v>
      </c>
    </row>
    <row r="691" spans="1:13" x14ac:dyDescent="0.3">
      <c r="A691">
        <v>1</v>
      </c>
      <c r="B691">
        <v>1</v>
      </c>
      <c r="C691" t="s">
        <v>714</v>
      </c>
      <c r="D691" s="5">
        <v>43925</v>
      </c>
      <c r="E691" s="6">
        <v>0.78680555555555554</v>
      </c>
      <c r="F691" t="s">
        <v>23</v>
      </c>
      <c r="G691">
        <v>204</v>
      </c>
      <c r="H691" s="7">
        <v>92</v>
      </c>
      <c r="I691" s="8">
        <v>4.99</v>
      </c>
      <c r="J691" s="9" t="b">
        <v>0</v>
      </c>
      <c r="K691" s="9">
        <f>WEEKDAY(Table1[[#This Row],[Order Date]],11)</f>
        <v>6</v>
      </c>
      <c r="L691" t="str">
        <f>VLOOKUP(Table1[[#This Row],[DayNumber]],$O$3:$P$9,2,FALSE)</f>
        <v>Saturday</v>
      </c>
      <c r="M691" s="19">
        <f t="shared" si="10"/>
        <v>0.75</v>
      </c>
    </row>
    <row r="692" spans="1:13" x14ac:dyDescent="0.3">
      <c r="A692">
        <v>1</v>
      </c>
      <c r="B692">
        <v>1</v>
      </c>
      <c r="C692" t="s">
        <v>715</v>
      </c>
      <c r="D692" s="5">
        <v>43925</v>
      </c>
      <c r="E692" s="6">
        <v>0.78819444444444453</v>
      </c>
      <c r="F692" t="s">
        <v>23</v>
      </c>
      <c r="G692">
        <v>120</v>
      </c>
      <c r="H692" s="7">
        <v>58</v>
      </c>
      <c r="I692" s="8">
        <v>4.99</v>
      </c>
      <c r="J692" s="9" t="b">
        <v>0</v>
      </c>
      <c r="K692" s="9">
        <f>WEEKDAY(Table1[[#This Row],[Order Date]],11)</f>
        <v>6</v>
      </c>
      <c r="L692" t="str">
        <f>VLOOKUP(Table1[[#This Row],[DayNumber]],$O$3:$P$9,2,FALSE)</f>
        <v>Saturday</v>
      </c>
      <c r="M692" s="19">
        <f t="shared" si="10"/>
        <v>0.75</v>
      </c>
    </row>
    <row r="693" spans="1:13" x14ac:dyDescent="0.3">
      <c r="A693">
        <v>1</v>
      </c>
      <c r="B693">
        <v>1</v>
      </c>
      <c r="C693" t="s">
        <v>716</v>
      </c>
      <c r="D693" s="5">
        <v>43925</v>
      </c>
      <c r="E693" s="6">
        <v>0.78888888888888886</v>
      </c>
      <c r="F693" t="s">
        <v>43</v>
      </c>
      <c r="G693" t="s">
        <v>44</v>
      </c>
      <c r="H693" s="7">
        <v>26</v>
      </c>
      <c r="I693" s="8">
        <v>4.99</v>
      </c>
      <c r="J693" s="9" t="b">
        <v>0</v>
      </c>
      <c r="K693" s="9">
        <f>WEEKDAY(Table1[[#This Row],[Order Date]],11)</f>
        <v>6</v>
      </c>
      <c r="L693" t="str">
        <f>VLOOKUP(Table1[[#This Row],[DayNumber]],$O$3:$P$9,2,FALSE)</f>
        <v>Saturday</v>
      </c>
      <c r="M693" s="19">
        <f t="shared" si="10"/>
        <v>0.75</v>
      </c>
    </row>
    <row r="694" spans="1:13" x14ac:dyDescent="0.3">
      <c r="A694">
        <v>1</v>
      </c>
      <c r="B694">
        <v>1</v>
      </c>
      <c r="C694" t="s">
        <v>717</v>
      </c>
      <c r="D694" s="5">
        <v>43925</v>
      </c>
      <c r="E694" s="6">
        <v>0.78888888888888886</v>
      </c>
      <c r="F694" t="s">
        <v>43</v>
      </c>
      <c r="G694" t="s">
        <v>44</v>
      </c>
      <c r="H694" s="7">
        <v>29</v>
      </c>
      <c r="I694" s="8">
        <v>4.99</v>
      </c>
      <c r="J694" s="9" t="b">
        <v>0</v>
      </c>
      <c r="K694" s="9">
        <f>WEEKDAY(Table1[[#This Row],[Order Date]],11)</f>
        <v>6</v>
      </c>
      <c r="L694" t="str">
        <f>VLOOKUP(Table1[[#This Row],[DayNumber]],$O$3:$P$9,2,FALSE)</f>
        <v>Saturday</v>
      </c>
      <c r="M694" s="19">
        <f t="shared" si="10"/>
        <v>0.75</v>
      </c>
    </row>
    <row r="695" spans="1:13" x14ac:dyDescent="0.3">
      <c r="A695">
        <v>1</v>
      </c>
      <c r="B695">
        <v>1</v>
      </c>
      <c r="C695" t="s">
        <v>718</v>
      </c>
      <c r="D695" s="5">
        <v>43925</v>
      </c>
      <c r="E695" s="6">
        <v>0.78888888888888886</v>
      </c>
      <c r="F695" t="s">
        <v>43</v>
      </c>
      <c r="G695" t="s">
        <v>44</v>
      </c>
      <c r="H695" s="7">
        <v>31</v>
      </c>
      <c r="I695" s="8">
        <v>4.99</v>
      </c>
      <c r="J695" s="9" t="b">
        <v>0</v>
      </c>
      <c r="K695" s="9">
        <f>WEEKDAY(Table1[[#This Row],[Order Date]],11)</f>
        <v>6</v>
      </c>
      <c r="L695" t="str">
        <f>VLOOKUP(Table1[[#This Row],[DayNumber]],$O$3:$P$9,2,FALSE)</f>
        <v>Saturday</v>
      </c>
      <c r="M695" s="19">
        <f t="shared" si="10"/>
        <v>0.75</v>
      </c>
    </row>
    <row r="696" spans="1:13" x14ac:dyDescent="0.3">
      <c r="A696">
        <v>1</v>
      </c>
      <c r="B696">
        <v>1</v>
      </c>
      <c r="C696" t="s">
        <v>719</v>
      </c>
      <c r="D696" s="5">
        <v>43925</v>
      </c>
      <c r="E696" s="6">
        <v>0.78888888888888886</v>
      </c>
      <c r="F696" t="s">
        <v>43</v>
      </c>
      <c r="G696" t="s">
        <v>44</v>
      </c>
      <c r="H696" s="7">
        <v>34</v>
      </c>
      <c r="I696" s="8">
        <v>4.99</v>
      </c>
      <c r="J696" s="9" t="b">
        <v>0</v>
      </c>
      <c r="K696" s="9">
        <f>WEEKDAY(Table1[[#This Row],[Order Date]],11)</f>
        <v>6</v>
      </c>
      <c r="L696" t="str">
        <f>VLOOKUP(Table1[[#This Row],[DayNumber]],$O$3:$P$9,2,FALSE)</f>
        <v>Saturday</v>
      </c>
      <c r="M696" s="19">
        <f t="shared" si="10"/>
        <v>0.75</v>
      </c>
    </row>
    <row r="697" spans="1:13" x14ac:dyDescent="0.3">
      <c r="A697">
        <v>1</v>
      </c>
      <c r="B697">
        <v>1</v>
      </c>
      <c r="C697" t="s">
        <v>720</v>
      </c>
      <c r="D697" s="5">
        <v>43925</v>
      </c>
      <c r="E697" s="6">
        <v>0.78888888888888886</v>
      </c>
      <c r="F697" t="s">
        <v>23</v>
      </c>
      <c r="G697">
        <v>122</v>
      </c>
      <c r="H697" s="7">
        <v>36</v>
      </c>
      <c r="I697" s="8">
        <v>4.99</v>
      </c>
      <c r="J697" s="9" t="b">
        <v>0</v>
      </c>
      <c r="K697" s="9">
        <f>WEEKDAY(Table1[[#This Row],[Order Date]],11)</f>
        <v>6</v>
      </c>
      <c r="L697" t="str">
        <f>VLOOKUP(Table1[[#This Row],[DayNumber]],$O$3:$P$9,2,FALSE)</f>
        <v>Saturday</v>
      </c>
      <c r="M697" s="19">
        <f t="shared" si="10"/>
        <v>0.75</v>
      </c>
    </row>
    <row r="698" spans="1:13" x14ac:dyDescent="0.3">
      <c r="A698">
        <v>1</v>
      </c>
      <c r="B698">
        <v>1</v>
      </c>
      <c r="C698" t="s">
        <v>721</v>
      </c>
      <c r="D698" s="5">
        <v>43925</v>
      </c>
      <c r="E698" s="6">
        <v>0.78888888888888886</v>
      </c>
      <c r="F698" t="s">
        <v>23</v>
      </c>
      <c r="G698">
        <v>113</v>
      </c>
      <c r="H698" s="7">
        <v>40</v>
      </c>
      <c r="I698" s="8">
        <v>4.99</v>
      </c>
      <c r="J698" s="9" t="b">
        <v>0</v>
      </c>
      <c r="K698" s="9">
        <f>WEEKDAY(Table1[[#This Row],[Order Date]],11)</f>
        <v>6</v>
      </c>
      <c r="L698" t="str">
        <f>VLOOKUP(Table1[[#This Row],[DayNumber]],$O$3:$P$9,2,FALSE)</f>
        <v>Saturday</v>
      </c>
      <c r="M698" s="19">
        <f t="shared" si="10"/>
        <v>0.75</v>
      </c>
    </row>
    <row r="699" spans="1:13" x14ac:dyDescent="0.3">
      <c r="A699">
        <v>1</v>
      </c>
      <c r="B699">
        <v>1</v>
      </c>
      <c r="C699" t="s">
        <v>722</v>
      </c>
      <c r="D699" s="5">
        <v>43925</v>
      </c>
      <c r="E699" s="6">
        <v>0.78888888888888886</v>
      </c>
      <c r="F699" t="s">
        <v>23</v>
      </c>
      <c r="G699">
        <v>153</v>
      </c>
      <c r="H699" s="7">
        <v>59</v>
      </c>
      <c r="I699" s="8">
        <v>4.99</v>
      </c>
      <c r="J699" s="9" t="b">
        <v>0</v>
      </c>
      <c r="K699" s="9">
        <f>WEEKDAY(Table1[[#This Row],[Order Date]],11)</f>
        <v>6</v>
      </c>
      <c r="L699" t="str">
        <f>VLOOKUP(Table1[[#This Row],[DayNumber]],$O$3:$P$9,2,FALSE)</f>
        <v>Saturday</v>
      </c>
      <c r="M699" s="19">
        <f t="shared" si="10"/>
        <v>0.75</v>
      </c>
    </row>
    <row r="700" spans="1:13" x14ac:dyDescent="0.3">
      <c r="A700">
        <v>1</v>
      </c>
      <c r="B700">
        <v>1</v>
      </c>
      <c r="C700" t="s">
        <v>723</v>
      </c>
      <c r="D700" s="5">
        <v>43925</v>
      </c>
      <c r="E700" s="6">
        <v>0.7895833333333333</v>
      </c>
      <c r="F700" t="s">
        <v>23</v>
      </c>
      <c r="G700">
        <v>153</v>
      </c>
      <c r="H700" s="7">
        <v>38</v>
      </c>
      <c r="I700" s="8">
        <v>4.99</v>
      </c>
      <c r="J700" s="9" t="b">
        <v>0</v>
      </c>
      <c r="K700" s="9">
        <f>WEEKDAY(Table1[[#This Row],[Order Date]],11)</f>
        <v>6</v>
      </c>
      <c r="L700" t="str">
        <f>VLOOKUP(Table1[[#This Row],[DayNumber]],$O$3:$P$9,2,FALSE)</f>
        <v>Saturday</v>
      </c>
      <c r="M700" s="19">
        <f t="shared" si="10"/>
        <v>0.75</v>
      </c>
    </row>
    <row r="701" spans="1:13" x14ac:dyDescent="0.3">
      <c r="A701">
        <v>1</v>
      </c>
      <c r="B701">
        <v>1</v>
      </c>
      <c r="C701" t="s">
        <v>724</v>
      </c>
      <c r="D701" s="5">
        <v>43925</v>
      </c>
      <c r="E701" s="6">
        <v>0.7895833333333333</v>
      </c>
      <c r="F701" t="s">
        <v>23</v>
      </c>
      <c r="G701">
        <v>128</v>
      </c>
      <c r="H701" s="7">
        <v>70</v>
      </c>
      <c r="I701" s="8">
        <v>4.99</v>
      </c>
      <c r="J701" s="9" t="b">
        <v>0</v>
      </c>
      <c r="K701" s="9">
        <f>WEEKDAY(Table1[[#This Row],[Order Date]],11)</f>
        <v>6</v>
      </c>
      <c r="L701" t="str">
        <f>VLOOKUP(Table1[[#This Row],[DayNumber]],$O$3:$P$9,2,FALSE)</f>
        <v>Saturday</v>
      </c>
      <c r="M701" s="19">
        <f t="shared" si="10"/>
        <v>0.75</v>
      </c>
    </row>
    <row r="702" spans="1:13" x14ac:dyDescent="0.3">
      <c r="A702">
        <v>1</v>
      </c>
      <c r="B702">
        <v>1</v>
      </c>
      <c r="C702" t="s">
        <v>725</v>
      </c>
      <c r="D702" s="5">
        <v>43925</v>
      </c>
      <c r="E702" s="6">
        <v>0.7909722222222223</v>
      </c>
      <c r="F702" t="s">
        <v>43</v>
      </c>
      <c r="G702" t="s">
        <v>44</v>
      </c>
      <c r="H702" s="7">
        <v>31</v>
      </c>
      <c r="I702" s="8">
        <v>4.99</v>
      </c>
      <c r="J702" s="9" t="b">
        <v>0</v>
      </c>
      <c r="K702" s="9">
        <f>WEEKDAY(Table1[[#This Row],[Order Date]],11)</f>
        <v>6</v>
      </c>
      <c r="L702" t="str">
        <f>VLOOKUP(Table1[[#This Row],[DayNumber]],$O$3:$P$9,2,FALSE)</f>
        <v>Saturday</v>
      </c>
      <c r="M702" s="19">
        <f t="shared" si="10"/>
        <v>0.75</v>
      </c>
    </row>
    <row r="703" spans="1:13" x14ac:dyDescent="0.3">
      <c r="A703">
        <v>1</v>
      </c>
      <c r="B703">
        <v>1</v>
      </c>
      <c r="C703" t="s">
        <v>726</v>
      </c>
      <c r="D703" s="5">
        <v>43925</v>
      </c>
      <c r="E703" s="6">
        <v>0.79305555555555562</v>
      </c>
      <c r="F703" t="s">
        <v>23</v>
      </c>
      <c r="G703">
        <v>190</v>
      </c>
      <c r="H703" s="7">
        <v>62</v>
      </c>
      <c r="I703" s="8">
        <v>4.99</v>
      </c>
      <c r="J703" s="9" t="b">
        <v>0</v>
      </c>
      <c r="K703" s="9">
        <f>WEEKDAY(Table1[[#This Row],[Order Date]],11)</f>
        <v>6</v>
      </c>
      <c r="L703" t="str">
        <f>VLOOKUP(Table1[[#This Row],[DayNumber]],$O$3:$P$9,2,FALSE)</f>
        <v>Saturday</v>
      </c>
      <c r="M703" s="19">
        <f t="shared" si="10"/>
        <v>0.75</v>
      </c>
    </row>
    <row r="704" spans="1:13" x14ac:dyDescent="0.3">
      <c r="A704">
        <v>1</v>
      </c>
      <c r="B704">
        <v>1</v>
      </c>
      <c r="C704" t="s">
        <v>727</v>
      </c>
      <c r="D704" s="5">
        <v>43925</v>
      </c>
      <c r="E704" s="6">
        <v>0.79305555555555562</v>
      </c>
      <c r="F704" t="s">
        <v>23</v>
      </c>
      <c r="G704">
        <v>195</v>
      </c>
      <c r="H704" s="7">
        <v>69</v>
      </c>
      <c r="I704" s="8">
        <v>4.99</v>
      </c>
      <c r="J704" s="9" t="b">
        <v>0</v>
      </c>
      <c r="K704" s="9">
        <f>WEEKDAY(Table1[[#This Row],[Order Date]],11)</f>
        <v>6</v>
      </c>
      <c r="L704" t="str">
        <f>VLOOKUP(Table1[[#This Row],[DayNumber]],$O$3:$P$9,2,FALSE)</f>
        <v>Saturday</v>
      </c>
      <c r="M704" s="19">
        <f t="shared" si="10"/>
        <v>0.75</v>
      </c>
    </row>
    <row r="705" spans="1:13" x14ac:dyDescent="0.3">
      <c r="A705">
        <v>1</v>
      </c>
      <c r="B705">
        <v>1</v>
      </c>
      <c r="C705" t="s">
        <v>728</v>
      </c>
      <c r="D705" s="5">
        <v>43925</v>
      </c>
      <c r="E705" s="6">
        <v>0.79513888888888884</v>
      </c>
      <c r="F705" t="s">
        <v>23</v>
      </c>
      <c r="G705">
        <v>171</v>
      </c>
      <c r="H705" s="7">
        <v>29</v>
      </c>
      <c r="I705" s="8">
        <v>4.99</v>
      </c>
      <c r="J705" s="9" t="b">
        <v>0</v>
      </c>
      <c r="K705" s="9">
        <f>WEEKDAY(Table1[[#This Row],[Order Date]],11)</f>
        <v>6</v>
      </c>
      <c r="L705" t="str">
        <f>VLOOKUP(Table1[[#This Row],[DayNumber]],$O$3:$P$9,2,FALSE)</f>
        <v>Saturday</v>
      </c>
      <c r="M705" s="19">
        <f t="shared" si="10"/>
        <v>0.75</v>
      </c>
    </row>
    <row r="706" spans="1:13" x14ac:dyDescent="0.3">
      <c r="A706">
        <v>1</v>
      </c>
      <c r="B706">
        <v>1</v>
      </c>
      <c r="C706" t="s">
        <v>729</v>
      </c>
      <c r="D706" s="5">
        <v>43925</v>
      </c>
      <c r="E706" s="6">
        <v>0.79513888888888884</v>
      </c>
      <c r="F706" t="s">
        <v>23</v>
      </c>
      <c r="G706">
        <v>210</v>
      </c>
      <c r="H706" s="7">
        <v>29</v>
      </c>
      <c r="I706" s="8">
        <v>4.99</v>
      </c>
      <c r="J706" s="9" t="b">
        <v>0</v>
      </c>
      <c r="K706" s="9">
        <f>WEEKDAY(Table1[[#This Row],[Order Date]],11)</f>
        <v>6</v>
      </c>
      <c r="L706" t="str">
        <f>VLOOKUP(Table1[[#This Row],[DayNumber]],$O$3:$P$9,2,FALSE)</f>
        <v>Saturday</v>
      </c>
      <c r="M706" s="19">
        <f t="shared" ref="M706:M769" si="11">FLOOR(E706,"3:00")</f>
        <v>0.75</v>
      </c>
    </row>
    <row r="707" spans="1:13" x14ac:dyDescent="0.3">
      <c r="A707">
        <v>1</v>
      </c>
      <c r="B707">
        <v>1</v>
      </c>
      <c r="C707" t="s">
        <v>730</v>
      </c>
      <c r="D707" s="5">
        <v>43925</v>
      </c>
      <c r="E707" s="6">
        <v>0.79583333333333339</v>
      </c>
      <c r="F707" t="s">
        <v>23</v>
      </c>
      <c r="G707">
        <v>181</v>
      </c>
      <c r="H707" s="7">
        <v>32</v>
      </c>
      <c r="I707" s="8">
        <v>4.99</v>
      </c>
      <c r="J707" s="9" t="b">
        <v>0</v>
      </c>
      <c r="K707" s="9">
        <f>WEEKDAY(Table1[[#This Row],[Order Date]],11)</f>
        <v>6</v>
      </c>
      <c r="L707" t="str">
        <f>VLOOKUP(Table1[[#This Row],[DayNumber]],$O$3:$P$9,2,FALSE)</f>
        <v>Saturday</v>
      </c>
      <c r="M707" s="19">
        <f t="shared" si="11"/>
        <v>0.75</v>
      </c>
    </row>
    <row r="708" spans="1:13" x14ac:dyDescent="0.3">
      <c r="A708">
        <v>1</v>
      </c>
      <c r="B708">
        <v>1</v>
      </c>
      <c r="C708" t="s">
        <v>731</v>
      </c>
      <c r="D708" s="5">
        <v>43925</v>
      </c>
      <c r="E708" s="6">
        <v>0.79722222222222217</v>
      </c>
      <c r="F708" t="s">
        <v>23</v>
      </c>
      <c r="G708">
        <v>172</v>
      </c>
      <c r="H708" s="7">
        <v>92</v>
      </c>
      <c r="I708" s="8">
        <v>4.99</v>
      </c>
      <c r="J708" s="9" t="b">
        <v>0</v>
      </c>
      <c r="K708" s="9">
        <f>WEEKDAY(Table1[[#This Row],[Order Date]],11)</f>
        <v>6</v>
      </c>
      <c r="L708" t="str">
        <f>VLOOKUP(Table1[[#This Row],[DayNumber]],$O$3:$P$9,2,FALSE)</f>
        <v>Saturday</v>
      </c>
      <c r="M708" s="19">
        <f t="shared" si="11"/>
        <v>0.75</v>
      </c>
    </row>
    <row r="709" spans="1:13" x14ac:dyDescent="0.3">
      <c r="A709">
        <v>1</v>
      </c>
      <c r="B709">
        <v>1</v>
      </c>
      <c r="C709" t="s">
        <v>732</v>
      </c>
      <c r="D709" s="5">
        <v>43925</v>
      </c>
      <c r="E709" s="6">
        <v>0.80069444444444438</v>
      </c>
      <c r="F709" t="s">
        <v>23</v>
      </c>
      <c r="G709">
        <v>196</v>
      </c>
      <c r="H709" s="7">
        <v>102</v>
      </c>
      <c r="I709" s="8">
        <v>4.99</v>
      </c>
      <c r="J709" s="9" t="b">
        <v>0</v>
      </c>
      <c r="K709" s="9">
        <f>WEEKDAY(Table1[[#This Row],[Order Date]],11)</f>
        <v>6</v>
      </c>
      <c r="L709" t="str">
        <f>VLOOKUP(Table1[[#This Row],[DayNumber]],$O$3:$P$9,2,FALSE)</f>
        <v>Saturday</v>
      </c>
      <c r="M709" s="19">
        <f t="shared" si="11"/>
        <v>0.75</v>
      </c>
    </row>
    <row r="710" spans="1:13" x14ac:dyDescent="0.3">
      <c r="A710">
        <v>1</v>
      </c>
      <c r="B710">
        <v>1</v>
      </c>
      <c r="C710" t="s">
        <v>733</v>
      </c>
      <c r="D710" s="5">
        <v>43925</v>
      </c>
      <c r="E710" s="6">
        <v>0.80208333333333337</v>
      </c>
      <c r="F710" t="s">
        <v>23</v>
      </c>
      <c r="G710">
        <v>163</v>
      </c>
      <c r="H710" s="7">
        <v>59</v>
      </c>
      <c r="I710" s="8">
        <v>4.99</v>
      </c>
      <c r="J710" s="9" t="b">
        <v>1</v>
      </c>
      <c r="K710" s="9">
        <f>WEEKDAY(Table1[[#This Row],[Order Date]],11)</f>
        <v>6</v>
      </c>
      <c r="L710" t="str">
        <f>VLOOKUP(Table1[[#This Row],[DayNumber]],$O$3:$P$9,2,FALSE)</f>
        <v>Saturday</v>
      </c>
      <c r="M710" s="19">
        <f t="shared" si="11"/>
        <v>0.75</v>
      </c>
    </row>
    <row r="711" spans="1:13" x14ac:dyDescent="0.3">
      <c r="A711">
        <v>1</v>
      </c>
      <c r="B711">
        <v>1</v>
      </c>
      <c r="C711" t="s">
        <v>734</v>
      </c>
      <c r="D711" s="5">
        <v>43925</v>
      </c>
      <c r="E711" s="6">
        <v>0.80694444444444446</v>
      </c>
      <c r="F711" t="s">
        <v>43</v>
      </c>
      <c r="G711" t="s">
        <v>44</v>
      </c>
      <c r="H711" s="7">
        <v>21</v>
      </c>
      <c r="I711" s="8">
        <v>4.99</v>
      </c>
      <c r="J711" s="9" t="b">
        <v>0</v>
      </c>
      <c r="K711" s="9">
        <f>WEEKDAY(Table1[[#This Row],[Order Date]],11)</f>
        <v>6</v>
      </c>
      <c r="L711" t="str">
        <f>VLOOKUP(Table1[[#This Row],[DayNumber]],$O$3:$P$9,2,FALSE)</f>
        <v>Saturday</v>
      </c>
      <c r="M711" s="19">
        <f t="shared" si="11"/>
        <v>0.75</v>
      </c>
    </row>
    <row r="712" spans="1:13" x14ac:dyDescent="0.3">
      <c r="A712">
        <v>1</v>
      </c>
      <c r="B712">
        <v>1</v>
      </c>
      <c r="C712" t="s">
        <v>735</v>
      </c>
      <c r="D712" s="5">
        <v>43925</v>
      </c>
      <c r="E712" s="6">
        <v>0.80694444444444446</v>
      </c>
      <c r="F712" t="s">
        <v>23</v>
      </c>
      <c r="G712">
        <v>195</v>
      </c>
      <c r="H712" s="7">
        <v>48</v>
      </c>
      <c r="I712" s="8">
        <v>4.99</v>
      </c>
      <c r="J712" s="9" t="b">
        <v>0</v>
      </c>
      <c r="K712" s="9">
        <f>WEEKDAY(Table1[[#This Row],[Order Date]],11)</f>
        <v>6</v>
      </c>
      <c r="L712" t="str">
        <f>VLOOKUP(Table1[[#This Row],[DayNumber]],$O$3:$P$9,2,FALSE)</f>
        <v>Saturday</v>
      </c>
      <c r="M712" s="19">
        <f t="shared" si="11"/>
        <v>0.75</v>
      </c>
    </row>
    <row r="713" spans="1:13" x14ac:dyDescent="0.3">
      <c r="A713">
        <v>1</v>
      </c>
      <c r="B713">
        <v>1</v>
      </c>
      <c r="C713" t="s">
        <v>736</v>
      </c>
      <c r="D713" s="5">
        <v>43925</v>
      </c>
      <c r="E713" s="6">
        <v>0.80902777777777779</v>
      </c>
      <c r="F713" t="s">
        <v>23</v>
      </c>
      <c r="G713">
        <v>162</v>
      </c>
      <c r="H713" s="7">
        <v>101</v>
      </c>
      <c r="I713" s="8">
        <v>4.99</v>
      </c>
      <c r="J713" s="9" t="b">
        <v>0</v>
      </c>
      <c r="K713" s="9">
        <f>WEEKDAY(Table1[[#This Row],[Order Date]],11)</f>
        <v>6</v>
      </c>
      <c r="L713" t="str">
        <f>VLOOKUP(Table1[[#This Row],[DayNumber]],$O$3:$P$9,2,FALSE)</f>
        <v>Saturday</v>
      </c>
      <c r="M713" s="19">
        <f t="shared" si="11"/>
        <v>0.75</v>
      </c>
    </row>
    <row r="714" spans="1:13" x14ac:dyDescent="0.3">
      <c r="A714">
        <v>1</v>
      </c>
      <c r="B714">
        <v>1</v>
      </c>
      <c r="C714" t="s">
        <v>737</v>
      </c>
      <c r="D714" s="5">
        <v>43925</v>
      </c>
      <c r="E714" s="6">
        <v>0.80902777777777779</v>
      </c>
      <c r="F714" t="s">
        <v>23</v>
      </c>
      <c r="G714">
        <v>174</v>
      </c>
      <c r="H714" s="7">
        <v>173</v>
      </c>
      <c r="I714" s="8">
        <v>4.99</v>
      </c>
      <c r="J714" s="9" t="b">
        <v>0</v>
      </c>
      <c r="K714" s="9">
        <f>WEEKDAY(Table1[[#This Row],[Order Date]],11)</f>
        <v>6</v>
      </c>
      <c r="L714" t="str">
        <f>VLOOKUP(Table1[[#This Row],[DayNumber]],$O$3:$P$9,2,FALSE)</f>
        <v>Saturday</v>
      </c>
      <c r="M714" s="19">
        <f t="shared" si="11"/>
        <v>0.75</v>
      </c>
    </row>
    <row r="715" spans="1:13" x14ac:dyDescent="0.3">
      <c r="A715">
        <v>1</v>
      </c>
      <c r="B715">
        <v>1</v>
      </c>
      <c r="C715" t="s">
        <v>738</v>
      </c>
      <c r="D715" s="5">
        <v>43925</v>
      </c>
      <c r="E715" s="6">
        <v>0.80972222222222223</v>
      </c>
      <c r="F715" t="s">
        <v>23</v>
      </c>
      <c r="G715">
        <v>185</v>
      </c>
      <c r="H715" s="7">
        <v>56</v>
      </c>
      <c r="I715" s="8">
        <v>4.99</v>
      </c>
      <c r="J715" s="9" t="b">
        <v>0</v>
      </c>
      <c r="K715" s="9">
        <f>WEEKDAY(Table1[[#This Row],[Order Date]],11)</f>
        <v>6</v>
      </c>
      <c r="L715" t="str">
        <f>VLOOKUP(Table1[[#This Row],[DayNumber]],$O$3:$P$9,2,FALSE)</f>
        <v>Saturday</v>
      </c>
      <c r="M715" s="19">
        <f t="shared" si="11"/>
        <v>0.75</v>
      </c>
    </row>
    <row r="716" spans="1:13" x14ac:dyDescent="0.3">
      <c r="A716">
        <v>1</v>
      </c>
      <c r="B716">
        <v>1</v>
      </c>
      <c r="C716" t="s">
        <v>739</v>
      </c>
      <c r="D716" s="5">
        <v>43925</v>
      </c>
      <c r="E716" s="6">
        <v>0.81111111111111101</v>
      </c>
      <c r="F716" t="s">
        <v>23</v>
      </c>
      <c r="G716">
        <v>192</v>
      </c>
      <c r="H716" s="7">
        <v>67</v>
      </c>
      <c r="I716" s="8">
        <v>4.99</v>
      </c>
      <c r="J716" s="9" t="b">
        <v>0</v>
      </c>
      <c r="K716" s="9">
        <f>WEEKDAY(Table1[[#This Row],[Order Date]],11)</f>
        <v>6</v>
      </c>
      <c r="L716" t="str">
        <f>VLOOKUP(Table1[[#This Row],[DayNumber]],$O$3:$P$9,2,FALSE)</f>
        <v>Saturday</v>
      </c>
      <c r="M716" s="19">
        <f t="shared" si="11"/>
        <v>0.75</v>
      </c>
    </row>
    <row r="717" spans="1:13" x14ac:dyDescent="0.3">
      <c r="A717">
        <v>1</v>
      </c>
      <c r="B717">
        <v>1</v>
      </c>
      <c r="C717" t="s">
        <v>740</v>
      </c>
      <c r="D717" s="5">
        <v>43925</v>
      </c>
      <c r="E717" s="6">
        <v>0.81180555555555556</v>
      </c>
      <c r="F717" t="s">
        <v>23</v>
      </c>
      <c r="G717">
        <v>170</v>
      </c>
      <c r="H717" s="7">
        <v>98</v>
      </c>
      <c r="I717" s="8">
        <v>4.99</v>
      </c>
      <c r="J717" s="9" t="b">
        <v>0</v>
      </c>
      <c r="K717" s="9">
        <f>WEEKDAY(Table1[[#This Row],[Order Date]],11)</f>
        <v>6</v>
      </c>
      <c r="L717" t="str">
        <f>VLOOKUP(Table1[[#This Row],[DayNumber]],$O$3:$P$9,2,FALSE)</f>
        <v>Saturday</v>
      </c>
      <c r="M717" s="19">
        <f t="shared" si="11"/>
        <v>0.75</v>
      </c>
    </row>
    <row r="718" spans="1:13" x14ac:dyDescent="0.3">
      <c r="A718">
        <v>1</v>
      </c>
      <c r="B718">
        <v>1</v>
      </c>
      <c r="C718" t="s">
        <v>741</v>
      </c>
      <c r="D718" s="5">
        <v>43925</v>
      </c>
      <c r="E718" s="6">
        <v>0.81180555555555556</v>
      </c>
      <c r="F718" t="s">
        <v>23</v>
      </c>
      <c r="G718">
        <v>177</v>
      </c>
      <c r="H718" s="7">
        <v>133</v>
      </c>
      <c r="I718" s="8">
        <v>4.99</v>
      </c>
      <c r="J718" s="9" t="b">
        <v>0</v>
      </c>
      <c r="K718" s="9">
        <f>WEEKDAY(Table1[[#This Row],[Order Date]],11)</f>
        <v>6</v>
      </c>
      <c r="L718" t="str">
        <f>VLOOKUP(Table1[[#This Row],[DayNumber]],$O$3:$P$9,2,FALSE)</f>
        <v>Saturday</v>
      </c>
      <c r="M718" s="19">
        <f t="shared" si="11"/>
        <v>0.75</v>
      </c>
    </row>
    <row r="719" spans="1:13" x14ac:dyDescent="0.3">
      <c r="A719">
        <v>1</v>
      </c>
      <c r="B719">
        <v>1</v>
      </c>
      <c r="C719" t="s">
        <v>742</v>
      </c>
      <c r="D719" s="5">
        <v>43925</v>
      </c>
      <c r="E719" s="6">
        <v>0.8125</v>
      </c>
      <c r="F719" t="s">
        <v>23</v>
      </c>
      <c r="G719">
        <v>232</v>
      </c>
      <c r="H719" s="7">
        <v>58</v>
      </c>
      <c r="I719" s="8">
        <v>4.99</v>
      </c>
      <c r="J719" s="9" t="b">
        <v>0</v>
      </c>
      <c r="K719" s="9">
        <f>WEEKDAY(Table1[[#This Row],[Order Date]],11)</f>
        <v>6</v>
      </c>
      <c r="L719" t="str">
        <f>VLOOKUP(Table1[[#This Row],[DayNumber]],$O$3:$P$9,2,FALSE)</f>
        <v>Saturday</v>
      </c>
      <c r="M719" s="19">
        <f t="shared" si="11"/>
        <v>0.75</v>
      </c>
    </row>
    <row r="720" spans="1:13" x14ac:dyDescent="0.3">
      <c r="A720">
        <v>1</v>
      </c>
      <c r="B720">
        <v>1</v>
      </c>
      <c r="C720" t="s">
        <v>743</v>
      </c>
      <c r="D720" s="5">
        <v>43925</v>
      </c>
      <c r="E720" s="6">
        <v>0.8125</v>
      </c>
      <c r="F720" t="s">
        <v>23</v>
      </c>
      <c r="G720">
        <v>194</v>
      </c>
      <c r="H720" s="7">
        <v>94</v>
      </c>
      <c r="I720" s="8">
        <v>4.99</v>
      </c>
      <c r="J720" s="9" t="b">
        <v>0</v>
      </c>
      <c r="K720" s="9">
        <f>WEEKDAY(Table1[[#This Row],[Order Date]],11)</f>
        <v>6</v>
      </c>
      <c r="L720" t="str">
        <f>VLOOKUP(Table1[[#This Row],[DayNumber]],$O$3:$P$9,2,FALSE)</f>
        <v>Saturday</v>
      </c>
      <c r="M720" s="19">
        <f t="shared" si="11"/>
        <v>0.75</v>
      </c>
    </row>
    <row r="721" spans="1:13" x14ac:dyDescent="0.3">
      <c r="A721">
        <v>1</v>
      </c>
      <c r="B721">
        <v>1</v>
      </c>
      <c r="C721" t="s">
        <v>744</v>
      </c>
      <c r="D721" s="5">
        <v>43925</v>
      </c>
      <c r="E721" s="6">
        <v>0.81388888888888899</v>
      </c>
      <c r="F721" t="s">
        <v>23</v>
      </c>
      <c r="G721">
        <v>208</v>
      </c>
      <c r="H721" s="7">
        <v>45</v>
      </c>
      <c r="I721" s="8">
        <v>4.99</v>
      </c>
      <c r="J721" s="9" t="b">
        <v>0</v>
      </c>
      <c r="K721" s="9">
        <f>WEEKDAY(Table1[[#This Row],[Order Date]],11)</f>
        <v>6</v>
      </c>
      <c r="L721" t="str">
        <f>VLOOKUP(Table1[[#This Row],[DayNumber]],$O$3:$P$9,2,FALSE)</f>
        <v>Saturday</v>
      </c>
      <c r="M721" s="19">
        <f t="shared" si="11"/>
        <v>0.75</v>
      </c>
    </row>
    <row r="722" spans="1:13" x14ac:dyDescent="0.3">
      <c r="A722">
        <v>1</v>
      </c>
      <c r="B722">
        <v>1</v>
      </c>
      <c r="C722" t="s">
        <v>745</v>
      </c>
      <c r="D722" s="5">
        <v>43925</v>
      </c>
      <c r="E722" s="6">
        <v>0.81388888888888899</v>
      </c>
      <c r="F722" t="s">
        <v>23</v>
      </c>
      <c r="G722">
        <v>219</v>
      </c>
      <c r="H722" s="7">
        <v>47</v>
      </c>
      <c r="I722" s="8">
        <v>4.99</v>
      </c>
      <c r="J722" s="9" t="b">
        <v>0</v>
      </c>
      <c r="K722" s="9">
        <f>WEEKDAY(Table1[[#This Row],[Order Date]],11)</f>
        <v>6</v>
      </c>
      <c r="L722" t="str">
        <f>VLOOKUP(Table1[[#This Row],[DayNumber]],$O$3:$P$9,2,FALSE)</f>
        <v>Saturday</v>
      </c>
      <c r="M722" s="19">
        <f t="shared" si="11"/>
        <v>0.75</v>
      </c>
    </row>
    <row r="723" spans="1:13" x14ac:dyDescent="0.3">
      <c r="A723">
        <v>1</v>
      </c>
      <c r="B723">
        <v>1</v>
      </c>
      <c r="C723" t="s">
        <v>746</v>
      </c>
      <c r="D723" s="5">
        <v>43925</v>
      </c>
      <c r="E723" s="6">
        <v>0.81458333333333333</v>
      </c>
      <c r="F723" t="s">
        <v>23</v>
      </c>
      <c r="G723">
        <v>215</v>
      </c>
      <c r="H723" s="7">
        <v>85</v>
      </c>
      <c r="I723" s="8">
        <v>4.99</v>
      </c>
      <c r="J723" s="9" t="b">
        <v>0</v>
      </c>
      <c r="K723" s="9">
        <f>WEEKDAY(Table1[[#This Row],[Order Date]],11)</f>
        <v>6</v>
      </c>
      <c r="L723" t="str">
        <f>VLOOKUP(Table1[[#This Row],[DayNumber]],$O$3:$P$9,2,FALSE)</f>
        <v>Saturday</v>
      </c>
      <c r="M723" s="19">
        <f t="shared" si="11"/>
        <v>0.75</v>
      </c>
    </row>
    <row r="724" spans="1:13" x14ac:dyDescent="0.3">
      <c r="A724">
        <v>1</v>
      </c>
      <c r="B724">
        <v>1</v>
      </c>
      <c r="C724" t="s">
        <v>747</v>
      </c>
      <c r="D724" s="5">
        <v>43925</v>
      </c>
      <c r="E724" s="6">
        <v>0.81527777777777777</v>
      </c>
      <c r="F724" t="s">
        <v>23</v>
      </c>
      <c r="G724">
        <v>186</v>
      </c>
      <c r="H724" s="7">
        <v>54</v>
      </c>
      <c r="I724" s="8">
        <v>4.99</v>
      </c>
      <c r="J724" s="9" t="b">
        <v>0</v>
      </c>
      <c r="K724" s="9">
        <f>WEEKDAY(Table1[[#This Row],[Order Date]],11)</f>
        <v>6</v>
      </c>
      <c r="L724" t="str">
        <f>VLOOKUP(Table1[[#This Row],[DayNumber]],$O$3:$P$9,2,FALSE)</f>
        <v>Saturday</v>
      </c>
      <c r="M724" s="19">
        <f t="shared" si="11"/>
        <v>0.75</v>
      </c>
    </row>
    <row r="725" spans="1:13" x14ac:dyDescent="0.3">
      <c r="A725">
        <v>1</v>
      </c>
      <c r="B725">
        <v>1</v>
      </c>
      <c r="C725" t="s">
        <v>748</v>
      </c>
      <c r="D725" s="5">
        <v>43925</v>
      </c>
      <c r="E725" s="6">
        <v>0.81597222222222221</v>
      </c>
      <c r="F725" t="s">
        <v>23</v>
      </c>
      <c r="G725">
        <v>220</v>
      </c>
      <c r="H725" s="7">
        <v>49</v>
      </c>
      <c r="I725" s="8">
        <v>4.99</v>
      </c>
      <c r="J725" s="9" t="b">
        <v>0</v>
      </c>
      <c r="K725" s="9">
        <f>WEEKDAY(Table1[[#This Row],[Order Date]],11)</f>
        <v>6</v>
      </c>
      <c r="L725" t="str">
        <f>VLOOKUP(Table1[[#This Row],[DayNumber]],$O$3:$P$9,2,FALSE)</f>
        <v>Saturday</v>
      </c>
      <c r="M725" s="19">
        <f t="shared" si="11"/>
        <v>0.75</v>
      </c>
    </row>
    <row r="726" spans="1:13" x14ac:dyDescent="0.3">
      <c r="A726">
        <v>1</v>
      </c>
      <c r="B726">
        <v>1</v>
      </c>
      <c r="C726" t="s">
        <v>749</v>
      </c>
      <c r="D726" s="5">
        <v>43925</v>
      </c>
      <c r="E726" s="6">
        <v>0.81666666666666676</v>
      </c>
      <c r="F726" t="s">
        <v>43</v>
      </c>
      <c r="G726" t="s">
        <v>44</v>
      </c>
      <c r="H726" s="7">
        <v>20</v>
      </c>
      <c r="I726" s="8">
        <v>4.99</v>
      </c>
      <c r="J726" s="9" t="b">
        <v>0</v>
      </c>
      <c r="K726" s="9">
        <f>WEEKDAY(Table1[[#This Row],[Order Date]],11)</f>
        <v>6</v>
      </c>
      <c r="L726" t="str">
        <f>VLOOKUP(Table1[[#This Row],[DayNumber]],$O$3:$P$9,2,FALSE)</f>
        <v>Saturday</v>
      </c>
      <c r="M726" s="19">
        <f t="shared" si="11"/>
        <v>0.75</v>
      </c>
    </row>
    <row r="727" spans="1:13" x14ac:dyDescent="0.3">
      <c r="A727">
        <v>1</v>
      </c>
      <c r="B727">
        <v>1</v>
      </c>
      <c r="C727" t="s">
        <v>750</v>
      </c>
      <c r="D727" s="5">
        <v>43925</v>
      </c>
      <c r="E727" s="6">
        <v>0.81666666666666676</v>
      </c>
      <c r="F727" t="s">
        <v>23</v>
      </c>
      <c r="G727">
        <v>194</v>
      </c>
      <c r="H727" s="7">
        <v>61</v>
      </c>
      <c r="I727" s="8">
        <v>4.99</v>
      </c>
      <c r="J727" s="9" t="b">
        <v>0</v>
      </c>
      <c r="K727" s="9">
        <f>WEEKDAY(Table1[[#This Row],[Order Date]],11)</f>
        <v>6</v>
      </c>
      <c r="L727" t="str">
        <f>VLOOKUP(Table1[[#This Row],[DayNumber]],$O$3:$P$9,2,FALSE)</f>
        <v>Saturday</v>
      </c>
      <c r="M727" s="19">
        <f t="shared" si="11"/>
        <v>0.75</v>
      </c>
    </row>
    <row r="728" spans="1:13" x14ac:dyDescent="0.3">
      <c r="A728">
        <v>1</v>
      </c>
      <c r="B728">
        <v>1</v>
      </c>
      <c r="C728" t="s">
        <v>751</v>
      </c>
      <c r="D728" s="5">
        <v>43925</v>
      </c>
      <c r="E728" s="6">
        <v>0.81666666666666676</v>
      </c>
      <c r="F728" t="s">
        <v>23</v>
      </c>
      <c r="G728">
        <v>173</v>
      </c>
      <c r="H728" s="7">
        <v>63</v>
      </c>
      <c r="I728" s="8">
        <v>4.99</v>
      </c>
      <c r="J728" s="9" t="b">
        <v>0</v>
      </c>
      <c r="K728" s="9">
        <f>WEEKDAY(Table1[[#This Row],[Order Date]],11)</f>
        <v>6</v>
      </c>
      <c r="L728" t="str">
        <f>VLOOKUP(Table1[[#This Row],[DayNumber]],$O$3:$P$9,2,FALSE)</f>
        <v>Saturday</v>
      </c>
      <c r="M728" s="19">
        <f t="shared" si="11"/>
        <v>0.75</v>
      </c>
    </row>
    <row r="729" spans="1:13" x14ac:dyDescent="0.3">
      <c r="A729">
        <v>1</v>
      </c>
      <c r="B729">
        <v>1</v>
      </c>
      <c r="C729" t="s">
        <v>752</v>
      </c>
      <c r="D729" s="5">
        <v>43925</v>
      </c>
      <c r="E729" s="6">
        <v>0.81736111111111109</v>
      </c>
      <c r="F729" t="s">
        <v>23</v>
      </c>
      <c r="G729">
        <v>207</v>
      </c>
      <c r="H729" s="7">
        <v>27</v>
      </c>
      <c r="I729" s="8">
        <v>4.99</v>
      </c>
      <c r="J729" s="9" t="b">
        <v>0</v>
      </c>
      <c r="K729" s="9">
        <f>WEEKDAY(Table1[[#This Row],[Order Date]],11)</f>
        <v>6</v>
      </c>
      <c r="L729" t="str">
        <f>VLOOKUP(Table1[[#This Row],[DayNumber]],$O$3:$P$9,2,FALSE)</f>
        <v>Saturday</v>
      </c>
      <c r="M729" s="19">
        <f t="shared" si="11"/>
        <v>0.75</v>
      </c>
    </row>
    <row r="730" spans="1:13" x14ac:dyDescent="0.3">
      <c r="A730">
        <v>1</v>
      </c>
      <c r="B730">
        <v>1</v>
      </c>
      <c r="C730" t="s">
        <v>753</v>
      </c>
      <c r="D730" s="5">
        <v>43925</v>
      </c>
      <c r="E730" s="6">
        <v>0.81736111111111109</v>
      </c>
      <c r="F730" t="s">
        <v>23</v>
      </c>
      <c r="G730">
        <v>149</v>
      </c>
      <c r="H730" s="7">
        <v>46</v>
      </c>
      <c r="I730" s="8">
        <v>4.99</v>
      </c>
      <c r="J730" s="9" t="b">
        <v>0</v>
      </c>
      <c r="K730" s="9">
        <f>WEEKDAY(Table1[[#This Row],[Order Date]],11)</f>
        <v>6</v>
      </c>
      <c r="L730" t="str">
        <f>VLOOKUP(Table1[[#This Row],[DayNumber]],$O$3:$P$9,2,FALSE)</f>
        <v>Saturday</v>
      </c>
      <c r="M730" s="19">
        <f t="shared" si="11"/>
        <v>0.75</v>
      </c>
    </row>
    <row r="731" spans="1:13" x14ac:dyDescent="0.3">
      <c r="A731">
        <v>1</v>
      </c>
      <c r="B731">
        <v>1</v>
      </c>
      <c r="C731" t="s">
        <v>754</v>
      </c>
      <c r="D731" s="5">
        <v>43925</v>
      </c>
      <c r="E731" s="6">
        <v>0.81874999999999998</v>
      </c>
      <c r="F731" t="s">
        <v>23</v>
      </c>
      <c r="G731">
        <v>139</v>
      </c>
      <c r="H731" s="7">
        <v>53</v>
      </c>
      <c r="I731" s="8">
        <v>4.99</v>
      </c>
      <c r="J731" s="9" t="b">
        <v>0</v>
      </c>
      <c r="K731" s="9">
        <f>WEEKDAY(Table1[[#This Row],[Order Date]],11)</f>
        <v>6</v>
      </c>
      <c r="L731" t="str">
        <f>VLOOKUP(Table1[[#This Row],[DayNumber]],$O$3:$P$9,2,FALSE)</f>
        <v>Saturday</v>
      </c>
      <c r="M731" s="19">
        <f t="shared" si="11"/>
        <v>0.75</v>
      </c>
    </row>
    <row r="732" spans="1:13" x14ac:dyDescent="0.3">
      <c r="A732">
        <v>1</v>
      </c>
      <c r="B732">
        <v>1</v>
      </c>
      <c r="C732" t="s">
        <v>755</v>
      </c>
      <c r="D732" s="5">
        <v>43925</v>
      </c>
      <c r="E732" s="6">
        <v>0.81944444444444453</v>
      </c>
      <c r="F732" t="s">
        <v>23</v>
      </c>
      <c r="G732">
        <v>194</v>
      </c>
      <c r="H732" s="7">
        <v>76</v>
      </c>
      <c r="I732" s="8">
        <v>4.99</v>
      </c>
      <c r="J732" s="9" t="b">
        <v>0</v>
      </c>
      <c r="K732" s="9">
        <f>WEEKDAY(Table1[[#This Row],[Order Date]],11)</f>
        <v>6</v>
      </c>
      <c r="L732" t="str">
        <f>VLOOKUP(Table1[[#This Row],[DayNumber]],$O$3:$P$9,2,FALSE)</f>
        <v>Saturday</v>
      </c>
      <c r="M732" s="19">
        <f t="shared" si="11"/>
        <v>0.75</v>
      </c>
    </row>
    <row r="733" spans="1:13" x14ac:dyDescent="0.3">
      <c r="A733">
        <v>1</v>
      </c>
      <c r="B733">
        <v>1</v>
      </c>
      <c r="C733" t="s">
        <v>756</v>
      </c>
      <c r="D733" s="5">
        <v>43925</v>
      </c>
      <c r="E733" s="6">
        <v>0.82291666666666663</v>
      </c>
      <c r="F733" t="s">
        <v>23</v>
      </c>
      <c r="G733">
        <v>210</v>
      </c>
      <c r="H733" s="7">
        <v>50</v>
      </c>
      <c r="I733" s="8">
        <v>4.99</v>
      </c>
      <c r="J733" s="9" t="b">
        <v>0</v>
      </c>
      <c r="K733" s="9">
        <f>WEEKDAY(Table1[[#This Row],[Order Date]],11)</f>
        <v>6</v>
      </c>
      <c r="L733" t="str">
        <f>VLOOKUP(Table1[[#This Row],[DayNumber]],$O$3:$P$9,2,FALSE)</f>
        <v>Saturday</v>
      </c>
      <c r="M733" s="19">
        <f t="shared" si="11"/>
        <v>0.75</v>
      </c>
    </row>
    <row r="734" spans="1:13" x14ac:dyDescent="0.3">
      <c r="A734">
        <v>1</v>
      </c>
      <c r="B734">
        <v>1</v>
      </c>
      <c r="C734" t="s">
        <v>757</v>
      </c>
      <c r="D734" s="5">
        <v>43925</v>
      </c>
      <c r="E734" s="6">
        <v>0.82500000000000007</v>
      </c>
      <c r="F734" t="s">
        <v>23</v>
      </c>
      <c r="G734">
        <v>222</v>
      </c>
      <c r="H734" s="7">
        <v>120</v>
      </c>
      <c r="I734" s="8">
        <v>4.99</v>
      </c>
      <c r="J734" s="9" t="b">
        <v>0</v>
      </c>
      <c r="K734" s="9">
        <f>WEEKDAY(Table1[[#This Row],[Order Date]],11)</f>
        <v>6</v>
      </c>
      <c r="L734" t="str">
        <f>VLOOKUP(Table1[[#This Row],[DayNumber]],$O$3:$P$9,2,FALSE)</f>
        <v>Saturday</v>
      </c>
      <c r="M734" s="19">
        <f t="shared" si="11"/>
        <v>0.75</v>
      </c>
    </row>
    <row r="735" spans="1:13" x14ac:dyDescent="0.3">
      <c r="A735">
        <v>1</v>
      </c>
      <c r="B735">
        <v>1</v>
      </c>
      <c r="C735" t="s">
        <v>758</v>
      </c>
      <c r="D735" s="5">
        <v>43925</v>
      </c>
      <c r="E735" s="6">
        <v>0.82638888888888884</v>
      </c>
      <c r="F735" t="s">
        <v>23</v>
      </c>
      <c r="G735">
        <v>193</v>
      </c>
      <c r="H735" s="7">
        <v>66</v>
      </c>
      <c r="I735" s="8">
        <v>4.99</v>
      </c>
      <c r="J735" s="9" t="b">
        <v>0</v>
      </c>
      <c r="K735" s="9">
        <f>WEEKDAY(Table1[[#This Row],[Order Date]],11)</f>
        <v>6</v>
      </c>
      <c r="L735" t="str">
        <f>VLOOKUP(Table1[[#This Row],[DayNumber]],$O$3:$P$9,2,FALSE)</f>
        <v>Saturday</v>
      </c>
      <c r="M735" s="19">
        <f t="shared" si="11"/>
        <v>0.75</v>
      </c>
    </row>
    <row r="736" spans="1:13" x14ac:dyDescent="0.3">
      <c r="A736">
        <v>1</v>
      </c>
      <c r="B736">
        <v>1</v>
      </c>
      <c r="C736" t="s">
        <v>759</v>
      </c>
      <c r="D736" s="5">
        <v>43925</v>
      </c>
      <c r="E736" s="6">
        <v>0.82708333333333339</v>
      </c>
      <c r="F736" t="s">
        <v>23</v>
      </c>
      <c r="G736">
        <v>156</v>
      </c>
      <c r="H736" s="7">
        <v>234</v>
      </c>
      <c r="I736" s="8">
        <v>4.99</v>
      </c>
      <c r="J736" s="9" t="b">
        <v>0</v>
      </c>
      <c r="K736" s="9">
        <f>WEEKDAY(Table1[[#This Row],[Order Date]],11)</f>
        <v>6</v>
      </c>
      <c r="L736" t="str">
        <f>VLOOKUP(Table1[[#This Row],[DayNumber]],$O$3:$P$9,2,FALSE)</f>
        <v>Saturday</v>
      </c>
      <c r="M736" s="19">
        <f t="shared" si="11"/>
        <v>0.75</v>
      </c>
    </row>
    <row r="737" spans="1:13" x14ac:dyDescent="0.3">
      <c r="A737">
        <v>1</v>
      </c>
      <c r="B737">
        <v>1</v>
      </c>
      <c r="C737" t="s">
        <v>760</v>
      </c>
      <c r="D737" s="5">
        <v>43925</v>
      </c>
      <c r="E737" s="6">
        <v>0.82847222222222217</v>
      </c>
      <c r="F737" t="s">
        <v>23</v>
      </c>
      <c r="G737">
        <v>189</v>
      </c>
      <c r="H737" s="7">
        <v>48</v>
      </c>
      <c r="I737" s="8">
        <v>4.99</v>
      </c>
      <c r="J737" s="9" t="b">
        <v>0</v>
      </c>
      <c r="K737" s="9">
        <f>WEEKDAY(Table1[[#This Row],[Order Date]],11)</f>
        <v>6</v>
      </c>
      <c r="L737" t="str">
        <f>VLOOKUP(Table1[[#This Row],[DayNumber]],$O$3:$P$9,2,FALSE)</f>
        <v>Saturday</v>
      </c>
      <c r="M737" s="19">
        <f t="shared" si="11"/>
        <v>0.75</v>
      </c>
    </row>
    <row r="738" spans="1:13" x14ac:dyDescent="0.3">
      <c r="A738">
        <v>1</v>
      </c>
      <c r="B738">
        <v>1</v>
      </c>
      <c r="C738" t="s">
        <v>761</v>
      </c>
      <c r="D738" s="5">
        <v>43925</v>
      </c>
      <c r="E738" s="6">
        <v>0.82916666666666661</v>
      </c>
      <c r="F738" t="s">
        <v>23</v>
      </c>
      <c r="G738">
        <v>233</v>
      </c>
      <c r="H738" s="7">
        <v>75</v>
      </c>
      <c r="I738" s="8">
        <v>4.99</v>
      </c>
      <c r="J738" s="9" t="b">
        <v>0</v>
      </c>
      <c r="K738" s="9">
        <f>WEEKDAY(Table1[[#This Row],[Order Date]],11)</f>
        <v>6</v>
      </c>
      <c r="L738" t="str">
        <f>VLOOKUP(Table1[[#This Row],[DayNumber]],$O$3:$P$9,2,FALSE)</f>
        <v>Saturday</v>
      </c>
      <c r="M738" s="19">
        <f t="shared" si="11"/>
        <v>0.75</v>
      </c>
    </row>
    <row r="739" spans="1:13" x14ac:dyDescent="0.3">
      <c r="A739">
        <v>1</v>
      </c>
      <c r="B739">
        <v>1</v>
      </c>
      <c r="C739" t="s">
        <v>762</v>
      </c>
      <c r="D739" s="5">
        <v>43925</v>
      </c>
      <c r="E739" s="6">
        <v>0.82986111111111116</v>
      </c>
      <c r="F739" t="s">
        <v>23</v>
      </c>
      <c r="G739">
        <v>194</v>
      </c>
      <c r="H739" s="7">
        <v>58</v>
      </c>
      <c r="I739" s="8">
        <v>4.99</v>
      </c>
      <c r="J739" s="9" t="b">
        <v>0</v>
      </c>
      <c r="K739" s="9">
        <f>WEEKDAY(Table1[[#This Row],[Order Date]],11)</f>
        <v>6</v>
      </c>
      <c r="L739" t="str">
        <f>VLOOKUP(Table1[[#This Row],[DayNumber]],$O$3:$P$9,2,FALSE)</f>
        <v>Saturday</v>
      </c>
      <c r="M739" s="19">
        <f t="shared" si="11"/>
        <v>0.75</v>
      </c>
    </row>
    <row r="740" spans="1:13" x14ac:dyDescent="0.3">
      <c r="A740">
        <v>1</v>
      </c>
      <c r="B740">
        <v>1</v>
      </c>
      <c r="C740" t="s">
        <v>763</v>
      </c>
      <c r="D740" s="5">
        <v>43925</v>
      </c>
      <c r="E740" s="6">
        <v>0.8305555555555556</v>
      </c>
      <c r="F740" t="s">
        <v>23</v>
      </c>
      <c r="G740">
        <v>164</v>
      </c>
      <c r="H740" s="7">
        <v>70</v>
      </c>
      <c r="I740" s="8">
        <v>4.99</v>
      </c>
      <c r="J740" s="9" t="b">
        <v>0</v>
      </c>
      <c r="K740" s="9">
        <f>WEEKDAY(Table1[[#This Row],[Order Date]],11)</f>
        <v>6</v>
      </c>
      <c r="L740" t="str">
        <f>VLOOKUP(Table1[[#This Row],[DayNumber]],$O$3:$P$9,2,FALSE)</f>
        <v>Saturday</v>
      </c>
      <c r="M740" s="19">
        <f t="shared" si="11"/>
        <v>0.75</v>
      </c>
    </row>
    <row r="741" spans="1:13" x14ac:dyDescent="0.3">
      <c r="A741">
        <v>1</v>
      </c>
      <c r="B741">
        <v>1</v>
      </c>
      <c r="C741" t="s">
        <v>764</v>
      </c>
      <c r="D741" s="5">
        <v>43925</v>
      </c>
      <c r="E741" s="6">
        <v>0.83124999999999993</v>
      </c>
      <c r="F741" t="s">
        <v>23</v>
      </c>
      <c r="G741">
        <v>233</v>
      </c>
      <c r="H741" s="7">
        <v>221</v>
      </c>
      <c r="I741" s="8">
        <v>4.99</v>
      </c>
      <c r="J741" s="9" t="b">
        <v>0</v>
      </c>
      <c r="K741" s="9">
        <f>WEEKDAY(Table1[[#This Row],[Order Date]],11)</f>
        <v>6</v>
      </c>
      <c r="L741" t="str">
        <f>VLOOKUP(Table1[[#This Row],[DayNumber]],$O$3:$P$9,2,FALSE)</f>
        <v>Saturday</v>
      </c>
      <c r="M741" s="19">
        <f t="shared" si="11"/>
        <v>0.75</v>
      </c>
    </row>
    <row r="742" spans="1:13" x14ac:dyDescent="0.3">
      <c r="A742">
        <v>1</v>
      </c>
      <c r="B742">
        <v>1</v>
      </c>
      <c r="C742" t="s">
        <v>765</v>
      </c>
      <c r="D742" s="5">
        <v>43925</v>
      </c>
      <c r="E742" s="6">
        <v>0.83194444444444438</v>
      </c>
      <c r="F742" t="s">
        <v>23</v>
      </c>
      <c r="G742">
        <v>165</v>
      </c>
      <c r="H742" s="7">
        <v>47</v>
      </c>
      <c r="I742" s="8">
        <v>4.99</v>
      </c>
      <c r="J742" s="9" t="b">
        <v>0</v>
      </c>
      <c r="K742" s="9">
        <f>WEEKDAY(Table1[[#This Row],[Order Date]],11)</f>
        <v>6</v>
      </c>
      <c r="L742" t="str">
        <f>VLOOKUP(Table1[[#This Row],[DayNumber]],$O$3:$P$9,2,FALSE)</f>
        <v>Saturday</v>
      </c>
      <c r="M742" s="19">
        <f t="shared" si="11"/>
        <v>0.75</v>
      </c>
    </row>
    <row r="743" spans="1:13" x14ac:dyDescent="0.3">
      <c r="A743">
        <v>1</v>
      </c>
      <c r="B743">
        <v>1</v>
      </c>
      <c r="C743" t="s">
        <v>766</v>
      </c>
      <c r="D743" s="5">
        <v>43925</v>
      </c>
      <c r="E743" s="6">
        <v>0.83263888888888893</v>
      </c>
      <c r="F743" t="s">
        <v>23</v>
      </c>
      <c r="G743">
        <v>213</v>
      </c>
      <c r="H743" s="7">
        <v>68</v>
      </c>
      <c r="I743" s="8">
        <v>4.99</v>
      </c>
      <c r="J743" s="9" t="b">
        <v>0</v>
      </c>
      <c r="K743" s="9">
        <f>WEEKDAY(Table1[[#This Row],[Order Date]],11)</f>
        <v>6</v>
      </c>
      <c r="L743" t="str">
        <f>VLOOKUP(Table1[[#This Row],[DayNumber]],$O$3:$P$9,2,FALSE)</f>
        <v>Saturday</v>
      </c>
      <c r="M743" s="19">
        <f t="shared" si="11"/>
        <v>0.75</v>
      </c>
    </row>
    <row r="744" spans="1:13" x14ac:dyDescent="0.3">
      <c r="A744">
        <v>1</v>
      </c>
      <c r="B744">
        <v>1</v>
      </c>
      <c r="C744" t="s">
        <v>767</v>
      </c>
      <c r="D744" s="5">
        <v>43925</v>
      </c>
      <c r="E744" s="6">
        <v>0.83472222222222225</v>
      </c>
      <c r="F744" t="s">
        <v>43</v>
      </c>
      <c r="G744" t="s">
        <v>44</v>
      </c>
      <c r="H744" s="7">
        <v>20</v>
      </c>
      <c r="I744" s="8">
        <v>4.99</v>
      </c>
      <c r="J744" s="9" t="b">
        <v>0</v>
      </c>
      <c r="K744" s="9">
        <f>WEEKDAY(Table1[[#This Row],[Order Date]],11)</f>
        <v>6</v>
      </c>
      <c r="L744" t="str">
        <f>VLOOKUP(Table1[[#This Row],[DayNumber]],$O$3:$P$9,2,FALSE)</f>
        <v>Saturday</v>
      </c>
      <c r="M744" s="19">
        <f t="shared" si="11"/>
        <v>0.75</v>
      </c>
    </row>
    <row r="745" spans="1:13" x14ac:dyDescent="0.3">
      <c r="A745">
        <v>1</v>
      </c>
      <c r="B745">
        <v>1</v>
      </c>
      <c r="C745" t="s">
        <v>768</v>
      </c>
      <c r="D745" s="5">
        <v>43925</v>
      </c>
      <c r="E745" s="6">
        <v>0.83611111111111114</v>
      </c>
      <c r="F745" t="s">
        <v>23</v>
      </c>
      <c r="G745">
        <v>211</v>
      </c>
      <c r="H745" s="7">
        <v>107</v>
      </c>
      <c r="I745" s="8">
        <v>4.99</v>
      </c>
      <c r="J745" s="9" t="b">
        <v>0</v>
      </c>
      <c r="K745" s="9">
        <f>WEEKDAY(Table1[[#This Row],[Order Date]],11)</f>
        <v>6</v>
      </c>
      <c r="L745" t="str">
        <f>VLOOKUP(Table1[[#This Row],[DayNumber]],$O$3:$P$9,2,FALSE)</f>
        <v>Saturday</v>
      </c>
      <c r="M745" s="19">
        <f t="shared" si="11"/>
        <v>0.75</v>
      </c>
    </row>
    <row r="746" spans="1:13" x14ac:dyDescent="0.3">
      <c r="A746">
        <v>1</v>
      </c>
      <c r="B746">
        <v>1</v>
      </c>
      <c r="C746" t="s">
        <v>769</v>
      </c>
      <c r="D746" s="5">
        <v>43925</v>
      </c>
      <c r="E746" s="6">
        <v>0.83888888888888891</v>
      </c>
      <c r="F746" t="s">
        <v>23</v>
      </c>
      <c r="G746">
        <v>206</v>
      </c>
      <c r="H746" s="7">
        <v>56</v>
      </c>
      <c r="I746" s="8">
        <v>4.99</v>
      </c>
      <c r="J746" s="9" t="b">
        <v>0</v>
      </c>
      <c r="K746" s="9">
        <f>WEEKDAY(Table1[[#This Row],[Order Date]],11)</f>
        <v>6</v>
      </c>
      <c r="L746" t="str">
        <f>VLOOKUP(Table1[[#This Row],[DayNumber]],$O$3:$P$9,2,FALSE)</f>
        <v>Saturday</v>
      </c>
      <c r="M746" s="19">
        <f t="shared" si="11"/>
        <v>0.75</v>
      </c>
    </row>
    <row r="747" spans="1:13" x14ac:dyDescent="0.3">
      <c r="A747">
        <v>1</v>
      </c>
      <c r="B747">
        <v>1</v>
      </c>
      <c r="C747" t="s">
        <v>770</v>
      </c>
      <c r="D747" s="5">
        <v>43925</v>
      </c>
      <c r="E747" s="6">
        <v>0.83888888888888891</v>
      </c>
      <c r="F747" t="s">
        <v>23</v>
      </c>
      <c r="G747">
        <v>157</v>
      </c>
      <c r="H747" s="7">
        <v>66</v>
      </c>
      <c r="I747" s="8">
        <v>4.99</v>
      </c>
      <c r="J747" s="9" t="b">
        <v>0</v>
      </c>
      <c r="K747" s="9">
        <f>WEEKDAY(Table1[[#This Row],[Order Date]],11)</f>
        <v>6</v>
      </c>
      <c r="L747" t="str">
        <f>VLOOKUP(Table1[[#This Row],[DayNumber]],$O$3:$P$9,2,FALSE)</f>
        <v>Saturday</v>
      </c>
      <c r="M747" s="19">
        <f t="shared" si="11"/>
        <v>0.75</v>
      </c>
    </row>
    <row r="748" spans="1:13" x14ac:dyDescent="0.3">
      <c r="A748">
        <v>1</v>
      </c>
      <c r="B748">
        <v>1</v>
      </c>
      <c r="C748" t="s">
        <v>771</v>
      </c>
      <c r="D748" s="5">
        <v>43925</v>
      </c>
      <c r="E748" s="6">
        <v>0.84166666666666667</v>
      </c>
      <c r="F748" t="s">
        <v>43</v>
      </c>
      <c r="G748" t="s">
        <v>44</v>
      </c>
      <c r="H748" s="7">
        <v>32</v>
      </c>
      <c r="I748" s="8">
        <v>4.99</v>
      </c>
      <c r="J748" s="9" t="b">
        <v>0</v>
      </c>
      <c r="K748" s="9">
        <f>WEEKDAY(Table1[[#This Row],[Order Date]],11)</f>
        <v>6</v>
      </c>
      <c r="L748" t="str">
        <f>VLOOKUP(Table1[[#This Row],[DayNumber]],$O$3:$P$9,2,FALSE)</f>
        <v>Saturday</v>
      </c>
      <c r="M748" s="19">
        <f t="shared" si="11"/>
        <v>0.75</v>
      </c>
    </row>
    <row r="749" spans="1:13" x14ac:dyDescent="0.3">
      <c r="A749">
        <v>1</v>
      </c>
      <c r="B749">
        <v>1</v>
      </c>
      <c r="C749" t="s">
        <v>772</v>
      </c>
      <c r="D749" s="5">
        <v>43925</v>
      </c>
      <c r="E749" s="6">
        <v>0.84236111111111101</v>
      </c>
      <c r="F749" t="s">
        <v>23</v>
      </c>
      <c r="G749">
        <v>144</v>
      </c>
      <c r="H749" s="7">
        <v>74</v>
      </c>
      <c r="I749" s="8">
        <v>4.99</v>
      </c>
      <c r="J749" s="9" t="b">
        <v>0</v>
      </c>
      <c r="K749" s="9">
        <f>WEEKDAY(Table1[[#This Row],[Order Date]],11)</f>
        <v>6</v>
      </c>
      <c r="L749" t="str">
        <f>VLOOKUP(Table1[[#This Row],[DayNumber]],$O$3:$P$9,2,FALSE)</f>
        <v>Saturday</v>
      </c>
      <c r="M749" s="19">
        <f t="shared" si="11"/>
        <v>0.75</v>
      </c>
    </row>
    <row r="750" spans="1:13" x14ac:dyDescent="0.3">
      <c r="A750">
        <v>1</v>
      </c>
      <c r="B750">
        <v>1</v>
      </c>
      <c r="C750" t="s">
        <v>773</v>
      </c>
      <c r="D750" s="5">
        <v>43925</v>
      </c>
      <c r="E750" s="6">
        <v>0.84375</v>
      </c>
      <c r="F750" t="s">
        <v>23</v>
      </c>
      <c r="G750">
        <v>193</v>
      </c>
      <c r="H750" s="7">
        <v>55</v>
      </c>
      <c r="I750" s="8">
        <v>4.99</v>
      </c>
      <c r="J750" s="9" t="b">
        <v>0</v>
      </c>
      <c r="K750" s="9">
        <f>WEEKDAY(Table1[[#This Row],[Order Date]],11)</f>
        <v>6</v>
      </c>
      <c r="L750" t="str">
        <f>VLOOKUP(Table1[[#This Row],[DayNumber]],$O$3:$P$9,2,FALSE)</f>
        <v>Saturday</v>
      </c>
      <c r="M750" s="19">
        <f t="shared" si="11"/>
        <v>0.75</v>
      </c>
    </row>
    <row r="751" spans="1:13" x14ac:dyDescent="0.3">
      <c r="A751">
        <v>1</v>
      </c>
      <c r="B751">
        <v>1</v>
      </c>
      <c r="C751" t="s">
        <v>774</v>
      </c>
      <c r="D751" s="5">
        <v>43925</v>
      </c>
      <c r="E751" s="6">
        <v>0.84444444444444444</v>
      </c>
      <c r="F751" t="s">
        <v>23</v>
      </c>
      <c r="G751">
        <v>162</v>
      </c>
      <c r="H751" s="7">
        <v>52</v>
      </c>
      <c r="I751" s="8">
        <v>4.99</v>
      </c>
      <c r="J751" s="9" t="b">
        <v>0</v>
      </c>
      <c r="K751" s="9">
        <f>WEEKDAY(Table1[[#This Row],[Order Date]],11)</f>
        <v>6</v>
      </c>
      <c r="L751" t="str">
        <f>VLOOKUP(Table1[[#This Row],[DayNumber]],$O$3:$P$9,2,FALSE)</f>
        <v>Saturday</v>
      </c>
      <c r="M751" s="19">
        <f t="shared" si="11"/>
        <v>0.75</v>
      </c>
    </row>
    <row r="752" spans="1:13" x14ac:dyDescent="0.3">
      <c r="A752">
        <v>1</v>
      </c>
      <c r="B752">
        <v>1</v>
      </c>
      <c r="C752" t="s">
        <v>775</v>
      </c>
      <c r="D752" s="5">
        <v>43925</v>
      </c>
      <c r="E752" s="6">
        <v>0.84861111111111109</v>
      </c>
      <c r="F752" t="s">
        <v>43</v>
      </c>
      <c r="G752" t="s">
        <v>44</v>
      </c>
      <c r="H752" s="7">
        <v>37</v>
      </c>
      <c r="I752" s="8">
        <v>4.99</v>
      </c>
      <c r="J752" s="9" t="b">
        <v>0</v>
      </c>
      <c r="K752" s="9">
        <f>WEEKDAY(Table1[[#This Row],[Order Date]],11)</f>
        <v>6</v>
      </c>
      <c r="L752" t="str">
        <f>VLOOKUP(Table1[[#This Row],[DayNumber]],$O$3:$P$9,2,FALSE)</f>
        <v>Saturday</v>
      </c>
      <c r="M752" s="19">
        <f t="shared" si="11"/>
        <v>0.75</v>
      </c>
    </row>
    <row r="753" spans="1:13" x14ac:dyDescent="0.3">
      <c r="A753">
        <v>1</v>
      </c>
      <c r="B753">
        <v>1</v>
      </c>
      <c r="C753" t="s">
        <v>776</v>
      </c>
      <c r="D753" s="5">
        <v>43925</v>
      </c>
      <c r="E753" s="6">
        <v>0.8520833333333333</v>
      </c>
      <c r="F753" t="s">
        <v>43</v>
      </c>
      <c r="G753" t="s">
        <v>44</v>
      </c>
      <c r="H753" s="7">
        <v>25</v>
      </c>
      <c r="I753" s="8">
        <v>4.99</v>
      </c>
      <c r="J753" s="9" t="b">
        <v>0</v>
      </c>
      <c r="K753" s="9">
        <f>WEEKDAY(Table1[[#This Row],[Order Date]],11)</f>
        <v>6</v>
      </c>
      <c r="L753" t="str">
        <f>VLOOKUP(Table1[[#This Row],[DayNumber]],$O$3:$P$9,2,FALSE)</f>
        <v>Saturday</v>
      </c>
      <c r="M753" s="19">
        <f t="shared" si="11"/>
        <v>0.75</v>
      </c>
    </row>
    <row r="754" spans="1:13" x14ac:dyDescent="0.3">
      <c r="A754">
        <v>1</v>
      </c>
      <c r="B754">
        <v>1</v>
      </c>
      <c r="C754" t="s">
        <v>777</v>
      </c>
      <c r="D754" s="5">
        <v>43925</v>
      </c>
      <c r="E754" s="6">
        <v>0.85277777777777775</v>
      </c>
      <c r="F754" t="s">
        <v>23</v>
      </c>
      <c r="G754">
        <v>208</v>
      </c>
      <c r="H754" s="7">
        <v>97</v>
      </c>
      <c r="I754" s="8">
        <v>4.99</v>
      </c>
      <c r="J754" s="9" t="b">
        <v>0</v>
      </c>
      <c r="K754" s="9">
        <f>WEEKDAY(Table1[[#This Row],[Order Date]],11)</f>
        <v>6</v>
      </c>
      <c r="L754" t="str">
        <f>VLOOKUP(Table1[[#This Row],[DayNumber]],$O$3:$P$9,2,FALSE)</f>
        <v>Saturday</v>
      </c>
      <c r="M754" s="19">
        <f t="shared" si="11"/>
        <v>0.75</v>
      </c>
    </row>
    <row r="755" spans="1:13" x14ac:dyDescent="0.3">
      <c r="A755">
        <v>1</v>
      </c>
      <c r="B755">
        <v>1</v>
      </c>
      <c r="C755" t="s">
        <v>778</v>
      </c>
      <c r="D755" s="5">
        <v>43925</v>
      </c>
      <c r="E755" s="6">
        <v>0.8534722222222223</v>
      </c>
      <c r="F755" t="s">
        <v>23</v>
      </c>
      <c r="G755">
        <v>183</v>
      </c>
      <c r="H755" s="7">
        <v>77</v>
      </c>
      <c r="I755" s="8">
        <v>4.99</v>
      </c>
      <c r="J755" s="9" t="b">
        <v>0</v>
      </c>
      <c r="K755" s="9">
        <f>WEEKDAY(Table1[[#This Row],[Order Date]],11)</f>
        <v>6</v>
      </c>
      <c r="L755" t="str">
        <f>VLOOKUP(Table1[[#This Row],[DayNumber]],$O$3:$P$9,2,FALSE)</f>
        <v>Saturday</v>
      </c>
      <c r="M755" s="19">
        <f t="shared" si="11"/>
        <v>0.75</v>
      </c>
    </row>
    <row r="756" spans="1:13" x14ac:dyDescent="0.3">
      <c r="A756">
        <v>1</v>
      </c>
      <c r="B756">
        <v>1</v>
      </c>
      <c r="C756" t="s">
        <v>779</v>
      </c>
      <c r="D756" s="5">
        <v>43925</v>
      </c>
      <c r="E756" s="6">
        <v>0.8534722222222223</v>
      </c>
      <c r="F756" t="s">
        <v>23</v>
      </c>
      <c r="G756">
        <v>160</v>
      </c>
      <c r="H756" s="7">
        <v>205</v>
      </c>
      <c r="I756" s="8">
        <v>4.99</v>
      </c>
      <c r="J756" s="9" t="b">
        <v>0</v>
      </c>
      <c r="K756" s="9">
        <f>WEEKDAY(Table1[[#This Row],[Order Date]],11)</f>
        <v>6</v>
      </c>
      <c r="L756" t="str">
        <f>VLOOKUP(Table1[[#This Row],[DayNumber]],$O$3:$P$9,2,FALSE)</f>
        <v>Saturday</v>
      </c>
      <c r="M756" s="19">
        <f t="shared" si="11"/>
        <v>0.75</v>
      </c>
    </row>
    <row r="757" spans="1:13" x14ac:dyDescent="0.3">
      <c r="A757">
        <v>1</v>
      </c>
      <c r="B757">
        <v>1</v>
      </c>
      <c r="C757" t="s">
        <v>780</v>
      </c>
      <c r="D757" s="5">
        <v>43925</v>
      </c>
      <c r="E757" s="6">
        <v>0.85416666666666663</v>
      </c>
      <c r="F757" t="s">
        <v>43</v>
      </c>
      <c r="G757" t="s">
        <v>44</v>
      </c>
      <c r="H757" s="7">
        <v>27</v>
      </c>
      <c r="I757" s="8">
        <v>4.99</v>
      </c>
      <c r="J757" s="9" t="b">
        <v>0</v>
      </c>
      <c r="K757" s="9">
        <f>WEEKDAY(Table1[[#This Row],[Order Date]],11)</f>
        <v>6</v>
      </c>
      <c r="L757" t="str">
        <f>VLOOKUP(Table1[[#This Row],[DayNumber]],$O$3:$P$9,2,FALSE)</f>
        <v>Saturday</v>
      </c>
      <c r="M757" s="19">
        <f t="shared" si="11"/>
        <v>0.75</v>
      </c>
    </row>
    <row r="758" spans="1:13" x14ac:dyDescent="0.3">
      <c r="A758">
        <v>1</v>
      </c>
      <c r="B758">
        <v>1</v>
      </c>
      <c r="C758" t="s">
        <v>781</v>
      </c>
      <c r="D758" s="5">
        <v>43925</v>
      </c>
      <c r="E758" s="6">
        <v>0.85416666666666663</v>
      </c>
      <c r="F758" t="s">
        <v>23</v>
      </c>
      <c r="G758">
        <v>177</v>
      </c>
      <c r="H758" s="7">
        <v>56</v>
      </c>
      <c r="I758" s="8">
        <v>4.99</v>
      </c>
      <c r="J758" s="9" t="b">
        <v>1</v>
      </c>
      <c r="K758" s="9">
        <f>WEEKDAY(Table1[[#This Row],[Order Date]],11)</f>
        <v>6</v>
      </c>
      <c r="L758" t="str">
        <f>VLOOKUP(Table1[[#This Row],[DayNumber]],$O$3:$P$9,2,FALSE)</f>
        <v>Saturday</v>
      </c>
      <c r="M758" s="19">
        <f t="shared" si="11"/>
        <v>0.75</v>
      </c>
    </row>
    <row r="759" spans="1:13" x14ac:dyDescent="0.3">
      <c r="A759">
        <v>1</v>
      </c>
      <c r="B759">
        <v>1</v>
      </c>
      <c r="C759" t="s">
        <v>782</v>
      </c>
      <c r="D759" s="5">
        <v>43925</v>
      </c>
      <c r="E759" s="6">
        <v>0.85763888888888884</v>
      </c>
      <c r="F759" t="s">
        <v>43</v>
      </c>
      <c r="G759" t="s">
        <v>44</v>
      </c>
      <c r="H759" s="7">
        <v>29</v>
      </c>
      <c r="I759" s="8">
        <v>4.99</v>
      </c>
      <c r="J759" s="9" t="b">
        <v>0</v>
      </c>
      <c r="K759" s="9">
        <f>WEEKDAY(Table1[[#This Row],[Order Date]],11)</f>
        <v>6</v>
      </c>
      <c r="L759" t="str">
        <f>VLOOKUP(Table1[[#This Row],[DayNumber]],$O$3:$P$9,2,FALSE)</f>
        <v>Saturday</v>
      </c>
      <c r="M759" s="19">
        <f t="shared" si="11"/>
        <v>0.75</v>
      </c>
    </row>
    <row r="760" spans="1:13" x14ac:dyDescent="0.3">
      <c r="A760">
        <v>1</v>
      </c>
      <c r="B760">
        <v>1</v>
      </c>
      <c r="C760" t="s">
        <v>783</v>
      </c>
      <c r="D760" s="5">
        <v>43925</v>
      </c>
      <c r="E760" s="6">
        <v>0.85763888888888884</v>
      </c>
      <c r="F760" t="s">
        <v>23</v>
      </c>
      <c r="G760">
        <v>192</v>
      </c>
      <c r="H760" s="7">
        <v>83</v>
      </c>
      <c r="I760" s="8">
        <v>4.99</v>
      </c>
      <c r="J760" s="9" t="b">
        <v>0</v>
      </c>
      <c r="K760" s="9">
        <f>WEEKDAY(Table1[[#This Row],[Order Date]],11)</f>
        <v>6</v>
      </c>
      <c r="L760" t="str">
        <f>VLOOKUP(Table1[[#This Row],[DayNumber]],$O$3:$P$9,2,FALSE)</f>
        <v>Saturday</v>
      </c>
      <c r="M760" s="19">
        <f t="shared" si="11"/>
        <v>0.75</v>
      </c>
    </row>
    <row r="761" spans="1:13" x14ac:dyDescent="0.3">
      <c r="A761">
        <v>1</v>
      </c>
      <c r="B761">
        <v>1</v>
      </c>
      <c r="C761" t="s">
        <v>784</v>
      </c>
      <c r="D761" s="5">
        <v>43925</v>
      </c>
      <c r="E761" s="6">
        <v>0.85833333333333339</v>
      </c>
      <c r="F761" t="s">
        <v>23</v>
      </c>
      <c r="G761">
        <v>222</v>
      </c>
      <c r="H761" s="7">
        <v>87</v>
      </c>
      <c r="I761" s="8">
        <v>4.99</v>
      </c>
      <c r="J761" s="9" t="b">
        <v>0</v>
      </c>
      <c r="K761" s="9">
        <f>WEEKDAY(Table1[[#This Row],[Order Date]],11)</f>
        <v>6</v>
      </c>
      <c r="L761" t="str">
        <f>VLOOKUP(Table1[[#This Row],[DayNumber]],$O$3:$P$9,2,FALSE)</f>
        <v>Saturday</v>
      </c>
      <c r="M761" s="19">
        <f t="shared" si="11"/>
        <v>0.75</v>
      </c>
    </row>
    <row r="762" spans="1:13" x14ac:dyDescent="0.3">
      <c r="A762">
        <v>1</v>
      </c>
      <c r="B762">
        <v>1</v>
      </c>
      <c r="C762" t="s">
        <v>785</v>
      </c>
      <c r="D762" s="5">
        <v>43925</v>
      </c>
      <c r="E762" s="6">
        <v>0.86041666666666661</v>
      </c>
      <c r="F762" t="s">
        <v>43</v>
      </c>
      <c r="G762" t="s">
        <v>44</v>
      </c>
      <c r="H762" s="7">
        <v>32</v>
      </c>
      <c r="I762" s="8">
        <v>4.99</v>
      </c>
      <c r="J762" s="9" t="b">
        <v>0</v>
      </c>
      <c r="K762" s="9">
        <f>WEEKDAY(Table1[[#This Row],[Order Date]],11)</f>
        <v>6</v>
      </c>
      <c r="L762" t="str">
        <f>VLOOKUP(Table1[[#This Row],[DayNumber]],$O$3:$P$9,2,FALSE)</f>
        <v>Saturday</v>
      </c>
      <c r="M762" s="19">
        <f t="shared" si="11"/>
        <v>0.75</v>
      </c>
    </row>
    <row r="763" spans="1:13" x14ac:dyDescent="0.3">
      <c r="A763">
        <v>1</v>
      </c>
      <c r="B763">
        <v>1</v>
      </c>
      <c r="C763" t="s">
        <v>786</v>
      </c>
      <c r="D763" s="5">
        <v>43925</v>
      </c>
      <c r="E763" s="6">
        <v>0.86111111111111116</v>
      </c>
      <c r="F763" t="s">
        <v>43</v>
      </c>
      <c r="G763" t="s">
        <v>44</v>
      </c>
      <c r="H763" s="7">
        <v>21</v>
      </c>
      <c r="I763" s="8">
        <v>4.99</v>
      </c>
      <c r="J763" s="9" t="b">
        <v>0</v>
      </c>
      <c r="K763" s="9">
        <f>WEEKDAY(Table1[[#This Row],[Order Date]],11)</f>
        <v>6</v>
      </c>
      <c r="L763" t="str">
        <f>VLOOKUP(Table1[[#This Row],[DayNumber]],$O$3:$P$9,2,FALSE)</f>
        <v>Saturday</v>
      </c>
      <c r="M763" s="19">
        <f t="shared" si="11"/>
        <v>0.75</v>
      </c>
    </row>
    <row r="764" spans="1:13" x14ac:dyDescent="0.3">
      <c r="A764">
        <v>1</v>
      </c>
      <c r="B764">
        <v>1</v>
      </c>
      <c r="C764" t="s">
        <v>787</v>
      </c>
      <c r="D764" s="5">
        <v>43925</v>
      </c>
      <c r="E764" s="6">
        <v>0.8618055555555556</v>
      </c>
      <c r="F764" t="s">
        <v>43</v>
      </c>
      <c r="G764" t="s">
        <v>44</v>
      </c>
      <c r="H764" s="7">
        <v>27</v>
      </c>
      <c r="I764" s="8">
        <v>4.99</v>
      </c>
      <c r="J764" s="9" t="b">
        <v>0</v>
      </c>
      <c r="K764" s="9">
        <f>WEEKDAY(Table1[[#This Row],[Order Date]],11)</f>
        <v>6</v>
      </c>
      <c r="L764" t="str">
        <f>VLOOKUP(Table1[[#This Row],[DayNumber]],$O$3:$P$9,2,FALSE)</f>
        <v>Saturday</v>
      </c>
      <c r="M764" s="19">
        <f t="shared" si="11"/>
        <v>0.75</v>
      </c>
    </row>
    <row r="765" spans="1:13" x14ac:dyDescent="0.3">
      <c r="A765">
        <v>1</v>
      </c>
      <c r="B765">
        <v>1</v>
      </c>
      <c r="C765" t="s">
        <v>788</v>
      </c>
      <c r="D765" s="5">
        <v>43925</v>
      </c>
      <c r="E765" s="6">
        <v>0.86458333333333337</v>
      </c>
      <c r="F765" t="s">
        <v>23</v>
      </c>
      <c r="G765">
        <v>199</v>
      </c>
      <c r="H765" s="7">
        <v>62</v>
      </c>
      <c r="I765" s="8">
        <v>4.99</v>
      </c>
      <c r="J765" s="9" t="b">
        <v>0</v>
      </c>
      <c r="K765" s="9">
        <f>WEEKDAY(Table1[[#This Row],[Order Date]],11)</f>
        <v>6</v>
      </c>
      <c r="L765" t="str">
        <f>VLOOKUP(Table1[[#This Row],[DayNumber]],$O$3:$P$9,2,FALSE)</f>
        <v>Saturday</v>
      </c>
      <c r="M765" s="19">
        <f t="shared" si="11"/>
        <v>0.75</v>
      </c>
    </row>
    <row r="766" spans="1:13" x14ac:dyDescent="0.3">
      <c r="A766">
        <v>1</v>
      </c>
      <c r="B766">
        <v>1</v>
      </c>
      <c r="C766" t="s">
        <v>789</v>
      </c>
      <c r="D766" s="5">
        <v>43925</v>
      </c>
      <c r="E766" s="6">
        <v>0.8652777777777777</v>
      </c>
      <c r="F766" t="s">
        <v>23</v>
      </c>
      <c r="G766">
        <v>127</v>
      </c>
      <c r="H766" s="7">
        <v>96</v>
      </c>
      <c r="I766" s="8">
        <v>4.99</v>
      </c>
      <c r="J766" s="9" t="b">
        <v>0</v>
      </c>
      <c r="K766" s="9">
        <f>WEEKDAY(Table1[[#This Row],[Order Date]],11)</f>
        <v>6</v>
      </c>
      <c r="L766" t="str">
        <f>VLOOKUP(Table1[[#This Row],[DayNumber]],$O$3:$P$9,2,FALSE)</f>
        <v>Saturday</v>
      </c>
      <c r="M766" s="19">
        <f t="shared" si="11"/>
        <v>0.75</v>
      </c>
    </row>
    <row r="767" spans="1:13" x14ac:dyDescent="0.3">
      <c r="A767">
        <v>1</v>
      </c>
      <c r="B767">
        <v>1</v>
      </c>
      <c r="C767" t="s">
        <v>790</v>
      </c>
      <c r="D767" s="5">
        <v>43925</v>
      </c>
      <c r="E767" s="6">
        <v>0.86597222222222225</v>
      </c>
      <c r="F767" t="s">
        <v>23</v>
      </c>
      <c r="G767">
        <v>147</v>
      </c>
      <c r="H767" s="7">
        <v>125</v>
      </c>
      <c r="I767" s="8">
        <v>4.99</v>
      </c>
      <c r="J767" s="9" t="b">
        <v>0</v>
      </c>
      <c r="K767" s="9">
        <f>WEEKDAY(Table1[[#This Row],[Order Date]],11)</f>
        <v>6</v>
      </c>
      <c r="L767" t="str">
        <f>VLOOKUP(Table1[[#This Row],[DayNumber]],$O$3:$P$9,2,FALSE)</f>
        <v>Saturday</v>
      </c>
      <c r="M767" s="19">
        <f t="shared" si="11"/>
        <v>0.75</v>
      </c>
    </row>
    <row r="768" spans="1:13" x14ac:dyDescent="0.3">
      <c r="A768">
        <v>1</v>
      </c>
      <c r="B768">
        <v>1</v>
      </c>
      <c r="C768" t="s">
        <v>791</v>
      </c>
      <c r="D768" s="5">
        <v>43925</v>
      </c>
      <c r="E768" s="6">
        <v>0.8666666666666667</v>
      </c>
      <c r="F768" t="s">
        <v>43</v>
      </c>
      <c r="G768" t="s">
        <v>44</v>
      </c>
      <c r="H768" s="7">
        <v>39</v>
      </c>
      <c r="I768" s="8">
        <v>4.99</v>
      </c>
      <c r="J768" s="9" t="b">
        <v>0</v>
      </c>
      <c r="K768" s="9">
        <f>WEEKDAY(Table1[[#This Row],[Order Date]],11)</f>
        <v>6</v>
      </c>
      <c r="L768" t="str">
        <f>VLOOKUP(Table1[[#This Row],[DayNumber]],$O$3:$P$9,2,FALSE)</f>
        <v>Saturday</v>
      </c>
      <c r="M768" s="19">
        <f t="shared" si="11"/>
        <v>0.75</v>
      </c>
    </row>
    <row r="769" spans="1:13" x14ac:dyDescent="0.3">
      <c r="A769">
        <v>1</v>
      </c>
      <c r="B769">
        <v>1</v>
      </c>
      <c r="C769" t="s">
        <v>792</v>
      </c>
      <c r="D769" s="5">
        <v>43925</v>
      </c>
      <c r="E769" s="6">
        <v>0.86805555555555547</v>
      </c>
      <c r="F769" t="s">
        <v>23</v>
      </c>
      <c r="G769">
        <v>163</v>
      </c>
      <c r="H769" s="7">
        <v>60</v>
      </c>
      <c r="I769" s="8">
        <v>4.99</v>
      </c>
      <c r="J769" s="9" t="b">
        <v>0</v>
      </c>
      <c r="K769" s="9">
        <f>WEEKDAY(Table1[[#This Row],[Order Date]],11)</f>
        <v>6</v>
      </c>
      <c r="L769" t="str">
        <f>VLOOKUP(Table1[[#This Row],[DayNumber]],$O$3:$P$9,2,FALSE)</f>
        <v>Saturday</v>
      </c>
      <c r="M769" s="19">
        <f t="shared" si="11"/>
        <v>0.75</v>
      </c>
    </row>
    <row r="770" spans="1:13" x14ac:dyDescent="0.3">
      <c r="A770">
        <v>1</v>
      </c>
      <c r="B770">
        <v>1</v>
      </c>
      <c r="C770" t="s">
        <v>793</v>
      </c>
      <c r="D770" s="5">
        <v>43925</v>
      </c>
      <c r="E770" s="6">
        <v>0.86875000000000002</v>
      </c>
      <c r="F770" t="s">
        <v>43</v>
      </c>
      <c r="G770" t="s">
        <v>44</v>
      </c>
      <c r="H770" s="7">
        <v>27</v>
      </c>
      <c r="I770" s="8">
        <v>4.99</v>
      </c>
      <c r="J770" s="9" t="b">
        <v>0</v>
      </c>
      <c r="K770" s="9">
        <f>WEEKDAY(Table1[[#This Row],[Order Date]],11)</f>
        <v>6</v>
      </c>
      <c r="L770" t="str">
        <f>VLOOKUP(Table1[[#This Row],[DayNumber]],$O$3:$P$9,2,FALSE)</f>
        <v>Saturday</v>
      </c>
      <c r="M770" s="19">
        <f t="shared" ref="M770:M833" si="12">FLOOR(E770,"3:00")</f>
        <v>0.75</v>
      </c>
    </row>
    <row r="771" spans="1:13" x14ac:dyDescent="0.3">
      <c r="A771">
        <v>1</v>
      </c>
      <c r="B771">
        <v>1</v>
      </c>
      <c r="C771" t="s">
        <v>794</v>
      </c>
      <c r="D771" s="5">
        <v>43925</v>
      </c>
      <c r="E771" s="6">
        <v>0.86944444444444446</v>
      </c>
      <c r="F771" t="s">
        <v>43</v>
      </c>
      <c r="G771" t="s">
        <v>44</v>
      </c>
      <c r="H771" s="7">
        <v>28</v>
      </c>
      <c r="I771" s="8">
        <v>4.99</v>
      </c>
      <c r="J771" s="9" t="b">
        <v>0</v>
      </c>
      <c r="K771" s="9">
        <f>WEEKDAY(Table1[[#This Row],[Order Date]],11)</f>
        <v>6</v>
      </c>
      <c r="L771" t="str">
        <f>VLOOKUP(Table1[[#This Row],[DayNumber]],$O$3:$P$9,2,FALSE)</f>
        <v>Saturday</v>
      </c>
      <c r="M771" s="19">
        <f t="shared" si="12"/>
        <v>0.75</v>
      </c>
    </row>
    <row r="772" spans="1:13" x14ac:dyDescent="0.3">
      <c r="A772">
        <v>1</v>
      </c>
      <c r="B772">
        <v>1</v>
      </c>
      <c r="C772" t="s">
        <v>795</v>
      </c>
      <c r="D772" s="5">
        <v>43925</v>
      </c>
      <c r="E772" s="6">
        <v>0.86944444444444446</v>
      </c>
      <c r="F772" t="s">
        <v>23</v>
      </c>
      <c r="G772">
        <v>177</v>
      </c>
      <c r="H772" s="7">
        <v>136</v>
      </c>
      <c r="I772" s="8">
        <v>4.99</v>
      </c>
      <c r="J772" s="9" t="b">
        <v>0</v>
      </c>
      <c r="K772" s="9">
        <f>WEEKDAY(Table1[[#This Row],[Order Date]],11)</f>
        <v>6</v>
      </c>
      <c r="L772" t="str">
        <f>VLOOKUP(Table1[[#This Row],[DayNumber]],$O$3:$P$9,2,FALSE)</f>
        <v>Saturday</v>
      </c>
      <c r="M772" s="19">
        <f t="shared" si="12"/>
        <v>0.75</v>
      </c>
    </row>
    <row r="773" spans="1:13" x14ac:dyDescent="0.3">
      <c r="A773">
        <v>1</v>
      </c>
      <c r="B773">
        <v>1</v>
      </c>
      <c r="C773" t="s">
        <v>796</v>
      </c>
      <c r="D773" s="5">
        <v>43925</v>
      </c>
      <c r="E773" s="6">
        <v>0.87013888888888891</v>
      </c>
      <c r="F773" t="s">
        <v>43</v>
      </c>
      <c r="G773" t="s">
        <v>44</v>
      </c>
      <c r="H773" s="7">
        <v>22</v>
      </c>
      <c r="I773" s="8">
        <v>4.99</v>
      </c>
      <c r="J773" s="9" t="b">
        <v>0</v>
      </c>
      <c r="K773" s="9">
        <f>WEEKDAY(Table1[[#This Row],[Order Date]],11)</f>
        <v>6</v>
      </c>
      <c r="L773" t="str">
        <f>VLOOKUP(Table1[[#This Row],[DayNumber]],$O$3:$P$9,2,FALSE)</f>
        <v>Saturday</v>
      </c>
      <c r="M773" s="19">
        <f t="shared" si="12"/>
        <v>0.75</v>
      </c>
    </row>
    <row r="774" spans="1:13" x14ac:dyDescent="0.3">
      <c r="A774">
        <v>1</v>
      </c>
      <c r="B774">
        <v>1</v>
      </c>
      <c r="C774" t="s">
        <v>797</v>
      </c>
      <c r="D774" s="5">
        <v>43925</v>
      </c>
      <c r="E774" s="6">
        <v>0.87083333333333324</v>
      </c>
      <c r="F774" t="s">
        <v>23</v>
      </c>
      <c r="G774">
        <v>163</v>
      </c>
      <c r="H774" s="7">
        <v>124</v>
      </c>
      <c r="I774" s="8">
        <v>4.99</v>
      </c>
      <c r="J774" s="9" t="b">
        <v>0</v>
      </c>
      <c r="K774" s="9">
        <f>WEEKDAY(Table1[[#This Row],[Order Date]],11)</f>
        <v>6</v>
      </c>
      <c r="L774" t="str">
        <f>VLOOKUP(Table1[[#This Row],[DayNumber]],$O$3:$P$9,2,FALSE)</f>
        <v>Saturday</v>
      </c>
      <c r="M774" s="19">
        <f t="shared" si="12"/>
        <v>0.75</v>
      </c>
    </row>
    <row r="775" spans="1:13" x14ac:dyDescent="0.3">
      <c r="A775">
        <v>1</v>
      </c>
      <c r="B775">
        <v>1</v>
      </c>
      <c r="C775" t="s">
        <v>798</v>
      </c>
      <c r="D775" s="5">
        <v>43925</v>
      </c>
      <c r="E775" s="6">
        <v>0.87361111111111101</v>
      </c>
      <c r="F775" t="s">
        <v>43</v>
      </c>
      <c r="G775" t="s">
        <v>44</v>
      </c>
      <c r="H775" s="7">
        <v>41</v>
      </c>
      <c r="I775" s="8">
        <v>4.99</v>
      </c>
      <c r="J775" s="9" t="b">
        <v>0</v>
      </c>
      <c r="K775" s="9">
        <f>WEEKDAY(Table1[[#This Row],[Order Date]],11)</f>
        <v>6</v>
      </c>
      <c r="L775" t="str">
        <f>VLOOKUP(Table1[[#This Row],[DayNumber]],$O$3:$P$9,2,FALSE)</f>
        <v>Saturday</v>
      </c>
      <c r="M775" s="19">
        <f t="shared" si="12"/>
        <v>0.75</v>
      </c>
    </row>
    <row r="776" spans="1:13" x14ac:dyDescent="0.3">
      <c r="A776">
        <v>1</v>
      </c>
      <c r="B776">
        <v>1</v>
      </c>
      <c r="C776" t="s">
        <v>799</v>
      </c>
      <c r="D776" s="5">
        <v>43925</v>
      </c>
      <c r="E776" s="6">
        <v>0.87361111111111101</v>
      </c>
      <c r="F776" t="s">
        <v>43</v>
      </c>
      <c r="G776" t="s">
        <v>44</v>
      </c>
      <c r="H776" s="7">
        <v>43</v>
      </c>
      <c r="I776" s="8">
        <v>4.99</v>
      </c>
      <c r="J776" s="9" t="b">
        <v>0</v>
      </c>
      <c r="K776" s="9">
        <f>WEEKDAY(Table1[[#This Row],[Order Date]],11)</f>
        <v>6</v>
      </c>
      <c r="L776" t="str">
        <f>VLOOKUP(Table1[[#This Row],[DayNumber]],$O$3:$P$9,2,FALSE)</f>
        <v>Saturday</v>
      </c>
      <c r="M776" s="19">
        <f t="shared" si="12"/>
        <v>0.75</v>
      </c>
    </row>
    <row r="777" spans="1:13" x14ac:dyDescent="0.3">
      <c r="A777">
        <v>1</v>
      </c>
      <c r="B777">
        <v>1</v>
      </c>
      <c r="C777" t="s">
        <v>800</v>
      </c>
      <c r="D777" s="5">
        <v>43925</v>
      </c>
      <c r="E777" s="6">
        <v>0.87430555555555556</v>
      </c>
      <c r="F777" t="s">
        <v>23</v>
      </c>
      <c r="G777">
        <v>164</v>
      </c>
      <c r="H777" s="7">
        <v>57</v>
      </c>
      <c r="I777" s="8">
        <v>4.99</v>
      </c>
      <c r="J777" s="9" t="b">
        <v>0</v>
      </c>
      <c r="K777" s="9">
        <f>WEEKDAY(Table1[[#This Row],[Order Date]],11)</f>
        <v>6</v>
      </c>
      <c r="L777" t="str">
        <f>VLOOKUP(Table1[[#This Row],[DayNumber]],$O$3:$P$9,2,FALSE)</f>
        <v>Saturday</v>
      </c>
      <c r="M777" s="19">
        <f t="shared" si="12"/>
        <v>0.75</v>
      </c>
    </row>
    <row r="778" spans="1:13" x14ac:dyDescent="0.3">
      <c r="A778">
        <v>1</v>
      </c>
      <c r="B778">
        <v>1</v>
      </c>
      <c r="C778" t="s">
        <v>801</v>
      </c>
      <c r="D778" s="5">
        <v>43925</v>
      </c>
      <c r="E778" s="6">
        <v>0.87430555555555556</v>
      </c>
      <c r="F778" t="s">
        <v>23</v>
      </c>
      <c r="G778">
        <v>143</v>
      </c>
      <c r="H778" s="7">
        <v>77</v>
      </c>
      <c r="I778" s="8">
        <v>4.99</v>
      </c>
      <c r="J778" s="9" t="b">
        <v>0</v>
      </c>
      <c r="K778" s="9">
        <f>WEEKDAY(Table1[[#This Row],[Order Date]],11)</f>
        <v>6</v>
      </c>
      <c r="L778" t="str">
        <f>VLOOKUP(Table1[[#This Row],[DayNumber]],$O$3:$P$9,2,FALSE)</f>
        <v>Saturday</v>
      </c>
      <c r="M778" s="19">
        <f t="shared" si="12"/>
        <v>0.75</v>
      </c>
    </row>
    <row r="779" spans="1:13" x14ac:dyDescent="0.3">
      <c r="A779">
        <v>1</v>
      </c>
      <c r="B779">
        <v>1</v>
      </c>
      <c r="C779" t="s">
        <v>802</v>
      </c>
      <c r="D779" s="5">
        <v>43926</v>
      </c>
      <c r="E779" s="6">
        <v>0.50138888888888888</v>
      </c>
      <c r="F779" t="s">
        <v>23</v>
      </c>
      <c r="G779">
        <v>37</v>
      </c>
      <c r="H779" s="7">
        <v>40</v>
      </c>
      <c r="I779" s="8">
        <v>4.99</v>
      </c>
      <c r="J779" s="9" t="b">
        <v>0</v>
      </c>
      <c r="K779" s="9">
        <f>WEEKDAY(Table1[[#This Row],[Order Date]],11)</f>
        <v>7</v>
      </c>
      <c r="L779" t="str">
        <f>VLOOKUP(Table1[[#This Row],[DayNumber]],$O$3:$P$9,2,FALSE)</f>
        <v>Sunday</v>
      </c>
      <c r="M779" s="19">
        <f t="shared" si="12"/>
        <v>0.5</v>
      </c>
    </row>
    <row r="780" spans="1:13" x14ac:dyDescent="0.3">
      <c r="A780">
        <v>1</v>
      </c>
      <c r="B780">
        <v>1</v>
      </c>
      <c r="C780" t="s">
        <v>803</v>
      </c>
      <c r="D780" s="5">
        <v>43926</v>
      </c>
      <c r="E780" s="6">
        <v>0.51041666666666663</v>
      </c>
      <c r="F780" t="s">
        <v>23</v>
      </c>
      <c r="G780">
        <v>36</v>
      </c>
      <c r="H780" s="7">
        <v>36</v>
      </c>
      <c r="I780" s="8">
        <v>4.99</v>
      </c>
      <c r="J780" s="9" t="b">
        <v>0</v>
      </c>
      <c r="K780" s="9">
        <f>WEEKDAY(Table1[[#This Row],[Order Date]],11)</f>
        <v>7</v>
      </c>
      <c r="L780" t="str">
        <f>VLOOKUP(Table1[[#This Row],[DayNumber]],$O$3:$P$9,2,FALSE)</f>
        <v>Sunday</v>
      </c>
      <c r="M780" s="19">
        <f t="shared" si="12"/>
        <v>0.5</v>
      </c>
    </row>
    <row r="781" spans="1:13" x14ac:dyDescent="0.3">
      <c r="A781">
        <v>1</v>
      </c>
      <c r="B781">
        <v>1</v>
      </c>
      <c r="C781" t="s">
        <v>804</v>
      </c>
      <c r="D781" s="5">
        <v>43926</v>
      </c>
      <c r="E781" s="6">
        <v>0.52083333333333337</v>
      </c>
      <c r="F781" t="s">
        <v>23</v>
      </c>
      <c r="G781">
        <v>33</v>
      </c>
      <c r="H781" s="7">
        <v>103</v>
      </c>
      <c r="I781" s="8">
        <v>4.99</v>
      </c>
      <c r="J781" s="9" t="b">
        <v>0</v>
      </c>
      <c r="K781" s="9">
        <f>WEEKDAY(Table1[[#This Row],[Order Date]],11)</f>
        <v>7</v>
      </c>
      <c r="L781" t="str">
        <f>VLOOKUP(Table1[[#This Row],[DayNumber]],$O$3:$P$9,2,FALSE)</f>
        <v>Sunday</v>
      </c>
      <c r="M781" s="19">
        <f t="shared" si="12"/>
        <v>0.5</v>
      </c>
    </row>
    <row r="782" spans="1:13" x14ac:dyDescent="0.3">
      <c r="A782">
        <v>1</v>
      </c>
      <c r="B782">
        <v>1</v>
      </c>
      <c r="C782" t="s">
        <v>805</v>
      </c>
      <c r="D782" s="5">
        <v>43926</v>
      </c>
      <c r="E782" s="6">
        <v>0.52569444444444446</v>
      </c>
      <c r="F782" t="s">
        <v>23</v>
      </c>
      <c r="G782">
        <v>30</v>
      </c>
      <c r="H782" s="7">
        <v>47</v>
      </c>
      <c r="I782" s="8">
        <v>4.99</v>
      </c>
      <c r="J782" s="9" t="b">
        <v>0</v>
      </c>
      <c r="K782" s="9">
        <f>WEEKDAY(Table1[[#This Row],[Order Date]],11)</f>
        <v>7</v>
      </c>
      <c r="L782" t="str">
        <f>VLOOKUP(Table1[[#This Row],[DayNumber]],$O$3:$P$9,2,FALSE)</f>
        <v>Sunday</v>
      </c>
      <c r="M782" s="19">
        <f t="shared" si="12"/>
        <v>0.5</v>
      </c>
    </row>
    <row r="783" spans="1:13" x14ac:dyDescent="0.3">
      <c r="A783">
        <v>1</v>
      </c>
      <c r="B783">
        <v>1</v>
      </c>
      <c r="C783" t="s">
        <v>806</v>
      </c>
      <c r="D783" s="5">
        <v>43926</v>
      </c>
      <c r="E783" s="6">
        <v>0.54583333333333328</v>
      </c>
      <c r="F783" t="s">
        <v>23</v>
      </c>
      <c r="G783">
        <v>25</v>
      </c>
      <c r="H783" s="7">
        <v>58</v>
      </c>
      <c r="I783" s="8">
        <v>4.99</v>
      </c>
      <c r="J783" s="9" t="b">
        <v>0</v>
      </c>
      <c r="K783" s="9">
        <f>WEEKDAY(Table1[[#This Row],[Order Date]],11)</f>
        <v>7</v>
      </c>
      <c r="L783" t="str">
        <f>VLOOKUP(Table1[[#This Row],[DayNumber]],$O$3:$P$9,2,FALSE)</f>
        <v>Sunday</v>
      </c>
      <c r="M783" s="19">
        <f t="shared" si="12"/>
        <v>0.5</v>
      </c>
    </row>
    <row r="784" spans="1:13" x14ac:dyDescent="0.3">
      <c r="A784">
        <v>1</v>
      </c>
      <c r="B784">
        <v>1</v>
      </c>
      <c r="C784" t="s">
        <v>807</v>
      </c>
      <c r="D784" s="5">
        <v>43926</v>
      </c>
      <c r="E784" s="6">
        <v>0.5493055555555556</v>
      </c>
      <c r="F784" t="s">
        <v>23</v>
      </c>
      <c r="G784">
        <v>27</v>
      </c>
      <c r="H784" s="7">
        <v>45</v>
      </c>
      <c r="I784" s="8">
        <v>4.99</v>
      </c>
      <c r="J784" s="9" t="b">
        <v>0</v>
      </c>
      <c r="K784" s="9">
        <f>WEEKDAY(Table1[[#This Row],[Order Date]],11)</f>
        <v>7</v>
      </c>
      <c r="L784" t="str">
        <f>VLOOKUP(Table1[[#This Row],[DayNumber]],$O$3:$P$9,2,FALSE)</f>
        <v>Sunday</v>
      </c>
      <c r="M784" s="19">
        <f t="shared" si="12"/>
        <v>0.5</v>
      </c>
    </row>
    <row r="785" spans="1:13" x14ac:dyDescent="0.3">
      <c r="A785">
        <v>1</v>
      </c>
      <c r="B785">
        <v>1</v>
      </c>
      <c r="C785" t="s">
        <v>808</v>
      </c>
      <c r="D785" s="5">
        <v>43926</v>
      </c>
      <c r="E785" s="6">
        <v>0.54999999999999993</v>
      </c>
      <c r="F785" t="s">
        <v>23</v>
      </c>
      <c r="G785">
        <v>33</v>
      </c>
      <c r="H785" s="7">
        <v>98</v>
      </c>
      <c r="I785" s="8">
        <v>4.99</v>
      </c>
      <c r="J785" s="9" t="b">
        <v>1</v>
      </c>
      <c r="K785" s="9">
        <f>WEEKDAY(Table1[[#This Row],[Order Date]],11)</f>
        <v>7</v>
      </c>
      <c r="L785" t="str">
        <f>VLOOKUP(Table1[[#This Row],[DayNumber]],$O$3:$P$9,2,FALSE)</f>
        <v>Sunday</v>
      </c>
      <c r="M785" s="19">
        <f t="shared" si="12"/>
        <v>0.5</v>
      </c>
    </row>
    <row r="786" spans="1:13" x14ac:dyDescent="0.3">
      <c r="A786">
        <v>1</v>
      </c>
      <c r="B786">
        <v>1</v>
      </c>
      <c r="C786" t="s">
        <v>809</v>
      </c>
      <c r="D786" s="5">
        <v>43926</v>
      </c>
      <c r="E786" s="6">
        <v>0.55069444444444449</v>
      </c>
      <c r="F786" t="s">
        <v>23</v>
      </c>
      <c r="G786">
        <v>35</v>
      </c>
      <c r="H786" s="7">
        <v>55</v>
      </c>
      <c r="I786" s="8">
        <v>4.99</v>
      </c>
      <c r="J786" s="9" t="b">
        <v>0</v>
      </c>
      <c r="K786" s="9">
        <f>WEEKDAY(Table1[[#This Row],[Order Date]],11)</f>
        <v>7</v>
      </c>
      <c r="L786" t="str">
        <f>VLOOKUP(Table1[[#This Row],[DayNumber]],$O$3:$P$9,2,FALSE)</f>
        <v>Sunday</v>
      </c>
      <c r="M786" s="19">
        <f t="shared" si="12"/>
        <v>0.5</v>
      </c>
    </row>
    <row r="787" spans="1:13" x14ac:dyDescent="0.3">
      <c r="A787">
        <v>1</v>
      </c>
      <c r="B787">
        <v>1</v>
      </c>
      <c r="C787" t="s">
        <v>810</v>
      </c>
      <c r="D787" s="5">
        <v>43926</v>
      </c>
      <c r="E787" s="6">
        <v>0.55694444444444446</v>
      </c>
      <c r="F787" t="s">
        <v>23</v>
      </c>
      <c r="G787">
        <v>33</v>
      </c>
      <c r="H787" s="7">
        <v>25</v>
      </c>
      <c r="I787" s="8">
        <v>4.99</v>
      </c>
      <c r="J787" s="9" t="b">
        <v>0</v>
      </c>
      <c r="K787" s="9">
        <f>WEEKDAY(Table1[[#This Row],[Order Date]],11)</f>
        <v>7</v>
      </c>
      <c r="L787" t="str">
        <f>VLOOKUP(Table1[[#This Row],[DayNumber]],$O$3:$P$9,2,FALSE)</f>
        <v>Sunday</v>
      </c>
      <c r="M787" s="19">
        <f t="shared" si="12"/>
        <v>0.5</v>
      </c>
    </row>
    <row r="788" spans="1:13" x14ac:dyDescent="0.3">
      <c r="A788">
        <v>1</v>
      </c>
      <c r="B788">
        <v>1</v>
      </c>
      <c r="C788" t="s">
        <v>811</v>
      </c>
      <c r="D788" s="5">
        <v>43926</v>
      </c>
      <c r="E788" s="6">
        <v>0.55902777777777779</v>
      </c>
      <c r="F788" t="s">
        <v>23</v>
      </c>
      <c r="G788">
        <v>20</v>
      </c>
      <c r="H788" s="7">
        <v>31</v>
      </c>
      <c r="I788" s="8">
        <v>4.99</v>
      </c>
      <c r="J788" s="9" t="b">
        <v>0</v>
      </c>
      <c r="K788" s="9">
        <f>WEEKDAY(Table1[[#This Row],[Order Date]],11)</f>
        <v>7</v>
      </c>
      <c r="L788" t="str">
        <f>VLOOKUP(Table1[[#This Row],[DayNumber]],$O$3:$P$9,2,FALSE)</f>
        <v>Sunday</v>
      </c>
      <c r="M788" s="19">
        <f t="shared" si="12"/>
        <v>0.5</v>
      </c>
    </row>
    <row r="789" spans="1:13" x14ac:dyDescent="0.3">
      <c r="A789">
        <v>1</v>
      </c>
      <c r="B789">
        <v>1</v>
      </c>
      <c r="C789" t="s">
        <v>812</v>
      </c>
      <c r="D789" s="5">
        <v>43926</v>
      </c>
      <c r="E789" s="6">
        <v>0.56944444444444442</v>
      </c>
      <c r="F789" t="s">
        <v>23</v>
      </c>
      <c r="G789">
        <v>22</v>
      </c>
      <c r="H789" s="7">
        <v>48</v>
      </c>
      <c r="I789" s="8">
        <v>4.99</v>
      </c>
      <c r="J789" s="9" t="b">
        <v>0</v>
      </c>
      <c r="K789" s="9">
        <f>WEEKDAY(Table1[[#This Row],[Order Date]],11)</f>
        <v>7</v>
      </c>
      <c r="L789" t="str">
        <f>VLOOKUP(Table1[[#This Row],[DayNumber]],$O$3:$P$9,2,FALSE)</f>
        <v>Sunday</v>
      </c>
      <c r="M789" s="19">
        <f t="shared" si="12"/>
        <v>0.5</v>
      </c>
    </row>
    <row r="790" spans="1:13" x14ac:dyDescent="0.3">
      <c r="A790">
        <v>1</v>
      </c>
      <c r="B790">
        <v>1</v>
      </c>
      <c r="C790" t="s">
        <v>813</v>
      </c>
      <c r="D790" s="5">
        <v>43926</v>
      </c>
      <c r="E790" s="6">
        <v>0.57291666666666663</v>
      </c>
      <c r="F790" t="s">
        <v>23</v>
      </c>
      <c r="G790">
        <v>24</v>
      </c>
      <c r="H790" s="7">
        <v>74</v>
      </c>
      <c r="I790" s="8">
        <v>4.99</v>
      </c>
      <c r="J790" s="9" t="b">
        <v>0</v>
      </c>
      <c r="K790" s="9">
        <f>WEEKDAY(Table1[[#This Row],[Order Date]],11)</f>
        <v>7</v>
      </c>
      <c r="L790" t="str">
        <f>VLOOKUP(Table1[[#This Row],[DayNumber]],$O$3:$P$9,2,FALSE)</f>
        <v>Sunday</v>
      </c>
      <c r="M790" s="19">
        <f t="shared" si="12"/>
        <v>0.5</v>
      </c>
    </row>
    <row r="791" spans="1:13" x14ac:dyDescent="0.3">
      <c r="A791">
        <v>1</v>
      </c>
      <c r="B791">
        <v>1</v>
      </c>
      <c r="C791" t="s">
        <v>814</v>
      </c>
      <c r="D791" s="5">
        <v>43926</v>
      </c>
      <c r="E791" s="6">
        <v>0.58194444444444449</v>
      </c>
      <c r="F791" t="s">
        <v>23</v>
      </c>
      <c r="G791">
        <v>30</v>
      </c>
      <c r="H791" s="7">
        <v>164</v>
      </c>
      <c r="I791" s="8">
        <v>4.99</v>
      </c>
      <c r="J791" s="9" t="b">
        <v>1</v>
      </c>
      <c r="K791" s="9">
        <f>WEEKDAY(Table1[[#This Row],[Order Date]],11)</f>
        <v>7</v>
      </c>
      <c r="L791" t="str">
        <f>VLOOKUP(Table1[[#This Row],[DayNumber]],$O$3:$P$9,2,FALSE)</f>
        <v>Sunday</v>
      </c>
      <c r="M791" s="19">
        <f t="shared" si="12"/>
        <v>0.5</v>
      </c>
    </row>
    <row r="792" spans="1:13" x14ac:dyDescent="0.3">
      <c r="A792">
        <v>1</v>
      </c>
      <c r="B792">
        <v>1</v>
      </c>
      <c r="C792" t="s">
        <v>815</v>
      </c>
      <c r="D792" s="5">
        <v>43926</v>
      </c>
      <c r="E792" s="6">
        <v>0.61875000000000002</v>
      </c>
      <c r="F792" t="s">
        <v>23</v>
      </c>
      <c r="G792">
        <v>25</v>
      </c>
      <c r="H792" s="7">
        <v>53</v>
      </c>
      <c r="I792" s="8">
        <v>4.99</v>
      </c>
      <c r="J792" s="9" t="b">
        <v>0</v>
      </c>
      <c r="K792" s="9">
        <f>WEEKDAY(Table1[[#This Row],[Order Date]],11)</f>
        <v>7</v>
      </c>
      <c r="L792" t="str">
        <f>VLOOKUP(Table1[[#This Row],[DayNumber]],$O$3:$P$9,2,FALSE)</f>
        <v>Sunday</v>
      </c>
      <c r="M792" s="19">
        <f t="shared" si="12"/>
        <v>0.5</v>
      </c>
    </row>
    <row r="793" spans="1:13" x14ac:dyDescent="0.3">
      <c r="A793">
        <v>1</v>
      </c>
      <c r="B793">
        <v>1</v>
      </c>
      <c r="C793" t="s">
        <v>816</v>
      </c>
      <c r="D793" s="5">
        <v>43926</v>
      </c>
      <c r="E793" s="6">
        <v>0.63680555555555551</v>
      </c>
      <c r="F793" t="s">
        <v>23</v>
      </c>
      <c r="G793">
        <v>35</v>
      </c>
      <c r="H793" s="7">
        <v>128</v>
      </c>
      <c r="I793" s="8">
        <v>4.99</v>
      </c>
      <c r="J793" s="9" t="b">
        <v>0</v>
      </c>
      <c r="K793" s="9">
        <f>WEEKDAY(Table1[[#This Row],[Order Date]],11)</f>
        <v>7</v>
      </c>
      <c r="L793" t="str">
        <f>VLOOKUP(Table1[[#This Row],[DayNumber]],$O$3:$P$9,2,FALSE)</f>
        <v>Sunday</v>
      </c>
      <c r="M793" s="19">
        <f t="shared" si="12"/>
        <v>0.625</v>
      </c>
    </row>
    <row r="794" spans="1:13" x14ac:dyDescent="0.3">
      <c r="A794">
        <v>1</v>
      </c>
      <c r="B794">
        <v>1</v>
      </c>
      <c r="C794" t="s">
        <v>817</v>
      </c>
      <c r="D794" s="5">
        <v>43926</v>
      </c>
      <c r="E794" s="6">
        <v>0.63958333333333328</v>
      </c>
      <c r="F794" t="s">
        <v>23</v>
      </c>
      <c r="G794">
        <v>22</v>
      </c>
      <c r="H794" s="7">
        <v>48</v>
      </c>
      <c r="I794" s="8">
        <v>4.99</v>
      </c>
      <c r="J794" s="9" t="b">
        <v>0</v>
      </c>
      <c r="K794" s="9">
        <f>WEEKDAY(Table1[[#This Row],[Order Date]],11)</f>
        <v>7</v>
      </c>
      <c r="L794" t="str">
        <f>VLOOKUP(Table1[[#This Row],[DayNumber]],$O$3:$P$9,2,FALSE)</f>
        <v>Sunday</v>
      </c>
      <c r="M794" s="19">
        <f t="shared" si="12"/>
        <v>0.625</v>
      </c>
    </row>
    <row r="795" spans="1:13" x14ac:dyDescent="0.3">
      <c r="A795">
        <v>1</v>
      </c>
      <c r="B795">
        <v>1</v>
      </c>
      <c r="C795" t="s">
        <v>818</v>
      </c>
      <c r="D795" s="5">
        <v>43926</v>
      </c>
      <c r="E795" s="6">
        <v>0.65833333333333333</v>
      </c>
      <c r="F795" t="s">
        <v>23</v>
      </c>
      <c r="G795">
        <v>36</v>
      </c>
      <c r="H795" s="7">
        <v>28</v>
      </c>
      <c r="I795" s="8">
        <v>4.99</v>
      </c>
      <c r="J795" s="9" t="b">
        <v>0</v>
      </c>
      <c r="K795" s="9">
        <f>WEEKDAY(Table1[[#This Row],[Order Date]],11)</f>
        <v>7</v>
      </c>
      <c r="L795" t="str">
        <f>VLOOKUP(Table1[[#This Row],[DayNumber]],$O$3:$P$9,2,FALSE)</f>
        <v>Sunday</v>
      </c>
      <c r="M795" s="19">
        <f t="shared" si="12"/>
        <v>0.625</v>
      </c>
    </row>
    <row r="796" spans="1:13" x14ac:dyDescent="0.3">
      <c r="A796">
        <v>1</v>
      </c>
      <c r="B796">
        <v>1</v>
      </c>
      <c r="C796" t="s">
        <v>819</v>
      </c>
      <c r="D796" s="5">
        <v>43926</v>
      </c>
      <c r="E796" s="6">
        <v>0.65902777777777777</v>
      </c>
      <c r="F796" t="s">
        <v>23</v>
      </c>
      <c r="G796">
        <v>23</v>
      </c>
      <c r="H796" s="7">
        <v>64</v>
      </c>
      <c r="I796" s="8">
        <v>4.99</v>
      </c>
      <c r="J796" s="9" t="b">
        <v>0</v>
      </c>
      <c r="K796" s="9">
        <f>WEEKDAY(Table1[[#This Row],[Order Date]],11)</f>
        <v>7</v>
      </c>
      <c r="L796" t="str">
        <f>VLOOKUP(Table1[[#This Row],[DayNumber]],$O$3:$P$9,2,FALSE)</f>
        <v>Sunday</v>
      </c>
      <c r="M796" s="19">
        <f t="shared" si="12"/>
        <v>0.625</v>
      </c>
    </row>
    <row r="797" spans="1:13" x14ac:dyDescent="0.3">
      <c r="A797">
        <v>1</v>
      </c>
      <c r="B797">
        <v>1</v>
      </c>
      <c r="C797" t="s">
        <v>820</v>
      </c>
      <c r="D797" s="5">
        <v>43926</v>
      </c>
      <c r="E797" s="6">
        <v>0.66041666666666665</v>
      </c>
      <c r="F797" t="s">
        <v>23</v>
      </c>
      <c r="G797">
        <v>38</v>
      </c>
      <c r="H797" s="7">
        <v>62</v>
      </c>
      <c r="I797" s="8">
        <v>4.99</v>
      </c>
      <c r="J797" s="9" t="b">
        <v>0</v>
      </c>
      <c r="K797" s="9">
        <f>WEEKDAY(Table1[[#This Row],[Order Date]],11)</f>
        <v>7</v>
      </c>
      <c r="L797" t="str">
        <f>VLOOKUP(Table1[[#This Row],[DayNumber]],$O$3:$P$9,2,FALSE)</f>
        <v>Sunday</v>
      </c>
      <c r="M797" s="19">
        <f t="shared" si="12"/>
        <v>0.625</v>
      </c>
    </row>
    <row r="798" spans="1:13" x14ac:dyDescent="0.3">
      <c r="A798">
        <v>1</v>
      </c>
      <c r="B798">
        <v>1</v>
      </c>
      <c r="C798" t="s">
        <v>821</v>
      </c>
      <c r="D798" s="5">
        <v>43926</v>
      </c>
      <c r="E798" s="6">
        <v>0.66319444444444442</v>
      </c>
      <c r="F798" t="s">
        <v>23</v>
      </c>
      <c r="G798">
        <v>38</v>
      </c>
      <c r="H798" s="7">
        <v>28</v>
      </c>
      <c r="I798" s="8">
        <v>4.99</v>
      </c>
      <c r="J798" s="9" t="b">
        <v>0</v>
      </c>
      <c r="K798" s="9">
        <f>WEEKDAY(Table1[[#This Row],[Order Date]],11)</f>
        <v>7</v>
      </c>
      <c r="L798" t="str">
        <f>VLOOKUP(Table1[[#This Row],[DayNumber]],$O$3:$P$9,2,FALSE)</f>
        <v>Sunday</v>
      </c>
      <c r="M798" s="19">
        <f t="shared" si="12"/>
        <v>0.625</v>
      </c>
    </row>
    <row r="799" spans="1:13" x14ac:dyDescent="0.3">
      <c r="A799">
        <v>1</v>
      </c>
      <c r="B799">
        <v>1</v>
      </c>
      <c r="C799" t="s">
        <v>822</v>
      </c>
      <c r="D799" s="5">
        <v>43926</v>
      </c>
      <c r="E799" s="6">
        <v>0.6694444444444444</v>
      </c>
      <c r="F799" t="s">
        <v>23</v>
      </c>
      <c r="G799">
        <v>35</v>
      </c>
      <c r="H799" s="7">
        <v>21</v>
      </c>
      <c r="I799" s="8">
        <v>4.99</v>
      </c>
      <c r="J799" s="9" t="b">
        <v>0</v>
      </c>
      <c r="K799" s="9">
        <f>WEEKDAY(Table1[[#This Row],[Order Date]],11)</f>
        <v>7</v>
      </c>
      <c r="L799" t="str">
        <f>VLOOKUP(Table1[[#This Row],[DayNumber]],$O$3:$P$9,2,FALSE)</f>
        <v>Sunday</v>
      </c>
      <c r="M799" s="19">
        <f t="shared" si="12"/>
        <v>0.625</v>
      </c>
    </row>
    <row r="800" spans="1:13" x14ac:dyDescent="0.3">
      <c r="A800">
        <v>1</v>
      </c>
      <c r="B800">
        <v>1</v>
      </c>
      <c r="C800" t="s">
        <v>823</v>
      </c>
      <c r="D800" s="5">
        <v>43926</v>
      </c>
      <c r="E800" s="6">
        <v>0.67222222222222217</v>
      </c>
      <c r="F800" t="s">
        <v>23</v>
      </c>
      <c r="G800">
        <v>22</v>
      </c>
      <c r="H800" s="7">
        <v>26</v>
      </c>
      <c r="I800" s="8">
        <v>4.99</v>
      </c>
      <c r="J800" s="9" t="b">
        <v>0</v>
      </c>
      <c r="K800" s="9">
        <f>WEEKDAY(Table1[[#This Row],[Order Date]],11)</f>
        <v>7</v>
      </c>
      <c r="L800" t="str">
        <f>VLOOKUP(Table1[[#This Row],[DayNumber]],$O$3:$P$9,2,FALSE)</f>
        <v>Sunday</v>
      </c>
      <c r="M800" s="19">
        <f t="shared" si="12"/>
        <v>0.625</v>
      </c>
    </row>
    <row r="801" spans="1:13" x14ac:dyDescent="0.3">
      <c r="A801">
        <v>1</v>
      </c>
      <c r="B801">
        <v>1</v>
      </c>
      <c r="C801" t="s">
        <v>824</v>
      </c>
      <c r="D801" s="5">
        <v>43926</v>
      </c>
      <c r="E801" s="6">
        <v>0.67708333333333337</v>
      </c>
      <c r="F801" t="s">
        <v>23</v>
      </c>
      <c r="G801">
        <v>31</v>
      </c>
      <c r="H801" s="7">
        <v>64</v>
      </c>
      <c r="I801" s="8">
        <v>4.99</v>
      </c>
      <c r="J801" s="9" t="b">
        <v>0</v>
      </c>
      <c r="K801" s="9">
        <f>WEEKDAY(Table1[[#This Row],[Order Date]],11)</f>
        <v>7</v>
      </c>
      <c r="L801" t="str">
        <f>VLOOKUP(Table1[[#This Row],[DayNumber]],$O$3:$P$9,2,FALSE)</f>
        <v>Sunday</v>
      </c>
      <c r="M801" s="19">
        <f t="shared" si="12"/>
        <v>0.625</v>
      </c>
    </row>
    <row r="802" spans="1:13" x14ac:dyDescent="0.3">
      <c r="A802">
        <v>1</v>
      </c>
      <c r="B802">
        <v>1</v>
      </c>
      <c r="C802" t="s">
        <v>825</v>
      </c>
      <c r="D802" s="5">
        <v>43926</v>
      </c>
      <c r="E802" s="6">
        <v>0.69374999999999998</v>
      </c>
      <c r="F802" t="s">
        <v>23</v>
      </c>
      <c r="G802">
        <v>23</v>
      </c>
      <c r="H802" s="7">
        <v>46</v>
      </c>
      <c r="I802" s="8">
        <v>4.99</v>
      </c>
      <c r="J802" s="9" t="b">
        <v>0</v>
      </c>
      <c r="K802" s="9">
        <f>WEEKDAY(Table1[[#This Row],[Order Date]],11)</f>
        <v>7</v>
      </c>
      <c r="L802" t="str">
        <f>VLOOKUP(Table1[[#This Row],[DayNumber]],$O$3:$P$9,2,FALSE)</f>
        <v>Sunday</v>
      </c>
      <c r="M802" s="19">
        <f t="shared" si="12"/>
        <v>0.625</v>
      </c>
    </row>
    <row r="803" spans="1:13" x14ac:dyDescent="0.3">
      <c r="A803">
        <v>1</v>
      </c>
      <c r="B803">
        <v>1</v>
      </c>
      <c r="C803" t="s">
        <v>826</v>
      </c>
      <c r="D803" s="5">
        <v>43926</v>
      </c>
      <c r="E803" s="6">
        <v>0.6958333333333333</v>
      </c>
      <c r="F803" t="s">
        <v>23</v>
      </c>
      <c r="G803">
        <v>34</v>
      </c>
      <c r="H803" s="7">
        <v>199</v>
      </c>
      <c r="I803" s="8">
        <v>4.99</v>
      </c>
      <c r="J803" s="9" t="b">
        <v>1</v>
      </c>
      <c r="K803" s="9">
        <f>WEEKDAY(Table1[[#This Row],[Order Date]],11)</f>
        <v>7</v>
      </c>
      <c r="L803" t="str">
        <f>VLOOKUP(Table1[[#This Row],[DayNumber]],$O$3:$P$9,2,FALSE)</f>
        <v>Sunday</v>
      </c>
      <c r="M803" s="19">
        <f t="shared" si="12"/>
        <v>0.625</v>
      </c>
    </row>
    <row r="804" spans="1:13" x14ac:dyDescent="0.3">
      <c r="A804">
        <v>1</v>
      </c>
      <c r="B804">
        <v>1</v>
      </c>
      <c r="C804" t="s">
        <v>827</v>
      </c>
      <c r="D804" s="5">
        <v>43926</v>
      </c>
      <c r="E804" s="6">
        <v>0.69930555555555562</v>
      </c>
      <c r="F804" t="s">
        <v>23</v>
      </c>
      <c r="G804">
        <v>20</v>
      </c>
      <c r="H804" s="7">
        <v>64</v>
      </c>
      <c r="I804" s="8">
        <v>4.99</v>
      </c>
      <c r="J804" s="9" t="b">
        <v>0</v>
      </c>
      <c r="K804" s="9">
        <f>WEEKDAY(Table1[[#This Row],[Order Date]],11)</f>
        <v>7</v>
      </c>
      <c r="L804" t="str">
        <f>VLOOKUP(Table1[[#This Row],[DayNumber]],$O$3:$P$9,2,FALSE)</f>
        <v>Sunday</v>
      </c>
      <c r="M804" s="19">
        <f t="shared" si="12"/>
        <v>0.625</v>
      </c>
    </row>
    <row r="805" spans="1:13" x14ac:dyDescent="0.3">
      <c r="A805">
        <v>1</v>
      </c>
      <c r="B805">
        <v>1</v>
      </c>
      <c r="C805" t="s">
        <v>828</v>
      </c>
      <c r="D805" s="5">
        <v>43926</v>
      </c>
      <c r="E805" s="6">
        <v>0.70833333333333337</v>
      </c>
      <c r="F805" t="s">
        <v>23</v>
      </c>
      <c r="G805">
        <v>81</v>
      </c>
      <c r="H805" s="7">
        <v>215</v>
      </c>
      <c r="I805" s="8">
        <v>4.99</v>
      </c>
      <c r="J805" s="9" t="b">
        <v>0</v>
      </c>
      <c r="K805" s="9">
        <f>WEEKDAY(Table1[[#This Row],[Order Date]],11)</f>
        <v>7</v>
      </c>
      <c r="L805" t="str">
        <f>VLOOKUP(Table1[[#This Row],[DayNumber]],$O$3:$P$9,2,FALSE)</f>
        <v>Sunday</v>
      </c>
      <c r="M805" s="19">
        <f t="shared" si="12"/>
        <v>0.625</v>
      </c>
    </row>
    <row r="806" spans="1:13" x14ac:dyDescent="0.3">
      <c r="A806">
        <v>1</v>
      </c>
      <c r="B806">
        <v>1</v>
      </c>
      <c r="C806" t="s">
        <v>829</v>
      </c>
      <c r="D806" s="5">
        <v>43926</v>
      </c>
      <c r="E806" s="6">
        <v>0.70972222222222225</v>
      </c>
      <c r="F806" t="s">
        <v>23</v>
      </c>
      <c r="G806">
        <v>74</v>
      </c>
      <c r="H806" s="7">
        <v>88</v>
      </c>
      <c r="I806" s="8">
        <v>4.99</v>
      </c>
      <c r="J806" s="9" t="b">
        <v>0</v>
      </c>
      <c r="K806" s="9">
        <f>WEEKDAY(Table1[[#This Row],[Order Date]],11)</f>
        <v>7</v>
      </c>
      <c r="L806" t="str">
        <f>VLOOKUP(Table1[[#This Row],[DayNumber]],$O$3:$P$9,2,FALSE)</f>
        <v>Sunday</v>
      </c>
      <c r="M806" s="19">
        <f t="shared" si="12"/>
        <v>0.625</v>
      </c>
    </row>
    <row r="807" spans="1:13" x14ac:dyDescent="0.3">
      <c r="A807">
        <v>1</v>
      </c>
      <c r="B807">
        <v>1</v>
      </c>
      <c r="C807" t="s">
        <v>830</v>
      </c>
      <c r="D807" s="5">
        <v>43926</v>
      </c>
      <c r="E807" s="6">
        <v>0.7104166666666667</v>
      </c>
      <c r="F807" t="s">
        <v>23</v>
      </c>
      <c r="G807">
        <v>93</v>
      </c>
      <c r="H807" s="7">
        <v>58</v>
      </c>
      <c r="I807" s="8">
        <v>4.99</v>
      </c>
      <c r="J807" s="9" t="b">
        <v>1</v>
      </c>
      <c r="K807" s="9">
        <f>WEEKDAY(Table1[[#This Row],[Order Date]],11)</f>
        <v>7</v>
      </c>
      <c r="L807" t="str">
        <f>VLOOKUP(Table1[[#This Row],[DayNumber]],$O$3:$P$9,2,FALSE)</f>
        <v>Sunday</v>
      </c>
      <c r="M807" s="19">
        <f t="shared" si="12"/>
        <v>0.625</v>
      </c>
    </row>
    <row r="808" spans="1:13" x14ac:dyDescent="0.3">
      <c r="A808">
        <v>1</v>
      </c>
      <c r="B808">
        <v>1</v>
      </c>
      <c r="C808" t="s">
        <v>831</v>
      </c>
      <c r="D808" s="5">
        <v>43926</v>
      </c>
      <c r="E808" s="6">
        <v>0.7104166666666667</v>
      </c>
      <c r="F808" t="s">
        <v>23</v>
      </c>
      <c r="G808">
        <v>97</v>
      </c>
      <c r="H808" s="7">
        <v>62</v>
      </c>
      <c r="I808" s="8">
        <v>4.99</v>
      </c>
      <c r="J808" s="9" t="b">
        <v>0</v>
      </c>
      <c r="K808" s="9">
        <f>WEEKDAY(Table1[[#This Row],[Order Date]],11)</f>
        <v>7</v>
      </c>
      <c r="L808" t="str">
        <f>VLOOKUP(Table1[[#This Row],[DayNumber]],$O$3:$P$9,2,FALSE)</f>
        <v>Sunday</v>
      </c>
      <c r="M808" s="19">
        <f t="shared" si="12"/>
        <v>0.625</v>
      </c>
    </row>
    <row r="809" spans="1:13" x14ac:dyDescent="0.3">
      <c r="A809">
        <v>1</v>
      </c>
      <c r="B809">
        <v>1</v>
      </c>
      <c r="C809" t="s">
        <v>832</v>
      </c>
      <c r="D809" s="5">
        <v>43926</v>
      </c>
      <c r="E809" s="6">
        <v>0.7104166666666667</v>
      </c>
      <c r="F809" t="s">
        <v>23</v>
      </c>
      <c r="G809">
        <v>78</v>
      </c>
      <c r="H809" s="7">
        <v>103</v>
      </c>
      <c r="I809" s="8">
        <v>4.99</v>
      </c>
      <c r="J809" s="9" t="b">
        <v>0</v>
      </c>
      <c r="K809" s="9">
        <f>WEEKDAY(Table1[[#This Row],[Order Date]],11)</f>
        <v>7</v>
      </c>
      <c r="L809" t="str">
        <f>VLOOKUP(Table1[[#This Row],[DayNumber]],$O$3:$P$9,2,FALSE)</f>
        <v>Sunday</v>
      </c>
      <c r="M809" s="19">
        <f t="shared" si="12"/>
        <v>0.625</v>
      </c>
    </row>
    <row r="810" spans="1:13" x14ac:dyDescent="0.3">
      <c r="A810">
        <v>1</v>
      </c>
      <c r="B810">
        <v>1</v>
      </c>
      <c r="C810" t="s">
        <v>833</v>
      </c>
      <c r="D810" s="5">
        <v>43926</v>
      </c>
      <c r="E810" s="6">
        <v>0.71111111111111114</v>
      </c>
      <c r="F810" t="s">
        <v>23</v>
      </c>
      <c r="G810">
        <v>108</v>
      </c>
      <c r="H810" s="7">
        <v>72</v>
      </c>
      <c r="I810" s="8">
        <v>4.99</v>
      </c>
      <c r="J810" s="9" t="b">
        <v>0</v>
      </c>
      <c r="K810" s="9">
        <f>WEEKDAY(Table1[[#This Row],[Order Date]],11)</f>
        <v>7</v>
      </c>
      <c r="L810" t="str">
        <f>VLOOKUP(Table1[[#This Row],[DayNumber]],$O$3:$P$9,2,FALSE)</f>
        <v>Sunday</v>
      </c>
      <c r="M810" s="19">
        <f t="shared" si="12"/>
        <v>0.625</v>
      </c>
    </row>
    <row r="811" spans="1:13" x14ac:dyDescent="0.3">
      <c r="A811">
        <v>1</v>
      </c>
      <c r="B811">
        <v>1</v>
      </c>
      <c r="C811" t="s">
        <v>834</v>
      </c>
      <c r="D811" s="5">
        <v>43926</v>
      </c>
      <c r="E811" s="6">
        <v>0.71180555555555547</v>
      </c>
      <c r="F811" t="s">
        <v>23</v>
      </c>
      <c r="G811">
        <v>74</v>
      </c>
      <c r="H811" s="7">
        <v>69</v>
      </c>
      <c r="I811" s="8">
        <v>4.99</v>
      </c>
      <c r="J811" s="9" t="b">
        <v>0</v>
      </c>
      <c r="K811" s="9">
        <f>WEEKDAY(Table1[[#This Row],[Order Date]],11)</f>
        <v>7</v>
      </c>
      <c r="L811" t="str">
        <f>VLOOKUP(Table1[[#This Row],[DayNumber]],$O$3:$P$9,2,FALSE)</f>
        <v>Sunday</v>
      </c>
      <c r="M811" s="19">
        <f t="shared" si="12"/>
        <v>0.625</v>
      </c>
    </row>
    <row r="812" spans="1:13" x14ac:dyDescent="0.3">
      <c r="A812">
        <v>1</v>
      </c>
      <c r="B812">
        <v>1</v>
      </c>
      <c r="C812" t="s">
        <v>835</v>
      </c>
      <c r="D812" s="5">
        <v>43926</v>
      </c>
      <c r="E812" s="6">
        <v>0.71250000000000002</v>
      </c>
      <c r="F812" t="s">
        <v>23</v>
      </c>
      <c r="G812">
        <v>107</v>
      </c>
      <c r="H812" s="7">
        <v>65</v>
      </c>
      <c r="I812" s="8">
        <v>4.99</v>
      </c>
      <c r="J812" s="9" t="b">
        <v>0</v>
      </c>
      <c r="K812" s="9">
        <f>WEEKDAY(Table1[[#This Row],[Order Date]],11)</f>
        <v>7</v>
      </c>
      <c r="L812" t="str">
        <f>VLOOKUP(Table1[[#This Row],[DayNumber]],$O$3:$P$9,2,FALSE)</f>
        <v>Sunday</v>
      </c>
      <c r="M812" s="19">
        <f t="shared" si="12"/>
        <v>0.625</v>
      </c>
    </row>
    <row r="813" spans="1:13" x14ac:dyDescent="0.3">
      <c r="A813">
        <v>1</v>
      </c>
      <c r="B813">
        <v>1</v>
      </c>
      <c r="C813" t="s">
        <v>836</v>
      </c>
      <c r="D813" s="5">
        <v>43926</v>
      </c>
      <c r="E813" s="6">
        <v>0.71319444444444446</v>
      </c>
      <c r="F813" t="s">
        <v>23</v>
      </c>
      <c r="G813">
        <v>73</v>
      </c>
      <c r="H813" s="7">
        <v>49</v>
      </c>
      <c r="I813" s="8">
        <v>4.99</v>
      </c>
      <c r="J813" s="9" t="b">
        <v>0</v>
      </c>
      <c r="K813" s="9">
        <f>WEEKDAY(Table1[[#This Row],[Order Date]],11)</f>
        <v>7</v>
      </c>
      <c r="L813" t="str">
        <f>VLOOKUP(Table1[[#This Row],[DayNumber]],$O$3:$P$9,2,FALSE)</f>
        <v>Sunday</v>
      </c>
      <c r="M813" s="19">
        <f t="shared" si="12"/>
        <v>0.625</v>
      </c>
    </row>
    <row r="814" spans="1:13" x14ac:dyDescent="0.3">
      <c r="A814">
        <v>1</v>
      </c>
      <c r="B814">
        <v>1</v>
      </c>
      <c r="C814" t="s">
        <v>837</v>
      </c>
      <c r="D814" s="5">
        <v>43926</v>
      </c>
      <c r="E814" s="6">
        <v>0.71319444444444446</v>
      </c>
      <c r="F814" t="s">
        <v>23</v>
      </c>
      <c r="G814">
        <v>104</v>
      </c>
      <c r="H814" s="7">
        <v>82</v>
      </c>
      <c r="I814" s="8">
        <v>4.99</v>
      </c>
      <c r="J814" s="9" t="b">
        <v>0</v>
      </c>
      <c r="K814" s="9">
        <f>WEEKDAY(Table1[[#This Row],[Order Date]],11)</f>
        <v>7</v>
      </c>
      <c r="L814" t="str">
        <f>VLOOKUP(Table1[[#This Row],[DayNumber]],$O$3:$P$9,2,FALSE)</f>
        <v>Sunday</v>
      </c>
      <c r="M814" s="19">
        <f t="shared" si="12"/>
        <v>0.625</v>
      </c>
    </row>
    <row r="815" spans="1:13" x14ac:dyDescent="0.3">
      <c r="A815">
        <v>1</v>
      </c>
      <c r="B815">
        <v>1</v>
      </c>
      <c r="C815" t="s">
        <v>838</v>
      </c>
      <c r="D815" s="5">
        <v>43926</v>
      </c>
      <c r="E815" s="6">
        <v>0.71527777777777779</v>
      </c>
      <c r="F815" t="s">
        <v>23</v>
      </c>
      <c r="G815">
        <v>109</v>
      </c>
      <c r="H815" s="7">
        <v>33</v>
      </c>
      <c r="I815" s="8">
        <v>4.99</v>
      </c>
      <c r="J815" s="9" t="b">
        <v>0</v>
      </c>
      <c r="K815" s="9">
        <f>WEEKDAY(Table1[[#This Row],[Order Date]],11)</f>
        <v>7</v>
      </c>
      <c r="L815" t="str">
        <f>VLOOKUP(Table1[[#This Row],[DayNumber]],$O$3:$P$9,2,FALSE)</f>
        <v>Sunday</v>
      </c>
      <c r="M815" s="19">
        <f t="shared" si="12"/>
        <v>0.625</v>
      </c>
    </row>
    <row r="816" spans="1:13" x14ac:dyDescent="0.3">
      <c r="A816">
        <v>1</v>
      </c>
      <c r="B816">
        <v>1</v>
      </c>
      <c r="C816" t="s">
        <v>839</v>
      </c>
      <c r="D816" s="5">
        <v>43926</v>
      </c>
      <c r="E816" s="6">
        <v>0.71666666666666667</v>
      </c>
      <c r="F816" t="s">
        <v>43</v>
      </c>
      <c r="G816" t="s">
        <v>44</v>
      </c>
      <c r="H816" s="7">
        <v>29</v>
      </c>
      <c r="I816" s="8">
        <v>4.99</v>
      </c>
      <c r="J816" s="9" t="b">
        <v>0</v>
      </c>
      <c r="K816" s="9">
        <f>WEEKDAY(Table1[[#This Row],[Order Date]],11)</f>
        <v>7</v>
      </c>
      <c r="L816" t="str">
        <f>VLOOKUP(Table1[[#This Row],[DayNumber]],$O$3:$P$9,2,FALSE)</f>
        <v>Sunday</v>
      </c>
      <c r="M816" s="19">
        <f t="shared" si="12"/>
        <v>0.625</v>
      </c>
    </row>
    <row r="817" spans="1:13" x14ac:dyDescent="0.3">
      <c r="A817">
        <v>1</v>
      </c>
      <c r="B817">
        <v>1</v>
      </c>
      <c r="C817" t="s">
        <v>840</v>
      </c>
      <c r="D817" s="5">
        <v>43926</v>
      </c>
      <c r="E817" s="6">
        <v>0.71666666666666667</v>
      </c>
      <c r="F817" t="s">
        <v>23</v>
      </c>
      <c r="G817">
        <v>111</v>
      </c>
      <c r="H817" s="7">
        <v>66</v>
      </c>
      <c r="I817" s="8">
        <v>4.99</v>
      </c>
      <c r="J817" s="9" t="b">
        <v>0</v>
      </c>
      <c r="K817" s="9">
        <f>WEEKDAY(Table1[[#This Row],[Order Date]],11)</f>
        <v>7</v>
      </c>
      <c r="L817" t="str">
        <f>VLOOKUP(Table1[[#This Row],[DayNumber]],$O$3:$P$9,2,FALSE)</f>
        <v>Sunday</v>
      </c>
      <c r="M817" s="19">
        <f t="shared" si="12"/>
        <v>0.625</v>
      </c>
    </row>
    <row r="818" spans="1:13" x14ac:dyDescent="0.3">
      <c r="A818">
        <v>1</v>
      </c>
      <c r="B818">
        <v>1</v>
      </c>
      <c r="C818" t="s">
        <v>841</v>
      </c>
      <c r="D818" s="5">
        <v>43926</v>
      </c>
      <c r="E818" s="6">
        <v>0.71666666666666667</v>
      </c>
      <c r="F818" t="s">
        <v>23</v>
      </c>
      <c r="G818">
        <v>83</v>
      </c>
      <c r="H818" s="7">
        <v>82</v>
      </c>
      <c r="I818" s="8">
        <v>4.99</v>
      </c>
      <c r="J818" s="9" t="b">
        <v>0</v>
      </c>
      <c r="K818" s="9">
        <f>WEEKDAY(Table1[[#This Row],[Order Date]],11)</f>
        <v>7</v>
      </c>
      <c r="L818" t="str">
        <f>VLOOKUP(Table1[[#This Row],[DayNumber]],$O$3:$P$9,2,FALSE)</f>
        <v>Sunday</v>
      </c>
      <c r="M818" s="19">
        <f t="shared" si="12"/>
        <v>0.625</v>
      </c>
    </row>
    <row r="819" spans="1:13" x14ac:dyDescent="0.3">
      <c r="A819">
        <v>1</v>
      </c>
      <c r="B819">
        <v>1</v>
      </c>
      <c r="C819" t="s">
        <v>842</v>
      </c>
      <c r="D819" s="5">
        <v>43926</v>
      </c>
      <c r="E819" s="6">
        <v>0.71736111111111101</v>
      </c>
      <c r="F819" t="s">
        <v>43</v>
      </c>
      <c r="G819" t="s">
        <v>44</v>
      </c>
      <c r="H819" s="7">
        <v>30</v>
      </c>
      <c r="I819" s="8">
        <v>4.99</v>
      </c>
      <c r="J819" s="9" t="b">
        <v>0</v>
      </c>
      <c r="K819" s="9">
        <f>WEEKDAY(Table1[[#This Row],[Order Date]],11)</f>
        <v>7</v>
      </c>
      <c r="L819" t="str">
        <f>VLOOKUP(Table1[[#This Row],[DayNumber]],$O$3:$P$9,2,FALSE)</f>
        <v>Sunday</v>
      </c>
      <c r="M819" s="19">
        <f t="shared" si="12"/>
        <v>0.625</v>
      </c>
    </row>
    <row r="820" spans="1:13" x14ac:dyDescent="0.3">
      <c r="A820">
        <v>1</v>
      </c>
      <c r="B820">
        <v>1</v>
      </c>
      <c r="C820" t="s">
        <v>843</v>
      </c>
      <c r="D820" s="5">
        <v>43926</v>
      </c>
      <c r="E820" s="6">
        <v>0.71736111111111101</v>
      </c>
      <c r="F820" t="s">
        <v>23</v>
      </c>
      <c r="G820">
        <v>106</v>
      </c>
      <c r="H820" s="7">
        <v>59</v>
      </c>
      <c r="I820" s="8">
        <v>4.99</v>
      </c>
      <c r="J820" s="9" t="b">
        <v>0</v>
      </c>
      <c r="K820" s="9">
        <f>WEEKDAY(Table1[[#This Row],[Order Date]],11)</f>
        <v>7</v>
      </c>
      <c r="L820" t="str">
        <f>VLOOKUP(Table1[[#This Row],[DayNumber]],$O$3:$P$9,2,FALSE)</f>
        <v>Sunday</v>
      </c>
      <c r="M820" s="19">
        <f t="shared" si="12"/>
        <v>0.625</v>
      </c>
    </row>
    <row r="821" spans="1:13" x14ac:dyDescent="0.3">
      <c r="A821">
        <v>1</v>
      </c>
      <c r="B821">
        <v>1</v>
      </c>
      <c r="C821" t="s">
        <v>844</v>
      </c>
      <c r="D821" s="5">
        <v>43926</v>
      </c>
      <c r="E821" s="6">
        <v>0.71875</v>
      </c>
      <c r="F821" t="s">
        <v>23</v>
      </c>
      <c r="G821">
        <v>93</v>
      </c>
      <c r="H821" s="7">
        <v>32</v>
      </c>
      <c r="I821" s="8">
        <v>4.99</v>
      </c>
      <c r="J821" s="9" t="b">
        <v>0</v>
      </c>
      <c r="K821" s="9">
        <f>WEEKDAY(Table1[[#This Row],[Order Date]],11)</f>
        <v>7</v>
      </c>
      <c r="L821" t="str">
        <f>VLOOKUP(Table1[[#This Row],[DayNumber]],$O$3:$P$9,2,FALSE)</f>
        <v>Sunday</v>
      </c>
      <c r="M821" s="19">
        <f t="shared" si="12"/>
        <v>0.625</v>
      </c>
    </row>
    <row r="822" spans="1:13" x14ac:dyDescent="0.3">
      <c r="A822">
        <v>1</v>
      </c>
      <c r="B822">
        <v>1</v>
      </c>
      <c r="C822" t="s">
        <v>845</v>
      </c>
      <c r="D822" s="5">
        <v>43926</v>
      </c>
      <c r="E822" s="6">
        <v>0.71875</v>
      </c>
      <c r="F822" t="s">
        <v>23</v>
      </c>
      <c r="G822">
        <v>72</v>
      </c>
      <c r="H822" s="7">
        <v>49</v>
      </c>
      <c r="I822" s="8">
        <v>4.99</v>
      </c>
      <c r="J822" s="9" t="b">
        <v>0</v>
      </c>
      <c r="K822" s="9">
        <f>WEEKDAY(Table1[[#This Row],[Order Date]],11)</f>
        <v>7</v>
      </c>
      <c r="L822" t="str">
        <f>VLOOKUP(Table1[[#This Row],[DayNumber]],$O$3:$P$9,2,FALSE)</f>
        <v>Sunday</v>
      </c>
      <c r="M822" s="19">
        <f t="shared" si="12"/>
        <v>0.625</v>
      </c>
    </row>
    <row r="823" spans="1:13" x14ac:dyDescent="0.3">
      <c r="A823">
        <v>1</v>
      </c>
      <c r="B823">
        <v>1</v>
      </c>
      <c r="C823" t="s">
        <v>846</v>
      </c>
      <c r="D823" s="5">
        <v>43926</v>
      </c>
      <c r="E823" s="6">
        <v>0.72013888888888899</v>
      </c>
      <c r="F823" t="s">
        <v>23</v>
      </c>
      <c r="G823">
        <v>90</v>
      </c>
      <c r="H823" s="7">
        <v>80</v>
      </c>
      <c r="I823" s="8">
        <v>4.99</v>
      </c>
      <c r="J823" s="9" t="b">
        <v>0</v>
      </c>
      <c r="K823" s="9">
        <f>WEEKDAY(Table1[[#This Row],[Order Date]],11)</f>
        <v>7</v>
      </c>
      <c r="L823" t="str">
        <f>VLOOKUP(Table1[[#This Row],[DayNumber]],$O$3:$P$9,2,FALSE)</f>
        <v>Sunday</v>
      </c>
      <c r="M823" s="19">
        <f t="shared" si="12"/>
        <v>0.625</v>
      </c>
    </row>
    <row r="824" spans="1:13" x14ac:dyDescent="0.3">
      <c r="A824">
        <v>1</v>
      </c>
      <c r="B824">
        <v>1</v>
      </c>
      <c r="C824" t="s">
        <v>847</v>
      </c>
      <c r="D824" s="5">
        <v>43926</v>
      </c>
      <c r="E824" s="6">
        <v>0.72083333333333333</v>
      </c>
      <c r="F824" t="s">
        <v>23</v>
      </c>
      <c r="G824">
        <v>98</v>
      </c>
      <c r="H824" s="7">
        <v>61</v>
      </c>
      <c r="I824" s="8">
        <v>4.99</v>
      </c>
      <c r="J824" s="9" t="b">
        <v>0</v>
      </c>
      <c r="K824" s="9">
        <f>WEEKDAY(Table1[[#This Row],[Order Date]],11)</f>
        <v>7</v>
      </c>
      <c r="L824" t="str">
        <f>VLOOKUP(Table1[[#This Row],[DayNumber]],$O$3:$P$9,2,FALSE)</f>
        <v>Sunday</v>
      </c>
      <c r="M824" s="19">
        <f t="shared" si="12"/>
        <v>0.625</v>
      </c>
    </row>
    <row r="825" spans="1:13" x14ac:dyDescent="0.3">
      <c r="A825">
        <v>1</v>
      </c>
      <c r="B825">
        <v>1</v>
      </c>
      <c r="C825" t="s">
        <v>848</v>
      </c>
      <c r="D825" s="5">
        <v>43926</v>
      </c>
      <c r="E825" s="6">
        <v>0.72291666666666676</v>
      </c>
      <c r="F825" t="s">
        <v>23</v>
      </c>
      <c r="G825">
        <v>114</v>
      </c>
      <c r="H825" s="7">
        <v>37</v>
      </c>
      <c r="I825" s="8">
        <v>4.99</v>
      </c>
      <c r="J825" s="9" t="b">
        <v>0</v>
      </c>
      <c r="K825" s="9">
        <f>WEEKDAY(Table1[[#This Row],[Order Date]],11)</f>
        <v>7</v>
      </c>
      <c r="L825" t="str">
        <f>VLOOKUP(Table1[[#This Row],[DayNumber]],$O$3:$P$9,2,FALSE)</f>
        <v>Sunday</v>
      </c>
      <c r="M825" s="19">
        <f t="shared" si="12"/>
        <v>0.625</v>
      </c>
    </row>
    <row r="826" spans="1:13" x14ac:dyDescent="0.3">
      <c r="A826">
        <v>1</v>
      </c>
      <c r="B826">
        <v>1</v>
      </c>
      <c r="C826" t="s">
        <v>849</v>
      </c>
      <c r="D826" s="5">
        <v>43926</v>
      </c>
      <c r="E826" s="6">
        <v>0.72291666666666676</v>
      </c>
      <c r="F826" t="s">
        <v>23</v>
      </c>
      <c r="G826">
        <v>92</v>
      </c>
      <c r="H826" s="7">
        <v>47</v>
      </c>
      <c r="I826" s="8">
        <v>4.99</v>
      </c>
      <c r="J826" s="9" t="b">
        <v>0</v>
      </c>
      <c r="K826" s="9">
        <f>WEEKDAY(Table1[[#This Row],[Order Date]],11)</f>
        <v>7</v>
      </c>
      <c r="L826" t="str">
        <f>VLOOKUP(Table1[[#This Row],[DayNumber]],$O$3:$P$9,2,FALSE)</f>
        <v>Sunday</v>
      </c>
      <c r="M826" s="19">
        <f t="shared" si="12"/>
        <v>0.625</v>
      </c>
    </row>
    <row r="827" spans="1:13" x14ac:dyDescent="0.3">
      <c r="A827">
        <v>1</v>
      </c>
      <c r="B827">
        <v>1</v>
      </c>
      <c r="C827" t="s">
        <v>850</v>
      </c>
      <c r="D827" s="5">
        <v>43926</v>
      </c>
      <c r="E827" s="6">
        <v>0.72361111111111109</v>
      </c>
      <c r="F827" t="s">
        <v>23</v>
      </c>
      <c r="G827">
        <v>98</v>
      </c>
      <c r="H827" s="7">
        <v>59</v>
      </c>
      <c r="I827" s="8">
        <v>4.99</v>
      </c>
      <c r="J827" s="9" t="b">
        <v>0</v>
      </c>
      <c r="K827" s="9">
        <f>WEEKDAY(Table1[[#This Row],[Order Date]],11)</f>
        <v>7</v>
      </c>
      <c r="L827" t="str">
        <f>VLOOKUP(Table1[[#This Row],[DayNumber]],$O$3:$P$9,2,FALSE)</f>
        <v>Sunday</v>
      </c>
      <c r="M827" s="19">
        <f t="shared" si="12"/>
        <v>0.625</v>
      </c>
    </row>
    <row r="828" spans="1:13" x14ac:dyDescent="0.3">
      <c r="A828">
        <v>1</v>
      </c>
      <c r="B828">
        <v>1</v>
      </c>
      <c r="C828" t="s">
        <v>851</v>
      </c>
      <c r="D828" s="5">
        <v>43926</v>
      </c>
      <c r="E828" s="6">
        <v>0.72430555555555554</v>
      </c>
      <c r="F828" t="s">
        <v>23</v>
      </c>
      <c r="G828">
        <v>68</v>
      </c>
      <c r="H828" s="7">
        <v>37</v>
      </c>
      <c r="I828" s="8">
        <v>4.99</v>
      </c>
      <c r="J828" s="9" t="b">
        <v>0</v>
      </c>
      <c r="K828" s="9">
        <f>WEEKDAY(Table1[[#This Row],[Order Date]],11)</f>
        <v>7</v>
      </c>
      <c r="L828" t="str">
        <f>VLOOKUP(Table1[[#This Row],[DayNumber]],$O$3:$P$9,2,FALSE)</f>
        <v>Sunday</v>
      </c>
      <c r="M828" s="19">
        <f t="shared" si="12"/>
        <v>0.625</v>
      </c>
    </row>
    <row r="829" spans="1:13" x14ac:dyDescent="0.3">
      <c r="A829">
        <v>1</v>
      </c>
      <c r="B829">
        <v>1</v>
      </c>
      <c r="C829" t="s">
        <v>852</v>
      </c>
      <c r="D829" s="5">
        <v>43926</v>
      </c>
      <c r="E829" s="6">
        <v>0.72430555555555554</v>
      </c>
      <c r="F829" t="s">
        <v>23</v>
      </c>
      <c r="G829">
        <v>85</v>
      </c>
      <c r="H829" s="7">
        <v>38</v>
      </c>
      <c r="I829" s="8">
        <v>4.99</v>
      </c>
      <c r="J829" s="9" t="b">
        <v>0</v>
      </c>
      <c r="K829" s="9">
        <f>WEEKDAY(Table1[[#This Row],[Order Date]],11)</f>
        <v>7</v>
      </c>
      <c r="L829" t="str">
        <f>VLOOKUP(Table1[[#This Row],[DayNumber]],$O$3:$P$9,2,FALSE)</f>
        <v>Sunday</v>
      </c>
      <c r="M829" s="19">
        <f t="shared" si="12"/>
        <v>0.625</v>
      </c>
    </row>
    <row r="830" spans="1:13" x14ac:dyDescent="0.3">
      <c r="A830">
        <v>1</v>
      </c>
      <c r="B830">
        <v>1</v>
      </c>
      <c r="C830" t="s">
        <v>853</v>
      </c>
      <c r="D830" s="5">
        <v>43926</v>
      </c>
      <c r="E830" s="6">
        <v>0.72430555555555554</v>
      </c>
      <c r="F830" t="s">
        <v>23</v>
      </c>
      <c r="G830">
        <v>108</v>
      </c>
      <c r="H830" s="7">
        <v>83</v>
      </c>
      <c r="I830" s="8">
        <v>4.99</v>
      </c>
      <c r="J830" s="9" t="b">
        <v>0</v>
      </c>
      <c r="K830" s="9">
        <f>WEEKDAY(Table1[[#This Row],[Order Date]],11)</f>
        <v>7</v>
      </c>
      <c r="L830" t="str">
        <f>VLOOKUP(Table1[[#This Row],[DayNumber]],$O$3:$P$9,2,FALSE)</f>
        <v>Sunday</v>
      </c>
      <c r="M830" s="19">
        <f t="shared" si="12"/>
        <v>0.625</v>
      </c>
    </row>
    <row r="831" spans="1:13" x14ac:dyDescent="0.3">
      <c r="A831">
        <v>1</v>
      </c>
      <c r="B831">
        <v>1</v>
      </c>
      <c r="C831" t="s">
        <v>854</v>
      </c>
      <c r="D831" s="5">
        <v>43926</v>
      </c>
      <c r="E831" s="6">
        <v>0.72638888888888886</v>
      </c>
      <c r="F831" t="s">
        <v>23</v>
      </c>
      <c r="G831">
        <v>113</v>
      </c>
      <c r="H831" s="7">
        <v>45</v>
      </c>
      <c r="I831" s="8">
        <v>4.99</v>
      </c>
      <c r="J831" s="9" t="b">
        <v>0</v>
      </c>
      <c r="K831" s="9">
        <f>WEEKDAY(Table1[[#This Row],[Order Date]],11)</f>
        <v>7</v>
      </c>
      <c r="L831" t="str">
        <f>VLOOKUP(Table1[[#This Row],[DayNumber]],$O$3:$P$9,2,FALSE)</f>
        <v>Sunday</v>
      </c>
      <c r="M831" s="19">
        <f t="shared" si="12"/>
        <v>0.625</v>
      </c>
    </row>
    <row r="832" spans="1:13" x14ac:dyDescent="0.3">
      <c r="A832">
        <v>1</v>
      </c>
      <c r="B832">
        <v>1</v>
      </c>
      <c r="C832" t="s">
        <v>855</v>
      </c>
      <c r="D832" s="5">
        <v>43926</v>
      </c>
      <c r="E832" s="6">
        <v>0.72777777777777775</v>
      </c>
      <c r="F832" t="s">
        <v>43</v>
      </c>
      <c r="G832" t="s">
        <v>44</v>
      </c>
      <c r="H832" s="7">
        <v>26</v>
      </c>
      <c r="I832" s="8">
        <v>4.99</v>
      </c>
      <c r="J832" s="9" t="b">
        <v>0</v>
      </c>
      <c r="K832" s="9">
        <f>WEEKDAY(Table1[[#This Row],[Order Date]],11)</f>
        <v>7</v>
      </c>
      <c r="L832" t="str">
        <f>VLOOKUP(Table1[[#This Row],[DayNumber]],$O$3:$P$9,2,FALSE)</f>
        <v>Sunday</v>
      </c>
      <c r="M832" s="19">
        <f t="shared" si="12"/>
        <v>0.625</v>
      </c>
    </row>
    <row r="833" spans="1:13" x14ac:dyDescent="0.3">
      <c r="A833">
        <v>1</v>
      </c>
      <c r="B833">
        <v>1</v>
      </c>
      <c r="C833" t="s">
        <v>856</v>
      </c>
      <c r="D833" s="5">
        <v>43926</v>
      </c>
      <c r="E833" s="6">
        <v>0.7284722222222223</v>
      </c>
      <c r="F833" t="s">
        <v>43</v>
      </c>
      <c r="G833" t="s">
        <v>44</v>
      </c>
      <c r="H833" s="7">
        <v>25</v>
      </c>
      <c r="I833" s="8">
        <v>4.99</v>
      </c>
      <c r="J833" s="9" t="b">
        <v>0</v>
      </c>
      <c r="K833" s="9">
        <f>WEEKDAY(Table1[[#This Row],[Order Date]],11)</f>
        <v>7</v>
      </c>
      <c r="L833" t="str">
        <f>VLOOKUP(Table1[[#This Row],[DayNumber]],$O$3:$P$9,2,FALSE)</f>
        <v>Sunday</v>
      </c>
      <c r="M833" s="19">
        <f t="shared" si="12"/>
        <v>0.625</v>
      </c>
    </row>
    <row r="834" spans="1:13" x14ac:dyDescent="0.3">
      <c r="A834">
        <v>1</v>
      </c>
      <c r="B834">
        <v>1</v>
      </c>
      <c r="C834" t="s">
        <v>857</v>
      </c>
      <c r="D834" s="5">
        <v>43926</v>
      </c>
      <c r="E834" s="6">
        <v>0.7284722222222223</v>
      </c>
      <c r="F834" t="s">
        <v>43</v>
      </c>
      <c r="G834" t="s">
        <v>44</v>
      </c>
      <c r="H834" s="7">
        <v>31</v>
      </c>
      <c r="I834" s="8">
        <v>4.99</v>
      </c>
      <c r="J834" s="9" t="b">
        <v>0</v>
      </c>
      <c r="K834" s="9">
        <f>WEEKDAY(Table1[[#This Row],[Order Date]],11)</f>
        <v>7</v>
      </c>
      <c r="L834" t="str">
        <f>VLOOKUP(Table1[[#This Row],[DayNumber]],$O$3:$P$9,2,FALSE)</f>
        <v>Sunday</v>
      </c>
      <c r="M834" s="19">
        <f t="shared" ref="M834:M897" si="13">FLOOR(E834,"3:00")</f>
        <v>0.625</v>
      </c>
    </row>
    <row r="835" spans="1:13" x14ac:dyDescent="0.3">
      <c r="A835">
        <v>1</v>
      </c>
      <c r="B835">
        <v>1</v>
      </c>
      <c r="C835" t="s">
        <v>858</v>
      </c>
      <c r="D835" s="5">
        <v>43926</v>
      </c>
      <c r="E835" s="6">
        <v>0.72986111111111107</v>
      </c>
      <c r="F835" t="s">
        <v>43</v>
      </c>
      <c r="G835" t="s">
        <v>44</v>
      </c>
      <c r="H835" s="7">
        <v>31</v>
      </c>
      <c r="I835" s="8">
        <v>4.99</v>
      </c>
      <c r="J835" s="9" t="b">
        <v>0</v>
      </c>
      <c r="K835" s="9">
        <f>WEEKDAY(Table1[[#This Row],[Order Date]],11)</f>
        <v>7</v>
      </c>
      <c r="L835" t="str">
        <f>VLOOKUP(Table1[[#This Row],[DayNumber]],$O$3:$P$9,2,FALSE)</f>
        <v>Sunday</v>
      </c>
      <c r="M835" s="19">
        <f t="shared" si="13"/>
        <v>0.625</v>
      </c>
    </row>
    <row r="836" spans="1:13" x14ac:dyDescent="0.3">
      <c r="A836">
        <v>1</v>
      </c>
      <c r="B836">
        <v>1</v>
      </c>
      <c r="C836" t="s">
        <v>859</v>
      </c>
      <c r="D836" s="5">
        <v>43926</v>
      </c>
      <c r="E836" s="6">
        <v>0.73055555555555562</v>
      </c>
      <c r="F836" t="s">
        <v>23</v>
      </c>
      <c r="G836">
        <v>85</v>
      </c>
      <c r="H836" s="7">
        <v>63</v>
      </c>
      <c r="I836" s="8">
        <v>4.99</v>
      </c>
      <c r="J836" s="9" t="b">
        <v>0</v>
      </c>
      <c r="K836" s="9">
        <f>WEEKDAY(Table1[[#This Row],[Order Date]],11)</f>
        <v>7</v>
      </c>
      <c r="L836" t="str">
        <f>VLOOKUP(Table1[[#This Row],[DayNumber]],$O$3:$P$9,2,FALSE)</f>
        <v>Sunday</v>
      </c>
      <c r="M836" s="19">
        <f t="shared" si="13"/>
        <v>0.625</v>
      </c>
    </row>
    <row r="837" spans="1:13" x14ac:dyDescent="0.3">
      <c r="A837">
        <v>1</v>
      </c>
      <c r="B837">
        <v>1</v>
      </c>
      <c r="C837" t="s">
        <v>860</v>
      </c>
      <c r="D837" s="5">
        <v>43926</v>
      </c>
      <c r="E837" s="6">
        <v>0.73055555555555562</v>
      </c>
      <c r="F837" t="s">
        <v>23</v>
      </c>
      <c r="G837">
        <v>112</v>
      </c>
      <c r="H837" s="7">
        <v>75</v>
      </c>
      <c r="I837" s="8">
        <v>4.99</v>
      </c>
      <c r="J837" s="9" t="b">
        <v>0</v>
      </c>
      <c r="K837" s="9">
        <f>WEEKDAY(Table1[[#This Row],[Order Date]],11)</f>
        <v>7</v>
      </c>
      <c r="L837" t="str">
        <f>VLOOKUP(Table1[[#This Row],[DayNumber]],$O$3:$P$9,2,FALSE)</f>
        <v>Sunday</v>
      </c>
      <c r="M837" s="19">
        <f t="shared" si="13"/>
        <v>0.625</v>
      </c>
    </row>
    <row r="838" spans="1:13" x14ac:dyDescent="0.3">
      <c r="A838">
        <v>1</v>
      </c>
      <c r="B838">
        <v>1</v>
      </c>
      <c r="C838" t="s">
        <v>861</v>
      </c>
      <c r="D838" s="5">
        <v>43926</v>
      </c>
      <c r="E838" s="6">
        <v>0.73125000000000007</v>
      </c>
      <c r="F838" t="s">
        <v>23</v>
      </c>
      <c r="G838">
        <v>115</v>
      </c>
      <c r="H838" s="7">
        <v>42</v>
      </c>
      <c r="I838" s="8">
        <v>4.99</v>
      </c>
      <c r="J838" s="9" t="b">
        <v>0</v>
      </c>
      <c r="K838" s="9">
        <f>WEEKDAY(Table1[[#This Row],[Order Date]],11)</f>
        <v>7</v>
      </c>
      <c r="L838" t="str">
        <f>VLOOKUP(Table1[[#This Row],[DayNumber]],$O$3:$P$9,2,FALSE)</f>
        <v>Sunday</v>
      </c>
      <c r="M838" s="19">
        <f t="shared" si="13"/>
        <v>0.625</v>
      </c>
    </row>
    <row r="839" spans="1:13" x14ac:dyDescent="0.3">
      <c r="A839">
        <v>1</v>
      </c>
      <c r="B839">
        <v>1</v>
      </c>
      <c r="C839" t="s">
        <v>862</v>
      </c>
      <c r="D839" s="5">
        <v>43926</v>
      </c>
      <c r="E839" s="6">
        <v>0.73263888888888884</v>
      </c>
      <c r="F839" t="s">
        <v>43</v>
      </c>
      <c r="G839" t="s">
        <v>44</v>
      </c>
      <c r="H839" s="7">
        <v>25</v>
      </c>
      <c r="I839" s="8">
        <v>4.99</v>
      </c>
      <c r="J839" s="9" t="b">
        <v>0</v>
      </c>
      <c r="K839" s="9">
        <f>WEEKDAY(Table1[[#This Row],[Order Date]],11)</f>
        <v>7</v>
      </c>
      <c r="L839" t="str">
        <f>VLOOKUP(Table1[[#This Row],[DayNumber]],$O$3:$P$9,2,FALSE)</f>
        <v>Sunday</v>
      </c>
      <c r="M839" s="19">
        <f t="shared" si="13"/>
        <v>0.625</v>
      </c>
    </row>
    <row r="840" spans="1:13" x14ac:dyDescent="0.3">
      <c r="A840">
        <v>1</v>
      </c>
      <c r="B840">
        <v>1</v>
      </c>
      <c r="C840" t="s">
        <v>863</v>
      </c>
      <c r="D840" s="5">
        <v>43926</v>
      </c>
      <c r="E840" s="6">
        <v>0.73263888888888884</v>
      </c>
      <c r="F840" t="s">
        <v>23</v>
      </c>
      <c r="G840">
        <v>95</v>
      </c>
      <c r="H840" s="7">
        <v>69</v>
      </c>
      <c r="I840" s="8">
        <v>4.99</v>
      </c>
      <c r="J840" s="9" t="b">
        <v>0</v>
      </c>
      <c r="K840" s="9">
        <f>WEEKDAY(Table1[[#This Row],[Order Date]],11)</f>
        <v>7</v>
      </c>
      <c r="L840" t="str">
        <f>VLOOKUP(Table1[[#This Row],[DayNumber]],$O$3:$P$9,2,FALSE)</f>
        <v>Sunday</v>
      </c>
      <c r="M840" s="19">
        <f t="shared" si="13"/>
        <v>0.625</v>
      </c>
    </row>
    <row r="841" spans="1:13" x14ac:dyDescent="0.3">
      <c r="A841">
        <v>1</v>
      </c>
      <c r="B841">
        <v>1</v>
      </c>
      <c r="C841" t="s">
        <v>864</v>
      </c>
      <c r="D841" s="5">
        <v>43926</v>
      </c>
      <c r="E841" s="6">
        <v>0.73402777777777783</v>
      </c>
      <c r="F841" t="s">
        <v>23</v>
      </c>
      <c r="G841">
        <v>107</v>
      </c>
      <c r="H841" s="7">
        <v>47</v>
      </c>
      <c r="I841" s="8">
        <v>4.99</v>
      </c>
      <c r="J841" s="9" t="b">
        <v>0</v>
      </c>
      <c r="K841" s="9">
        <f>WEEKDAY(Table1[[#This Row],[Order Date]],11)</f>
        <v>7</v>
      </c>
      <c r="L841" t="str">
        <f>VLOOKUP(Table1[[#This Row],[DayNumber]],$O$3:$P$9,2,FALSE)</f>
        <v>Sunday</v>
      </c>
      <c r="M841" s="19">
        <f t="shared" si="13"/>
        <v>0.625</v>
      </c>
    </row>
    <row r="842" spans="1:13" x14ac:dyDescent="0.3">
      <c r="A842">
        <v>1</v>
      </c>
      <c r="B842">
        <v>1</v>
      </c>
      <c r="C842" t="s">
        <v>865</v>
      </c>
      <c r="D842" s="5">
        <v>43926</v>
      </c>
      <c r="E842" s="6">
        <v>0.73472222222222217</v>
      </c>
      <c r="F842" t="s">
        <v>23</v>
      </c>
      <c r="G842">
        <v>104</v>
      </c>
      <c r="H842" s="7">
        <v>50</v>
      </c>
      <c r="I842" s="8">
        <v>4.99</v>
      </c>
      <c r="J842" s="9" t="b">
        <v>0</v>
      </c>
      <c r="K842" s="9">
        <f>WEEKDAY(Table1[[#This Row],[Order Date]],11)</f>
        <v>7</v>
      </c>
      <c r="L842" t="str">
        <f>VLOOKUP(Table1[[#This Row],[DayNumber]],$O$3:$P$9,2,FALSE)</f>
        <v>Sunday</v>
      </c>
      <c r="M842" s="19">
        <f t="shared" si="13"/>
        <v>0.625</v>
      </c>
    </row>
    <row r="843" spans="1:13" x14ac:dyDescent="0.3">
      <c r="A843">
        <v>1</v>
      </c>
      <c r="B843">
        <v>1</v>
      </c>
      <c r="C843" t="s">
        <v>866</v>
      </c>
      <c r="D843" s="5">
        <v>43926</v>
      </c>
      <c r="E843" s="6">
        <v>0.73541666666666661</v>
      </c>
      <c r="F843" t="s">
        <v>43</v>
      </c>
      <c r="G843" t="s">
        <v>44</v>
      </c>
      <c r="H843" s="7">
        <v>31</v>
      </c>
      <c r="I843" s="8">
        <v>4.99</v>
      </c>
      <c r="J843" s="9" t="b">
        <v>0</v>
      </c>
      <c r="K843" s="9">
        <f>WEEKDAY(Table1[[#This Row],[Order Date]],11)</f>
        <v>7</v>
      </c>
      <c r="L843" t="str">
        <f>VLOOKUP(Table1[[#This Row],[DayNumber]],$O$3:$P$9,2,FALSE)</f>
        <v>Sunday</v>
      </c>
      <c r="M843" s="19">
        <f t="shared" si="13"/>
        <v>0.625</v>
      </c>
    </row>
    <row r="844" spans="1:13" x14ac:dyDescent="0.3">
      <c r="A844">
        <v>1</v>
      </c>
      <c r="B844">
        <v>1</v>
      </c>
      <c r="C844" t="s">
        <v>867</v>
      </c>
      <c r="D844" s="5">
        <v>43926</v>
      </c>
      <c r="E844" s="6">
        <v>0.73819444444444438</v>
      </c>
      <c r="F844" t="s">
        <v>43</v>
      </c>
      <c r="G844" t="s">
        <v>44</v>
      </c>
      <c r="H844" s="7">
        <v>30</v>
      </c>
      <c r="I844" s="8">
        <v>4.99</v>
      </c>
      <c r="J844" s="9" t="b">
        <v>0</v>
      </c>
      <c r="K844" s="9">
        <f>WEEKDAY(Table1[[#This Row],[Order Date]],11)</f>
        <v>7</v>
      </c>
      <c r="L844" t="str">
        <f>VLOOKUP(Table1[[#This Row],[DayNumber]],$O$3:$P$9,2,FALSE)</f>
        <v>Sunday</v>
      </c>
      <c r="M844" s="19">
        <f t="shared" si="13"/>
        <v>0.625</v>
      </c>
    </row>
    <row r="845" spans="1:13" x14ac:dyDescent="0.3">
      <c r="A845">
        <v>1</v>
      </c>
      <c r="B845">
        <v>1</v>
      </c>
      <c r="C845" t="s">
        <v>868</v>
      </c>
      <c r="D845" s="5">
        <v>43926</v>
      </c>
      <c r="E845" s="6">
        <v>0.73888888888888893</v>
      </c>
      <c r="F845" t="s">
        <v>23</v>
      </c>
      <c r="G845">
        <v>112</v>
      </c>
      <c r="H845" s="7">
        <v>70</v>
      </c>
      <c r="I845" s="8">
        <v>4.99</v>
      </c>
      <c r="J845" s="9" t="b">
        <v>0</v>
      </c>
      <c r="K845" s="9">
        <f>WEEKDAY(Table1[[#This Row],[Order Date]],11)</f>
        <v>7</v>
      </c>
      <c r="L845" t="str">
        <f>VLOOKUP(Table1[[#This Row],[DayNumber]],$O$3:$P$9,2,FALSE)</f>
        <v>Sunday</v>
      </c>
      <c r="M845" s="19">
        <f t="shared" si="13"/>
        <v>0.625</v>
      </c>
    </row>
    <row r="846" spans="1:13" x14ac:dyDescent="0.3">
      <c r="A846">
        <v>1</v>
      </c>
      <c r="B846">
        <v>1</v>
      </c>
      <c r="C846" t="s">
        <v>869</v>
      </c>
      <c r="D846" s="5">
        <v>43926</v>
      </c>
      <c r="E846" s="6">
        <v>0.74097222222222225</v>
      </c>
      <c r="F846" t="s">
        <v>23</v>
      </c>
      <c r="G846">
        <v>102</v>
      </c>
      <c r="H846" s="7">
        <v>82</v>
      </c>
      <c r="I846" s="8">
        <v>4.99</v>
      </c>
      <c r="J846" s="9" t="b">
        <v>1</v>
      </c>
      <c r="K846" s="9">
        <f>WEEKDAY(Table1[[#This Row],[Order Date]],11)</f>
        <v>7</v>
      </c>
      <c r="L846" t="str">
        <f>VLOOKUP(Table1[[#This Row],[DayNumber]],$O$3:$P$9,2,FALSE)</f>
        <v>Sunday</v>
      </c>
      <c r="M846" s="19">
        <f t="shared" si="13"/>
        <v>0.625</v>
      </c>
    </row>
    <row r="847" spans="1:13" x14ac:dyDescent="0.3">
      <c r="A847">
        <v>1</v>
      </c>
      <c r="B847">
        <v>1</v>
      </c>
      <c r="C847" t="s">
        <v>870</v>
      </c>
      <c r="D847" s="5">
        <v>43926</v>
      </c>
      <c r="E847" s="6">
        <v>0.74236111111111114</v>
      </c>
      <c r="F847" t="s">
        <v>23</v>
      </c>
      <c r="G847">
        <v>90</v>
      </c>
      <c r="H847" s="7">
        <v>41</v>
      </c>
      <c r="I847" s="8">
        <v>4.99</v>
      </c>
      <c r="J847" s="9" t="b">
        <v>0</v>
      </c>
      <c r="K847" s="9">
        <f>WEEKDAY(Table1[[#This Row],[Order Date]],11)</f>
        <v>7</v>
      </c>
      <c r="L847" t="str">
        <f>VLOOKUP(Table1[[#This Row],[DayNumber]],$O$3:$P$9,2,FALSE)</f>
        <v>Sunday</v>
      </c>
      <c r="M847" s="19">
        <f t="shared" si="13"/>
        <v>0.625</v>
      </c>
    </row>
    <row r="848" spans="1:13" x14ac:dyDescent="0.3">
      <c r="A848">
        <v>1</v>
      </c>
      <c r="B848">
        <v>1</v>
      </c>
      <c r="C848" t="s">
        <v>871</v>
      </c>
      <c r="D848" s="5">
        <v>43926</v>
      </c>
      <c r="E848" s="6">
        <v>0.74444444444444446</v>
      </c>
      <c r="F848" t="s">
        <v>23</v>
      </c>
      <c r="G848">
        <v>118</v>
      </c>
      <c r="H848" s="7">
        <v>51</v>
      </c>
      <c r="I848" s="8">
        <v>4.99</v>
      </c>
      <c r="J848" s="9" t="b">
        <v>0</v>
      </c>
      <c r="K848" s="9">
        <f>WEEKDAY(Table1[[#This Row],[Order Date]],11)</f>
        <v>7</v>
      </c>
      <c r="L848" t="str">
        <f>VLOOKUP(Table1[[#This Row],[DayNumber]],$O$3:$P$9,2,FALSE)</f>
        <v>Sunday</v>
      </c>
      <c r="M848" s="19">
        <f t="shared" si="13"/>
        <v>0.625</v>
      </c>
    </row>
    <row r="849" spans="1:13" x14ac:dyDescent="0.3">
      <c r="A849">
        <v>1</v>
      </c>
      <c r="B849">
        <v>1</v>
      </c>
      <c r="C849" t="s">
        <v>872</v>
      </c>
      <c r="D849" s="5">
        <v>43926</v>
      </c>
      <c r="E849" s="6">
        <v>0.74444444444444446</v>
      </c>
      <c r="F849" t="s">
        <v>23</v>
      </c>
      <c r="G849">
        <v>83</v>
      </c>
      <c r="H849" s="7">
        <v>85</v>
      </c>
      <c r="I849" s="8">
        <v>4.99</v>
      </c>
      <c r="J849" s="9" t="b">
        <v>0</v>
      </c>
      <c r="K849" s="9">
        <f>WEEKDAY(Table1[[#This Row],[Order Date]],11)</f>
        <v>7</v>
      </c>
      <c r="L849" t="str">
        <f>VLOOKUP(Table1[[#This Row],[DayNumber]],$O$3:$P$9,2,FALSE)</f>
        <v>Sunday</v>
      </c>
      <c r="M849" s="19">
        <f t="shared" si="13"/>
        <v>0.625</v>
      </c>
    </row>
    <row r="850" spans="1:13" x14ac:dyDescent="0.3">
      <c r="A850">
        <v>1</v>
      </c>
      <c r="B850">
        <v>1</v>
      </c>
      <c r="C850" t="s">
        <v>873</v>
      </c>
      <c r="D850" s="5">
        <v>43926</v>
      </c>
      <c r="E850" s="6">
        <v>0.74652777777777779</v>
      </c>
      <c r="F850" t="s">
        <v>23</v>
      </c>
      <c r="G850">
        <v>103</v>
      </c>
      <c r="H850" s="7">
        <v>66</v>
      </c>
      <c r="I850" s="8">
        <v>4.99</v>
      </c>
      <c r="J850" s="9" t="b">
        <v>0</v>
      </c>
      <c r="K850" s="9">
        <f>WEEKDAY(Table1[[#This Row],[Order Date]],11)</f>
        <v>7</v>
      </c>
      <c r="L850" t="str">
        <f>VLOOKUP(Table1[[#This Row],[DayNumber]],$O$3:$P$9,2,FALSE)</f>
        <v>Sunday</v>
      </c>
      <c r="M850" s="19">
        <f t="shared" si="13"/>
        <v>0.625</v>
      </c>
    </row>
    <row r="851" spans="1:13" x14ac:dyDescent="0.3">
      <c r="A851">
        <v>1</v>
      </c>
      <c r="B851">
        <v>1</v>
      </c>
      <c r="C851" t="s">
        <v>874</v>
      </c>
      <c r="D851" s="5">
        <v>43926</v>
      </c>
      <c r="E851" s="6">
        <v>0.74652777777777779</v>
      </c>
      <c r="F851" t="s">
        <v>23</v>
      </c>
      <c r="G851">
        <v>114</v>
      </c>
      <c r="H851" s="7">
        <v>86</v>
      </c>
      <c r="I851" s="8">
        <v>4.99</v>
      </c>
      <c r="J851" s="9" t="b">
        <v>1</v>
      </c>
      <c r="K851" s="9">
        <f>WEEKDAY(Table1[[#This Row],[Order Date]],11)</f>
        <v>7</v>
      </c>
      <c r="L851" t="str">
        <f>VLOOKUP(Table1[[#This Row],[DayNumber]],$O$3:$P$9,2,FALSE)</f>
        <v>Sunday</v>
      </c>
      <c r="M851" s="19">
        <f t="shared" si="13"/>
        <v>0.625</v>
      </c>
    </row>
    <row r="852" spans="1:13" x14ac:dyDescent="0.3">
      <c r="A852">
        <v>1</v>
      </c>
      <c r="B852">
        <v>1</v>
      </c>
      <c r="C852" t="s">
        <v>875</v>
      </c>
      <c r="D852" s="5">
        <v>43926</v>
      </c>
      <c r="E852" s="6">
        <v>0.74861111111111101</v>
      </c>
      <c r="F852" t="s">
        <v>23</v>
      </c>
      <c r="G852">
        <v>105</v>
      </c>
      <c r="H852" s="7">
        <v>47</v>
      </c>
      <c r="I852" s="8">
        <v>4.99</v>
      </c>
      <c r="J852" s="9" t="b">
        <v>0</v>
      </c>
      <c r="K852" s="9">
        <f>WEEKDAY(Table1[[#This Row],[Order Date]],11)</f>
        <v>7</v>
      </c>
      <c r="L852" t="str">
        <f>VLOOKUP(Table1[[#This Row],[DayNumber]],$O$3:$P$9,2,FALSE)</f>
        <v>Sunday</v>
      </c>
      <c r="M852" s="19">
        <f t="shared" si="13"/>
        <v>0.625</v>
      </c>
    </row>
    <row r="853" spans="1:13" x14ac:dyDescent="0.3">
      <c r="A853">
        <v>1</v>
      </c>
      <c r="B853">
        <v>1</v>
      </c>
      <c r="C853" t="s">
        <v>876</v>
      </c>
      <c r="D853" s="5">
        <v>43926</v>
      </c>
      <c r="E853" s="6">
        <v>0.74930555555555556</v>
      </c>
      <c r="F853" t="s">
        <v>23</v>
      </c>
      <c r="G853">
        <v>96</v>
      </c>
      <c r="H853" s="7">
        <v>46</v>
      </c>
      <c r="I853" s="8">
        <v>4.99</v>
      </c>
      <c r="J853" s="9" t="b">
        <v>0</v>
      </c>
      <c r="K853" s="9">
        <f>WEEKDAY(Table1[[#This Row],[Order Date]],11)</f>
        <v>7</v>
      </c>
      <c r="L853" t="str">
        <f>VLOOKUP(Table1[[#This Row],[DayNumber]],$O$3:$P$9,2,FALSE)</f>
        <v>Sunday</v>
      </c>
      <c r="M853" s="19">
        <f t="shared" si="13"/>
        <v>0.625</v>
      </c>
    </row>
    <row r="854" spans="1:13" x14ac:dyDescent="0.3">
      <c r="A854">
        <v>1</v>
      </c>
      <c r="B854">
        <v>1</v>
      </c>
      <c r="C854" t="s">
        <v>877</v>
      </c>
      <c r="D854" s="5">
        <v>43926</v>
      </c>
      <c r="E854" s="6">
        <v>0.75</v>
      </c>
      <c r="F854" t="s">
        <v>23</v>
      </c>
      <c r="G854">
        <v>93</v>
      </c>
      <c r="H854" s="7">
        <v>30</v>
      </c>
      <c r="I854" s="8">
        <v>4.99</v>
      </c>
      <c r="J854" s="9" t="b">
        <v>0</v>
      </c>
      <c r="K854" s="9">
        <f>WEEKDAY(Table1[[#This Row],[Order Date]],11)</f>
        <v>7</v>
      </c>
      <c r="L854" t="str">
        <f>VLOOKUP(Table1[[#This Row],[DayNumber]],$O$3:$P$9,2,FALSE)</f>
        <v>Sunday</v>
      </c>
      <c r="M854" s="19">
        <f t="shared" si="13"/>
        <v>0.75</v>
      </c>
    </row>
    <row r="855" spans="1:13" x14ac:dyDescent="0.3">
      <c r="A855">
        <v>1</v>
      </c>
      <c r="B855">
        <v>1</v>
      </c>
      <c r="C855" t="s">
        <v>878</v>
      </c>
      <c r="D855" s="5">
        <v>43926</v>
      </c>
      <c r="E855" s="6">
        <v>0.75138888888888899</v>
      </c>
      <c r="F855" t="s">
        <v>23</v>
      </c>
      <c r="G855">
        <v>118</v>
      </c>
      <c r="H855" s="7">
        <v>38</v>
      </c>
      <c r="I855" s="8">
        <v>4.99</v>
      </c>
      <c r="J855" s="9" t="b">
        <v>1</v>
      </c>
      <c r="K855" s="9">
        <f>WEEKDAY(Table1[[#This Row],[Order Date]],11)</f>
        <v>7</v>
      </c>
      <c r="L855" t="str">
        <f>VLOOKUP(Table1[[#This Row],[DayNumber]],$O$3:$P$9,2,FALSE)</f>
        <v>Sunday</v>
      </c>
      <c r="M855" s="19">
        <f t="shared" si="13"/>
        <v>0.75</v>
      </c>
    </row>
    <row r="856" spans="1:13" x14ac:dyDescent="0.3">
      <c r="A856">
        <v>1</v>
      </c>
      <c r="B856">
        <v>1</v>
      </c>
      <c r="C856" t="s">
        <v>879</v>
      </c>
      <c r="D856" s="5">
        <v>43926</v>
      </c>
      <c r="E856" s="6">
        <v>0.75624999999999998</v>
      </c>
      <c r="F856" t="s">
        <v>23</v>
      </c>
      <c r="G856">
        <v>114</v>
      </c>
      <c r="H856" s="7">
        <v>79</v>
      </c>
      <c r="I856" s="8">
        <v>4.99</v>
      </c>
      <c r="J856" s="9" t="b">
        <v>0</v>
      </c>
      <c r="K856" s="9">
        <f>WEEKDAY(Table1[[#This Row],[Order Date]],11)</f>
        <v>7</v>
      </c>
      <c r="L856" t="str">
        <f>VLOOKUP(Table1[[#This Row],[DayNumber]],$O$3:$P$9,2,FALSE)</f>
        <v>Sunday</v>
      </c>
      <c r="M856" s="19">
        <f t="shared" si="13"/>
        <v>0.75</v>
      </c>
    </row>
    <row r="857" spans="1:13" x14ac:dyDescent="0.3">
      <c r="A857">
        <v>1</v>
      </c>
      <c r="B857">
        <v>1</v>
      </c>
      <c r="C857" t="s">
        <v>880</v>
      </c>
      <c r="D857" s="5">
        <v>43926</v>
      </c>
      <c r="E857" s="6">
        <v>0.75763888888888886</v>
      </c>
      <c r="F857" t="s">
        <v>23</v>
      </c>
      <c r="G857">
        <v>121</v>
      </c>
      <c r="H857" s="7">
        <v>55</v>
      </c>
      <c r="I857" s="8">
        <v>4.99</v>
      </c>
      <c r="J857" s="9" t="b">
        <v>0</v>
      </c>
      <c r="K857" s="9">
        <f>WEEKDAY(Table1[[#This Row],[Order Date]],11)</f>
        <v>7</v>
      </c>
      <c r="L857" t="str">
        <f>VLOOKUP(Table1[[#This Row],[DayNumber]],$O$3:$P$9,2,FALSE)</f>
        <v>Sunday</v>
      </c>
      <c r="M857" s="19">
        <f t="shared" si="13"/>
        <v>0.75</v>
      </c>
    </row>
    <row r="858" spans="1:13" x14ac:dyDescent="0.3">
      <c r="A858">
        <v>1</v>
      </c>
      <c r="B858">
        <v>1</v>
      </c>
      <c r="C858" t="s">
        <v>881</v>
      </c>
      <c r="D858" s="5">
        <v>43926</v>
      </c>
      <c r="E858" s="6">
        <v>0.7583333333333333</v>
      </c>
      <c r="F858" t="s">
        <v>23</v>
      </c>
      <c r="G858">
        <v>101</v>
      </c>
      <c r="H858" s="7">
        <v>30</v>
      </c>
      <c r="I858" s="8">
        <v>4.99</v>
      </c>
      <c r="J858" s="9" t="b">
        <v>0</v>
      </c>
      <c r="K858" s="9">
        <f>WEEKDAY(Table1[[#This Row],[Order Date]],11)</f>
        <v>7</v>
      </c>
      <c r="L858" t="str">
        <f>VLOOKUP(Table1[[#This Row],[DayNumber]],$O$3:$P$9,2,FALSE)</f>
        <v>Sunday</v>
      </c>
      <c r="M858" s="19">
        <f t="shared" si="13"/>
        <v>0.75</v>
      </c>
    </row>
    <row r="859" spans="1:13" x14ac:dyDescent="0.3">
      <c r="A859">
        <v>1</v>
      </c>
      <c r="B859">
        <v>1</v>
      </c>
      <c r="C859" t="s">
        <v>882</v>
      </c>
      <c r="D859" s="5">
        <v>43926</v>
      </c>
      <c r="E859" s="6">
        <v>0.7583333333333333</v>
      </c>
      <c r="F859" t="s">
        <v>23</v>
      </c>
      <c r="G859">
        <v>103</v>
      </c>
      <c r="H859" s="7">
        <v>77</v>
      </c>
      <c r="I859" s="8">
        <v>4.99</v>
      </c>
      <c r="J859" s="9" t="b">
        <v>0</v>
      </c>
      <c r="K859" s="9">
        <f>WEEKDAY(Table1[[#This Row],[Order Date]],11)</f>
        <v>7</v>
      </c>
      <c r="L859" t="str">
        <f>VLOOKUP(Table1[[#This Row],[DayNumber]],$O$3:$P$9,2,FALSE)</f>
        <v>Sunday</v>
      </c>
      <c r="M859" s="19">
        <f t="shared" si="13"/>
        <v>0.75</v>
      </c>
    </row>
    <row r="860" spans="1:13" x14ac:dyDescent="0.3">
      <c r="A860">
        <v>1</v>
      </c>
      <c r="B860">
        <v>1</v>
      </c>
      <c r="C860" t="s">
        <v>883</v>
      </c>
      <c r="D860" s="5">
        <v>43926</v>
      </c>
      <c r="E860" s="6">
        <v>0.75902777777777775</v>
      </c>
      <c r="F860" t="s">
        <v>23</v>
      </c>
      <c r="G860">
        <v>138</v>
      </c>
      <c r="H860" s="7">
        <v>132</v>
      </c>
      <c r="I860" s="8">
        <v>4.99</v>
      </c>
      <c r="J860" s="9" t="b">
        <v>0</v>
      </c>
      <c r="K860" s="9">
        <f>WEEKDAY(Table1[[#This Row],[Order Date]],11)</f>
        <v>7</v>
      </c>
      <c r="L860" t="str">
        <f>VLOOKUP(Table1[[#This Row],[DayNumber]],$O$3:$P$9,2,FALSE)</f>
        <v>Sunday</v>
      </c>
      <c r="M860" s="19">
        <f t="shared" si="13"/>
        <v>0.75</v>
      </c>
    </row>
    <row r="861" spans="1:13" x14ac:dyDescent="0.3">
      <c r="A861">
        <v>1</v>
      </c>
      <c r="B861">
        <v>1</v>
      </c>
      <c r="C861" t="s">
        <v>884</v>
      </c>
      <c r="D861" s="5">
        <v>43926</v>
      </c>
      <c r="E861" s="6">
        <v>0.7631944444444444</v>
      </c>
      <c r="F861" t="s">
        <v>43</v>
      </c>
      <c r="G861" t="s">
        <v>44</v>
      </c>
      <c r="H861" s="7">
        <v>25</v>
      </c>
      <c r="I861" s="8">
        <v>4.99</v>
      </c>
      <c r="J861" s="9" t="b">
        <v>0</v>
      </c>
      <c r="K861" s="9">
        <f>WEEKDAY(Table1[[#This Row],[Order Date]],11)</f>
        <v>7</v>
      </c>
      <c r="L861" t="str">
        <f>VLOOKUP(Table1[[#This Row],[DayNumber]],$O$3:$P$9,2,FALSE)</f>
        <v>Sunday</v>
      </c>
      <c r="M861" s="19">
        <f t="shared" si="13"/>
        <v>0.75</v>
      </c>
    </row>
    <row r="862" spans="1:13" x14ac:dyDescent="0.3">
      <c r="A862">
        <v>1</v>
      </c>
      <c r="B862">
        <v>1</v>
      </c>
      <c r="C862" t="s">
        <v>885</v>
      </c>
      <c r="D862" s="5">
        <v>43926</v>
      </c>
      <c r="E862" s="6">
        <v>0.76458333333333339</v>
      </c>
      <c r="F862" t="s">
        <v>23</v>
      </c>
      <c r="G862">
        <v>100</v>
      </c>
      <c r="H862" s="7">
        <v>228</v>
      </c>
      <c r="I862" s="8">
        <v>4.99</v>
      </c>
      <c r="J862" s="9" t="b">
        <v>0</v>
      </c>
      <c r="K862" s="9">
        <f>WEEKDAY(Table1[[#This Row],[Order Date]],11)</f>
        <v>7</v>
      </c>
      <c r="L862" t="str">
        <f>VLOOKUP(Table1[[#This Row],[DayNumber]],$O$3:$P$9,2,FALSE)</f>
        <v>Sunday</v>
      </c>
      <c r="M862" s="19">
        <f t="shared" si="13"/>
        <v>0.75</v>
      </c>
    </row>
    <row r="863" spans="1:13" x14ac:dyDescent="0.3">
      <c r="A863">
        <v>1</v>
      </c>
      <c r="B863">
        <v>1</v>
      </c>
      <c r="C863" t="s">
        <v>886</v>
      </c>
      <c r="D863" s="5">
        <v>43926</v>
      </c>
      <c r="E863" s="6">
        <v>0.76597222222222217</v>
      </c>
      <c r="F863" t="s">
        <v>23</v>
      </c>
      <c r="G863">
        <v>124</v>
      </c>
      <c r="H863" s="7">
        <v>100</v>
      </c>
      <c r="I863" s="8">
        <v>4.99</v>
      </c>
      <c r="J863" s="9" t="b">
        <v>1</v>
      </c>
      <c r="K863" s="9">
        <f>WEEKDAY(Table1[[#This Row],[Order Date]],11)</f>
        <v>7</v>
      </c>
      <c r="L863" t="str">
        <f>VLOOKUP(Table1[[#This Row],[DayNumber]],$O$3:$P$9,2,FALSE)</f>
        <v>Sunday</v>
      </c>
      <c r="M863" s="19">
        <f t="shared" si="13"/>
        <v>0.75</v>
      </c>
    </row>
    <row r="864" spans="1:13" x14ac:dyDescent="0.3">
      <c r="A864">
        <v>1</v>
      </c>
      <c r="B864">
        <v>1</v>
      </c>
      <c r="C864" t="s">
        <v>887</v>
      </c>
      <c r="D864" s="5">
        <v>43926</v>
      </c>
      <c r="E864" s="6">
        <v>0.76736111111111116</v>
      </c>
      <c r="F864" t="s">
        <v>23</v>
      </c>
      <c r="G864">
        <v>112</v>
      </c>
      <c r="H864" s="7">
        <v>161</v>
      </c>
      <c r="I864" s="8">
        <v>4.99</v>
      </c>
      <c r="J864" s="9" t="b">
        <v>0</v>
      </c>
      <c r="K864" s="9">
        <f>WEEKDAY(Table1[[#This Row],[Order Date]],11)</f>
        <v>7</v>
      </c>
      <c r="L864" t="str">
        <f>VLOOKUP(Table1[[#This Row],[DayNumber]],$O$3:$P$9,2,FALSE)</f>
        <v>Sunday</v>
      </c>
      <c r="M864" s="19">
        <f t="shared" si="13"/>
        <v>0.75</v>
      </c>
    </row>
    <row r="865" spans="1:13" x14ac:dyDescent="0.3">
      <c r="A865">
        <v>1</v>
      </c>
      <c r="B865">
        <v>1</v>
      </c>
      <c r="C865" t="s">
        <v>888</v>
      </c>
      <c r="D865" s="5">
        <v>43926</v>
      </c>
      <c r="E865" s="6">
        <v>0.7680555555555556</v>
      </c>
      <c r="F865" t="s">
        <v>23</v>
      </c>
      <c r="G865">
        <v>99</v>
      </c>
      <c r="H865" s="7">
        <v>232</v>
      </c>
      <c r="I865" s="8">
        <v>4.99</v>
      </c>
      <c r="J865" s="9" t="b">
        <v>0</v>
      </c>
      <c r="K865" s="9">
        <f>WEEKDAY(Table1[[#This Row],[Order Date]],11)</f>
        <v>7</v>
      </c>
      <c r="L865" t="str">
        <f>VLOOKUP(Table1[[#This Row],[DayNumber]],$O$3:$P$9,2,FALSE)</f>
        <v>Sunday</v>
      </c>
      <c r="M865" s="19">
        <f t="shared" si="13"/>
        <v>0.75</v>
      </c>
    </row>
    <row r="866" spans="1:13" x14ac:dyDescent="0.3">
      <c r="A866">
        <v>1</v>
      </c>
      <c r="B866">
        <v>1</v>
      </c>
      <c r="C866" t="s">
        <v>889</v>
      </c>
      <c r="D866" s="5">
        <v>43926</v>
      </c>
      <c r="E866" s="6">
        <v>0.76874999999999993</v>
      </c>
      <c r="F866" t="s">
        <v>23</v>
      </c>
      <c r="G866">
        <v>124</v>
      </c>
      <c r="H866" s="7">
        <v>29</v>
      </c>
      <c r="I866" s="8">
        <v>4.99</v>
      </c>
      <c r="J866" s="9" t="b">
        <v>0</v>
      </c>
      <c r="K866" s="9">
        <f>WEEKDAY(Table1[[#This Row],[Order Date]],11)</f>
        <v>7</v>
      </c>
      <c r="L866" t="str">
        <f>VLOOKUP(Table1[[#This Row],[DayNumber]],$O$3:$P$9,2,FALSE)</f>
        <v>Sunday</v>
      </c>
      <c r="M866" s="19">
        <f t="shared" si="13"/>
        <v>0.75</v>
      </c>
    </row>
    <row r="867" spans="1:13" x14ac:dyDescent="0.3">
      <c r="A867">
        <v>1</v>
      </c>
      <c r="B867">
        <v>1</v>
      </c>
      <c r="C867" t="s">
        <v>890</v>
      </c>
      <c r="D867" s="5">
        <v>43926</v>
      </c>
      <c r="E867" s="6">
        <v>0.77013888888888893</v>
      </c>
      <c r="F867" t="s">
        <v>43</v>
      </c>
      <c r="G867" t="s">
        <v>44</v>
      </c>
      <c r="H867" s="7">
        <v>26</v>
      </c>
      <c r="I867" s="8">
        <v>4.99</v>
      </c>
      <c r="J867" s="9" t="b">
        <v>0</v>
      </c>
      <c r="K867" s="9">
        <f>WEEKDAY(Table1[[#This Row],[Order Date]],11)</f>
        <v>7</v>
      </c>
      <c r="L867" t="str">
        <f>VLOOKUP(Table1[[#This Row],[DayNumber]],$O$3:$P$9,2,FALSE)</f>
        <v>Sunday</v>
      </c>
      <c r="M867" s="19">
        <f t="shared" si="13"/>
        <v>0.75</v>
      </c>
    </row>
    <row r="868" spans="1:13" x14ac:dyDescent="0.3">
      <c r="A868">
        <v>1</v>
      </c>
      <c r="B868">
        <v>1</v>
      </c>
      <c r="C868" t="s">
        <v>891</v>
      </c>
      <c r="D868" s="5">
        <v>43926</v>
      </c>
      <c r="E868" s="6">
        <v>0.77222222222222225</v>
      </c>
      <c r="F868" t="s">
        <v>23</v>
      </c>
      <c r="G868">
        <v>105</v>
      </c>
      <c r="H868" s="7">
        <v>155</v>
      </c>
      <c r="I868" s="8">
        <v>4.99</v>
      </c>
      <c r="J868" s="9" t="b">
        <v>0</v>
      </c>
      <c r="K868" s="9">
        <f>WEEKDAY(Table1[[#This Row],[Order Date]],11)</f>
        <v>7</v>
      </c>
      <c r="L868" t="str">
        <f>VLOOKUP(Table1[[#This Row],[DayNumber]],$O$3:$P$9,2,FALSE)</f>
        <v>Sunday</v>
      </c>
      <c r="M868" s="19">
        <f t="shared" si="13"/>
        <v>0.75</v>
      </c>
    </row>
    <row r="869" spans="1:13" x14ac:dyDescent="0.3">
      <c r="A869">
        <v>1</v>
      </c>
      <c r="B869">
        <v>1</v>
      </c>
      <c r="C869" t="s">
        <v>892</v>
      </c>
      <c r="D869" s="5">
        <v>43926</v>
      </c>
      <c r="E869" s="6">
        <v>0.7729166666666667</v>
      </c>
      <c r="F869" t="s">
        <v>23</v>
      </c>
      <c r="G869">
        <v>123</v>
      </c>
      <c r="H869" s="7">
        <v>100</v>
      </c>
      <c r="I869" s="8">
        <v>4.99</v>
      </c>
      <c r="J869" s="9" t="b">
        <v>0</v>
      </c>
      <c r="K869" s="9">
        <f>WEEKDAY(Table1[[#This Row],[Order Date]],11)</f>
        <v>7</v>
      </c>
      <c r="L869" t="str">
        <f>VLOOKUP(Table1[[#This Row],[DayNumber]],$O$3:$P$9,2,FALSE)</f>
        <v>Sunday</v>
      </c>
      <c r="M869" s="19">
        <f t="shared" si="13"/>
        <v>0.75</v>
      </c>
    </row>
    <row r="870" spans="1:13" x14ac:dyDescent="0.3">
      <c r="A870">
        <v>1</v>
      </c>
      <c r="B870">
        <v>1</v>
      </c>
      <c r="C870" t="s">
        <v>893</v>
      </c>
      <c r="D870" s="5">
        <v>43926</v>
      </c>
      <c r="E870" s="6">
        <v>0.77569444444444446</v>
      </c>
      <c r="F870" t="s">
        <v>43</v>
      </c>
      <c r="G870" t="s">
        <v>44</v>
      </c>
      <c r="H870" s="7">
        <v>20</v>
      </c>
      <c r="I870" s="8">
        <v>4.99</v>
      </c>
      <c r="J870" s="9" t="b">
        <v>0</v>
      </c>
      <c r="K870" s="9">
        <f>WEEKDAY(Table1[[#This Row],[Order Date]],11)</f>
        <v>7</v>
      </c>
      <c r="L870" t="str">
        <f>VLOOKUP(Table1[[#This Row],[DayNumber]],$O$3:$P$9,2,FALSE)</f>
        <v>Sunday</v>
      </c>
      <c r="M870" s="19">
        <f t="shared" si="13"/>
        <v>0.75</v>
      </c>
    </row>
    <row r="871" spans="1:13" x14ac:dyDescent="0.3">
      <c r="A871">
        <v>1</v>
      </c>
      <c r="B871">
        <v>1</v>
      </c>
      <c r="C871" t="s">
        <v>894</v>
      </c>
      <c r="D871" s="5">
        <v>43926</v>
      </c>
      <c r="E871" s="6">
        <v>0.77569444444444446</v>
      </c>
      <c r="F871" t="s">
        <v>43</v>
      </c>
      <c r="G871" t="s">
        <v>44</v>
      </c>
      <c r="H871" s="7">
        <v>24</v>
      </c>
      <c r="I871" s="8">
        <v>4.99</v>
      </c>
      <c r="J871" s="9" t="b">
        <v>0</v>
      </c>
      <c r="K871" s="9">
        <f>WEEKDAY(Table1[[#This Row],[Order Date]],11)</f>
        <v>7</v>
      </c>
      <c r="L871" t="str">
        <f>VLOOKUP(Table1[[#This Row],[DayNumber]],$O$3:$P$9,2,FALSE)</f>
        <v>Sunday</v>
      </c>
      <c r="M871" s="19">
        <f t="shared" si="13"/>
        <v>0.75</v>
      </c>
    </row>
    <row r="872" spans="1:13" x14ac:dyDescent="0.3">
      <c r="A872">
        <v>1</v>
      </c>
      <c r="B872">
        <v>1</v>
      </c>
      <c r="C872" t="s">
        <v>895</v>
      </c>
      <c r="D872" s="5">
        <v>43926</v>
      </c>
      <c r="E872" s="6">
        <v>0.77777777777777779</v>
      </c>
      <c r="F872" t="s">
        <v>23</v>
      </c>
      <c r="G872">
        <v>131</v>
      </c>
      <c r="H872" s="7">
        <v>43</v>
      </c>
      <c r="I872" s="8">
        <v>4.99</v>
      </c>
      <c r="J872" s="9" t="b">
        <v>0</v>
      </c>
      <c r="K872" s="9">
        <f>WEEKDAY(Table1[[#This Row],[Order Date]],11)</f>
        <v>7</v>
      </c>
      <c r="L872" t="str">
        <f>VLOOKUP(Table1[[#This Row],[DayNumber]],$O$3:$P$9,2,FALSE)</f>
        <v>Sunday</v>
      </c>
      <c r="M872" s="19">
        <f t="shared" si="13"/>
        <v>0.75</v>
      </c>
    </row>
    <row r="873" spans="1:13" x14ac:dyDescent="0.3">
      <c r="A873">
        <v>1</v>
      </c>
      <c r="B873">
        <v>1</v>
      </c>
      <c r="C873" t="s">
        <v>896</v>
      </c>
      <c r="D873" s="5">
        <v>43926</v>
      </c>
      <c r="E873" s="6">
        <v>0.77847222222222223</v>
      </c>
      <c r="F873" t="s">
        <v>23</v>
      </c>
      <c r="G873">
        <v>132</v>
      </c>
      <c r="H873" s="7">
        <v>214</v>
      </c>
      <c r="I873" s="8">
        <v>4.99</v>
      </c>
      <c r="J873" s="9" t="b">
        <v>0</v>
      </c>
      <c r="K873" s="9">
        <f>WEEKDAY(Table1[[#This Row],[Order Date]],11)</f>
        <v>7</v>
      </c>
      <c r="L873" t="str">
        <f>VLOOKUP(Table1[[#This Row],[DayNumber]],$O$3:$P$9,2,FALSE)</f>
        <v>Sunday</v>
      </c>
      <c r="M873" s="19">
        <f t="shared" si="13"/>
        <v>0.75</v>
      </c>
    </row>
    <row r="874" spans="1:13" x14ac:dyDescent="0.3">
      <c r="A874">
        <v>1</v>
      </c>
      <c r="B874">
        <v>1</v>
      </c>
      <c r="C874" t="s">
        <v>897</v>
      </c>
      <c r="D874" s="5">
        <v>43926</v>
      </c>
      <c r="E874" s="6">
        <v>0.77916666666666667</v>
      </c>
      <c r="F874" t="s">
        <v>23</v>
      </c>
      <c r="G874">
        <v>160</v>
      </c>
      <c r="H874" s="7">
        <v>32</v>
      </c>
      <c r="I874" s="8">
        <v>4.99</v>
      </c>
      <c r="J874" s="9" t="b">
        <v>0</v>
      </c>
      <c r="K874" s="9">
        <f>WEEKDAY(Table1[[#This Row],[Order Date]],11)</f>
        <v>7</v>
      </c>
      <c r="L874" t="str">
        <f>VLOOKUP(Table1[[#This Row],[DayNumber]],$O$3:$P$9,2,FALSE)</f>
        <v>Sunday</v>
      </c>
      <c r="M874" s="19">
        <f t="shared" si="13"/>
        <v>0.75</v>
      </c>
    </row>
    <row r="875" spans="1:13" x14ac:dyDescent="0.3">
      <c r="A875">
        <v>1</v>
      </c>
      <c r="B875">
        <v>1</v>
      </c>
      <c r="C875" t="s">
        <v>898</v>
      </c>
      <c r="D875" s="5">
        <v>43926</v>
      </c>
      <c r="E875" s="6">
        <v>0.77916666666666667</v>
      </c>
      <c r="F875" t="s">
        <v>23</v>
      </c>
      <c r="G875">
        <v>94</v>
      </c>
      <c r="H875" s="7">
        <v>87</v>
      </c>
      <c r="I875" s="8">
        <v>4.99</v>
      </c>
      <c r="J875" s="9" t="b">
        <v>0</v>
      </c>
      <c r="K875" s="9">
        <f>WEEKDAY(Table1[[#This Row],[Order Date]],11)</f>
        <v>7</v>
      </c>
      <c r="L875" t="str">
        <f>VLOOKUP(Table1[[#This Row],[DayNumber]],$O$3:$P$9,2,FALSE)</f>
        <v>Sunday</v>
      </c>
      <c r="M875" s="19">
        <f t="shared" si="13"/>
        <v>0.75</v>
      </c>
    </row>
    <row r="876" spans="1:13" x14ac:dyDescent="0.3">
      <c r="A876">
        <v>1</v>
      </c>
      <c r="B876">
        <v>1</v>
      </c>
      <c r="C876" t="s">
        <v>899</v>
      </c>
      <c r="D876" s="5">
        <v>43926</v>
      </c>
      <c r="E876" s="6">
        <v>0.77986111111111101</v>
      </c>
      <c r="F876" t="s">
        <v>23</v>
      </c>
      <c r="G876">
        <v>136</v>
      </c>
      <c r="H876" s="7">
        <v>35</v>
      </c>
      <c r="I876" s="8">
        <v>4.99</v>
      </c>
      <c r="J876" s="9" t="b">
        <v>0</v>
      </c>
      <c r="K876" s="9">
        <f>WEEKDAY(Table1[[#This Row],[Order Date]],11)</f>
        <v>7</v>
      </c>
      <c r="L876" t="str">
        <f>VLOOKUP(Table1[[#This Row],[DayNumber]],$O$3:$P$9,2,FALSE)</f>
        <v>Sunday</v>
      </c>
      <c r="M876" s="19">
        <f t="shared" si="13"/>
        <v>0.75</v>
      </c>
    </row>
    <row r="877" spans="1:13" x14ac:dyDescent="0.3">
      <c r="A877">
        <v>1</v>
      </c>
      <c r="B877">
        <v>1</v>
      </c>
      <c r="C877" t="s">
        <v>900</v>
      </c>
      <c r="D877" s="5">
        <v>43926</v>
      </c>
      <c r="E877" s="6">
        <v>0.77986111111111101</v>
      </c>
      <c r="F877" t="s">
        <v>23</v>
      </c>
      <c r="G877">
        <v>100</v>
      </c>
      <c r="H877" s="7">
        <v>62</v>
      </c>
      <c r="I877" s="8">
        <v>4.99</v>
      </c>
      <c r="J877" s="9" t="b">
        <v>0</v>
      </c>
      <c r="K877" s="9">
        <f>WEEKDAY(Table1[[#This Row],[Order Date]],11)</f>
        <v>7</v>
      </c>
      <c r="L877" t="str">
        <f>VLOOKUP(Table1[[#This Row],[DayNumber]],$O$3:$P$9,2,FALSE)</f>
        <v>Sunday</v>
      </c>
      <c r="M877" s="19">
        <f t="shared" si="13"/>
        <v>0.75</v>
      </c>
    </row>
    <row r="878" spans="1:13" x14ac:dyDescent="0.3">
      <c r="A878">
        <v>1</v>
      </c>
      <c r="B878">
        <v>1</v>
      </c>
      <c r="C878" t="s">
        <v>901</v>
      </c>
      <c r="D878" s="5">
        <v>43926</v>
      </c>
      <c r="E878" s="6">
        <v>0.78055555555555556</v>
      </c>
      <c r="F878" t="s">
        <v>43</v>
      </c>
      <c r="G878" t="s">
        <v>44</v>
      </c>
      <c r="H878" s="7">
        <v>27</v>
      </c>
      <c r="I878" s="8">
        <v>4.99</v>
      </c>
      <c r="J878" s="9" t="b">
        <v>0</v>
      </c>
      <c r="K878" s="9">
        <f>WEEKDAY(Table1[[#This Row],[Order Date]],11)</f>
        <v>7</v>
      </c>
      <c r="L878" t="str">
        <f>VLOOKUP(Table1[[#This Row],[DayNumber]],$O$3:$P$9,2,FALSE)</f>
        <v>Sunday</v>
      </c>
      <c r="M878" s="19">
        <f t="shared" si="13"/>
        <v>0.75</v>
      </c>
    </row>
    <row r="879" spans="1:13" x14ac:dyDescent="0.3">
      <c r="A879">
        <v>1</v>
      </c>
      <c r="B879">
        <v>1</v>
      </c>
      <c r="C879" t="s">
        <v>902</v>
      </c>
      <c r="D879" s="5">
        <v>43926</v>
      </c>
      <c r="E879" s="6">
        <v>0.78194444444444444</v>
      </c>
      <c r="F879" t="s">
        <v>43</v>
      </c>
      <c r="G879" t="s">
        <v>44</v>
      </c>
      <c r="H879" s="7">
        <v>27</v>
      </c>
      <c r="I879" s="8">
        <v>4.99</v>
      </c>
      <c r="J879" s="9" t="b">
        <v>0</v>
      </c>
      <c r="K879" s="9">
        <f>WEEKDAY(Table1[[#This Row],[Order Date]],11)</f>
        <v>7</v>
      </c>
      <c r="L879" t="str">
        <f>VLOOKUP(Table1[[#This Row],[DayNumber]],$O$3:$P$9,2,FALSE)</f>
        <v>Sunday</v>
      </c>
      <c r="M879" s="19">
        <f t="shared" si="13"/>
        <v>0.75</v>
      </c>
    </row>
    <row r="880" spans="1:13" x14ac:dyDescent="0.3">
      <c r="A880">
        <v>1</v>
      </c>
      <c r="B880">
        <v>1</v>
      </c>
      <c r="C880" t="s">
        <v>903</v>
      </c>
      <c r="D880" s="5">
        <v>43926</v>
      </c>
      <c r="E880" s="6">
        <v>0.78194444444444444</v>
      </c>
      <c r="F880" t="s">
        <v>23</v>
      </c>
      <c r="G880">
        <v>94</v>
      </c>
      <c r="H880" s="7">
        <v>60</v>
      </c>
      <c r="I880" s="8">
        <v>4.99</v>
      </c>
      <c r="J880" s="9" t="b">
        <v>0</v>
      </c>
      <c r="K880" s="9">
        <f>WEEKDAY(Table1[[#This Row],[Order Date]],11)</f>
        <v>7</v>
      </c>
      <c r="L880" t="str">
        <f>VLOOKUP(Table1[[#This Row],[DayNumber]],$O$3:$P$9,2,FALSE)</f>
        <v>Sunday</v>
      </c>
      <c r="M880" s="19">
        <f t="shared" si="13"/>
        <v>0.75</v>
      </c>
    </row>
    <row r="881" spans="1:13" x14ac:dyDescent="0.3">
      <c r="A881">
        <v>1</v>
      </c>
      <c r="B881">
        <v>1</v>
      </c>
      <c r="C881" t="s">
        <v>904</v>
      </c>
      <c r="D881" s="5">
        <v>43926</v>
      </c>
      <c r="E881" s="6">
        <v>0.78194444444444444</v>
      </c>
      <c r="F881" t="s">
        <v>23</v>
      </c>
      <c r="G881">
        <v>102</v>
      </c>
      <c r="H881" s="7">
        <v>81</v>
      </c>
      <c r="I881" s="8">
        <v>4.99</v>
      </c>
      <c r="J881" s="9" t="b">
        <v>0</v>
      </c>
      <c r="K881" s="9">
        <f>WEEKDAY(Table1[[#This Row],[Order Date]],11)</f>
        <v>7</v>
      </c>
      <c r="L881" t="str">
        <f>VLOOKUP(Table1[[#This Row],[DayNumber]],$O$3:$P$9,2,FALSE)</f>
        <v>Sunday</v>
      </c>
      <c r="M881" s="19">
        <f t="shared" si="13"/>
        <v>0.75</v>
      </c>
    </row>
    <row r="882" spans="1:13" x14ac:dyDescent="0.3">
      <c r="A882">
        <v>1</v>
      </c>
      <c r="B882">
        <v>1</v>
      </c>
      <c r="C882" t="s">
        <v>905</v>
      </c>
      <c r="D882" s="5">
        <v>43926</v>
      </c>
      <c r="E882" s="6">
        <v>0.78263888888888899</v>
      </c>
      <c r="F882" t="s">
        <v>23</v>
      </c>
      <c r="G882">
        <v>122</v>
      </c>
      <c r="H882" s="7">
        <v>67</v>
      </c>
      <c r="I882" s="8">
        <v>4.99</v>
      </c>
      <c r="J882" s="9" t="b">
        <v>0</v>
      </c>
      <c r="K882" s="9">
        <f>WEEKDAY(Table1[[#This Row],[Order Date]],11)</f>
        <v>7</v>
      </c>
      <c r="L882" t="str">
        <f>VLOOKUP(Table1[[#This Row],[DayNumber]],$O$3:$P$9,2,FALSE)</f>
        <v>Sunday</v>
      </c>
      <c r="M882" s="19">
        <f t="shared" si="13"/>
        <v>0.75</v>
      </c>
    </row>
    <row r="883" spans="1:13" x14ac:dyDescent="0.3">
      <c r="A883">
        <v>1</v>
      </c>
      <c r="B883">
        <v>1</v>
      </c>
      <c r="C883" t="s">
        <v>906</v>
      </c>
      <c r="D883" s="5">
        <v>43926</v>
      </c>
      <c r="E883" s="6">
        <v>0.78333333333333333</v>
      </c>
      <c r="F883" t="s">
        <v>23</v>
      </c>
      <c r="G883">
        <v>95</v>
      </c>
      <c r="H883" s="7">
        <v>69</v>
      </c>
      <c r="I883" s="8">
        <v>4.99</v>
      </c>
      <c r="J883" s="9" t="b">
        <v>0</v>
      </c>
      <c r="K883" s="9">
        <f>WEEKDAY(Table1[[#This Row],[Order Date]],11)</f>
        <v>7</v>
      </c>
      <c r="L883" t="str">
        <f>VLOOKUP(Table1[[#This Row],[DayNumber]],$O$3:$P$9,2,FALSE)</f>
        <v>Sunday</v>
      </c>
      <c r="M883" s="19">
        <f t="shared" si="13"/>
        <v>0.75</v>
      </c>
    </row>
    <row r="884" spans="1:13" x14ac:dyDescent="0.3">
      <c r="A884">
        <v>1</v>
      </c>
      <c r="B884">
        <v>1</v>
      </c>
      <c r="C884" t="s">
        <v>907</v>
      </c>
      <c r="D884" s="5">
        <v>43926</v>
      </c>
      <c r="E884" s="6">
        <v>0.78402777777777777</v>
      </c>
      <c r="F884" t="s">
        <v>23</v>
      </c>
      <c r="G884">
        <v>142</v>
      </c>
      <c r="H884" s="7">
        <v>64</v>
      </c>
      <c r="I884" s="8">
        <v>4.99</v>
      </c>
      <c r="J884" s="9" t="b">
        <v>0</v>
      </c>
      <c r="K884" s="9">
        <f>WEEKDAY(Table1[[#This Row],[Order Date]],11)</f>
        <v>7</v>
      </c>
      <c r="L884" t="str">
        <f>VLOOKUP(Table1[[#This Row],[DayNumber]],$O$3:$P$9,2,FALSE)</f>
        <v>Sunday</v>
      </c>
      <c r="M884" s="19">
        <f t="shared" si="13"/>
        <v>0.75</v>
      </c>
    </row>
    <row r="885" spans="1:13" x14ac:dyDescent="0.3">
      <c r="A885">
        <v>1</v>
      </c>
      <c r="B885">
        <v>1</v>
      </c>
      <c r="C885" t="s">
        <v>908</v>
      </c>
      <c r="D885" s="5">
        <v>43926</v>
      </c>
      <c r="E885" s="6">
        <v>0.78541666666666676</v>
      </c>
      <c r="F885" t="s">
        <v>23</v>
      </c>
      <c r="G885">
        <v>144</v>
      </c>
      <c r="H885" s="7">
        <v>69</v>
      </c>
      <c r="I885" s="8">
        <v>4.99</v>
      </c>
      <c r="J885" s="9" t="b">
        <v>0</v>
      </c>
      <c r="K885" s="9">
        <f>WEEKDAY(Table1[[#This Row],[Order Date]],11)</f>
        <v>7</v>
      </c>
      <c r="L885" t="str">
        <f>VLOOKUP(Table1[[#This Row],[DayNumber]],$O$3:$P$9,2,FALSE)</f>
        <v>Sunday</v>
      </c>
      <c r="M885" s="19">
        <f t="shared" si="13"/>
        <v>0.75</v>
      </c>
    </row>
    <row r="886" spans="1:13" x14ac:dyDescent="0.3">
      <c r="A886">
        <v>1</v>
      </c>
      <c r="B886">
        <v>1</v>
      </c>
      <c r="C886" t="s">
        <v>909</v>
      </c>
      <c r="D886" s="5">
        <v>43926</v>
      </c>
      <c r="E886" s="6">
        <v>0.78541666666666676</v>
      </c>
      <c r="F886" t="s">
        <v>23</v>
      </c>
      <c r="G886">
        <v>111</v>
      </c>
      <c r="H886" s="7">
        <v>98</v>
      </c>
      <c r="I886" s="8">
        <v>4.99</v>
      </c>
      <c r="J886" s="9" t="b">
        <v>0</v>
      </c>
      <c r="K886" s="9">
        <f>WEEKDAY(Table1[[#This Row],[Order Date]],11)</f>
        <v>7</v>
      </c>
      <c r="L886" t="str">
        <f>VLOOKUP(Table1[[#This Row],[DayNumber]],$O$3:$P$9,2,FALSE)</f>
        <v>Sunday</v>
      </c>
      <c r="M886" s="19">
        <f t="shared" si="13"/>
        <v>0.75</v>
      </c>
    </row>
    <row r="887" spans="1:13" x14ac:dyDescent="0.3">
      <c r="A887">
        <v>1</v>
      </c>
      <c r="B887">
        <v>1</v>
      </c>
      <c r="C887" t="s">
        <v>910</v>
      </c>
      <c r="D887" s="5">
        <v>43926</v>
      </c>
      <c r="E887" s="6">
        <v>0.78611111111111109</v>
      </c>
      <c r="F887" t="s">
        <v>23</v>
      </c>
      <c r="G887">
        <v>101</v>
      </c>
      <c r="H887" s="7">
        <v>51</v>
      </c>
      <c r="I887" s="8">
        <v>4.99</v>
      </c>
      <c r="J887" s="9" t="b">
        <v>0</v>
      </c>
      <c r="K887" s="9">
        <f>WEEKDAY(Table1[[#This Row],[Order Date]],11)</f>
        <v>7</v>
      </c>
      <c r="L887" t="str">
        <f>VLOOKUP(Table1[[#This Row],[DayNumber]],$O$3:$P$9,2,FALSE)</f>
        <v>Sunday</v>
      </c>
      <c r="M887" s="19">
        <f t="shared" si="13"/>
        <v>0.75</v>
      </c>
    </row>
    <row r="888" spans="1:13" x14ac:dyDescent="0.3">
      <c r="A888">
        <v>1</v>
      </c>
      <c r="B888">
        <v>1</v>
      </c>
      <c r="C888" t="s">
        <v>911</v>
      </c>
      <c r="D888" s="5">
        <v>43926</v>
      </c>
      <c r="E888" s="6">
        <v>0.78819444444444453</v>
      </c>
      <c r="F888" t="s">
        <v>43</v>
      </c>
      <c r="G888" t="s">
        <v>44</v>
      </c>
      <c r="H888" s="7">
        <v>24</v>
      </c>
      <c r="I888" s="8">
        <v>4.99</v>
      </c>
      <c r="J888" s="9" t="b">
        <v>0</v>
      </c>
      <c r="K888" s="9">
        <f>WEEKDAY(Table1[[#This Row],[Order Date]],11)</f>
        <v>7</v>
      </c>
      <c r="L888" t="str">
        <f>VLOOKUP(Table1[[#This Row],[DayNumber]],$O$3:$P$9,2,FALSE)</f>
        <v>Sunday</v>
      </c>
      <c r="M888" s="19">
        <f t="shared" si="13"/>
        <v>0.75</v>
      </c>
    </row>
    <row r="889" spans="1:13" x14ac:dyDescent="0.3">
      <c r="A889">
        <v>1</v>
      </c>
      <c r="B889">
        <v>1</v>
      </c>
      <c r="C889" t="s">
        <v>912</v>
      </c>
      <c r="D889" s="5">
        <v>43926</v>
      </c>
      <c r="E889" s="6">
        <v>0.78819444444444453</v>
      </c>
      <c r="F889" t="s">
        <v>23</v>
      </c>
      <c r="G889">
        <v>131</v>
      </c>
      <c r="H889" s="7">
        <v>230</v>
      </c>
      <c r="I889" s="8">
        <v>4.99</v>
      </c>
      <c r="J889" s="9" t="b">
        <v>0</v>
      </c>
      <c r="K889" s="9">
        <f>WEEKDAY(Table1[[#This Row],[Order Date]],11)</f>
        <v>7</v>
      </c>
      <c r="L889" t="str">
        <f>VLOOKUP(Table1[[#This Row],[DayNumber]],$O$3:$P$9,2,FALSE)</f>
        <v>Sunday</v>
      </c>
      <c r="M889" s="19">
        <f t="shared" si="13"/>
        <v>0.75</v>
      </c>
    </row>
    <row r="890" spans="1:13" x14ac:dyDescent="0.3">
      <c r="A890">
        <v>1</v>
      </c>
      <c r="B890">
        <v>1</v>
      </c>
      <c r="C890" t="s">
        <v>913</v>
      </c>
      <c r="D890" s="5">
        <v>43926</v>
      </c>
      <c r="E890" s="6">
        <v>0.7895833333333333</v>
      </c>
      <c r="F890" t="s">
        <v>23</v>
      </c>
      <c r="G890">
        <v>109</v>
      </c>
      <c r="H890" s="7">
        <v>95</v>
      </c>
      <c r="I890" s="8">
        <v>4.99</v>
      </c>
      <c r="J890" s="9" t="b">
        <v>0</v>
      </c>
      <c r="K890" s="9">
        <f>WEEKDAY(Table1[[#This Row],[Order Date]],11)</f>
        <v>7</v>
      </c>
      <c r="L890" t="str">
        <f>VLOOKUP(Table1[[#This Row],[DayNumber]],$O$3:$P$9,2,FALSE)</f>
        <v>Sunday</v>
      </c>
      <c r="M890" s="19">
        <f t="shared" si="13"/>
        <v>0.75</v>
      </c>
    </row>
    <row r="891" spans="1:13" x14ac:dyDescent="0.3">
      <c r="A891">
        <v>1</v>
      </c>
      <c r="B891">
        <v>1</v>
      </c>
      <c r="C891" t="s">
        <v>914</v>
      </c>
      <c r="D891" s="5">
        <v>43926</v>
      </c>
      <c r="E891" s="6">
        <v>0.79305555555555562</v>
      </c>
      <c r="F891" t="s">
        <v>23</v>
      </c>
      <c r="G891">
        <v>40</v>
      </c>
      <c r="H891" s="7">
        <v>47</v>
      </c>
      <c r="I891" s="8">
        <v>4.99</v>
      </c>
      <c r="J891" s="9" t="b">
        <v>0</v>
      </c>
      <c r="K891" s="9">
        <f>WEEKDAY(Table1[[#This Row],[Order Date]],11)</f>
        <v>7</v>
      </c>
      <c r="L891" t="str">
        <f>VLOOKUP(Table1[[#This Row],[DayNumber]],$O$3:$P$9,2,FALSE)</f>
        <v>Sunday</v>
      </c>
      <c r="M891" s="19">
        <f t="shared" si="13"/>
        <v>0.75</v>
      </c>
    </row>
    <row r="892" spans="1:13" x14ac:dyDescent="0.3">
      <c r="A892">
        <v>1</v>
      </c>
      <c r="B892">
        <v>1</v>
      </c>
      <c r="C892" t="s">
        <v>915</v>
      </c>
      <c r="D892" s="5">
        <v>43926</v>
      </c>
      <c r="E892" s="6">
        <v>0.79791666666666661</v>
      </c>
      <c r="F892" t="s">
        <v>23</v>
      </c>
      <c r="G892">
        <v>109</v>
      </c>
      <c r="H892" s="7">
        <v>25</v>
      </c>
      <c r="I892" s="8">
        <v>4.99</v>
      </c>
      <c r="J892" s="9" t="b">
        <v>0</v>
      </c>
      <c r="K892" s="9">
        <f>WEEKDAY(Table1[[#This Row],[Order Date]],11)</f>
        <v>7</v>
      </c>
      <c r="L892" t="str">
        <f>VLOOKUP(Table1[[#This Row],[DayNumber]],$O$3:$P$9,2,FALSE)</f>
        <v>Sunday</v>
      </c>
      <c r="M892" s="19">
        <f t="shared" si="13"/>
        <v>0.75</v>
      </c>
    </row>
    <row r="893" spans="1:13" x14ac:dyDescent="0.3">
      <c r="A893">
        <v>1</v>
      </c>
      <c r="B893">
        <v>1</v>
      </c>
      <c r="C893" t="s">
        <v>916</v>
      </c>
      <c r="D893" s="5">
        <v>43926</v>
      </c>
      <c r="E893" s="6">
        <v>0.79791666666666661</v>
      </c>
      <c r="F893" t="s">
        <v>23</v>
      </c>
      <c r="G893">
        <v>71</v>
      </c>
      <c r="H893" s="7">
        <v>92</v>
      </c>
      <c r="I893" s="8">
        <v>4.99</v>
      </c>
      <c r="J893" s="9" t="b">
        <v>0</v>
      </c>
      <c r="K893" s="9">
        <f>WEEKDAY(Table1[[#This Row],[Order Date]],11)</f>
        <v>7</v>
      </c>
      <c r="L893" t="str">
        <f>VLOOKUP(Table1[[#This Row],[DayNumber]],$O$3:$P$9,2,FALSE)</f>
        <v>Sunday</v>
      </c>
      <c r="M893" s="19">
        <f t="shared" si="13"/>
        <v>0.75</v>
      </c>
    </row>
    <row r="894" spans="1:13" x14ac:dyDescent="0.3">
      <c r="A894">
        <v>1</v>
      </c>
      <c r="B894">
        <v>1</v>
      </c>
      <c r="C894" t="s">
        <v>917</v>
      </c>
      <c r="D894" s="5">
        <v>43926</v>
      </c>
      <c r="E894" s="6">
        <v>0.79861111111111116</v>
      </c>
      <c r="F894" t="s">
        <v>23</v>
      </c>
      <c r="G894">
        <v>83</v>
      </c>
      <c r="H894" s="7">
        <v>30</v>
      </c>
      <c r="I894" s="8">
        <v>4.99</v>
      </c>
      <c r="J894" s="9" t="b">
        <v>0</v>
      </c>
      <c r="K894" s="9">
        <f>WEEKDAY(Table1[[#This Row],[Order Date]],11)</f>
        <v>7</v>
      </c>
      <c r="L894" t="str">
        <f>VLOOKUP(Table1[[#This Row],[DayNumber]],$O$3:$P$9,2,FALSE)</f>
        <v>Sunday</v>
      </c>
      <c r="M894" s="19">
        <f t="shared" si="13"/>
        <v>0.75</v>
      </c>
    </row>
    <row r="895" spans="1:13" x14ac:dyDescent="0.3">
      <c r="A895">
        <v>1</v>
      </c>
      <c r="B895">
        <v>1</v>
      </c>
      <c r="C895" t="s">
        <v>918</v>
      </c>
      <c r="D895" s="5">
        <v>43926</v>
      </c>
      <c r="E895" s="6">
        <v>0.80069444444444438</v>
      </c>
      <c r="F895" t="s">
        <v>23</v>
      </c>
      <c r="G895">
        <v>54</v>
      </c>
      <c r="H895" s="7">
        <v>35</v>
      </c>
      <c r="I895" s="8">
        <v>4.99</v>
      </c>
      <c r="J895" s="9" t="b">
        <v>0</v>
      </c>
      <c r="K895" s="9">
        <f>WEEKDAY(Table1[[#This Row],[Order Date]],11)</f>
        <v>7</v>
      </c>
      <c r="L895" t="str">
        <f>VLOOKUP(Table1[[#This Row],[DayNumber]],$O$3:$P$9,2,FALSE)</f>
        <v>Sunday</v>
      </c>
      <c r="M895" s="19">
        <f t="shared" si="13"/>
        <v>0.75</v>
      </c>
    </row>
    <row r="896" spans="1:13" x14ac:dyDescent="0.3">
      <c r="A896">
        <v>1</v>
      </c>
      <c r="B896">
        <v>1</v>
      </c>
      <c r="C896" t="s">
        <v>919</v>
      </c>
      <c r="D896" s="5">
        <v>43926</v>
      </c>
      <c r="E896" s="6">
        <v>0.80069444444444438</v>
      </c>
      <c r="F896" t="s">
        <v>23</v>
      </c>
      <c r="G896">
        <v>57</v>
      </c>
      <c r="H896" s="7">
        <v>48</v>
      </c>
      <c r="I896" s="8">
        <v>4.99</v>
      </c>
      <c r="J896" s="9" t="b">
        <v>0</v>
      </c>
      <c r="K896" s="9">
        <f>WEEKDAY(Table1[[#This Row],[Order Date]],11)</f>
        <v>7</v>
      </c>
      <c r="L896" t="str">
        <f>VLOOKUP(Table1[[#This Row],[DayNumber]],$O$3:$P$9,2,FALSE)</f>
        <v>Sunday</v>
      </c>
      <c r="M896" s="19">
        <f t="shared" si="13"/>
        <v>0.75</v>
      </c>
    </row>
    <row r="897" spans="1:13" x14ac:dyDescent="0.3">
      <c r="A897">
        <v>1</v>
      </c>
      <c r="B897">
        <v>1</v>
      </c>
      <c r="C897" t="s">
        <v>920</v>
      </c>
      <c r="D897" s="5">
        <v>43926</v>
      </c>
      <c r="E897" s="6">
        <v>0.8041666666666667</v>
      </c>
      <c r="F897" t="s">
        <v>23</v>
      </c>
      <c r="G897">
        <v>100</v>
      </c>
      <c r="H897" s="7">
        <v>44</v>
      </c>
      <c r="I897" s="8">
        <v>4.99</v>
      </c>
      <c r="J897" s="9" t="b">
        <v>0</v>
      </c>
      <c r="K897" s="9">
        <f>WEEKDAY(Table1[[#This Row],[Order Date]],11)</f>
        <v>7</v>
      </c>
      <c r="L897" t="str">
        <f>VLOOKUP(Table1[[#This Row],[DayNumber]],$O$3:$P$9,2,FALSE)</f>
        <v>Sunday</v>
      </c>
      <c r="M897" s="19">
        <f t="shared" si="13"/>
        <v>0.75</v>
      </c>
    </row>
    <row r="898" spans="1:13" x14ac:dyDescent="0.3">
      <c r="A898">
        <v>1</v>
      </c>
      <c r="B898">
        <v>1</v>
      </c>
      <c r="C898" t="s">
        <v>921</v>
      </c>
      <c r="D898" s="5">
        <v>43926</v>
      </c>
      <c r="E898" s="6">
        <v>0.80555555555555547</v>
      </c>
      <c r="F898" t="s">
        <v>23</v>
      </c>
      <c r="G898">
        <v>70</v>
      </c>
      <c r="H898" s="7">
        <v>22</v>
      </c>
      <c r="I898" s="8">
        <v>4.99</v>
      </c>
      <c r="J898" s="9" t="b">
        <v>0</v>
      </c>
      <c r="K898" s="9">
        <f>WEEKDAY(Table1[[#This Row],[Order Date]],11)</f>
        <v>7</v>
      </c>
      <c r="L898" t="str">
        <f>VLOOKUP(Table1[[#This Row],[DayNumber]],$O$3:$P$9,2,FALSE)</f>
        <v>Sunday</v>
      </c>
      <c r="M898" s="19">
        <f t="shared" ref="M898:M961" si="14">FLOOR(E898,"3:00")</f>
        <v>0.75</v>
      </c>
    </row>
    <row r="899" spans="1:13" x14ac:dyDescent="0.3">
      <c r="A899">
        <v>1</v>
      </c>
      <c r="B899">
        <v>1</v>
      </c>
      <c r="C899" t="s">
        <v>922</v>
      </c>
      <c r="D899" s="5">
        <v>43926</v>
      </c>
      <c r="E899" s="6">
        <v>0.80763888888888891</v>
      </c>
      <c r="F899" t="s">
        <v>23</v>
      </c>
      <c r="G899">
        <v>66</v>
      </c>
      <c r="H899" s="7">
        <v>35</v>
      </c>
      <c r="I899" s="8">
        <v>4.99</v>
      </c>
      <c r="J899" s="9" t="b">
        <v>0</v>
      </c>
      <c r="K899" s="9">
        <f>WEEKDAY(Table1[[#This Row],[Order Date]],11)</f>
        <v>7</v>
      </c>
      <c r="L899" t="str">
        <f>VLOOKUP(Table1[[#This Row],[DayNumber]],$O$3:$P$9,2,FALSE)</f>
        <v>Sunday</v>
      </c>
      <c r="M899" s="19">
        <f t="shared" si="14"/>
        <v>0.75</v>
      </c>
    </row>
    <row r="900" spans="1:13" x14ac:dyDescent="0.3">
      <c r="A900">
        <v>1</v>
      </c>
      <c r="B900">
        <v>1</v>
      </c>
      <c r="C900" t="s">
        <v>923</v>
      </c>
      <c r="D900" s="5">
        <v>43926</v>
      </c>
      <c r="E900" s="6">
        <v>0.81319444444444444</v>
      </c>
      <c r="F900" t="s">
        <v>23</v>
      </c>
      <c r="G900">
        <v>75</v>
      </c>
      <c r="H900" s="7">
        <v>30</v>
      </c>
      <c r="I900" s="8">
        <v>4.99</v>
      </c>
      <c r="J900" s="9" t="b">
        <v>0</v>
      </c>
      <c r="K900" s="9">
        <f>WEEKDAY(Table1[[#This Row],[Order Date]],11)</f>
        <v>7</v>
      </c>
      <c r="L900" t="str">
        <f>VLOOKUP(Table1[[#This Row],[DayNumber]],$O$3:$P$9,2,FALSE)</f>
        <v>Sunday</v>
      </c>
      <c r="M900" s="19">
        <f t="shared" si="14"/>
        <v>0.75</v>
      </c>
    </row>
    <row r="901" spans="1:13" x14ac:dyDescent="0.3">
      <c r="A901">
        <v>1</v>
      </c>
      <c r="B901">
        <v>1</v>
      </c>
      <c r="C901" t="s">
        <v>924</v>
      </c>
      <c r="D901" s="5">
        <v>43926</v>
      </c>
      <c r="E901" s="6">
        <v>0.81458333333333333</v>
      </c>
      <c r="F901" t="s">
        <v>23</v>
      </c>
      <c r="G901">
        <v>46</v>
      </c>
      <c r="H901" s="7">
        <v>39</v>
      </c>
      <c r="I901" s="8">
        <v>4.99</v>
      </c>
      <c r="J901" s="9" t="b">
        <v>0</v>
      </c>
      <c r="K901" s="9">
        <f>WEEKDAY(Table1[[#This Row],[Order Date]],11)</f>
        <v>7</v>
      </c>
      <c r="L901" t="str">
        <f>VLOOKUP(Table1[[#This Row],[DayNumber]],$O$3:$P$9,2,FALSE)</f>
        <v>Sunday</v>
      </c>
      <c r="M901" s="19">
        <f t="shared" si="14"/>
        <v>0.75</v>
      </c>
    </row>
    <row r="902" spans="1:13" x14ac:dyDescent="0.3">
      <c r="A902">
        <v>1</v>
      </c>
      <c r="B902">
        <v>1</v>
      </c>
      <c r="C902" t="s">
        <v>925</v>
      </c>
      <c r="D902" s="5">
        <v>43926</v>
      </c>
      <c r="E902" s="6">
        <v>0.81527777777777777</v>
      </c>
      <c r="F902" t="s">
        <v>23</v>
      </c>
      <c r="G902">
        <v>72</v>
      </c>
      <c r="H902" s="7">
        <v>24</v>
      </c>
      <c r="I902" s="8">
        <v>4.99</v>
      </c>
      <c r="J902" s="9" t="b">
        <v>0</v>
      </c>
      <c r="K902" s="9">
        <f>WEEKDAY(Table1[[#This Row],[Order Date]],11)</f>
        <v>7</v>
      </c>
      <c r="L902" t="str">
        <f>VLOOKUP(Table1[[#This Row],[DayNumber]],$O$3:$P$9,2,FALSE)</f>
        <v>Sunday</v>
      </c>
      <c r="M902" s="19">
        <f t="shared" si="14"/>
        <v>0.75</v>
      </c>
    </row>
    <row r="903" spans="1:13" x14ac:dyDescent="0.3">
      <c r="A903">
        <v>1</v>
      </c>
      <c r="B903">
        <v>1</v>
      </c>
      <c r="C903" t="s">
        <v>926</v>
      </c>
      <c r="D903" s="5">
        <v>43926</v>
      </c>
      <c r="E903" s="6">
        <v>0.81805555555555554</v>
      </c>
      <c r="F903" t="s">
        <v>23</v>
      </c>
      <c r="G903">
        <v>70</v>
      </c>
      <c r="H903" s="7">
        <v>34</v>
      </c>
      <c r="I903" s="8">
        <v>4.99</v>
      </c>
      <c r="J903" s="9" t="b">
        <v>0</v>
      </c>
      <c r="K903" s="9">
        <f>WEEKDAY(Table1[[#This Row],[Order Date]],11)</f>
        <v>7</v>
      </c>
      <c r="L903" t="str">
        <f>VLOOKUP(Table1[[#This Row],[DayNumber]],$O$3:$P$9,2,FALSE)</f>
        <v>Sunday</v>
      </c>
      <c r="M903" s="19">
        <f t="shared" si="14"/>
        <v>0.75</v>
      </c>
    </row>
    <row r="904" spans="1:13" x14ac:dyDescent="0.3">
      <c r="A904">
        <v>1</v>
      </c>
      <c r="B904">
        <v>1</v>
      </c>
      <c r="C904" t="s">
        <v>927</v>
      </c>
      <c r="D904" s="5">
        <v>43926</v>
      </c>
      <c r="E904" s="6">
        <v>0.81805555555555554</v>
      </c>
      <c r="F904" t="s">
        <v>23</v>
      </c>
      <c r="G904">
        <v>70</v>
      </c>
      <c r="H904" s="7">
        <v>53</v>
      </c>
      <c r="I904" s="8">
        <v>4.99</v>
      </c>
      <c r="J904" s="9" t="b">
        <v>0</v>
      </c>
      <c r="K904" s="9">
        <f>WEEKDAY(Table1[[#This Row],[Order Date]],11)</f>
        <v>7</v>
      </c>
      <c r="L904" t="str">
        <f>VLOOKUP(Table1[[#This Row],[DayNumber]],$O$3:$P$9,2,FALSE)</f>
        <v>Sunday</v>
      </c>
      <c r="M904" s="19">
        <f t="shared" si="14"/>
        <v>0.75</v>
      </c>
    </row>
    <row r="905" spans="1:13" x14ac:dyDescent="0.3">
      <c r="A905">
        <v>1</v>
      </c>
      <c r="B905">
        <v>1</v>
      </c>
      <c r="C905" t="s">
        <v>928</v>
      </c>
      <c r="D905" s="5">
        <v>43926</v>
      </c>
      <c r="E905" s="6">
        <v>0.81874999999999998</v>
      </c>
      <c r="F905" t="s">
        <v>23</v>
      </c>
      <c r="G905">
        <v>67</v>
      </c>
      <c r="H905" s="7">
        <v>70</v>
      </c>
      <c r="I905" s="8">
        <v>4.99</v>
      </c>
      <c r="J905" s="9" t="b">
        <v>0</v>
      </c>
      <c r="K905" s="9">
        <f>WEEKDAY(Table1[[#This Row],[Order Date]],11)</f>
        <v>7</v>
      </c>
      <c r="L905" t="str">
        <f>VLOOKUP(Table1[[#This Row],[DayNumber]],$O$3:$P$9,2,FALSE)</f>
        <v>Sunday</v>
      </c>
      <c r="M905" s="19">
        <f t="shared" si="14"/>
        <v>0.75</v>
      </c>
    </row>
    <row r="906" spans="1:13" x14ac:dyDescent="0.3">
      <c r="A906">
        <v>1</v>
      </c>
      <c r="B906">
        <v>1</v>
      </c>
      <c r="C906" t="s">
        <v>929</v>
      </c>
      <c r="D906" s="5">
        <v>43926</v>
      </c>
      <c r="E906" s="6">
        <v>0.81944444444444453</v>
      </c>
      <c r="F906" t="s">
        <v>23</v>
      </c>
      <c r="G906">
        <v>112</v>
      </c>
      <c r="H906" s="7">
        <v>103</v>
      </c>
      <c r="I906" s="8">
        <v>4.99</v>
      </c>
      <c r="J906" s="9" t="b">
        <v>1</v>
      </c>
      <c r="K906" s="9">
        <f>WEEKDAY(Table1[[#This Row],[Order Date]],11)</f>
        <v>7</v>
      </c>
      <c r="L906" t="str">
        <f>VLOOKUP(Table1[[#This Row],[DayNumber]],$O$3:$P$9,2,FALSE)</f>
        <v>Sunday</v>
      </c>
      <c r="M906" s="19">
        <f t="shared" si="14"/>
        <v>0.75</v>
      </c>
    </row>
    <row r="907" spans="1:13" x14ac:dyDescent="0.3">
      <c r="A907">
        <v>1</v>
      </c>
      <c r="B907">
        <v>1</v>
      </c>
      <c r="C907" t="s">
        <v>930</v>
      </c>
      <c r="D907" s="5">
        <v>43926</v>
      </c>
      <c r="E907" s="6">
        <v>0.82152777777777775</v>
      </c>
      <c r="F907" t="s">
        <v>23</v>
      </c>
      <c r="G907">
        <v>73</v>
      </c>
      <c r="H907" s="7">
        <v>64</v>
      </c>
      <c r="I907" s="8">
        <v>4.99</v>
      </c>
      <c r="J907" s="9" t="b">
        <v>0</v>
      </c>
      <c r="K907" s="9">
        <f>WEEKDAY(Table1[[#This Row],[Order Date]],11)</f>
        <v>7</v>
      </c>
      <c r="L907" t="str">
        <f>VLOOKUP(Table1[[#This Row],[DayNumber]],$O$3:$P$9,2,FALSE)</f>
        <v>Sunday</v>
      </c>
      <c r="M907" s="19">
        <f t="shared" si="14"/>
        <v>0.75</v>
      </c>
    </row>
    <row r="908" spans="1:13" x14ac:dyDescent="0.3">
      <c r="A908">
        <v>1</v>
      </c>
      <c r="B908">
        <v>1</v>
      </c>
      <c r="C908" t="s">
        <v>931</v>
      </c>
      <c r="D908" s="5">
        <v>43926</v>
      </c>
      <c r="E908" s="6">
        <v>0.8222222222222223</v>
      </c>
      <c r="F908" t="s">
        <v>23</v>
      </c>
      <c r="G908">
        <v>70</v>
      </c>
      <c r="H908" s="7">
        <v>129</v>
      </c>
      <c r="I908" s="8">
        <v>4.99</v>
      </c>
      <c r="J908" s="9" t="b">
        <v>0</v>
      </c>
      <c r="K908" s="9">
        <f>WEEKDAY(Table1[[#This Row],[Order Date]],11)</f>
        <v>7</v>
      </c>
      <c r="L908" t="str">
        <f>VLOOKUP(Table1[[#This Row],[DayNumber]],$O$3:$P$9,2,FALSE)</f>
        <v>Sunday</v>
      </c>
      <c r="M908" s="19">
        <f t="shared" si="14"/>
        <v>0.75</v>
      </c>
    </row>
    <row r="909" spans="1:13" x14ac:dyDescent="0.3">
      <c r="A909">
        <v>1</v>
      </c>
      <c r="B909">
        <v>1</v>
      </c>
      <c r="C909" t="s">
        <v>932</v>
      </c>
      <c r="D909" s="5">
        <v>43926</v>
      </c>
      <c r="E909" s="6">
        <v>0.8222222222222223</v>
      </c>
      <c r="F909" t="s">
        <v>23</v>
      </c>
      <c r="G909">
        <v>56</v>
      </c>
      <c r="H909" s="7">
        <v>130</v>
      </c>
      <c r="I909" s="8">
        <v>4.99</v>
      </c>
      <c r="J909" s="9" t="b">
        <v>0</v>
      </c>
      <c r="K909" s="9">
        <f>WEEKDAY(Table1[[#This Row],[Order Date]],11)</f>
        <v>7</v>
      </c>
      <c r="L909" t="str">
        <f>VLOOKUP(Table1[[#This Row],[DayNumber]],$O$3:$P$9,2,FALSE)</f>
        <v>Sunday</v>
      </c>
      <c r="M909" s="19">
        <f t="shared" si="14"/>
        <v>0.75</v>
      </c>
    </row>
    <row r="910" spans="1:13" x14ac:dyDescent="0.3">
      <c r="A910">
        <v>1</v>
      </c>
      <c r="B910">
        <v>1</v>
      </c>
      <c r="C910" t="s">
        <v>933</v>
      </c>
      <c r="D910" s="5">
        <v>43926</v>
      </c>
      <c r="E910" s="6">
        <v>0.82500000000000007</v>
      </c>
      <c r="F910" t="s">
        <v>23</v>
      </c>
      <c r="G910">
        <v>73</v>
      </c>
      <c r="H910" s="7">
        <v>55</v>
      </c>
      <c r="I910" s="8">
        <v>4.99</v>
      </c>
      <c r="J910" s="9" t="b">
        <v>0</v>
      </c>
      <c r="K910" s="9">
        <f>WEEKDAY(Table1[[#This Row],[Order Date]],11)</f>
        <v>7</v>
      </c>
      <c r="L910" t="str">
        <f>VLOOKUP(Table1[[#This Row],[DayNumber]],$O$3:$P$9,2,FALSE)</f>
        <v>Sunday</v>
      </c>
      <c r="M910" s="19">
        <f t="shared" si="14"/>
        <v>0.75</v>
      </c>
    </row>
    <row r="911" spans="1:13" x14ac:dyDescent="0.3">
      <c r="A911">
        <v>1</v>
      </c>
      <c r="B911">
        <v>1</v>
      </c>
      <c r="C911" t="s">
        <v>934</v>
      </c>
      <c r="D911" s="5">
        <v>43926</v>
      </c>
      <c r="E911" s="6">
        <v>0.8354166666666667</v>
      </c>
      <c r="F911" t="s">
        <v>43</v>
      </c>
      <c r="G911" t="s">
        <v>44</v>
      </c>
      <c r="H911" s="7">
        <v>31</v>
      </c>
      <c r="I911" s="8">
        <v>4.99</v>
      </c>
      <c r="J911" s="9" t="b">
        <v>0</v>
      </c>
      <c r="K911" s="9">
        <f>WEEKDAY(Table1[[#This Row],[Order Date]],11)</f>
        <v>7</v>
      </c>
      <c r="L911" t="str">
        <f>VLOOKUP(Table1[[#This Row],[DayNumber]],$O$3:$P$9,2,FALSE)</f>
        <v>Sunday</v>
      </c>
      <c r="M911" s="19">
        <f t="shared" si="14"/>
        <v>0.75</v>
      </c>
    </row>
    <row r="912" spans="1:13" x14ac:dyDescent="0.3">
      <c r="A912">
        <v>1</v>
      </c>
      <c r="B912">
        <v>1</v>
      </c>
      <c r="C912" t="s">
        <v>935</v>
      </c>
      <c r="D912" s="5">
        <v>43926</v>
      </c>
      <c r="E912" s="6">
        <v>0.83750000000000002</v>
      </c>
      <c r="F912" t="s">
        <v>23</v>
      </c>
      <c r="G912">
        <v>41</v>
      </c>
      <c r="H912" s="7">
        <v>55</v>
      </c>
      <c r="I912" s="8">
        <v>4.99</v>
      </c>
      <c r="J912" s="9" t="b">
        <v>0</v>
      </c>
      <c r="K912" s="9">
        <f>WEEKDAY(Table1[[#This Row],[Order Date]],11)</f>
        <v>7</v>
      </c>
      <c r="L912" t="str">
        <f>VLOOKUP(Table1[[#This Row],[DayNumber]],$O$3:$P$9,2,FALSE)</f>
        <v>Sunday</v>
      </c>
      <c r="M912" s="19">
        <f t="shared" si="14"/>
        <v>0.75</v>
      </c>
    </row>
    <row r="913" spans="1:13" x14ac:dyDescent="0.3">
      <c r="A913">
        <v>1</v>
      </c>
      <c r="B913">
        <v>1</v>
      </c>
      <c r="C913" t="s">
        <v>936</v>
      </c>
      <c r="D913" s="5">
        <v>43926</v>
      </c>
      <c r="E913" s="6">
        <v>0.84097222222222223</v>
      </c>
      <c r="F913" t="s">
        <v>23</v>
      </c>
      <c r="G913">
        <v>43</v>
      </c>
      <c r="H913" s="7">
        <v>35</v>
      </c>
      <c r="I913" s="8">
        <v>4.99</v>
      </c>
      <c r="J913" s="9" t="b">
        <v>0</v>
      </c>
      <c r="K913" s="9">
        <f>WEEKDAY(Table1[[#This Row],[Order Date]],11)</f>
        <v>7</v>
      </c>
      <c r="L913" t="str">
        <f>VLOOKUP(Table1[[#This Row],[DayNumber]],$O$3:$P$9,2,FALSE)</f>
        <v>Sunday</v>
      </c>
      <c r="M913" s="19">
        <f t="shared" si="14"/>
        <v>0.75</v>
      </c>
    </row>
    <row r="914" spans="1:13" x14ac:dyDescent="0.3">
      <c r="A914">
        <v>1</v>
      </c>
      <c r="B914">
        <v>1</v>
      </c>
      <c r="C914" t="s">
        <v>937</v>
      </c>
      <c r="D914" s="5">
        <v>43926</v>
      </c>
      <c r="E914" s="6">
        <v>0.84097222222222223</v>
      </c>
      <c r="F914" t="s">
        <v>23</v>
      </c>
      <c r="G914">
        <v>33</v>
      </c>
      <c r="H914" s="7">
        <v>42</v>
      </c>
      <c r="I914" s="8">
        <v>4.99</v>
      </c>
      <c r="J914" s="9" t="b">
        <v>0</v>
      </c>
      <c r="K914" s="9">
        <f>WEEKDAY(Table1[[#This Row],[Order Date]],11)</f>
        <v>7</v>
      </c>
      <c r="L914" t="str">
        <f>VLOOKUP(Table1[[#This Row],[DayNumber]],$O$3:$P$9,2,FALSE)</f>
        <v>Sunday</v>
      </c>
      <c r="M914" s="19">
        <f t="shared" si="14"/>
        <v>0.75</v>
      </c>
    </row>
    <row r="915" spans="1:13" x14ac:dyDescent="0.3">
      <c r="A915">
        <v>1</v>
      </c>
      <c r="B915">
        <v>1</v>
      </c>
      <c r="C915" t="s">
        <v>938</v>
      </c>
      <c r="D915" s="5">
        <v>43926</v>
      </c>
      <c r="E915" s="6">
        <v>0.84097222222222223</v>
      </c>
      <c r="F915" t="s">
        <v>23</v>
      </c>
      <c r="G915">
        <v>50</v>
      </c>
      <c r="H915" s="7">
        <v>56</v>
      </c>
      <c r="I915" s="8">
        <v>4.99</v>
      </c>
      <c r="J915" s="9" t="b">
        <v>0</v>
      </c>
      <c r="K915" s="9">
        <f>WEEKDAY(Table1[[#This Row],[Order Date]],11)</f>
        <v>7</v>
      </c>
      <c r="L915" t="str">
        <f>VLOOKUP(Table1[[#This Row],[DayNumber]],$O$3:$P$9,2,FALSE)</f>
        <v>Sunday</v>
      </c>
      <c r="M915" s="19">
        <f t="shared" si="14"/>
        <v>0.75</v>
      </c>
    </row>
    <row r="916" spans="1:13" x14ac:dyDescent="0.3">
      <c r="A916">
        <v>1</v>
      </c>
      <c r="B916">
        <v>1</v>
      </c>
      <c r="C916" t="s">
        <v>939</v>
      </c>
      <c r="D916" s="5">
        <v>43926</v>
      </c>
      <c r="E916" s="6">
        <v>0.84236111111111101</v>
      </c>
      <c r="F916" t="s">
        <v>23</v>
      </c>
      <c r="G916">
        <v>25</v>
      </c>
      <c r="H916" s="7">
        <v>100</v>
      </c>
      <c r="I916" s="8">
        <v>4.99</v>
      </c>
      <c r="J916" s="9" t="b">
        <v>0</v>
      </c>
      <c r="K916" s="9">
        <f>WEEKDAY(Table1[[#This Row],[Order Date]],11)</f>
        <v>7</v>
      </c>
      <c r="L916" t="str">
        <f>VLOOKUP(Table1[[#This Row],[DayNumber]],$O$3:$P$9,2,FALSE)</f>
        <v>Sunday</v>
      </c>
      <c r="M916" s="19">
        <f t="shared" si="14"/>
        <v>0.75</v>
      </c>
    </row>
    <row r="917" spans="1:13" x14ac:dyDescent="0.3">
      <c r="A917">
        <v>1</v>
      </c>
      <c r="B917">
        <v>1</v>
      </c>
      <c r="C917" t="s">
        <v>940</v>
      </c>
      <c r="D917" s="5">
        <v>43926</v>
      </c>
      <c r="E917" s="6">
        <v>0.84722222222222221</v>
      </c>
      <c r="F917" t="s">
        <v>23</v>
      </c>
      <c r="G917">
        <v>48</v>
      </c>
      <c r="H917" s="7">
        <v>112</v>
      </c>
      <c r="I917" s="8">
        <v>4.99</v>
      </c>
      <c r="J917" s="9" t="b">
        <v>0</v>
      </c>
      <c r="K917" s="9">
        <f>WEEKDAY(Table1[[#This Row],[Order Date]],11)</f>
        <v>7</v>
      </c>
      <c r="L917" t="str">
        <f>VLOOKUP(Table1[[#This Row],[DayNumber]],$O$3:$P$9,2,FALSE)</f>
        <v>Sunday</v>
      </c>
      <c r="M917" s="19">
        <f t="shared" si="14"/>
        <v>0.75</v>
      </c>
    </row>
    <row r="918" spans="1:13" x14ac:dyDescent="0.3">
      <c r="A918">
        <v>1</v>
      </c>
      <c r="B918">
        <v>1</v>
      </c>
      <c r="C918" t="s">
        <v>941</v>
      </c>
      <c r="D918" s="5">
        <v>43926</v>
      </c>
      <c r="E918" s="6">
        <v>0.85555555555555562</v>
      </c>
      <c r="F918" t="s">
        <v>23</v>
      </c>
      <c r="G918">
        <v>53</v>
      </c>
      <c r="H918" s="7">
        <v>52</v>
      </c>
      <c r="I918" s="8">
        <v>4.99</v>
      </c>
      <c r="J918" s="9" t="b">
        <v>0</v>
      </c>
      <c r="K918" s="9">
        <f>WEEKDAY(Table1[[#This Row],[Order Date]],11)</f>
        <v>7</v>
      </c>
      <c r="L918" t="str">
        <f>VLOOKUP(Table1[[#This Row],[DayNumber]],$O$3:$P$9,2,FALSE)</f>
        <v>Sunday</v>
      </c>
      <c r="M918" s="19">
        <f t="shared" si="14"/>
        <v>0.75</v>
      </c>
    </row>
    <row r="919" spans="1:13" x14ac:dyDescent="0.3">
      <c r="A919">
        <v>1</v>
      </c>
      <c r="B919">
        <v>1</v>
      </c>
      <c r="C919" t="s">
        <v>942</v>
      </c>
      <c r="D919" s="5">
        <v>43926</v>
      </c>
      <c r="E919" s="6">
        <v>0.85833333333333339</v>
      </c>
      <c r="F919" t="s">
        <v>23</v>
      </c>
      <c r="G919">
        <v>37</v>
      </c>
      <c r="H919" s="7">
        <v>70</v>
      </c>
      <c r="I919" s="8">
        <v>4.99</v>
      </c>
      <c r="J919" s="9" t="b">
        <v>0</v>
      </c>
      <c r="K919" s="9">
        <f>WEEKDAY(Table1[[#This Row],[Order Date]],11)</f>
        <v>7</v>
      </c>
      <c r="L919" t="str">
        <f>VLOOKUP(Table1[[#This Row],[DayNumber]],$O$3:$P$9,2,FALSE)</f>
        <v>Sunday</v>
      </c>
      <c r="M919" s="19">
        <f t="shared" si="14"/>
        <v>0.75</v>
      </c>
    </row>
    <row r="920" spans="1:13" x14ac:dyDescent="0.3">
      <c r="A920">
        <v>1</v>
      </c>
      <c r="B920">
        <v>1</v>
      </c>
      <c r="C920" t="s">
        <v>943</v>
      </c>
      <c r="D920" s="5">
        <v>43926</v>
      </c>
      <c r="E920" s="6">
        <v>0.85972222222222217</v>
      </c>
      <c r="F920" t="s">
        <v>23</v>
      </c>
      <c r="G920">
        <v>34</v>
      </c>
      <c r="H920" s="7">
        <v>45</v>
      </c>
      <c r="I920" s="8">
        <v>4.99</v>
      </c>
      <c r="J920" s="9" t="b">
        <v>0</v>
      </c>
      <c r="K920" s="9">
        <f>WEEKDAY(Table1[[#This Row],[Order Date]],11)</f>
        <v>7</v>
      </c>
      <c r="L920" t="str">
        <f>VLOOKUP(Table1[[#This Row],[DayNumber]],$O$3:$P$9,2,FALSE)</f>
        <v>Sunday</v>
      </c>
      <c r="M920" s="19">
        <f t="shared" si="14"/>
        <v>0.75</v>
      </c>
    </row>
    <row r="921" spans="1:13" x14ac:dyDescent="0.3">
      <c r="A921">
        <v>1</v>
      </c>
      <c r="B921">
        <v>1</v>
      </c>
      <c r="C921" t="s">
        <v>944</v>
      </c>
      <c r="D921" s="5">
        <v>43926</v>
      </c>
      <c r="E921" s="6">
        <v>0.8652777777777777</v>
      </c>
      <c r="F921" t="s">
        <v>43</v>
      </c>
      <c r="G921" t="s">
        <v>44</v>
      </c>
      <c r="H921" s="7">
        <v>34</v>
      </c>
      <c r="I921" s="8">
        <v>4.99</v>
      </c>
      <c r="J921" s="9" t="b">
        <v>0</v>
      </c>
      <c r="K921" s="9">
        <f>WEEKDAY(Table1[[#This Row],[Order Date]],11)</f>
        <v>7</v>
      </c>
      <c r="L921" t="str">
        <f>VLOOKUP(Table1[[#This Row],[DayNumber]],$O$3:$P$9,2,FALSE)</f>
        <v>Sunday</v>
      </c>
      <c r="M921" s="19">
        <f t="shared" si="14"/>
        <v>0.75</v>
      </c>
    </row>
    <row r="922" spans="1:13" x14ac:dyDescent="0.3">
      <c r="A922">
        <v>1</v>
      </c>
      <c r="B922">
        <v>1</v>
      </c>
      <c r="C922" t="s">
        <v>945</v>
      </c>
      <c r="D922" s="5">
        <v>43926</v>
      </c>
      <c r="E922" s="6">
        <v>0.8666666666666667</v>
      </c>
      <c r="F922" t="s">
        <v>23</v>
      </c>
      <c r="G922">
        <v>40</v>
      </c>
      <c r="H922" s="7">
        <v>123</v>
      </c>
      <c r="I922" s="8">
        <v>4.99</v>
      </c>
      <c r="J922" s="9" t="b">
        <v>0</v>
      </c>
      <c r="K922" s="9">
        <f>WEEKDAY(Table1[[#This Row],[Order Date]],11)</f>
        <v>7</v>
      </c>
      <c r="L922" t="str">
        <f>VLOOKUP(Table1[[#This Row],[DayNumber]],$O$3:$P$9,2,FALSE)</f>
        <v>Sunday</v>
      </c>
      <c r="M922" s="19">
        <f t="shared" si="14"/>
        <v>0.75</v>
      </c>
    </row>
    <row r="923" spans="1:13" x14ac:dyDescent="0.3">
      <c r="A923">
        <v>2</v>
      </c>
      <c r="B923">
        <v>1</v>
      </c>
      <c r="C923" t="s">
        <v>946</v>
      </c>
      <c r="D923" s="5">
        <v>43920</v>
      </c>
      <c r="E923" s="6">
        <v>0.51250000000000007</v>
      </c>
      <c r="F923" t="s">
        <v>23</v>
      </c>
      <c r="G923">
        <v>33</v>
      </c>
      <c r="H923" s="7">
        <v>58</v>
      </c>
      <c r="I923" s="8">
        <v>4.99</v>
      </c>
      <c r="J923" s="9" t="b">
        <v>0</v>
      </c>
      <c r="K923" s="9">
        <f>WEEKDAY(Table1[[#This Row],[Order Date]],11)</f>
        <v>1</v>
      </c>
      <c r="L923" t="str">
        <f>VLOOKUP(Table1[[#This Row],[DayNumber]],$O$3:$P$9,2,FALSE)</f>
        <v>Monday</v>
      </c>
      <c r="M923" s="19">
        <f t="shared" si="14"/>
        <v>0.5</v>
      </c>
    </row>
    <row r="924" spans="1:13" x14ac:dyDescent="0.3">
      <c r="A924">
        <v>2</v>
      </c>
      <c r="B924">
        <v>1</v>
      </c>
      <c r="C924" t="s">
        <v>947</v>
      </c>
      <c r="D924" s="5">
        <v>43920</v>
      </c>
      <c r="E924" s="6">
        <v>0.52638888888888891</v>
      </c>
      <c r="F924" t="s">
        <v>23</v>
      </c>
      <c r="G924">
        <v>27</v>
      </c>
      <c r="H924" s="7">
        <v>42</v>
      </c>
      <c r="I924" s="8">
        <v>4.99</v>
      </c>
      <c r="J924" s="9" t="b">
        <v>0</v>
      </c>
      <c r="K924" s="9">
        <f>WEEKDAY(Table1[[#This Row],[Order Date]],11)</f>
        <v>1</v>
      </c>
      <c r="L924" t="str">
        <f>VLOOKUP(Table1[[#This Row],[DayNumber]],$O$3:$P$9,2,FALSE)</f>
        <v>Monday</v>
      </c>
      <c r="M924" s="19">
        <f t="shared" si="14"/>
        <v>0.5</v>
      </c>
    </row>
    <row r="925" spans="1:13" x14ac:dyDescent="0.3">
      <c r="A925">
        <v>2</v>
      </c>
      <c r="B925">
        <v>1</v>
      </c>
      <c r="C925" t="s">
        <v>948</v>
      </c>
      <c r="D925" s="5">
        <v>43920</v>
      </c>
      <c r="E925" s="6">
        <v>0.53263888888888888</v>
      </c>
      <c r="F925" t="s">
        <v>23</v>
      </c>
      <c r="G925">
        <v>23</v>
      </c>
      <c r="H925" s="7">
        <v>204</v>
      </c>
      <c r="I925" s="8">
        <v>4.99</v>
      </c>
      <c r="J925" s="9" t="b">
        <v>0</v>
      </c>
      <c r="K925" s="9">
        <f>WEEKDAY(Table1[[#This Row],[Order Date]],11)</f>
        <v>1</v>
      </c>
      <c r="L925" t="str">
        <f>VLOOKUP(Table1[[#This Row],[DayNumber]],$O$3:$P$9,2,FALSE)</f>
        <v>Monday</v>
      </c>
      <c r="M925" s="19">
        <f t="shared" si="14"/>
        <v>0.5</v>
      </c>
    </row>
    <row r="926" spans="1:13" x14ac:dyDescent="0.3">
      <c r="A926">
        <v>2</v>
      </c>
      <c r="B926">
        <v>1</v>
      </c>
      <c r="C926" t="s">
        <v>949</v>
      </c>
      <c r="D926" s="5">
        <v>43920</v>
      </c>
      <c r="E926" s="6">
        <v>0.5395833333333333</v>
      </c>
      <c r="F926" t="s">
        <v>23</v>
      </c>
      <c r="G926">
        <v>39</v>
      </c>
      <c r="H926" s="7">
        <v>55</v>
      </c>
      <c r="I926" s="8">
        <v>4.99</v>
      </c>
      <c r="J926" s="9" t="b">
        <v>0</v>
      </c>
      <c r="K926" s="9">
        <f>WEEKDAY(Table1[[#This Row],[Order Date]],11)</f>
        <v>1</v>
      </c>
      <c r="L926" t="str">
        <f>VLOOKUP(Table1[[#This Row],[DayNumber]],$O$3:$P$9,2,FALSE)</f>
        <v>Monday</v>
      </c>
      <c r="M926" s="19">
        <f t="shared" si="14"/>
        <v>0.5</v>
      </c>
    </row>
    <row r="927" spans="1:13" x14ac:dyDescent="0.3">
      <c r="A927">
        <v>2</v>
      </c>
      <c r="B927">
        <v>1</v>
      </c>
      <c r="C927" t="s">
        <v>950</v>
      </c>
      <c r="D927" s="5">
        <v>43920</v>
      </c>
      <c r="E927" s="6">
        <v>0.54513888888888895</v>
      </c>
      <c r="F927" t="s">
        <v>23</v>
      </c>
      <c r="G927">
        <v>22</v>
      </c>
      <c r="H927" s="7">
        <v>39</v>
      </c>
      <c r="I927" s="8">
        <v>4.99</v>
      </c>
      <c r="J927" s="9" t="b">
        <v>0</v>
      </c>
      <c r="K927" s="9">
        <f>WEEKDAY(Table1[[#This Row],[Order Date]],11)</f>
        <v>1</v>
      </c>
      <c r="L927" t="str">
        <f>VLOOKUP(Table1[[#This Row],[DayNumber]],$O$3:$P$9,2,FALSE)</f>
        <v>Monday</v>
      </c>
      <c r="M927" s="19">
        <f t="shared" si="14"/>
        <v>0.5</v>
      </c>
    </row>
    <row r="928" spans="1:13" x14ac:dyDescent="0.3">
      <c r="A928">
        <v>2</v>
      </c>
      <c r="B928">
        <v>1</v>
      </c>
      <c r="C928" t="s">
        <v>951</v>
      </c>
      <c r="D928" s="5">
        <v>43920</v>
      </c>
      <c r="E928" s="6">
        <v>0.56111111111111112</v>
      </c>
      <c r="F928" t="s">
        <v>23</v>
      </c>
      <c r="G928">
        <v>33</v>
      </c>
      <c r="H928" s="7">
        <v>34</v>
      </c>
      <c r="I928" s="8">
        <v>4.99</v>
      </c>
      <c r="J928" s="9" t="b">
        <v>0</v>
      </c>
      <c r="K928" s="9">
        <f>WEEKDAY(Table1[[#This Row],[Order Date]],11)</f>
        <v>1</v>
      </c>
      <c r="L928" t="str">
        <f>VLOOKUP(Table1[[#This Row],[DayNumber]],$O$3:$P$9,2,FALSE)</f>
        <v>Monday</v>
      </c>
      <c r="M928" s="19">
        <f t="shared" si="14"/>
        <v>0.5</v>
      </c>
    </row>
    <row r="929" spans="1:13" x14ac:dyDescent="0.3">
      <c r="A929">
        <v>2</v>
      </c>
      <c r="B929">
        <v>1</v>
      </c>
      <c r="C929" t="s">
        <v>952</v>
      </c>
      <c r="D929" s="5">
        <v>43920</v>
      </c>
      <c r="E929" s="6">
        <v>0.5805555555555556</v>
      </c>
      <c r="F929" t="s">
        <v>23</v>
      </c>
      <c r="G929">
        <v>33</v>
      </c>
      <c r="H929" s="7">
        <v>39</v>
      </c>
      <c r="I929" s="8">
        <v>4.99</v>
      </c>
      <c r="J929" s="9" t="b">
        <v>0</v>
      </c>
      <c r="K929" s="9">
        <f>WEEKDAY(Table1[[#This Row],[Order Date]],11)</f>
        <v>1</v>
      </c>
      <c r="L929" t="str">
        <f>VLOOKUP(Table1[[#This Row],[DayNumber]],$O$3:$P$9,2,FALSE)</f>
        <v>Monday</v>
      </c>
      <c r="M929" s="19">
        <f t="shared" si="14"/>
        <v>0.5</v>
      </c>
    </row>
    <row r="930" spans="1:13" x14ac:dyDescent="0.3">
      <c r="A930">
        <v>2</v>
      </c>
      <c r="B930">
        <v>1</v>
      </c>
      <c r="C930" t="s">
        <v>953</v>
      </c>
      <c r="D930" s="5">
        <v>43920</v>
      </c>
      <c r="E930" s="6">
        <v>0.62152777777777779</v>
      </c>
      <c r="F930" t="s">
        <v>23</v>
      </c>
      <c r="G930">
        <v>24</v>
      </c>
      <c r="H930" s="7">
        <v>55</v>
      </c>
      <c r="I930" s="8">
        <v>4.99</v>
      </c>
      <c r="J930" s="9" t="b">
        <v>0</v>
      </c>
      <c r="K930" s="9">
        <f>WEEKDAY(Table1[[#This Row],[Order Date]],11)</f>
        <v>1</v>
      </c>
      <c r="L930" t="str">
        <f>VLOOKUP(Table1[[#This Row],[DayNumber]],$O$3:$P$9,2,FALSE)</f>
        <v>Monday</v>
      </c>
      <c r="M930" s="19">
        <f t="shared" si="14"/>
        <v>0.5</v>
      </c>
    </row>
    <row r="931" spans="1:13" x14ac:dyDescent="0.3">
      <c r="A931">
        <v>2</v>
      </c>
      <c r="B931">
        <v>1</v>
      </c>
      <c r="C931" t="s">
        <v>954</v>
      </c>
      <c r="D931" s="5">
        <v>43920</v>
      </c>
      <c r="E931" s="6">
        <v>0.62569444444444444</v>
      </c>
      <c r="F931" t="s">
        <v>23</v>
      </c>
      <c r="G931">
        <v>34</v>
      </c>
      <c r="H931" s="7">
        <v>40</v>
      </c>
      <c r="I931" s="8">
        <v>4.99</v>
      </c>
      <c r="J931" s="9" t="b">
        <v>0</v>
      </c>
      <c r="K931" s="9">
        <f>WEEKDAY(Table1[[#This Row],[Order Date]],11)</f>
        <v>1</v>
      </c>
      <c r="L931" t="str">
        <f>VLOOKUP(Table1[[#This Row],[DayNumber]],$O$3:$P$9,2,FALSE)</f>
        <v>Monday</v>
      </c>
      <c r="M931" s="19">
        <f t="shared" si="14"/>
        <v>0.625</v>
      </c>
    </row>
    <row r="932" spans="1:13" x14ac:dyDescent="0.3">
      <c r="A932">
        <v>2</v>
      </c>
      <c r="B932">
        <v>1</v>
      </c>
      <c r="C932" t="s">
        <v>955</v>
      </c>
      <c r="D932" s="5">
        <v>43920</v>
      </c>
      <c r="E932" s="6">
        <v>0.69166666666666676</v>
      </c>
      <c r="F932" t="s">
        <v>23</v>
      </c>
      <c r="G932">
        <v>33</v>
      </c>
      <c r="H932" s="7">
        <v>25</v>
      </c>
      <c r="I932" s="8">
        <v>4.99</v>
      </c>
      <c r="J932" s="9" t="b">
        <v>0</v>
      </c>
      <c r="K932" s="9">
        <f>WEEKDAY(Table1[[#This Row],[Order Date]],11)</f>
        <v>1</v>
      </c>
      <c r="L932" t="str">
        <f>VLOOKUP(Table1[[#This Row],[DayNumber]],$O$3:$P$9,2,FALSE)</f>
        <v>Monday</v>
      </c>
      <c r="M932" s="19">
        <f t="shared" si="14"/>
        <v>0.625</v>
      </c>
    </row>
    <row r="933" spans="1:13" x14ac:dyDescent="0.3">
      <c r="A933">
        <v>2</v>
      </c>
      <c r="B933">
        <v>1</v>
      </c>
      <c r="C933" t="s">
        <v>956</v>
      </c>
      <c r="D933" s="5">
        <v>43920</v>
      </c>
      <c r="E933" s="6">
        <v>0.69374999999999998</v>
      </c>
      <c r="F933" t="s">
        <v>23</v>
      </c>
      <c r="G933">
        <v>21</v>
      </c>
      <c r="H933" s="7">
        <v>44</v>
      </c>
      <c r="I933" s="8">
        <v>4.99</v>
      </c>
      <c r="J933" s="9" t="b">
        <v>0</v>
      </c>
      <c r="K933" s="9">
        <f>WEEKDAY(Table1[[#This Row],[Order Date]],11)</f>
        <v>1</v>
      </c>
      <c r="L933" t="str">
        <f>VLOOKUP(Table1[[#This Row],[DayNumber]],$O$3:$P$9,2,FALSE)</f>
        <v>Monday</v>
      </c>
      <c r="M933" s="19">
        <f t="shared" si="14"/>
        <v>0.625</v>
      </c>
    </row>
    <row r="934" spans="1:13" x14ac:dyDescent="0.3">
      <c r="A934">
        <v>2</v>
      </c>
      <c r="B934">
        <v>1</v>
      </c>
      <c r="C934" t="s">
        <v>957</v>
      </c>
      <c r="D934" s="5">
        <v>43920</v>
      </c>
      <c r="E934" s="6">
        <v>0.70833333333333337</v>
      </c>
      <c r="F934" t="s">
        <v>23</v>
      </c>
      <c r="G934">
        <v>51</v>
      </c>
      <c r="H934" s="7">
        <v>79</v>
      </c>
      <c r="I934" s="8">
        <v>4.99</v>
      </c>
      <c r="J934" s="9" t="b">
        <v>0</v>
      </c>
      <c r="K934" s="9">
        <f>WEEKDAY(Table1[[#This Row],[Order Date]],11)</f>
        <v>1</v>
      </c>
      <c r="L934" t="str">
        <f>VLOOKUP(Table1[[#This Row],[DayNumber]],$O$3:$P$9,2,FALSE)</f>
        <v>Monday</v>
      </c>
      <c r="M934" s="19">
        <f t="shared" si="14"/>
        <v>0.625</v>
      </c>
    </row>
    <row r="935" spans="1:13" x14ac:dyDescent="0.3">
      <c r="A935">
        <v>2</v>
      </c>
      <c r="B935">
        <v>1</v>
      </c>
      <c r="C935" t="s">
        <v>958</v>
      </c>
      <c r="D935" s="5">
        <v>43920</v>
      </c>
      <c r="E935" s="6">
        <v>0.70972222222222225</v>
      </c>
      <c r="F935" t="s">
        <v>43</v>
      </c>
      <c r="G935" t="s">
        <v>44</v>
      </c>
      <c r="H935" s="7">
        <v>26</v>
      </c>
      <c r="I935" s="8">
        <v>4.99</v>
      </c>
      <c r="J935" s="9" t="b">
        <v>0</v>
      </c>
      <c r="K935" s="9">
        <f>WEEKDAY(Table1[[#This Row],[Order Date]],11)</f>
        <v>1</v>
      </c>
      <c r="L935" t="str">
        <f>VLOOKUP(Table1[[#This Row],[DayNumber]],$O$3:$P$9,2,FALSE)</f>
        <v>Monday</v>
      </c>
      <c r="M935" s="19">
        <f t="shared" si="14"/>
        <v>0.625</v>
      </c>
    </row>
    <row r="936" spans="1:13" x14ac:dyDescent="0.3">
      <c r="A936">
        <v>2</v>
      </c>
      <c r="B936">
        <v>1</v>
      </c>
      <c r="C936" t="s">
        <v>959</v>
      </c>
      <c r="D936" s="5">
        <v>43920</v>
      </c>
      <c r="E936" s="6">
        <v>0.71805555555555556</v>
      </c>
      <c r="F936" t="s">
        <v>23</v>
      </c>
      <c r="G936">
        <v>62</v>
      </c>
      <c r="H936" s="7">
        <v>75</v>
      </c>
      <c r="I936" s="8">
        <v>4.99</v>
      </c>
      <c r="J936" s="9" t="b">
        <v>0</v>
      </c>
      <c r="K936" s="9">
        <f>WEEKDAY(Table1[[#This Row],[Order Date]],11)</f>
        <v>1</v>
      </c>
      <c r="L936" t="str">
        <f>VLOOKUP(Table1[[#This Row],[DayNumber]],$O$3:$P$9,2,FALSE)</f>
        <v>Monday</v>
      </c>
      <c r="M936" s="19">
        <f t="shared" si="14"/>
        <v>0.625</v>
      </c>
    </row>
    <row r="937" spans="1:13" x14ac:dyDescent="0.3">
      <c r="A937">
        <v>2</v>
      </c>
      <c r="B937">
        <v>1</v>
      </c>
      <c r="C937" t="s">
        <v>960</v>
      </c>
      <c r="D937" s="5">
        <v>43920</v>
      </c>
      <c r="E937" s="6">
        <v>0.71944444444444444</v>
      </c>
      <c r="F937" t="s">
        <v>23</v>
      </c>
      <c r="G937">
        <v>52</v>
      </c>
      <c r="H937" s="7">
        <v>30</v>
      </c>
      <c r="I937" s="8">
        <v>4.99</v>
      </c>
      <c r="J937" s="9" t="b">
        <v>0</v>
      </c>
      <c r="K937" s="9">
        <f>WEEKDAY(Table1[[#This Row],[Order Date]],11)</f>
        <v>1</v>
      </c>
      <c r="L937" t="str">
        <f>VLOOKUP(Table1[[#This Row],[DayNumber]],$O$3:$P$9,2,FALSE)</f>
        <v>Monday</v>
      </c>
      <c r="M937" s="19">
        <f t="shared" si="14"/>
        <v>0.625</v>
      </c>
    </row>
    <row r="938" spans="1:13" x14ac:dyDescent="0.3">
      <c r="A938">
        <v>2</v>
      </c>
      <c r="B938">
        <v>1</v>
      </c>
      <c r="C938" t="s">
        <v>961</v>
      </c>
      <c r="D938" s="5">
        <v>43920</v>
      </c>
      <c r="E938" s="6">
        <v>0.72152777777777777</v>
      </c>
      <c r="F938" t="s">
        <v>23</v>
      </c>
      <c r="G938">
        <v>59</v>
      </c>
      <c r="H938" s="7">
        <v>30</v>
      </c>
      <c r="I938" s="8">
        <v>4.99</v>
      </c>
      <c r="J938" s="9" t="b">
        <v>0</v>
      </c>
      <c r="K938" s="9">
        <f>WEEKDAY(Table1[[#This Row],[Order Date]],11)</f>
        <v>1</v>
      </c>
      <c r="L938" t="str">
        <f>VLOOKUP(Table1[[#This Row],[DayNumber]],$O$3:$P$9,2,FALSE)</f>
        <v>Monday</v>
      </c>
      <c r="M938" s="19">
        <f t="shared" si="14"/>
        <v>0.625</v>
      </c>
    </row>
    <row r="939" spans="1:13" x14ac:dyDescent="0.3">
      <c r="A939">
        <v>2</v>
      </c>
      <c r="B939">
        <v>1</v>
      </c>
      <c r="C939" t="s">
        <v>962</v>
      </c>
      <c r="D939" s="5">
        <v>43920</v>
      </c>
      <c r="E939" s="6">
        <v>0.72152777777777777</v>
      </c>
      <c r="F939" t="s">
        <v>23</v>
      </c>
      <c r="G939">
        <v>54</v>
      </c>
      <c r="H939" s="7">
        <v>32</v>
      </c>
      <c r="I939" s="8">
        <v>4.99</v>
      </c>
      <c r="J939" s="9" t="b">
        <v>0</v>
      </c>
      <c r="K939" s="9">
        <f>WEEKDAY(Table1[[#This Row],[Order Date]],11)</f>
        <v>1</v>
      </c>
      <c r="L939" t="str">
        <f>VLOOKUP(Table1[[#This Row],[DayNumber]],$O$3:$P$9,2,FALSE)</f>
        <v>Monday</v>
      </c>
      <c r="M939" s="19">
        <f t="shared" si="14"/>
        <v>0.625</v>
      </c>
    </row>
    <row r="940" spans="1:13" x14ac:dyDescent="0.3">
      <c r="A940">
        <v>2</v>
      </c>
      <c r="B940">
        <v>1</v>
      </c>
      <c r="C940" t="s">
        <v>963</v>
      </c>
      <c r="D940" s="5">
        <v>43920</v>
      </c>
      <c r="E940" s="6">
        <v>0.72152777777777777</v>
      </c>
      <c r="F940" t="s">
        <v>23</v>
      </c>
      <c r="G940">
        <v>46</v>
      </c>
      <c r="H940" s="7">
        <v>57</v>
      </c>
      <c r="I940" s="8">
        <v>4.99</v>
      </c>
      <c r="J940" s="9" t="b">
        <v>1</v>
      </c>
      <c r="K940" s="9">
        <f>WEEKDAY(Table1[[#This Row],[Order Date]],11)</f>
        <v>1</v>
      </c>
      <c r="L940" t="str">
        <f>VLOOKUP(Table1[[#This Row],[DayNumber]],$O$3:$P$9,2,FALSE)</f>
        <v>Monday</v>
      </c>
      <c r="M940" s="19">
        <f t="shared" si="14"/>
        <v>0.625</v>
      </c>
    </row>
    <row r="941" spans="1:13" x14ac:dyDescent="0.3">
      <c r="A941">
        <v>2</v>
      </c>
      <c r="B941">
        <v>1</v>
      </c>
      <c r="C941" t="s">
        <v>964</v>
      </c>
      <c r="D941" s="5">
        <v>43920</v>
      </c>
      <c r="E941" s="6">
        <v>0.72291666666666676</v>
      </c>
      <c r="F941" t="s">
        <v>23</v>
      </c>
      <c r="G941">
        <v>56</v>
      </c>
      <c r="H941" s="7">
        <v>80</v>
      </c>
      <c r="I941" s="8">
        <v>4.99</v>
      </c>
      <c r="J941" s="9" t="b">
        <v>0</v>
      </c>
      <c r="K941" s="9">
        <f>WEEKDAY(Table1[[#This Row],[Order Date]],11)</f>
        <v>1</v>
      </c>
      <c r="L941" t="str">
        <f>VLOOKUP(Table1[[#This Row],[DayNumber]],$O$3:$P$9,2,FALSE)</f>
        <v>Monday</v>
      </c>
      <c r="M941" s="19">
        <f t="shared" si="14"/>
        <v>0.625</v>
      </c>
    </row>
    <row r="942" spans="1:13" x14ac:dyDescent="0.3">
      <c r="A942">
        <v>2</v>
      </c>
      <c r="B942">
        <v>1</v>
      </c>
      <c r="C942" t="s">
        <v>965</v>
      </c>
      <c r="D942" s="5">
        <v>43920</v>
      </c>
      <c r="E942" s="6">
        <v>0.72291666666666676</v>
      </c>
      <c r="F942" t="s">
        <v>23</v>
      </c>
      <c r="G942">
        <v>54</v>
      </c>
      <c r="H942" s="7">
        <v>118</v>
      </c>
      <c r="I942" s="8">
        <v>4.99</v>
      </c>
      <c r="J942" s="9" t="b">
        <v>0</v>
      </c>
      <c r="K942" s="9">
        <f>WEEKDAY(Table1[[#This Row],[Order Date]],11)</f>
        <v>1</v>
      </c>
      <c r="L942" t="str">
        <f>VLOOKUP(Table1[[#This Row],[DayNumber]],$O$3:$P$9,2,FALSE)</f>
        <v>Monday</v>
      </c>
      <c r="M942" s="19">
        <f t="shared" si="14"/>
        <v>0.625</v>
      </c>
    </row>
    <row r="943" spans="1:13" x14ac:dyDescent="0.3">
      <c r="A943">
        <v>2</v>
      </c>
      <c r="B943">
        <v>1</v>
      </c>
      <c r="C943" t="s">
        <v>966</v>
      </c>
      <c r="D943" s="5">
        <v>43920</v>
      </c>
      <c r="E943" s="6">
        <v>0.72638888888888886</v>
      </c>
      <c r="F943" t="s">
        <v>23</v>
      </c>
      <c r="G943">
        <v>45</v>
      </c>
      <c r="H943" s="7">
        <v>139</v>
      </c>
      <c r="I943" s="8">
        <v>4.99</v>
      </c>
      <c r="J943" s="9" t="b">
        <v>0</v>
      </c>
      <c r="K943" s="9">
        <f>WEEKDAY(Table1[[#This Row],[Order Date]],11)</f>
        <v>1</v>
      </c>
      <c r="L943" t="str">
        <f>VLOOKUP(Table1[[#This Row],[DayNumber]],$O$3:$P$9,2,FALSE)</f>
        <v>Monday</v>
      </c>
      <c r="M943" s="19">
        <f t="shared" si="14"/>
        <v>0.625</v>
      </c>
    </row>
    <row r="944" spans="1:13" x14ac:dyDescent="0.3">
      <c r="A944">
        <v>2</v>
      </c>
      <c r="B944">
        <v>1</v>
      </c>
      <c r="C944" t="s">
        <v>967</v>
      </c>
      <c r="D944" s="5">
        <v>43920</v>
      </c>
      <c r="E944" s="6">
        <v>0.7270833333333333</v>
      </c>
      <c r="F944" t="s">
        <v>23</v>
      </c>
      <c r="G944">
        <v>56</v>
      </c>
      <c r="H944" s="7">
        <v>40</v>
      </c>
      <c r="I944" s="8">
        <v>4.99</v>
      </c>
      <c r="J944" s="9" t="b">
        <v>0</v>
      </c>
      <c r="K944" s="9">
        <f>WEEKDAY(Table1[[#This Row],[Order Date]],11)</f>
        <v>1</v>
      </c>
      <c r="L944" t="str">
        <f>VLOOKUP(Table1[[#This Row],[DayNumber]],$O$3:$P$9,2,FALSE)</f>
        <v>Monday</v>
      </c>
      <c r="M944" s="19">
        <f t="shared" si="14"/>
        <v>0.625</v>
      </c>
    </row>
    <row r="945" spans="1:13" x14ac:dyDescent="0.3">
      <c r="A945">
        <v>2</v>
      </c>
      <c r="B945">
        <v>1</v>
      </c>
      <c r="C945" t="s">
        <v>968</v>
      </c>
      <c r="D945" s="5">
        <v>43920</v>
      </c>
      <c r="E945" s="6">
        <v>0.72916666666666663</v>
      </c>
      <c r="F945" t="s">
        <v>23</v>
      </c>
      <c r="G945">
        <v>49</v>
      </c>
      <c r="H945" s="7">
        <v>53</v>
      </c>
      <c r="I945" s="8">
        <v>4.99</v>
      </c>
      <c r="J945" s="9" t="b">
        <v>0</v>
      </c>
      <c r="K945" s="9">
        <f>WEEKDAY(Table1[[#This Row],[Order Date]],11)</f>
        <v>1</v>
      </c>
      <c r="L945" t="str">
        <f>VLOOKUP(Table1[[#This Row],[DayNumber]],$O$3:$P$9,2,FALSE)</f>
        <v>Monday</v>
      </c>
      <c r="M945" s="19">
        <f t="shared" si="14"/>
        <v>0.625</v>
      </c>
    </row>
    <row r="946" spans="1:13" x14ac:dyDescent="0.3">
      <c r="A946">
        <v>2</v>
      </c>
      <c r="B946">
        <v>1</v>
      </c>
      <c r="C946" t="s">
        <v>969</v>
      </c>
      <c r="D946" s="5">
        <v>43920</v>
      </c>
      <c r="E946" s="6">
        <v>0.72986111111111107</v>
      </c>
      <c r="F946" t="s">
        <v>23</v>
      </c>
      <c r="G946">
        <v>60</v>
      </c>
      <c r="H946" s="7">
        <v>120</v>
      </c>
      <c r="I946" s="8">
        <v>4.99</v>
      </c>
      <c r="J946" s="9" t="b">
        <v>0</v>
      </c>
      <c r="K946" s="9">
        <f>WEEKDAY(Table1[[#This Row],[Order Date]],11)</f>
        <v>1</v>
      </c>
      <c r="L946" t="str">
        <f>VLOOKUP(Table1[[#This Row],[DayNumber]],$O$3:$P$9,2,FALSE)</f>
        <v>Monday</v>
      </c>
      <c r="M946" s="19">
        <f t="shared" si="14"/>
        <v>0.625</v>
      </c>
    </row>
    <row r="947" spans="1:13" x14ac:dyDescent="0.3">
      <c r="A947">
        <v>2</v>
      </c>
      <c r="B947">
        <v>1</v>
      </c>
      <c r="C947" t="s">
        <v>970</v>
      </c>
      <c r="D947" s="5">
        <v>43920</v>
      </c>
      <c r="E947" s="6">
        <v>0.73125000000000007</v>
      </c>
      <c r="F947" t="s">
        <v>43</v>
      </c>
      <c r="G947" t="s">
        <v>44</v>
      </c>
      <c r="H947" s="7">
        <v>22</v>
      </c>
      <c r="I947" s="8">
        <v>4.99</v>
      </c>
      <c r="J947" s="9" t="b">
        <v>0</v>
      </c>
      <c r="K947" s="9">
        <f>WEEKDAY(Table1[[#This Row],[Order Date]],11)</f>
        <v>1</v>
      </c>
      <c r="L947" t="str">
        <f>VLOOKUP(Table1[[#This Row],[DayNumber]],$O$3:$P$9,2,FALSE)</f>
        <v>Monday</v>
      </c>
      <c r="M947" s="19">
        <f t="shared" si="14"/>
        <v>0.625</v>
      </c>
    </row>
    <row r="948" spans="1:13" x14ac:dyDescent="0.3">
      <c r="A948">
        <v>2</v>
      </c>
      <c r="B948">
        <v>1</v>
      </c>
      <c r="C948" t="s">
        <v>971</v>
      </c>
      <c r="D948" s="5">
        <v>43920</v>
      </c>
      <c r="E948" s="6">
        <v>0.73333333333333339</v>
      </c>
      <c r="F948" t="s">
        <v>43</v>
      </c>
      <c r="G948" t="s">
        <v>44</v>
      </c>
      <c r="H948" s="7">
        <v>25</v>
      </c>
      <c r="I948" s="8">
        <v>4.99</v>
      </c>
      <c r="J948" s="9" t="b">
        <v>0</v>
      </c>
      <c r="K948" s="9">
        <f>WEEKDAY(Table1[[#This Row],[Order Date]],11)</f>
        <v>1</v>
      </c>
      <c r="L948" t="str">
        <f>VLOOKUP(Table1[[#This Row],[DayNumber]],$O$3:$P$9,2,FALSE)</f>
        <v>Monday</v>
      </c>
      <c r="M948" s="19">
        <f t="shared" si="14"/>
        <v>0.625</v>
      </c>
    </row>
    <row r="949" spans="1:13" x14ac:dyDescent="0.3">
      <c r="A949">
        <v>2</v>
      </c>
      <c r="B949">
        <v>1</v>
      </c>
      <c r="C949" t="s">
        <v>972</v>
      </c>
      <c r="D949" s="5">
        <v>43920</v>
      </c>
      <c r="E949" s="6">
        <v>0.73333333333333339</v>
      </c>
      <c r="F949" t="s">
        <v>43</v>
      </c>
      <c r="G949" t="s">
        <v>44</v>
      </c>
      <c r="H949" s="7">
        <v>25</v>
      </c>
      <c r="I949" s="8">
        <v>4.99</v>
      </c>
      <c r="J949" s="9" t="b">
        <v>0</v>
      </c>
      <c r="K949" s="9">
        <f>WEEKDAY(Table1[[#This Row],[Order Date]],11)</f>
        <v>1</v>
      </c>
      <c r="L949" t="str">
        <f>VLOOKUP(Table1[[#This Row],[DayNumber]],$O$3:$P$9,2,FALSE)</f>
        <v>Monday</v>
      </c>
      <c r="M949" s="19">
        <f t="shared" si="14"/>
        <v>0.625</v>
      </c>
    </row>
    <row r="950" spans="1:13" x14ac:dyDescent="0.3">
      <c r="A950">
        <v>2</v>
      </c>
      <c r="B950">
        <v>1</v>
      </c>
      <c r="C950" t="s">
        <v>973</v>
      </c>
      <c r="D950" s="5">
        <v>43920</v>
      </c>
      <c r="E950" s="6">
        <v>0.73333333333333339</v>
      </c>
      <c r="F950" t="s">
        <v>23</v>
      </c>
      <c r="G950">
        <v>49</v>
      </c>
      <c r="H950" s="7">
        <v>211</v>
      </c>
      <c r="I950" s="8">
        <v>4.99</v>
      </c>
      <c r="J950" s="9" t="b">
        <v>0</v>
      </c>
      <c r="K950" s="9">
        <f>WEEKDAY(Table1[[#This Row],[Order Date]],11)</f>
        <v>1</v>
      </c>
      <c r="L950" t="str">
        <f>VLOOKUP(Table1[[#This Row],[DayNumber]],$O$3:$P$9,2,FALSE)</f>
        <v>Monday</v>
      </c>
      <c r="M950" s="19">
        <f t="shared" si="14"/>
        <v>0.625</v>
      </c>
    </row>
    <row r="951" spans="1:13" x14ac:dyDescent="0.3">
      <c r="A951">
        <v>2</v>
      </c>
      <c r="B951">
        <v>1</v>
      </c>
      <c r="C951" t="s">
        <v>974</v>
      </c>
      <c r="D951" s="5">
        <v>43920</v>
      </c>
      <c r="E951" s="6">
        <v>0.73402777777777783</v>
      </c>
      <c r="F951" t="s">
        <v>23</v>
      </c>
      <c r="G951">
        <v>64</v>
      </c>
      <c r="H951" s="7">
        <v>46</v>
      </c>
      <c r="I951" s="8">
        <v>4.99</v>
      </c>
      <c r="J951" s="9" t="b">
        <v>0</v>
      </c>
      <c r="K951" s="9">
        <f>WEEKDAY(Table1[[#This Row],[Order Date]],11)</f>
        <v>1</v>
      </c>
      <c r="L951" t="str">
        <f>VLOOKUP(Table1[[#This Row],[DayNumber]],$O$3:$P$9,2,FALSE)</f>
        <v>Monday</v>
      </c>
      <c r="M951" s="19">
        <f t="shared" si="14"/>
        <v>0.625</v>
      </c>
    </row>
    <row r="952" spans="1:13" x14ac:dyDescent="0.3">
      <c r="A952">
        <v>2</v>
      </c>
      <c r="B952">
        <v>1</v>
      </c>
      <c r="C952" t="s">
        <v>975</v>
      </c>
      <c r="D952" s="5">
        <v>43920</v>
      </c>
      <c r="E952" s="6">
        <v>0.73888888888888893</v>
      </c>
      <c r="F952" t="s">
        <v>23</v>
      </c>
      <c r="G952">
        <v>44</v>
      </c>
      <c r="H952" s="7">
        <v>68</v>
      </c>
      <c r="I952" s="8">
        <v>4.99</v>
      </c>
      <c r="J952" s="9" t="b">
        <v>0</v>
      </c>
      <c r="K952" s="9">
        <f>WEEKDAY(Table1[[#This Row],[Order Date]],11)</f>
        <v>1</v>
      </c>
      <c r="L952" t="str">
        <f>VLOOKUP(Table1[[#This Row],[DayNumber]],$O$3:$P$9,2,FALSE)</f>
        <v>Monday</v>
      </c>
      <c r="M952" s="19">
        <f t="shared" si="14"/>
        <v>0.625</v>
      </c>
    </row>
    <row r="953" spans="1:13" x14ac:dyDescent="0.3">
      <c r="A953">
        <v>2</v>
      </c>
      <c r="B953">
        <v>1</v>
      </c>
      <c r="C953" t="s">
        <v>976</v>
      </c>
      <c r="D953" s="5">
        <v>43920</v>
      </c>
      <c r="E953" s="6">
        <v>0.7402777777777777</v>
      </c>
      <c r="F953" t="s">
        <v>23</v>
      </c>
      <c r="G953">
        <v>62</v>
      </c>
      <c r="H953" s="7">
        <v>38</v>
      </c>
      <c r="I953" s="8">
        <v>4.99</v>
      </c>
      <c r="J953" s="9" t="b">
        <v>0</v>
      </c>
      <c r="K953" s="9">
        <f>WEEKDAY(Table1[[#This Row],[Order Date]],11)</f>
        <v>1</v>
      </c>
      <c r="L953" t="str">
        <f>VLOOKUP(Table1[[#This Row],[DayNumber]],$O$3:$P$9,2,FALSE)</f>
        <v>Monday</v>
      </c>
      <c r="M953" s="19">
        <f t="shared" si="14"/>
        <v>0.625</v>
      </c>
    </row>
    <row r="954" spans="1:13" x14ac:dyDescent="0.3">
      <c r="A954">
        <v>2</v>
      </c>
      <c r="B954">
        <v>1</v>
      </c>
      <c r="C954" t="s">
        <v>977</v>
      </c>
      <c r="D954" s="5">
        <v>43920</v>
      </c>
      <c r="E954" s="6">
        <v>0.7416666666666667</v>
      </c>
      <c r="F954" t="s">
        <v>23</v>
      </c>
      <c r="G954">
        <v>61</v>
      </c>
      <c r="H954" s="7">
        <v>106</v>
      </c>
      <c r="I954" s="8">
        <v>4.99</v>
      </c>
      <c r="J954" s="9" t="b">
        <v>0</v>
      </c>
      <c r="K954" s="9">
        <f>WEEKDAY(Table1[[#This Row],[Order Date]],11)</f>
        <v>1</v>
      </c>
      <c r="L954" t="str">
        <f>VLOOKUP(Table1[[#This Row],[DayNumber]],$O$3:$P$9,2,FALSE)</f>
        <v>Monday</v>
      </c>
      <c r="M954" s="19">
        <f t="shared" si="14"/>
        <v>0.625</v>
      </c>
    </row>
    <row r="955" spans="1:13" x14ac:dyDescent="0.3">
      <c r="A955">
        <v>2</v>
      </c>
      <c r="B955">
        <v>1</v>
      </c>
      <c r="C955" t="s">
        <v>978</v>
      </c>
      <c r="D955" s="5">
        <v>43920</v>
      </c>
      <c r="E955" s="6">
        <v>0.74722222222222223</v>
      </c>
      <c r="F955" t="s">
        <v>23</v>
      </c>
      <c r="G955">
        <v>66</v>
      </c>
      <c r="H955" s="7">
        <v>61</v>
      </c>
      <c r="I955" s="8">
        <v>4.99</v>
      </c>
      <c r="J955" s="9" t="b">
        <v>0</v>
      </c>
      <c r="K955" s="9">
        <f>WEEKDAY(Table1[[#This Row],[Order Date]],11)</f>
        <v>1</v>
      </c>
      <c r="L955" t="str">
        <f>VLOOKUP(Table1[[#This Row],[DayNumber]],$O$3:$P$9,2,FALSE)</f>
        <v>Monday</v>
      </c>
      <c r="M955" s="19">
        <f t="shared" si="14"/>
        <v>0.625</v>
      </c>
    </row>
    <row r="956" spans="1:13" x14ac:dyDescent="0.3">
      <c r="A956">
        <v>2</v>
      </c>
      <c r="B956">
        <v>1</v>
      </c>
      <c r="C956" t="s">
        <v>979</v>
      </c>
      <c r="D956" s="5">
        <v>43920</v>
      </c>
      <c r="E956" s="6">
        <v>0.75624999999999998</v>
      </c>
      <c r="F956" t="s">
        <v>23</v>
      </c>
      <c r="G956">
        <v>52</v>
      </c>
      <c r="H956" s="7">
        <v>41</v>
      </c>
      <c r="I956" s="8">
        <v>4.99</v>
      </c>
      <c r="J956" s="9" t="b">
        <v>0</v>
      </c>
      <c r="K956" s="9">
        <f>WEEKDAY(Table1[[#This Row],[Order Date]],11)</f>
        <v>1</v>
      </c>
      <c r="L956" t="str">
        <f>VLOOKUP(Table1[[#This Row],[DayNumber]],$O$3:$P$9,2,FALSE)</f>
        <v>Monday</v>
      </c>
      <c r="M956" s="19">
        <f t="shared" si="14"/>
        <v>0.75</v>
      </c>
    </row>
    <row r="957" spans="1:13" x14ac:dyDescent="0.3">
      <c r="A957">
        <v>2</v>
      </c>
      <c r="B957">
        <v>1</v>
      </c>
      <c r="C957" t="s">
        <v>980</v>
      </c>
      <c r="D957" s="5">
        <v>43920</v>
      </c>
      <c r="E957" s="6">
        <v>0.7597222222222223</v>
      </c>
      <c r="F957" t="s">
        <v>23</v>
      </c>
      <c r="G957">
        <v>48</v>
      </c>
      <c r="H957" s="7">
        <v>213</v>
      </c>
      <c r="I957" s="8">
        <v>4.99</v>
      </c>
      <c r="J957" s="9" t="b">
        <v>0</v>
      </c>
      <c r="K957" s="9">
        <f>WEEKDAY(Table1[[#This Row],[Order Date]],11)</f>
        <v>1</v>
      </c>
      <c r="L957" t="str">
        <f>VLOOKUP(Table1[[#This Row],[DayNumber]],$O$3:$P$9,2,FALSE)</f>
        <v>Monday</v>
      </c>
      <c r="M957" s="19">
        <f t="shared" si="14"/>
        <v>0.75</v>
      </c>
    </row>
    <row r="958" spans="1:13" x14ac:dyDescent="0.3">
      <c r="A958">
        <v>2</v>
      </c>
      <c r="B958">
        <v>1</v>
      </c>
      <c r="C958" t="s">
        <v>981</v>
      </c>
      <c r="D958" s="5">
        <v>43920</v>
      </c>
      <c r="E958" s="6">
        <v>0.76041666666666663</v>
      </c>
      <c r="F958" t="s">
        <v>23</v>
      </c>
      <c r="G958">
        <v>47</v>
      </c>
      <c r="H958" s="7">
        <v>75</v>
      </c>
      <c r="I958" s="8">
        <v>4.99</v>
      </c>
      <c r="J958" s="9" t="b">
        <v>0</v>
      </c>
      <c r="K958" s="9">
        <f>WEEKDAY(Table1[[#This Row],[Order Date]],11)</f>
        <v>1</v>
      </c>
      <c r="L958" t="str">
        <f>VLOOKUP(Table1[[#This Row],[DayNumber]],$O$3:$P$9,2,FALSE)</f>
        <v>Monday</v>
      </c>
      <c r="M958" s="19">
        <f t="shared" si="14"/>
        <v>0.75</v>
      </c>
    </row>
    <row r="959" spans="1:13" x14ac:dyDescent="0.3">
      <c r="A959">
        <v>2</v>
      </c>
      <c r="B959">
        <v>1</v>
      </c>
      <c r="C959" t="s">
        <v>982</v>
      </c>
      <c r="D959" s="5">
        <v>43920</v>
      </c>
      <c r="E959" s="6">
        <v>0.76111111111111107</v>
      </c>
      <c r="F959" t="s">
        <v>23</v>
      </c>
      <c r="G959">
        <v>34</v>
      </c>
      <c r="H959" s="7">
        <v>37</v>
      </c>
      <c r="I959" s="8">
        <v>4.99</v>
      </c>
      <c r="J959" s="9" t="b">
        <v>0</v>
      </c>
      <c r="K959" s="9">
        <f>WEEKDAY(Table1[[#This Row],[Order Date]],11)</f>
        <v>1</v>
      </c>
      <c r="L959" t="str">
        <f>VLOOKUP(Table1[[#This Row],[DayNumber]],$O$3:$P$9,2,FALSE)</f>
        <v>Monday</v>
      </c>
      <c r="M959" s="19">
        <f t="shared" si="14"/>
        <v>0.75</v>
      </c>
    </row>
    <row r="960" spans="1:13" x14ac:dyDescent="0.3">
      <c r="A960">
        <v>2</v>
      </c>
      <c r="B960">
        <v>1</v>
      </c>
      <c r="C960" t="s">
        <v>983</v>
      </c>
      <c r="D960" s="5">
        <v>43920</v>
      </c>
      <c r="E960" s="6">
        <v>0.76180555555555562</v>
      </c>
      <c r="F960" t="s">
        <v>23</v>
      </c>
      <c r="G960">
        <v>43</v>
      </c>
      <c r="H960" s="7">
        <v>31</v>
      </c>
      <c r="I960" s="8">
        <v>4.99</v>
      </c>
      <c r="J960" s="9" t="b">
        <v>0</v>
      </c>
      <c r="K960" s="9">
        <f>WEEKDAY(Table1[[#This Row],[Order Date]],11)</f>
        <v>1</v>
      </c>
      <c r="L960" t="str">
        <f>VLOOKUP(Table1[[#This Row],[DayNumber]],$O$3:$P$9,2,FALSE)</f>
        <v>Monday</v>
      </c>
      <c r="M960" s="19">
        <f t="shared" si="14"/>
        <v>0.75</v>
      </c>
    </row>
    <row r="961" spans="1:13" x14ac:dyDescent="0.3">
      <c r="A961">
        <v>2</v>
      </c>
      <c r="B961">
        <v>1</v>
      </c>
      <c r="C961" t="s">
        <v>984</v>
      </c>
      <c r="D961" s="5">
        <v>43920</v>
      </c>
      <c r="E961" s="6">
        <v>0.76250000000000007</v>
      </c>
      <c r="F961" t="s">
        <v>23</v>
      </c>
      <c r="G961">
        <v>32</v>
      </c>
      <c r="H961" s="7">
        <v>27</v>
      </c>
      <c r="I961" s="8">
        <v>4.99</v>
      </c>
      <c r="J961" s="9" t="b">
        <v>0</v>
      </c>
      <c r="K961" s="9">
        <f>WEEKDAY(Table1[[#This Row],[Order Date]],11)</f>
        <v>1</v>
      </c>
      <c r="L961" t="str">
        <f>VLOOKUP(Table1[[#This Row],[DayNumber]],$O$3:$P$9,2,FALSE)</f>
        <v>Monday</v>
      </c>
      <c r="M961" s="19">
        <f t="shared" si="14"/>
        <v>0.75</v>
      </c>
    </row>
    <row r="962" spans="1:13" x14ac:dyDescent="0.3">
      <c r="A962">
        <v>2</v>
      </c>
      <c r="B962">
        <v>1</v>
      </c>
      <c r="C962" t="s">
        <v>985</v>
      </c>
      <c r="D962" s="5">
        <v>43920</v>
      </c>
      <c r="E962" s="6">
        <v>0.7631944444444444</v>
      </c>
      <c r="F962" t="s">
        <v>23</v>
      </c>
      <c r="G962">
        <v>40</v>
      </c>
      <c r="H962" s="7">
        <v>83</v>
      </c>
      <c r="I962" s="8">
        <v>4.99</v>
      </c>
      <c r="J962" s="9" t="b">
        <v>0</v>
      </c>
      <c r="K962" s="9">
        <f>WEEKDAY(Table1[[#This Row],[Order Date]],11)</f>
        <v>1</v>
      </c>
      <c r="L962" t="str">
        <f>VLOOKUP(Table1[[#This Row],[DayNumber]],$O$3:$P$9,2,FALSE)</f>
        <v>Monday</v>
      </c>
      <c r="M962" s="19">
        <f t="shared" ref="M962:M1025" si="15">FLOOR(E962,"3:00")</f>
        <v>0.75</v>
      </c>
    </row>
    <row r="963" spans="1:13" x14ac:dyDescent="0.3">
      <c r="A963">
        <v>2</v>
      </c>
      <c r="B963">
        <v>1</v>
      </c>
      <c r="C963" t="s">
        <v>986</v>
      </c>
      <c r="D963" s="5">
        <v>43920</v>
      </c>
      <c r="E963" s="6">
        <v>0.7680555555555556</v>
      </c>
      <c r="F963" t="s">
        <v>23</v>
      </c>
      <c r="G963">
        <v>34</v>
      </c>
      <c r="H963" s="7">
        <v>64</v>
      </c>
      <c r="I963" s="8">
        <v>4.99</v>
      </c>
      <c r="J963" s="9" t="b">
        <v>1</v>
      </c>
      <c r="K963" s="9">
        <f>WEEKDAY(Table1[[#This Row],[Order Date]],11)</f>
        <v>1</v>
      </c>
      <c r="L963" t="str">
        <f>VLOOKUP(Table1[[#This Row],[DayNumber]],$O$3:$P$9,2,FALSE)</f>
        <v>Monday</v>
      </c>
      <c r="M963" s="19">
        <f t="shared" si="15"/>
        <v>0.75</v>
      </c>
    </row>
    <row r="964" spans="1:13" x14ac:dyDescent="0.3">
      <c r="A964">
        <v>2</v>
      </c>
      <c r="B964">
        <v>1</v>
      </c>
      <c r="C964" t="s">
        <v>987</v>
      </c>
      <c r="D964" s="5">
        <v>43920</v>
      </c>
      <c r="E964" s="6">
        <v>0.77013888888888893</v>
      </c>
      <c r="F964" t="s">
        <v>23</v>
      </c>
      <c r="G964">
        <v>41</v>
      </c>
      <c r="H964" s="7">
        <v>123</v>
      </c>
      <c r="I964" s="8">
        <v>4.99</v>
      </c>
      <c r="J964" s="9" t="b">
        <v>0</v>
      </c>
      <c r="K964" s="9">
        <f>WEEKDAY(Table1[[#This Row],[Order Date]],11)</f>
        <v>1</v>
      </c>
      <c r="L964" t="str">
        <f>VLOOKUP(Table1[[#This Row],[DayNumber]],$O$3:$P$9,2,FALSE)</f>
        <v>Monday</v>
      </c>
      <c r="M964" s="19">
        <f t="shared" si="15"/>
        <v>0.75</v>
      </c>
    </row>
    <row r="965" spans="1:13" x14ac:dyDescent="0.3">
      <c r="A965">
        <v>2</v>
      </c>
      <c r="B965">
        <v>1</v>
      </c>
      <c r="C965" t="s">
        <v>988</v>
      </c>
      <c r="D965" s="5">
        <v>43920</v>
      </c>
      <c r="E965" s="6">
        <v>0.77083333333333337</v>
      </c>
      <c r="F965" t="s">
        <v>23</v>
      </c>
      <c r="G965">
        <v>52</v>
      </c>
      <c r="H965" s="7">
        <v>69</v>
      </c>
      <c r="I965" s="8">
        <v>4.99</v>
      </c>
      <c r="J965" s="9" t="b">
        <v>0</v>
      </c>
      <c r="K965" s="9">
        <f>WEEKDAY(Table1[[#This Row],[Order Date]],11)</f>
        <v>1</v>
      </c>
      <c r="L965" t="str">
        <f>VLOOKUP(Table1[[#This Row],[DayNumber]],$O$3:$P$9,2,FALSE)</f>
        <v>Monday</v>
      </c>
      <c r="M965" s="19">
        <f t="shared" si="15"/>
        <v>0.75</v>
      </c>
    </row>
    <row r="966" spans="1:13" x14ac:dyDescent="0.3">
      <c r="A966">
        <v>2</v>
      </c>
      <c r="B966">
        <v>1</v>
      </c>
      <c r="C966" t="s">
        <v>989</v>
      </c>
      <c r="D966" s="5">
        <v>43920</v>
      </c>
      <c r="E966" s="6">
        <v>0.77083333333333337</v>
      </c>
      <c r="F966" t="s">
        <v>23</v>
      </c>
      <c r="G966">
        <v>41</v>
      </c>
      <c r="H966" s="7">
        <v>74</v>
      </c>
      <c r="I966" s="8">
        <v>4.99</v>
      </c>
      <c r="J966" s="9" t="b">
        <v>0</v>
      </c>
      <c r="K966" s="9">
        <f>WEEKDAY(Table1[[#This Row],[Order Date]],11)</f>
        <v>1</v>
      </c>
      <c r="L966" t="str">
        <f>VLOOKUP(Table1[[#This Row],[DayNumber]],$O$3:$P$9,2,FALSE)</f>
        <v>Monday</v>
      </c>
      <c r="M966" s="19">
        <f t="shared" si="15"/>
        <v>0.75</v>
      </c>
    </row>
    <row r="967" spans="1:13" x14ac:dyDescent="0.3">
      <c r="A967">
        <v>2</v>
      </c>
      <c r="B967">
        <v>1</v>
      </c>
      <c r="C967" t="s">
        <v>990</v>
      </c>
      <c r="D967" s="5">
        <v>43920</v>
      </c>
      <c r="E967" s="6">
        <v>0.77222222222222225</v>
      </c>
      <c r="F967" t="s">
        <v>23</v>
      </c>
      <c r="G967">
        <v>48</v>
      </c>
      <c r="H967" s="7">
        <v>42</v>
      </c>
      <c r="I967" s="8">
        <v>4.99</v>
      </c>
      <c r="J967" s="9" t="b">
        <v>0</v>
      </c>
      <c r="K967" s="9">
        <f>WEEKDAY(Table1[[#This Row],[Order Date]],11)</f>
        <v>1</v>
      </c>
      <c r="L967" t="str">
        <f>VLOOKUP(Table1[[#This Row],[DayNumber]],$O$3:$P$9,2,FALSE)</f>
        <v>Monday</v>
      </c>
      <c r="M967" s="19">
        <f t="shared" si="15"/>
        <v>0.75</v>
      </c>
    </row>
    <row r="968" spans="1:13" x14ac:dyDescent="0.3">
      <c r="A968">
        <v>2</v>
      </c>
      <c r="B968">
        <v>1</v>
      </c>
      <c r="C968" t="s">
        <v>991</v>
      </c>
      <c r="D968" s="5">
        <v>43920</v>
      </c>
      <c r="E968" s="6">
        <v>0.77430555555555547</v>
      </c>
      <c r="F968" t="s">
        <v>23</v>
      </c>
      <c r="G968">
        <v>55</v>
      </c>
      <c r="H968" s="7">
        <v>66</v>
      </c>
      <c r="I968" s="8">
        <v>4.99</v>
      </c>
      <c r="J968" s="9" t="b">
        <v>0</v>
      </c>
      <c r="K968" s="9">
        <f>WEEKDAY(Table1[[#This Row],[Order Date]],11)</f>
        <v>1</v>
      </c>
      <c r="L968" t="str">
        <f>VLOOKUP(Table1[[#This Row],[DayNumber]],$O$3:$P$9,2,FALSE)</f>
        <v>Monday</v>
      </c>
      <c r="M968" s="19">
        <f t="shared" si="15"/>
        <v>0.75</v>
      </c>
    </row>
    <row r="969" spans="1:13" x14ac:dyDescent="0.3">
      <c r="A969">
        <v>2</v>
      </c>
      <c r="B969">
        <v>1</v>
      </c>
      <c r="C969" t="s">
        <v>992</v>
      </c>
      <c r="D969" s="5">
        <v>43920</v>
      </c>
      <c r="E969" s="6">
        <v>0.77777777777777779</v>
      </c>
      <c r="F969" t="s">
        <v>23</v>
      </c>
      <c r="G969">
        <v>48</v>
      </c>
      <c r="H969" s="7">
        <v>46</v>
      </c>
      <c r="I969" s="8">
        <v>4.99</v>
      </c>
      <c r="J969" s="9" t="b">
        <v>0</v>
      </c>
      <c r="K969" s="9">
        <f>WEEKDAY(Table1[[#This Row],[Order Date]],11)</f>
        <v>1</v>
      </c>
      <c r="L969" t="str">
        <f>VLOOKUP(Table1[[#This Row],[DayNumber]],$O$3:$P$9,2,FALSE)</f>
        <v>Monday</v>
      </c>
      <c r="M969" s="19">
        <f t="shared" si="15"/>
        <v>0.75</v>
      </c>
    </row>
    <row r="970" spans="1:13" x14ac:dyDescent="0.3">
      <c r="A970">
        <v>2</v>
      </c>
      <c r="B970">
        <v>1</v>
      </c>
      <c r="C970" t="s">
        <v>993</v>
      </c>
      <c r="D970" s="5">
        <v>43920</v>
      </c>
      <c r="E970" s="6">
        <v>0.78749999999999998</v>
      </c>
      <c r="F970" t="s">
        <v>23</v>
      </c>
      <c r="G970">
        <v>46</v>
      </c>
      <c r="H970" s="7">
        <v>31</v>
      </c>
      <c r="I970" s="8">
        <v>4.99</v>
      </c>
      <c r="J970" s="9" t="b">
        <v>0</v>
      </c>
      <c r="K970" s="9">
        <f>WEEKDAY(Table1[[#This Row],[Order Date]],11)</f>
        <v>1</v>
      </c>
      <c r="L970" t="str">
        <f>VLOOKUP(Table1[[#This Row],[DayNumber]],$O$3:$P$9,2,FALSE)</f>
        <v>Monday</v>
      </c>
      <c r="M970" s="19">
        <f t="shared" si="15"/>
        <v>0.75</v>
      </c>
    </row>
    <row r="971" spans="1:13" x14ac:dyDescent="0.3">
      <c r="A971">
        <v>2</v>
      </c>
      <c r="B971">
        <v>1</v>
      </c>
      <c r="C971" t="s">
        <v>994</v>
      </c>
      <c r="D971" s="5">
        <v>43920</v>
      </c>
      <c r="E971" s="6">
        <v>0.7944444444444444</v>
      </c>
      <c r="F971" t="s">
        <v>23</v>
      </c>
      <c r="G971">
        <v>26</v>
      </c>
      <c r="H971" s="7">
        <v>77</v>
      </c>
      <c r="I971" s="8">
        <v>4.99</v>
      </c>
      <c r="J971" s="9" t="b">
        <v>0</v>
      </c>
      <c r="K971" s="9">
        <f>WEEKDAY(Table1[[#This Row],[Order Date]],11)</f>
        <v>1</v>
      </c>
      <c r="L971" t="str">
        <f>VLOOKUP(Table1[[#This Row],[DayNumber]],$O$3:$P$9,2,FALSE)</f>
        <v>Monday</v>
      </c>
      <c r="M971" s="19">
        <f t="shared" si="15"/>
        <v>0.75</v>
      </c>
    </row>
    <row r="972" spans="1:13" x14ac:dyDescent="0.3">
      <c r="A972">
        <v>2</v>
      </c>
      <c r="B972">
        <v>1</v>
      </c>
      <c r="C972" t="s">
        <v>995</v>
      </c>
      <c r="D972" s="5">
        <v>43920</v>
      </c>
      <c r="E972" s="6">
        <v>0.80208333333333337</v>
      </c>
      <c r="F972" t="s">
        <v>23</v>
      </c>
      <c r="G972">
        <v>30</v>
      </c>
      <c r="H972" s="7">
        <v>101</v>
      </c>
      <c r="I972" s="8">
        <v>4.99</v>
      </c>
      <c r="J972" s="9" t="b">
        <v>0</v>
      </c>
      <c r="K972" s="9">
        <f>WEEKDAY(Table1[[#This Row],[Order Date]],11)</f>
        <v>1</v>
      </c>
      <c r="L972" t="str">
        <f>VLOOKUP(Table1[[#This Row],[DayNumber]],$O$3:$P$9,2,FALSE)</f>
        <v>Monday</v>
      </c>
      <c r="M972" s="19">
        <f t="shared" si="15"/>
        <v>0.75</v>
      </c>
    </row>
    <row r="973" spans="1:13" x14ac:dyDescent="0.3">
      <c r="A973">
        <v>2</v>
      </c>
      <c r="B973">
        <v>1</v>
      </c>
      <c r="C973" t="s">
        <v>996</v>
      </c>
      <c r="D973" s="5">
        <v>43920</v>
      </c>
      <c r="E973" s="6">
        <v>0.80625000000000002</v>
      </c>
      <c r="F973" t="s">
        <v>23</v>
      </c>
      <c r="G973">
        <v>36</v>
      </c>
      <c r="H973" s="7">
        <v>77</v>
      </c>
      <c r="I973" s="8">
        <v>4.99</v>
      </c>
      <c r="J973" s="9" t="b">
        <v>0</v>
      </c>
      <c r="K973" s="9">
        <f>WEEKDAY(Table1[[#This Row],[Order Date]],11)</f>
        <v>1</v>
      </c>
      <c r="L973" t="str">
        <f>VLOOKUP(Table1[[#This Row],[DayNumber]],$O$3:$P$9,2,FALSE)</f>
        <v>Monday</v>
      </c>
      <c r="M973" s="19">
        <f t="shared" si="15"/>
        <v>0.75</v>
      </c>
    </row>
    <row r="974" spans="1:13" x14ac:dyDescent="0.3">
      <c r="A974">
        <v>2</v>
      </c>
      <c r="B974">
        <v>1</v>
      </c>
      <c r="C974" t="s">
        <v>997</v>
      </c>
      <c r="D974" s="5">
        <v>43920</v>
      </c>
      <c r="E974" s="6">
        <v>0.80763888888888891</v>
      </c>
      <c r="F974" t="s">
        <v>23</v>
      </c>
      <c r="G974">
        <v>38</v>
      </c>
      <c r="H974" s="7">
        <v>38</v>
      </c>
      <c r="I974" s="8">
        <v>4.99</v>
      </c>
      <c r="J974" s="9" t="b">
        <v>0</v>
      </c>
      <c r="K974" s="9">
        <f>WEEKDAY(Table1[[#This Row],[Order Date]],11)</f>
        <v>1</v>
      </c>
      <c r="L974" t="str">
        <f>VLOOKUP(Table1[[#This Row],[DayNumber]],$O$3:$P$9,2,FALSE)</f>
        <v>Monday</v>
      </c>
      <c r="M974" s="19">
        <f t="shared" si="15"/>
        <v>0.75</v>
      </c>
    </row>
    <row r="975" spans="1:13" x14ac:dyDescent="0.3">
      <c r="A975">
        <v>2</v>
      </c>
      <c r="B975">
        <v>1</v>
      </c>
      <c r="C975" t="s">
        <v>998</v>
      </c>
      <c r="D975" s="5">
        <v>43920</v>
      </c>
      <c r="E975" s="6">
        <v>0.81458333333333333</v>
      </c>
      <c r="F975" t="s">
        <v>23</v>
      </c>
      <c r="G975">
        <v>20</v>
      </c>
      <c r="H975" s="7">
        <v>106</v>
      </c>
      <c r="I975" s="8">
        <v>4.99</v>
      </c>
      <c r="J975" s="9" t="b">
        <v>0</v>
      </c>
      <c r="K975" s="9">
        <f>WEEKDAY(Table1[[#This Row],[Order Date]],11)</f>
        <v>1</v>
      </c>
      <c r="L975" t="str">
        <f>VLOOKUP(Table1[[#This Row],[DayNumber]],$O$3:$P$9,2,FALSE)</f>
        <v>Monday</v>
      </c>
      <c r="M975" s="19">
        <f t="shared" si="15"/>
        <v>0.75</v>
      </c>
    </row>
    <row r="976" spans="1:13" x14ac:dyDescent="0.3">
      <c r="A976">
        <v>2</v>
      </c>
      <c r="B976">
        <v>1</v>
      </c>
      <c r="C976" t="s">
        <v>999</v>
      </c>
      <c r="D976" s="5">
        <v>43920</v>
      </c>
      <c r="E976" s="6">
        <v>0.81874999999999998</v>
      </c>
      <c r="F976" t="s">
        <v>23</v>
      </c>
      <c r="G976">
        <v>29</v>
      </c>
      <c r="H976" s="7">
        <v>79</v>
      </c>
      <c r="I976" s="8">
        <v>4.99</v>
      </c>
      <c r="J976" s="9" t="b">
        <v>0</v>
      </c>
      <c r="K976" s="9">
        <f>WEEKDAY(Table1[[#This Row],[Order Date]],11)</f>
        <v>1</v>
      </c>
      <c r="L976" t="str">
        <f>VLOOKUP(Table1[[#This Row],[DayNumber]],$O$3:$P$9,2,FALSE)</f>
        <v>Monday</v>
      </c>
      <c r="M976" s="19">
        <f t="shared" si="15"/>
        <v>0.75</v>
      </c>
    </row>
    <row r="977" spans="1:13" x14ac:dyDescent="0.3">
      <c r="A977">
        <v>2</v>
      </c>
      <c r="B977">
        <v>1</v>
      </c>
      <c r="C977" t="s">
        <v>1000</v>
      </c>
      <c r="D977" s="5">
        <v>43920</v>
      </c>
      <c r="E977" s="6">
        <v>0.82361111111111107</v>
      </c>
      <c r="F977" t="s">
        <v>23</v>
      </c>
      <c r="G977">
        <v>27</v>
      </c>
      <c r="H977" s="7">
        <v>24</v>
      </c>
      <c r="I977" s="8">
        <v>4.99</v>
      </c>
      <c r="J977" s="9" t="b">
        <v>0</v>
      </c>
      <c r="K977" s="9">
        <f>WEEKDAY(Table1[[#This Row],[Order Date]],11)</f>
        <v>1</v>
      </c>
      <c r="L977" t="str">
        <f>VLOOKUP(Table1[[#This Row],[DayNumber]],$O$3:$P$9,2,FALSE)</f>
        <v>Monday</v>
      </c>
      <c r="M977" s="19">
        <f t="shared" si="15"/>
        <v>0.75</v>
      </c>
    </row>
    <row r="978" spans="1:13" x14ac:dyDescent="0.3">
      <c r="A978">
        <v>2</v>
      </c>
      <c r="B978">
        <v>1</v>
      </c>
      <c r="C978" t="s">
        <v>1001</v>
      </c>
      <c r="D978" s="5">
        <v>43920</v>
      </c>
      <c r="E978" s="6">
        <v>0.82638888888888884</v>
      </c>
      <c r="F978" t="s">
        <v>23</v>
      </c>
      <c r="G978">
        <v>20</v>
      </c>
      <c r="H978" s="7">
        <v>101</v>
      </c>
      <c r="I978" s="8">
        <v>4.99</v>
      </c>
      <c r="J978" s="9" t="b">
        <v>0</v>
      </c>
      <c r="K978" s="9">
        <f>WEEKDAY(Table1[[#This Row],[Order Date]],11)</f>
        <v>1</v>
      </c>
      <c r="L978" t="str">
        <f>VLOOKUP(Table1[[#This Row],[DayNumber]],$O$3:$P$9,2,FALSE)</f>
        <v>Monday</v>
      </c>
      <c r="M978" s="19">
        <f t="shared" si="15"/>
        <v>0.75</v>
      </c>
    </row>
    <row r="979" spans="1:13" x14ac:dyDescent="0.3">
      <c r="A979">
        <v>2</v>
      </c>
      <c r="B979">
        <v>1</v>
      </c>
      <c r="C979" t="s">
        <v>1002</v>
      </c>
      <c r="D979" s="5">
        <v>43920</v>
      </c>
      <c r="E979" s="6">
        <v>0.82708333333333339</v>
      </c>
      <c r="F979" t="s">
        <v>23</v>
      </c>
      <c r="G979">
        <v>30</v>
      </c>
      <c r="H979" s="7">
        <v>20</v>
      </c>
      <c r="I979" s="8">
        <v>4.99</v>
      </c>
      <c r="J979" s="9" t="b">
        <v>0</v>
      </c>
      <c r="K979" s="9">
        <f>WEEKDAY(Table1[[#This Row],[Order Date]],11)</f>
        <v>1</v>
      </c>
      <c r="L979" t="str">
        <f>VLOOKUP(Table1[[#This Row],[DayNumber]],$O$3:$P$9,2,FALSE)</f>
        <v>Monday</v>
      </c>
      <c r="M979" s="19">
        <f t="shared" si="15"/>
        <v>0.75</v>
      </c>
    </row>
    <row r="980" spans="1:13" x14ac:dyDescent="0.3">
      <c r="A980">
        <v>2</v>
      </c>
      <c r="B980">
        <v>1</v>
      </c>
      <c r="C980" t="s">
        <v>1003</v>
      </c>
      <c r="D980" s="5">
        <v>43920</v>
      </c>
      <c r="E980" s="6">
        <v>0.82847222222222217</v>
      </c>
      <c r="F980" t="s">
        <v>23</v>
      </c>
      <c r="G980">
        <v>30</v>
      </c>
      <c r="H980" s="7">
        <v>48</v>
      </c>
      <c r="I980" s="8">
        <v>4.99</v>
      </c>
      <c r="J980" s="9" t="b">
        <v>0</v>
      </c>
      <c r="K980" s="9">
        <f>WEEKDAY(Table1[[#This Row],[Order Date]],11)</f>
        <v>1</v>
      </c>
      <c r="L980" t="str">
        <f>VLOOKUP(Table1[[#This Row],[DayNumber]],$O$3:$P$9,2,FALSE)</f>
        <v>Monday</v>
      </c>
      <c r="M980" s="19">
        <f t="shared" si="15"/>
        <v>0.75</v>
      </c>
    </row>
    <row r="981" spans="1:13" x14ac:dyDescent="0.3">
      <c r="A981">
        <v>2</v>
      </c>
      <c r="B981">
        <v>1</v>
      </c>
      <c r="C981" t="s">
        <v>1004</v>
      </c>
      <c r="D981" s="5">
        <v>43920</v>
      </c>
      <c r="E981" s="6">
        <v>0.84305555555555556</v>
      </c>
      <c r="F981" t="s">
        <v>23</v>
      </c>
      <c r="G981">
        <v>23</v>
      </c>
      <c r="H981" s="7">
        <v>24</v>
      </c>
      <c r="I981" s="8">
        <v>4.99</v>
      </c>
      <c r="J981" s="9" t="b">
        <v>0</v>
      </c>
      <c r="K981" s="9">
        <f>WEEKDAY(Table1[[#This Row],[Order Date]],11)</f>
        <v>1</v>
      </c>
      <c r="L981" t="str">
        <f>VLOOKUP(Table1[[#This Row],[DayNumber]],$O$3:$P$9,2,FALSE)</f>
        <v>Monday</v>
      </c>
      <c r="M981" s="19">
        <f t="shared" si="15"/>
        <v>0.75</v>
      </c>
    </row>
    <row r="982" spans="1:13" x14ac:dyDescent="0.3">
      <c r="A982">
        <v>2</v>
      </c>
      <c r="B982">
        <v>1</v>
      </c>
      <c r="C982" t="s">
        <v>1005</v>
      </c>
      <c r="D982" s="5">
        <v>43920</v>
      </c>
      <c r="E982" s="6">
        <v>0.86319444444444438</v>
      </c>
      <c r="F982" t="s">
        <v>23</v>
      </c>
      <c r="G982">
        <v>30</v>
      </c>
      <c r="H982" s="7">
        <v>86</v>
      </c>
      <c r="I982" s="8">
        <v>4.99</v>
      </c>
      <c r="J982" s="9" t="b">
        <v>0</v>
      </c>
      <c r="K982" s="9">
        <f>WEEKDAY(Table1[[#This Row],[Order Date]],11)</f>
        <v>1</v>
      </c>
      <c r="L982" t="str">
        <f>VLOOKUP(Table1[[#This Row],[DayNumber]],$O$3:$P$9,2,FALSE)</f>
        <v>Monday</v>
      </c>
      <c r="M982" s="19">
        <f t="shared" si="15"/>
        <v>0.75</v>
      </c>
    </row>
    <row r="983" spans="1:13" x14ac:dyDescent="0.3">
      <c r="A983">
        <v>2</v>
      </c>
      <c r="B983">
        <v>1</v>
      </c>
      <c r="C983" t="s">
        <v>1006</v>
      </c>
      <c r="D983" s="5">
        <v>43920</v>
      </c>
      <c r="E983" s="6">
        <v>0.86736111111111114</v>
      </c>
      <c r="F983" t="s">
        <v>23</v>
      </c>
      <c r="G983">
        <v>22</v>
      </c>
      <c r="H983" s="7">
        <v>66</v>
      </c>
      <c r="I983" s="8">
        <v>4.99</v>
      </c>
      <c r="J983" s="9" t="b">
        <v>0</v>
      </c>
      <c r="K983" s="9">
        <f>WEEKDAY(Table1[[#This Row],[Order Date]],11)</f>
        <v>1</v>
      </c>
      <c r="L983" t="str">
        <f>VLOOKUP(Table1[[#This Row],[DayNumber]],$O$3:$P$9,2,FALSE)</f>
        <v>Monday</v>
      </c>
      <c r="M983" s="19">
        <f t="shared" si="15"/>
        <v>0.75</v>
      </c>
    </row>
    <row r="984" spans="1:13" x14ac:dyDescent="0.3">
      <c r="A984">
        <v>2</v>
      </c>
      <c r="B984">
        <v>1</v>
      </c>
      <c r="C984" t="s">
        <v>1007</v>
      </c>
      <c r="D984" s="5">
        <v>43920</v>
      </c>
      <c r="E984" s="6">
        <v>0.87222222222222223</v>
      </c>
      <c r="F984" t="s">
        <v>23</v>
      </c>
      <c r="G984">
        <v>23</v>
      </c>
      <c r="H984" s="7">
        <v>36</v>
      </c>
      <c r="I984" s="8">
        <v>4.99</v>
      </c>
      <c r="J984" s="9" t="b">
        <v>0</v>
      </c>
      <c r="K984" s="9">
        <f>WEEKDAY(Table1[[#This Row],[Order Date]],11)</f>
        <v>1</v>
      </c>
      <c r="L984" t="str">
        <f>VLOOKUP(Table1[[#This Row],[DayNumber]],$O$3:$P$9,2,FALSE)</f>
        <v>Monday</v>
      </c>
      <c r="M984" s="19">
        <f t="shared" si="15"/>
        <v>0.75</v>
      </c>
    </row>
    <row r="985" spans="1:13" x14ac:dyDescent="0.3">
      <c r="A985">
        <v>2</v>
      </c>
      <c r="B985">
        <v>1</v>
      </c>
      <c r="C985" t="s">
        <v>1008</v>
      </c>
      <c r="D985" s="5">
        <v>43921</v>
      </c>
      <c r="E985" s="6">
        <v>0.50138888888888888</v>
      </c>
      <c r="F985" t="s">
        <v>23</v>
      </c>
      <c r="G985">
        <v>31</v>
      </c>
      <c r="H985" s="7">
        <v>22</v>
      </c>
      <c r="I985" s="8">
        <v>4.99</v>
      </c>
      <c r="J985" s="9" t="b">
        <v>0</v>
      </c>
      <c r="K985" s="9">
        <f>WEEKDAY(Table1[[#This Row],[Order Date]],11)</f>
        <v>2</v>
      </c>
      <c r="L985" t="str">
        <f>VLOOKUP(Table1[[#This Row],[DayNumber]],$O$3:$P$9,2,FALSE)</f>
        <v>Tuesday</v>
      </c>
      <c r="M985" s="19">
        <f t="shared" si="15"/>
        <v>0.5</v>
      </c>
    </row>
    <row r="986" spans="1:13" x14ac:dyDescent="0.3">
      <c r="A986">
        <v>2</v>
      </c>
      <c r="B986">
        <v>1</v>
      </c>
      <c r="C986" t="s">
        <v>1009</v>
      </c>
      <c r="D986" s="5">
        <v>43921</v>
      </c>
      <c r="E986" s="6">
        <v>0.5180555555555556</v>
      </c>
      <c r="F986" t="s">
        <v>23</v>
      </c>
      <c r="G986">
        <v>27</v>
      </c>
      <c r="H986" s="7">
        <v>28</v>
      </c>
      <c r="I986" s="8">
        <v>4.99</v>
      </c>
      <c r="J986" s="9" t="b">
        <v>0</v>
      </c>
      <c r="K986" s="9">
        <f>WEEKDAY(Table1[[#This Row],[Order Date]],11)</f>
        <v>2</v>
      </c>
      <c r="L986" t="str">
        <f>VLOOKUP(Table1[[#This Row],[DayNumber]],$O$3:$P$9,2,FALSE)</f>
        <v>Tuesday</v>
      </c>
      <c r="M986" s="19">
        <f t="shared" si="15"/>
        <v>0.5</v>
      </c>
    </row>
    <row r="987" spans="1:13" x14ac:dyDescent="0.3">
      <c r="A987">
        <v>2</v>
      </c>
      <c r="B987">
        <v>1</v>
      </c>
      <c r="C987" t="s">
        <v>1010</v>
      </c>
      <c r="D987" s="5">
        <v>43921</v>
      </c>
      <c r="E987" s="6">
        <v>0.52152777777777781</v>
      </c>
      <c r="F987" t="s">
        <v>23</v>
      </c>
      <c r="G987">
        <v>39</v>
      </c>
      <c r="H987" s="7">
        <v>91</v>
      </c>
      <c r="I987" s="8">
        <v>4.99</v>
      </c>
      <c r="J987" s="9" t="b">
        <v>0</v>
      </c>
      <c r="K987" s="9">
        <f>WEEKDAY(Table1[[#This Row],[Order Date]],11)</f>
        <v>2</v>
      </c>
      <c r="L987" t="str">
        <f>VLOOKUP(Table1[[#This Row],[DayNumber]],$O$3:$P$9,2,FALSE)</f>
        <v>Tuesday</v>
      </c>
      <c r="M987" s="19">
        <f t="shared" si="15"/>
        <v>0.5</v>
      </c>
    </row>
    <row r="988" spans="1:13" x14ac:dyDescent="0.3">
      <c r="A988">
        <v>2</v>
      </c>
      <c r="B988">
        <v>1</v>
      </c>
      <c r="C988" t="s">
        <v>1011</v>
      </c>
      <c r="D988" s="5">
        <v>43921</v>
      </c>
      <c r="E988" s="6">
        <v>0.55486111111111114</v>
      </c>
      <c r="F988" t="s">
        <v>23</v>
      </c>
      <c r="G988">
        <v>28</v>
      </c>
      <c r="H988" s="7">
        <v>37</v>
      </c>
      <c r="I988" s="8">
        <v>4.99</v>
      </c>
      <c r="J988" s="9" t="b">
        <v>0</v>
      </c>
      <c r="K988" s="9">
        <f>WEEKDAY(Table1[[#This Row],[Order Date]],11)</f>
        <v>2</v>
      </c>
      <c r="L988" t="str">
        <f>VLOOKUP(Table1[[#This Row],[DayNumber]],$O$3:$P$9,2,FALSE)</f>
        <v>Tuesday</v>
      </c>
      <c r="M988" s="19">
        <f t="shared" si="15"/>
        <v>0.5</v>
      </c>
    </row>
    <row r="989" spans="1:13" x14ac:dyDescent="0.3">
      <c r="A989">
        <v>2</v>
      </c>
      <c r="B989">
        <v>1</v>
      </c>
      <c r="C989" t="s">
        <v>1012</v>
      </c>
      <c r="D989" s="5">
        <v>43921</v>
      </c>
      <c r="E989" s="6">
        <v>0.56944444444444442</v>
      </c>
      <c r="F989" t="s">
        <v>23</v>
      </c>
      <c r="G989">
        <v>23</v>
      </c>
      <c r="H989" s="7">
        <v>23</v>
      </c>
      <c r="I989" s="8">
        <v>4.99</v>
      </c>
      <c r="J989" s="9" t="b">
        <v>0</v>
      </c>
      <c r="K989" s="9">
        <f>WEEKDAY(Table1[[#This Row],[Order Date]],11)</f>
        <v>2</v>
      </c>
      <c r="L989" t="str">
        <f>VLOOKUP(Table1[[#This Row],[DayNumber]],$O$3:$P$9,2,FALSE)</f>
        <v>Tuesday</v>
      </c>
      <c r="M989" s="19">
        <f t="shared" si="15"/>
        <v>0.5</v>
      </c>
    </row>
    <row r="990" spans="1:13" x14ac:dyDescent="0.3">
      <c r="A990">
        <v>2</v>
      </c>
      <c r="B990">
        <v>1</v>
      </c>
      <c r="C990" t="s">
        <v>1013</v>
      </c>
      <c r="D990" s="5">
        <v>43921</v>
      </c>
      <c r="E990" s="6">
        <v>0.59236111111111112</v>
      </c>
      <c r="F990" t="s">
        <v>23</v>
      </c>
      <c r="G990">
        <v>34</v>
      </c>
      <c r="H990" s="7">
        <v>39</v>
      </c>
      <c r="I990" s="8">
        <v>4.99</v>
      </c>
      <c r="J990" s="9" t="b">
        <v>0</v>
      </c>
      <c r="K990" s="9">
        <f>WEEKDAY(Table1[[#This Row],[Order Date]],11)</f>
        <v>2</v>
      </c>
      <c r="L990" t="str">
        <f>VLOOKUP(Table1[[#This Row],[DayNumber]],$O$3:$P$9,2,FALSE)</f>
        <v>Tuesday</v>
      </c>
      <c r="M990" s="19">
        <f t="shared" si="15"/>
        <v>0.5</v>
      </c>
    </row>
    <row r="991" spans="1:13" x14ac:dyDescent="0.3">
      <c r="A991">
        <v>2</v>
      </c>
      <c r="B991">
        <v>1</v>
      </c>
      <c r="C991" t="s">
        <v>1014</v>
      </c>
      <c r="D991" s="5">
        <v>43921</v>
      </c>
      <c r="E991" s="6">
        <v>0.60763888888888895</v>
      </c>
      <c r="F991" t="s">
        <v>23</v>
      </c>
      <c r="G991">
        <v>39</v>
      </c>
      <c r="H991" s="7">
        <v>47</v>
      </c>
      <c r="I991" s="8">
        <v>4.99</v>
      </c>
      <c r="J991" s="9" t="b">
        <v>0</v>
      </c>
      <c r="K991" s="9">
        <f>WEEKDAY(Table1[[#This Row],[Order Date]],11)</f>
        <v>2</v>
      </c>
      <c r="L991" t="str">
        <f>VLOOKUP(Table1[[#This Row],[DayNumber]],$O$3:$P$9,2,FALSE)</f>
        <v>Tuesday</v>
      </c>
      <c r="M991" s="19">
        <f t="shared" si="15"/>
        <v>0.5</v>
      </c>
    </row>
    <row r="992" spans="1:13" x14ac:dyDescent="0.3">
      <c r="A992">
        <v>2</v>
      </c>
      <c r="B992">
        <v>1</v>
      </c>
      <c r="C992" t="s">
        <v>1015</v>
      </c>
      <c r="D992" s="5">
        <v>43921</v>
      </c>
      <c r="E992" s="6">
        <v>0.64513888888888882</v>
      </c>
      <c r="F992" t="s">
        <v>23</v>
      </c>
      <c r="G992">
        <v>25</v>
      </c>
      <c r="H992" s="7">
        <v>58</v>
      </c>
      <c r="I992" s="8">
        <v>4.99</v>
      </c>
      <c r="J992" s="9" t="b">
        <v>1</v>
      </c>
      <c r="K992" s="9">
        <f>WEEKDAY(Table1[[#This Row],[Order Date]],11)</f>
        <v>2</v>
      </c>
      <c r="L992" t="str">
        <f>VLOOKUP(Table1[[#This Row],[DayNumber]],$O$3:$P$9,2,FALSE)</f>
        <v>Tuesday</v>
      </c>
      <c r="M992" s="19">
        <f t="shared" si="15"/>
        <v>0.625</v>
      </c>
    </row>
    <row r="993" spans="1:13" x14ac:dyDescent="0.3">
      <c r="A993">
        <v>2</v>
      </c>
      <c r="B993">
        <v>1</v>
      </c>
      <c r="C993" t="s">
        <v>1016</v>
      </c>
      <c r="D993" s="5">
        <v>43921</v>
      </c>
      <c r="E993" s="6">
        <v>0.66805555555555562</v>
      </c>
      <c r="F993" t="s">
        <v>23</v>
      </c>
      <c r="G993">
        <v>40</v>
      </c>
      <c r="H993" s="7">
        <v>65</v>
      </c>
      <c r="I993" s="8">
        <v>4.99</v>
      </c>
      <c r="J993" s="9" t="b">
        <v>0</v>
      </c>
      <c r="K993" s="9">
        <f>WEEKDAY(Table1[[#This Row],[Order Date]],11)</f>
        <v>2</v>
      </c>
      <c r="L993" t="str">
        <f>VLOOKUP(Table1[[#This Row],[DayNumber]],$O$3:$P$9,2,FALSE)</f>
        <v>Tuesday</v>
      </c>
      <c r="M993" s="19">
        <f t="shared" si="15"/>
        <v>0.625</v>
      </c>
    </row>
    <row r="994" spans="1:13" x14ac:dyDescent="0.3">
      <c r="A994">
        <v>2</v>
      </c>
      <c r="B994">
        <v>1</v>
      </c>
      <c r="C994" t="s">
        <v>1017</v>
      </c>
      <c r="D994" s="5">
        <v>43921</v>
      </c>
      <c r="E994" s="6">
        <v>0.68472222222222223</v>
      </c>
      <c r="F994" t="s">
        <v>23</v>
      </c>
      <c r="G994">
        <v>35</v>
      </c>
      <c r="H994" s="7">
        <v>25</v>
      </c>
      <c r="I994" s="8">
        <v>4.99</v>
      </c>
      <c r="J994" s="9" t="b">
        <v>0</v>
      </c>
      <c r="K994" s="9">
        <f>WEEKDAY(Table1[[#This Row],[Order Date]],11)</f>
        <v>2</v>
      </c>
      <c r="L994" t="str">
        <f>VLOOKUP(Table1[[#This Row],[DayNumber]],$O$3:$P$9,2,FALSE)</f>
        <v>Tuesday</v>
      </c>
      <c r="M994" s="19">
        <f t="shared" si="15"/>
        <v>0.625</v>
      </c>
    </row>
    <row r="995" spans="1:13" x14ac:dyDescent="0.3">
      <c r="A995">
        <v>2</v>
      </c>
      <c r="B995">
        <v>1</v>
      </c>
      <c r="C995" t="s">
        <v>1018</v>
      </c>
      <c r="D995" s="5">
        <v>43921</v>
      </c>
      <c r="E995" s="6">
        <v>0.7090277777777777</v>
      </c>
      <c r="F995" t="s">
        <v>23</v>
      </c>
      <c r="G995">
        <v>29</v>
      </c>
      <c r="H995" s="7">
        <v>42</v>
      </c>
      <c r="I995" s="8">
        <v>4.99</v>
      </c>
      <c r="J995" s="9" t="b">
        <v>0</v>
      </c>
      <c r="K995" s="9">
        <f>WEEKDAY(Table1[[#This Row],[Order Date]],11)</f>
        <v>2</v>
      </c>
      <c r="L995" t="str">
        <f>VLOOKUP(Table1[[#This Row],[DayNumber]],$O$3:$P$9,2,FALSE)</f>
        <v>Tuesday</v>
      </c>
      <c r="M995" s="19">
        <f t="shared" si="15"/>
        <v>0.625</v>
      </c>
    </row>
    <row r="996" spans="1:13" x14ac:dyDescent="0.3">
      <c r="A996">
        <v>2</v>
      </c>
      <c r="B996">
        <v>1</v>
      </c>
      <c r="C996" t="s">
        <v>1019</v>
      </c>
      <c r="D996" s="5">
        <v>43921</v>
      </c>
      <c r="E996" s="6">
        <v>0.71388888888888891</v>
      </c>
      <c r="F996" t="s">
        <v>23</v>
      </c>
      <c r="G996">
        <v>33</v>
      </c>
      <c r="H996" s="7">
        <v>42</v>
      </c>
      <c r="I996" s="8">
        <v>4.99</v>
      </c>
      <c r="J996" s="9" t="b">
        <v>0</v>
      </c>
      <c r="K996" s="9">
        <f>WEEKDAY(Table1[[#This Row],[Order Date]],11)</f>
        <v>2</v>
      </c>
      <c r="L996" t="str">
        <f>VLOOKUP(Table1[[#This Row],[DayNumber]],$O$3:$P$9,2,FALSE)</f>
        <v>Tuesday</v>
      </c>
      <c r="M996" s="19">
        <f t="shared" si="15"/>
        <v>0.625</v>
      </c>
    </row>
    <row r="997" spans="1:13" x14ac:dyDescent="0.3">
      <c r="A997">
        <v>2</v>
      </c>
      <c r="B997">
        <v>1</v>
      </c>
      <c r="C997" t="s">
        <v>1020</v>
      </c>
      <c r="D997" s="5">
        <v>43921</v>
      </c>
      <c r="E997" s="6">
        <v>0.71458333333333324</v>
      </c>
      <c r="F997" t="s">
        <v>23</v>
      </c>
      <c r="G997">
        <v>40</v>
      </c>
      <c r="H997" s="7">
        <v>27</v>
      </c>
      <c r="I997" s="8">
        <v>4.99</v>
      </c>
      <c r="J997" s="9" t="b">
        <v>0</v>
      </c>
      <c r="K997" s="9">
        <f>WEEKDAY(Table1[[#This Row],[Order Date]],11)</f>
        <v>2</v>
      </c>
      <c r="L997" t="str">
        <f>VLOOKUP(Table1[[#This Row],[DayNumber]],$O$3:$P$9,2,FALSE)</f>
        <v>Tuesday</v>
      </c>
      <c r="M997" s="19">
        <f t="shared" si="15"/>
        <v>0.625</v>
      </c>
    </row>
    <row r="998" spans="1:13" x14ac:dyDescent="0.3">
      <c r="A998">
        <v>2</v>
      </c>
      <c r="B998">
        <v>1</v>
      </c>
      <c r="C998" t="s">
        <v>1021</v>
      </c>
      <c r="D998" s="5">
        <v>43921</v>
      </c>
      <c r="E998" s="6">
        <v>0.71458333333333324</v>
      </c>
      <c r="F998" t="s">
        <v>23</v>
      </c>
      <c r="G998">
        <v>35</v>
      </c>
      <c r="H998" s="7">
        <v>36</v>
      </c>
      <c r="I998" s="8">
        <v>4.99</v>
      </c>
      <c r="J998" s="9" t="b">
        <v>0</v>
      </c>
      <c r="K998" s="9">
        <f>WEEKDAY(Table1[[#This Row],[Order Date]],11)</f>
        <v>2</v>
      </c>
      <c r="L998" t="str">
        <f>VLOOKUP(Table1[[#This Row],[DayNumber]],$O$3:$P$9,2,FALSE)</f>
        <v>Tuesday</v>
      </c>
      <c r="M998" s="19">
        <f t="shared" si="15"/>
        <v>0.625</v>
      </c>
    </row>
    <row r="999" spans="1:13" x14ac:dyDescent="0.3">
      <c r="A999">
        <v>2</v>
      </c>
      <c r="B999">
        <v>1</v>
      </c>
      <c r="C999" t="s">
        <v>1022</v>
      </c>
      <c r="D999" s="5">
        <v>43921</v>
      </c>
      <c r="E999" s="6">
        <v>0.71666666666666667</v>
      </c>
      <c r="F999" t="s">
        <v>23</v>
      </c>
      <c r="G999">
        <v>34</v>
      </c>
      <c r="H999" s="7">
        <v>208</v>
      </c>
      <c r="I999" s="8">
        <v>4.99</v>
      </c>
      <c r="J999" s="9" t="b">
        <v>1</v>
      </c>
      <c r="K999" s="9">
        <f>WEEKDAY(Table1[[#This Row],[Order Date]],11)</f>
        <v>2</v>
      </c>
      <c r="L999" t="str">
        <f>VLOOKUP(Table1[[#This Row],[DayNumber]],$O$3:$P$9,2,FALSE)</f>
        <v>Tuesday</v>
      </c>
      <c r="M999" s="19">
        <f t="shared" si="15"/>
        <v>0.625</v>
      </c>
    </row>
    <row r="1000" spans="1:13" x14ac:dyDescent="0.3">
      <c r="A1000">
        <v>2</v>
      </c>
      <c r="B1000">
        <v>1</v>
      </c>
      <c r="C1000" t="s">
        <v>1023</v>
      </c>
      <c r="D1000" s="5">
        <v>43921</v>
      </c>
      <c r="E1000" s="6">
        <v>0.72499999999999998</v>
      </c>
      <c r="F1000" t="s">
        <v>23</v>
      </c>
      <c r="G1000">
        <v>30</v>
      </c>
      <c r="H1000" s="7">
        <v>34</v>
      </c>
      <c r="I1000" s="8">
        <v>4.99</v>
      </c>
      <c r="J1000" s="9" t="b">
        <v>0</v>
      </c>
      <c r="K1000" s="9">
        <f>WEEKDAY(Table1[[#This Row],[Order Date]],11)</f>
        <v>2</v>
      </c>
      <c r="L1000" t="str">
        <f>VLOOKUP(Table1[[#This Row],[DayNumber]],$O$3:$P$9,2,FALSE)</f>
        <v>Tuesday</v>
      </c>
      <c r="M1000" s="19">
        <f t="shared" si="15"/>
        <v>0.625</v>
      </c>
    </row>
    <row r="1001" spans="1:13" x14ac:dyDescent="0.3">
      <c r="A1001">
        <v>2</v>
      </c>
      <c r="B1001">
        <v>1</v>
      </c>
      <c r="C1001" t="s">
        <v>1024</v>
      </c>
      <c r="D1001" s="5">
        <v>43921</v>
      </c>
      <c r="E1001" s="6">
        <v>0.72499999999999998</v>
      </c>
      <c r="F1001" t="s">
        <v>23</v>
      </c>
      <c r="G1001">
        <v>31</v>
      </c>
      <c r="H1001" s="7">
        <v>60</v>
      </c>
      <c r="I1001" s="8">
        <v>4.99</v>
      </c>
      <c r="J1001" s="9" t="b">
        <v>0</v>
      </c>
      <c r="K1001" s="9">
        <f>WEEKDAY(Table1[[#This Row],[Order Date]],11)</f>
        <v>2</v>
      </c>
      <c r="L1001" t="str">
        <f>VLOOKUP(Table1[[#This Row],[DayNumber]],$O$3:$P$9,2,FALSE)</f>
        <v>Tuesday</v>
      </c>
      <c r="M1001" s="19">
        <f t="shared" si="15"/>
        <v>0.625</v>
      </c>
    </row>
    <row r="1002" spans="1:13" x14ac:dyDescent="0.3">
      <c r="A1002">
        <v>2</v>
      </c>
      <c r="B1002">
        <v>1</v>
      </c>
      <c r="C1002" t="s">
        <v>1025</v>
      </c>
      <c r="D1002" s="5">
        <v>43921</v>
      </c>
      <c r="E1002" s="6">
        <v>0.72499999999999998</v>
      </c>
      <c r="F1002" t="s">
        <v>23</v>
      </c>
      <c r="G1002">
        <v>33</v>
      </c>
      <c r="H1002" s="7">
        <v>90</v>
      </c>
      <c r="I1002" s="8">
        <v>4.99</v>
      </c>
      <c r="J1002" s="9" t="b">
        <v>0</v>
      </c>
      <c r="K1002" s="9">
        <f>WEEKDAY(Table1[[#This Row],[Order Date]],11)</f>
        <v>2</v>
      </c>
      <c r="L1002" t="str">
        <f>VLOOKUP(Table1[[#This Row],[DayNumber]],$O$3:$P$9,2,FALSE)</f>
        <v>Tuesday</v>
      </c>
      <c r="M1002" s="19">
        <f t="shared" si="15"/>
        <v>0.625</v>
      </c>
    </row>
    <row r="1003" spans="1:13" x14ac:dyDescent="0.3">
      <c r="A1003">
        <v>2</v>
      </c>
      <c r="B1003">
        <v>1</v>
      </c>
      <c r="C1003" t="s">
        <v>1026</v>
      </c>
      <c r="D1003" s="5">
        <v>43921</v>
      </c>
      <c r="E1003" s="6">
        <v>0.72638888888888886</v>
      </c>
      <c r="F1003" t="s">
        <v>23</v>
      </c>
      <c r="G1003">
        <v>37</v>
      </c>
      <c r="H1003" s="7">
        <v>64</v>
      </c>
      <c r="I1003" s="8">
        <v>4.99</v>
      </c>
      <c r="J1003" s="9" t="b">
        <v>0</v>
      </c>
      <c r="K1003" s="9">
        <f>WEEKDAY(Table1[[#This Row],[Order Date]],11)</f>
        <v>2</v>
      </c>
      <c r="L1003" t="str">
        <f>VLOOKUP(Table1[[#This Row],[DayNumber]],$O$3:$P$9,2,FALSE)</f>
        <v>Tuesday</v>
      </c>
      <c r="M1003" s="19">
        <f t="shared" si="15"/>
        <v>0.625</v>
      </c>
    </row>
    <row r="1004" spans="1:13" x14ac:dyDescent="0.3">
      <c r="A1004">
        <v>2</v>
      </c>
      <c r="B1004">
        <v>1</v>
      </c>
      <c r="C1004" t="s">
        <v>1027</v>
      </c>
      <c r="D1004" s="5">
        <v>43921</v>
      </c>
      <c r="E1004" s="6">
        <v>0.72777777777777775</v>
      </c>
      <c r="F1004" t="s">
        <v>23</v>
      </c>
      <c r="G1004">
        <v>46</v>
      </c>
      <c r="H1004" s="7">
        <v>39</v>
      </c>
      <c r="I1004" s="8">
        <v>4.99</v>
      </c>
      <c r="J1004" s="9" t="b">
        <v>0</v>
      </c>
      <c r="K1004" s="9">
        <f>WEEKDAY(Table1[[#This Row],[Order Date]],11)</f>
        <v>2</v>
      </c>
      <c r="L1004" t="str">
        <f>VLOOKUP(Table1[[#This Row],[DayNumber]],$O$3:$P$9,2,FALSE)</f>
        <v>Tuesday</v>
      </c>
      <c r="M1004" s="19">
        <f t="shared" si="15"/>
        <v>0.625</v>
      </c>
    </row>
    <row r="1005" spans="1:13" x14ac:dyDescent="0.3">
      <c r="A1005">
        <v>2</v>
      </c>
      <c r="B1005">
        <v>1</v>
      </c>
      <c r="C1005" t="s">
        <v>1028</v>
      </c>
      <c r="D1005" s="5">
        <v>43921</v>
      </c>
      <c r="E1005" s="6">
        <v>0.73333333333333339</v>
      </c>
      <c r="F1005" t="s">
        <v>23</v>
      </c>
      <c r="G1005">
        <v>38</v>
      </c>
      <c r="H1005" s="7">
        <v>24</v>
      </c>
      <c r="I1005" s="8">
        <v>4.99</v>
      </c>
      <c r="J1005" s="9" t="b">
        <v>0</v>
      </c>
      <c r="K1005" s="9">
        <f>WEEKDAY(Table1[[#This Row],[Order Date]],11)</f>
        <v>2</v>
      </c>
      <c r="L1005" t="str">
        <f>VLOOKUP(Table1[[#This Row],[DayNumber]],$O$3:$P$9,2,FALSE)</f>
        <v>Tuesday</v>
      </c>
      <c r="M1005" s="19">
        <f t="shared" si="15"/>
        <v>0.625</v>
      </c>
    </row>
    <row r="1006" spans="1:13" x14ac:dyDescent="0.3">
      <c r="A1006">
        <v>2</v>
      </c>
      <c r="B1006">
        <v>1</v>
      </c>
      <c r="C1006" t="s">
        <v>1029</v>
      </c>
      <c r="D1006" s="5">
        <v>43921</v>
      </c>
      <c r="E1006" s="6">
        <v>0.7368055555555556</v>
      </c>
      <c r="F1006" t="s">
        <v>23</v>
      </c>
      <c r="G1006">
        <v>40</v>
      </c>
      <c r="H1006" s="7">
        <v>27</v>
      </c>
      <c r="I1006" s="8">
        <v>4.99</v>
      </c>
      <c r="J1006" s="9" t="b">
        <v>0</v>
      </c>
      <c r="K1006" s="9">
        <f>WEEKDAY(Table1[[#This Row],[Order Date]],11)</f>
        <v>2</v>
      </c>
      <c r="L1006" t="str">
        <f>VLOOKUP(Table1[[#This Row],[DayNumber]],$O$3:$P$9,2,FALSE)</f>
        <v>Tuesday</v>
      </c>
      <c r="M1006" s="19">
        <f t="shared" si="15"/>
        <v>0.625</v>
      </c>
    </row>
    <row r="1007" spans="1:13" x14ac:dyDescent="0.3">
      <c r="A1007">
        <v>2</v>
      </c>
      <c r="B1007">
        <v>1</v>
      </c>
      <c r="C1007" t="s">
        <v>1030</v>
      </c>
      <c r="D1007" s="5">
        <v>43921</v>
      </c>
      <c r="E1007" s="6">
        <v>0.7368055555555556</v>
      </c>
      <c r="F1007" t="s">
        <v>23</v>
      </c>
      <c r="G1007">
        <v>53</v>
      </c>
      <c r="H1007" s="7">
        <v>59</v>
      </c>
      <c r="I1007" s="8">
        <v>4.99</v>
      </c>
      <c r="J1007" s="9" t="b">
        <v>0</v>
      </c>
      <c r="K1007" s="9">
        <f>WEEKDAY(Table1[[#This Row],[Order Date]],11)</f>
        <v>2</v>
      </c>
      <c r="L1007" t="str">
        <f>VLOOKUP(Table1[[#This Row],[DayNumber]],$O$3:$P$9,2,FALSE)</f>
        <v>Tuesday</v>
      </c>
      <c r="M1007" s="19">
        <f t="shared" si="15"/>
        <v>0.625</v>
      </c>
    </row>
    <row r="1008" spans="1:13" x14ac:dyDescent="0.3">
      <c r="A1008">
        <v>2</v>
      </c>
      <c r="B1008">
        <v>1</v>
      </c>
      <c r="C1008" t="s">
        <v>1031</v>
      </c>
      <c r="D1008" s="5">
        <v>43921</v>
      </c>
      <c r="E1008" s="6">
        <v>0.74305555555555547</v>
      </c>
      <c r="F1008" t="s">
        <v>23</v>
      </c>
      <c r="G1008">
        <v>52</v>
      </c>
      <c r="H1008" s="7">
        <v>130</v>
      </c>
      <c r="I1008" s="8">
        <v>4.99</v>
      </c>
      <c r="J1008" s="9" t="b">
        <v>0</v>
      </c>
      <c r="K1008" s="9">
        <f>WEEKDAY(Table1[[#This Row],[Order Date]],11)</f>
        <v>2</v>
      </c>
      <c r="L1008" t="str">
        <f>VLOOKUP(Table1[[#This Row],[DayNumber]],$O$3:$P$9,2,FALSE)</f>
        <v>Tuesday</v>
      </c>
      <c r="M1008" s="19">
        <f t="shared" si="15"/>
        <v>0.625</v>
      </c>
    </row>
    <row r="1009" spans="1:13" x14ac:dyDescent="0.3">
      <c r="A1009">
        <v>2</v>
      </c>
      <c r="B1009">
        <v>1</v>
      </c>
      <c r="C1009" t="s">
        <v>1032</v>
      </c>
      <c r="D1009" s="5">
        <v>43921</v>
      </c>
      <c r="E1009" s="6">
        <v>0.74583333333333324</v>
      </c>
      <c r="F1009" t="s">
        <v>23</v>
      </c>
      <c r="G1009">
        <v>29</v>
      </c>
      <c r="H1009" s="7">
        <v>30</v>
      </c>
      <c r="I1009" s="8">
        <v>4.99</v>
      </c>
      <c r="J1009" s="9" t="b">
        <v>1</v>
      </c>
      <c r="K1009" s="9">
        <f>WEEKDAY(Table1[[#This Row],[Order Date]],11)</f>
        <v>2</v>
      </c>
      <c r="L1009" t="str">
        <f>VLOOKUP(Table1[[#This Row],[DayNumber]],$O$3:$P$9,2,FALSE)</f>
        <v>Tuesday</v>
      </c>
      <c r="M1009" s="19">
        <f t="shared" si="15"/>
        <v>0.625</v>
      </c>
    </row>
    <row r="1010" spans="1:13" x14ac:dyDescent="0.3">
      <c r="A1010">
        <v>2</v>
      </c>
      <c r="B1010">
        <v>1</v>
      </c>
      <c r="C1010" t="s">
        <v>1033</v>
      </c>
      <c r="D1010" s="5">
        <v>43921</v>
      </c>
      <c r="E1010" s="6">
        <v>0.74722222222222223</v>
      </c>
      <c r="F1010" t="s">
        <v>23</v>
      </c>
      <c r="G1010">
        <v>43</v>
      </c>
      <c r="H1010" s="7">
        <v>37</v>
      </c>
      <c r="I1010" s="8">
        <v>4.99</v>
      </c>
      <c r="J1010" s="9" t="b">
        <v>0</v>
      </c>
      <c r="K1010" s="9">
        <f>WEEKDAY(Table1[[#This Row],[Order Date]],11)</f>
        <v>2</v>
      </c>
      <c r="L1010" t="str">
        <f>VLOOKUP(Table1[[#This Row],[DayNumber]],$O$3:$P$9,2,FALSE)</f>
        <v>Tuesday</v>
      </c>
      <c r="M1010" s="19">
        <f t="shared" si="15"/>
        <v>0.625</v>
      </c>
    </row>
    <row r="1011" spans="1:13" x14ac:dyDescent="0.3">
      <c r="A1011">
        <v>2</v>
      </c>
      <c r="B1011">
        <v>1</v>
      </c>
      <c r="C1011" t="s">
        <v>1034</v>
      </c>
      <c r="D1011" s="5">
        <v>43921</v>
      </c>
      <c r="E1011" s="6">
        <v>0.75069444444444444</v>
      </c>
      <c r="F1011" t="s">
        <v>23</v>
      </c>
      <c r="G1011">
        <v>39</v>
      </c>
      <c r="H1011" s="7">
        <v>21</v>
      </c>
      <c r="I1011" s="8">
        <v>4.99</v>
      </c>
      <c r="J1011" s="9" t="b">
        <v>0</v>
      </c>
      <c r="K1011" s="9">
        <f>WEEKDAY(Table1[[#This Row],[Order Date]],11)</f>
        <v>2</v>
      </c>
      <c r="L1011" t="str">
        <f>VLOOKUP(Table1[[#This Row],[DayNumber]],$O$3:$P$9,2,FALSE)</f>
        <v>Tuesday</v>
      </c>
      <c r="M1011" s="19">
        <f t="shared" si="15"/>
        <v>0.75</v>
      </c>
    </row>
    <row r="1012" spans="1:13" x14ac:dyDescent="0.3">
      <c r="A1012">
        <v>2</v>
      </c>
      <c r="B1012">
        <v>1</v>
      </c>
      <c r="C1012" t="s">
        <v>1035</v>
      </c>
      <c r="D1012" s="5">
        <v>43921</v>
      </c>
      <c r="E1012" s="6">
        <v>0.75694444444444453</v>
      </c>
      <c r="F1012" t="s">
        <v>23</v>
      </c>
      <c r="G1012">
        <v>46</v>
      </c>
      <c r="H1012" s="7">
        <v>42</v>
      </c>
      <c r="I1012" s="8">
        <v>4.99</v>
      </c>
      <c r="J1012" s="9" t="b">
        <v>0</v>
      </c>
      <c r="K1012" s="9">
        <f>WEEKDAY(Table1[[#This Row],[Order Date]],11)</f>
        <v>2</v>
      </c>
      <c r="L1012" t="str">
        <f>VLOOKUP(Table1[[#This Row],[DayNumber]],$O$3:$P$9,2,FALSE)</f>
        <v>Tuesday</v>
      </c>
      <c r="M1012" s="19">
        <f t="shared" si="15"/>
        <v>0.75</v>
      </c>
    </row>
    <row r="1013" spans="1:13" x14ac:dyDescent="0.3">
      <c r="A1013">
        <v>2</v>
      </c>
      <c r="B1013">
        <v>1</v>
      </c>
      <c r="C1013" t="s">
        <v>1036</v>
      </c>
      <c r="D1013" s="5">
        <v>43921</v>
      </c>
      <c r="E1013" s="6">
        <v>0.76180555555555562</v>
      </c>
      <c r="F1013" t="s">
        <v>23</v>
      </c>
      <c r="G1013">
        <v>33</v>
      </c>
      <c r="H1013" s="7">
        <v>193</v>
      </c>
      <c r="I1013" s="8">
        <v>4.99</v>
      </c>
      <c r="J1013" s="9" t="b">
        <v>0</v>
      </c>
      <c r="K1013" s="9">
        <f>WEEKDAY(Table1[[#This Row],[Order Date]],11)</f>
        <v>2</v>
      </c>
      <c r="L1013" t="str">
        <f>VLOOKUP(Table1[[#This Row],[DayNumber]],$O$3:$P$9,2,FALSE)</f>
        <v>Tuesday</v>
      </c>
      <c r="M1013" s="19">
        <f t="shared" si="15"/>
        <v>0.75</v>
      </c>
    </row>
    <row r="1014" spans="1:13" x14ac:dyDescent="0.3">
      <c r="A1014">
        <v>2</v>
      </c>
      <c r="B1014">
        <v>1</v>
      </c>
      <c r="C1014" t="s">
        <v>1037</v>
      </c>
      <c r="D1014" s="5">
        <v>43921</v>
      </c>
      <c r="E1014" s="6">
        <v>0.76597222222222217</v>
      </c>
      <c r="F1014" t="s">
        <v>23</v>
      </c>
      <c r="G1014">
        <v>40</v>
      </c>
      <c r="H1014" s="7">
        <v>24</v>
      </c>
      <c r="I1014" s="8">
        <v>4.99</v>
      </c>
      <c r="J1014" s="9" t="b">
        <v>0</v>
      </c>
      <c r="K1014" s="9">
        <f>WEEKDAY(Table1[[#This Row],[Order Date]],11)</f>
        <v>2</v>
      </c>
      <c r="L1014" t="str">
        <f>VLOOKUP(Table1[[#This Row],[DayNumber]],$O$3:$P$9,2,FALSE)</f>
        <v>Tuesday</v>
      </c>
      <c r="M1014" s="19">
        <f t="shared" si="15"/>
        <v>0.75</v>
      </c>
    </row>
    <row r="1015" spans="1:13" x14ac:dyDescent="0.3">
      <c r="A1015">
        <v>2</v>
      </c>
      <c r="B1015">
        <v>1</v>
      </c>
      <c r="C1015" t="s">
        <v>1038</v>
      </c>
      <c r="D1015" s="5">
        <v>43921</v>
      </c>
      <c r="E1015" s="6">
        <v>0.76597222222222217</v>
      </c>
      <c r="F1015" t="s">
        <v>23</v>
      </c>
      <c r="G1015">
        <v>35</v>
      </c>
      <c r="H1015" s="7">
        <v>217</v>
      </c>
      <c r="I1015" s="8">
        <v>4.99</v>
      </c>
      <c r="J1015" s="9" t="b">
        <v>0</v>
      </c>
      <c r="K1015" s="9">
        <f>WEEKDAY(Table1[[#This Row],[Order Date]],11)</f>
        <v>2</v>
      </c>
      <c r="L1015" t="str">
        <f>VLOOKUP(Table1[[#This Row],[DayNumber]],$O$3:$P$9,2,FALSE)</f>
        <v>Tuesday</v>
      </c>
      <c r="M1015" s="19">
        <f t="shared" si="15"/>
        <v>0.75</v>
      </c>
    </row>
    <row r="1016" spans="1:13" x14ac:dyDescent="0.3">
      <c r="A1016">
        <v>2</v>
      </c>
      <c r="B1016">
        <v>1</v>
      </c>
      <c r="C1016" t="s">
        <v>1039</v>
      </c>
      <c r="D1016" s="5">
        <v>43921</v>
      </c>
      <c r="E1016" s="6">
        <v>0.76736111111111116</v>
      </c>
      <c r="F1016" t="s">
        <v>23</v>
      </c>
      <c r="G1016">
        <v>41</v>
      </c>
      <c r="H1016" s="7">
        <v>250</v>
      </c>
      <c r="I1016" s="8">
        <v>4.99</v>
      </c>
      <c r="J1016" s="9" t="b">
        <v>0</v>
      </c>
      <c r="K1016" s="9">
        <f>WEEKDAY(Table1[[#This Row],[Order Date]],11)</f>
        <v>2</v>
      </c>
      <c r="L1016" t="str">
        <f>VLOOKUP(Table1[[#This Row],[DayNumber]],$O$3:$P$9,2,FALSE)</f>
        <v>Tuesday</v>
      </c>
      <c r="M1016" s="19">
        <f t="shared" si="15"/>
        <v>0.75</v>
      </c>
    </row>
    <row r="1017" spans="1:13" x14ac:dyDescent="0.3">
      <c r="A1017">
        <v>2</v>
      </c>
      <c r="B1017">
        <v>1</v>
      </c>
      <c r="C1017" t="s">
        <v>1040</v>
      </c>
      <c r="D1017" s="5">
        <v>43921</v>
      </c>
      <c r="E1017" s="6">
        <v>0.76944444444444438</v>
      </c>
      <c r="F1017" t="s">
        <v>23</v>
      </c>
      <c r="G1017">
        <v>41</v>
      </c>
      <c r="H1017" s="7">
        <v>40</v>
      </c>
      <c r="I1017" s="8">
        <v>4.99</v>
      </c>
      <c r="J1017" s="9" t="b">
        <v>0</v>
      </c>
      <c r="K1017" s="9">
        <f>WEEKDAY(Table1[[#This Row],[Order Date]],11)</f>
        <v>2</v>
      </c>
      <c r="L1017" t="str">
        <f>VLOOKUP(Table1[[#This Row],[DayNumber]],$O$3:$P$9,2,FALSE)</f>
        <v>Tuesday</v>
      </c>
      <c r="M1017" s="19">
        <f t="shared" si="15"/>
        <v>0.75</v>
      </c>
    </row>
    <row r="1018" spans="1:13" x14ac:dyDescent="0.3">
      <c r="A1018">
        <v>2</v>
      </c>
      <c r="B1018">
        <v>1</v>
      </c>
      <c r="C1018" t="s">
        <v>1041</v>
      </c>
      <c r="D1018" s="5">
        <v>43921</v>
      </c>
      <c r="E1018" s="6">
        <v>0.77361111111111114</v>
      </c>
      <c r="F1018" t="s">
        <v>23</v>
      </c>
      <c r="G1018">
        <v>43</v>
      </c>
      <c r="H1018" s="7">
        <v>41</v>
      </c>
      <c r="I1018" s="8">
        <v>4.99</v>
      </c>
      <c r="J1018" s="9" t="b">
        <v>0</v>
      </c>
      <c r="K1018" s="9">
        <f>WEEKDAY(Table1[[#This Row],[Order Date]],11)</f>
        <v>2</v>
      </c>
      <c r="L1018" t="str">
        <f>VLOOKUP(Table1[[#This Row],[DayNumber]],$O$3:$P$9,2,FALSE)</f>
        <v>Tuesday</v>
      </c>
      <c r="M1018" s="19">
        <f t="shared" si="15"/>
        <v>0.75</v>
      </c>
    </row>
    <row r="1019" spans="1:13" x14ac:dyDescent="0.3">
      <c r="A1019">
        <v>2</v>
      </c>
      <c r="B1019">
        <v>1</v>
      </c>
      <c r="C1019" t="s">
        <v>1042</v>
      </c>
      <c r="D1019" s="5">
        <v>43921</v>
      </c>
      <c r="E1019" s="6">
        <v>0.77986111111111101</v>
      </c>
      <c r="F1019" t="s">
        <v>23</v>
      </c>
      <c r="G1019">
        <v>44</v>
      </c>
      <c r="H1019" s="7">
        <v>156</v>
      </c>
      <c r="I1019" s="8">
        <v>4.99</v>
      </c>
      <c r="J1019" s="9" t="b">
        <v>0</v>
      </c>
      <c r="K1019" s="9">
        <f>WEEKDAY(Table1[[#This Row],[Order Date]],11)</f>
        <v>2</v>
      </c>
      <c r="L1019" t="str">
        <f>VLOOKUP(Table1[[#This Row],[DayNumber]],$O$3:$P$9,2,FALSE)</f>
        <v>Tuesday</v>
      </c>
      <c r="M1019" s="19">
        <f t="shared" si="15"/>
        <v>0.75</v>
      </c>
    </row>
    <row r="1020" spans="1:13" x14ac:dyDescent="0.3">
      <c r="A1020">
        <v>2</v>
      </c>
      <c r="B1020">
        <v>1</v>
      </c>
      <c r="C1020" t="s">
        <v>1043</v>
      </c>
      <c r="D1020" s="5">
        <v>43921</v>
      </c>
      <c r="E1020" s="6">
        <v>0.78749999999999998</v>
      </c>
      <c r="F1020" t="s">
        <v>23</v>
      </c>
      <c r="G1020">
        <v>42</v>
      </c>
      <c r="H1020" s="7">
        <v>44</v>
      </c>
      <c r="I1020" s="8">
        <v>4.99</v>
      </c>
      <c r="J1020" s="9" t="b">
        <v>0</v>
      </c>
      <c r="K1020" s="9">
        <f>WEEKDAY(Table1[[#This Row],[Order Date]],11)</f>
        <v>2</v>
      </c>
      <c r="L1020" t="str">
        <f>VLOOKUP(Table1[[#This Row],[DayNumber]],$O$3:$P$9,2,FALSE)</f>
        <v>Tuesday</v>
      </c>
      <c r="M1020" s="19">
        <f t="shared" si="15"/>
        <v>0.75</v>
      </c>
    </row>
    <row r="1021" spans="1:13" x14ac:dyDescent="0.3">
      <c r="A1021">
        <v>2</v>
      </c>
      <c r="B1021">
        <v>1</v>
      </c>
      <c r="C1021" t="s">
        <v>1044</v>
      </c>
      <c r="D1021" s="5">
        <v>43921</v>
      </c>
      <c r="E1021" s="6">
        <v>0.78819444444444453</v>
      </c>
      <c r="F1021" t="s">
        <v>23</v>
      </c>
      <c r="G1021">
        <v>40</v>
      </c>
      <c r="H1021" s="7">
        <v>69</v>
      </c>
      <c r="I1021" s="8">
        <v>4.99</v>
      </c>
      <c r="J1021" s="9" t="b">
        <v>0</v>
      </c>
      <c r="K1021" s="9">
        <f>WEEKDAY(Table1[[#This Row],[Order Date]],11)</f>
        <v>2</v>
      </c>
      <c r="L1021" t="str">
        <f>VLOOKUP(Table1[[#This Row],[DayNumber]],$O$3:$P$9,2,FALSE)</f>
        <v>Tuesday</v>
      </c>
      <c r="M1021" s="19">
        <f t="shared" si="15"/>
        <v>0.75</v>
      </c>
    </row>
    <row r="1022" spans="1:13" x14ac:dyDescent="0.3">
      <c r="A1022">
        <v>2</v>
      </c>
      <c r="B1022">
        <v>1</v>
      </c>
      <c r="C1022" t="s">
        <v>1045</v>
      </c>
      <c r="D1022" s="5">
        <v>43921</v>
      </c>
      <c r="E1022" s="6">
        <v>0.7895833333333333</v>
      </c>
      <c r="F1022" t="s">
        <v>23</v>
      </c>
      <c r="G1022">
        <v>36</v>
      </c>
      <c r="H1022" s="7">
        <v>25</v>
      </c>
      <c r="I1022" s="8">
        <v>4.99</v>
      </c>
      <c r="J1022" s="9" t="b">
        <v>0</v>
      </c>
      <c r="K1022" s="9">
        <f>WEEKDAY(Table1[[#This Row],[Order Date]],11)</f>
        <v>2</v>
      </c>
      <c r="L1022" t="str">
        <f>VLOOKUP(Table1[[#This Row],[DayNumber]],$O$3:$P$9,2,FALSE)</f>
        <v>Tuesday</v>
      </c>
      <c r="M1022" s="19">
        <f t="shared" si="15"/>
        <v>0.75</v>
      </c>
    </row>
    <row r="1023" spans="1:13" x14ac:dyDescent="0.3">
      <c r="A1023">
        <v>2</v>
      </c>
      <c r="B1023">
        <v>1</v>
      </c>
      <c r="C1023" t="s">
        <v>1046</v>
      </c>
      <c r="D1023" s="5">
        <v>43921</v>
      </c>
      <c r="E1023" s="6">
        <v>0.80347222222222225</v>
      </c>
      <c r="F1023" t="s">
        <v>23</v>
      </c>
      <c r="G1023">
        <v>21</v>
      </c>
      <c r="H1023" s="7">
        <v>43</v>
      </c>
      <c r="I1023" s="8">
        <v>4.99</v>
      </c>
      <c r="J1023" s="9" t="b">
        <v>0</v>
      </c>
      <c r="K1023" s="9">
        <f>WEEKDAY(Table1[[#This Row],[Order Date]],11)</f>
        <v>2</v>
      </c>
      <c r="L1023" t="str">
        <f>VLOOKUP(Table1[[#This Row],[DayNumber]],$O$3:$P$9,2,FALSE)</f>
        <v>Tuesday</v>
      </c>
      <c r="M1023" s="19">
        <f t="shared" si="15"/>
        <v>0.75</v>
      </c>
    </row>
    <row r="1024" spans="1:13" x14ac:dyDescent="0.3">
      <c r="A1024">
        <v>2</v>
      </c>
      <c r="B1024">
        <v>1</v>
      </c>
      <c r="C1024" t="s">
        <v>1047</v>
      </c>
      <c r="D1024" s="5">
        <v>43921</v>
      </c>
      <c r="E1024" s="6">
        <v>0.80902777777777779</v>
      </c>
      <c r="F1024" t="s">
        <v>23</v>
      </c>
      <c r="G1024">
        <v>24</v>
      </c>
      <c r="H1024" s="7">
        <v>48</v>
      </c>
      <c r="I1024" s="8">
        <v>4.99</v>
      </c>
      <c r="J1024" s="9" t="b">
        <v>0</v>
      </c>
      <c r="K1024" s="9">
        <f>WEEKDAY(Table1[[#This Row],[Order Date]],11)</f>
        <v>2</v>
      </c>
      <c r="L1024" t="str">
        <f>VLOOKUP(Table1[[#This Row],[DayNumber]],$O$3:$P$9,2,FALSE)</f>
        <v>Tuesday</v>
      </c>
      <c r="M1024" s="19">
        <f t="shared" si="15"/>
        <v>0.75</v>
      </c>
    </row>
    <row r="1025" spans="1:13" x14ac:dyDescent="0.3">
      <c r="A1025">
        <v>2</v>
      </c>
      <c r="B1025">
        <v>1</v>
      </c>
      <c r="C1025" t="s">
        <v>1048</v>
      </c>
      <c r="D1025" s="5">
        <v>43921</v>
      </c>
      <c r="E1025" s="6">
        <v>0.8125</v>
      </c>
      <c r="F1025" t="s">
        <v>23</v>
      </c>
      <c r="G1025">
        <v>31</v>
      </c>
      <c r="H1025" s="7">
        <v>24</v>
      </c>
      <c r="I1025" s="8">
        <v>4.99</v>
      </c>
      <c r="J1025" s="9" t="b">
        <v>0</v>
      </c>
      <c r="K1025" s="9">
        <f>WEEKDAY(Table1[[#This Row],[Order Date]],11)</f>
        <v>2</v>
      </c>
      <c r="L1025" t="str">
        <f>VLOOKUP(Table1[[#This Row],[DayNumber]],$O$3:$P$9,2,FALSE)</f>
        <v>Tuesday</v>
      </c>
      <c r="M1025" s="19">
        <f t="shared" si="15"/>
        <v>0.75</v>
      </c>
    </row>
    <row r="1026" spans="1:13" x14ac:dyDescent="0.3">
      <c r="A1026">
        <v>2</v>
      </c>
      <c r="B1026">
        <v>1</v>
      </c>
      <c r="C1026" t="s">
        <v>1049</v>
      </c>
      <c r="D1026" s="5">
        <v>43921</v>
      </c>
      <c r="E1026" s="6">
        <v>0.81319444444444444</v>
      </c>
      <c r="F1026" t="s">
        <v>23</v>
      </c>
      <c r="G1026">
        <v>36</v>
      </c>
      <c r="H1026" s="7">
        <v>109</v>
      </c>
      <c r="I1026" s="8">
        <v>4.99</v>
      </c>
      <c r="J1026" s="9" t="b">
        <v>0</v>
      </c>
      <c r="K1026" s="9">
        <f>WEEKDAY(Table1[[#This Row],[Order Date]],11)</f>
        <v>2</v>
      </c>
      <c r="L1026" t="str">
        <f>VLOOKUP(Table1[[#This Row],[DayNumber]],$O$3:$P$9,2,FALSE)</f>
        <v>Tuesday</v>
      </c>
      <c r="M1026" s="19">
        <f t="shared" ref="M1026:M1089" si="16">FLOOR(E1026,"3:00")</f>
        <v>0.75</v>
      </c>
    </row>
    <row r="1027" spans="1:13" x14ac:dyDescent="0.3">
      <c r="A1027">
        <v>2</v>
      </c>
      <c r="B1027">
        <v>1</v>
      </c>
      <c r="C1027" t="s">
        <v>1050</v>
      </c>
      <c r="D1027" s="5">
        <v>43921</v>
      </c>
      <c r="E1027" s="6">
        <v>0.81458333333333333</v>
      </c>
      <c r="F1027" t="s">
        <v>23</v>
      </c>
      <c r="G1027">
        <v>37</v>
      </c>
      <c r="H1027" s="7">
        <v>66</v>
      </c>
      <c r="I1027" s="8">
        <v>4.99</v>
      </c>
      <c r="J1027" s="9" t="b">
        <v>1</v>
      </c>
      <c r="K1027" s="9">
        <f>WEEKDAY(Table1[[#This Row],[Order Date]],11)</f>
        <v>2</v>
      </c>
      <c r="L1027" t="str">
        <f>VLOOKUP(Table1[[#This Row],[DayNumber]],$O$3:$P$9,2,FALSE)</f>
        <v>Tuesday</v>
      </c>
      <c r="M1027" s="19">
        <f t="shared" si="16"/>
        <v>0.75</v>
      </c>
    </row>
    <row r="1028" spans="1:13" x14ac:dyDescent="0.3">
      <c r="A1028">
        <v>2</v>
      </c>
      <c r="B1028">
        <v>1</v>
      </c>
      <c r="C1028" t="s">
        <v>1051</v>
      </c>
      <c r="D1028" s="5">
        <v>43921</v>
      </c>
      <c r="E1028" s="6">
        <v>0.8208333333333333</v>
      </c>
      <c r="F1028" t="s">
        <v>23</v>
      </c>
      <c r="G1028">
        <v>21</v>
      </c>
      <c r="H1028" s="7">
        <v>37</v>
      </c>
      <c r="I1028" s="8">
        <v>4.99</v>
      </c>
      <c r="J1028" s="9" t="b">
        <v>1</v>
      </c>
      <c r="K1028" s="9">
        <f>WEEKDAY(Table1[[#This Row],[Order Date]],11)</f>
        <v>2</v>
      </c>
      <c r="L1028" t="str">
        <f>VLOOKUP(Table1[[#This Row],[DayNumber]],$O$3:$P$9,2,FALSE)</f>
        <v>Tuesday</v>
      </c>
      <c r="M1028" s="19">
        <f t="shared" si="16"/>
        <v>0.75</v>
      </c>
    </row>
    <row r="1029" spans="1:13" x14ac:dyDescent="0.3">
      <c r="A1029">
        <v>2</v>
      </c>
      <c r="B1029">
        <v>1</v>
      </c>
      <c r="C1029" t="s">
        <v>1052</v>
      </c>
      <c r="D1029" s="5">
        <v>43921</v>
      </c>
      <c r="E1029" s="6">
        <v>0.82430555555555562</v>
      </c>
      <c r="F1029" t="s">
        <v>23</v>
      </c>
      <c r="G1029">
        <v>32</v>
      </c>
      <c r="H1029" s="7">
        <v>42</v>
      </c>
      <c r="I1029" s="8">
        <v>4.99</v>
      </c>
      <c r="J1029" s="9" t="b">
        <v>0</v>
      </c>
      <c r="K1029" s="9">
        <f>WEEKDAY(Table1[[#This Row],[Order Date]],11)</f>
        <v>2</v>
      </c>
      <c r="L1029" t="str">
        <f>VLOOKUP(Table1[[#This Row],[DayNumber]],$O$3:$P$9,2,FALSE)</f>
        <v>Tuesday</v>
      </c>
      <c r="M1029" s="19">
        <f t="shared" si="16"/>
        <v>0.75</v>
      </c>
    </row>
    <row r="1030" spans="1:13" x14ac:dyDescent="0.3">
      <c r="A1030">
        <v>2</v>
      </c>
      <c r="B1030">
        <v>1</v>
      </c>
      <c r="C1030" t="s">
        <v>1053</v>
      </c>
      <c r="D1030" s="5">
        <v>43921</v>
      </c>
      <c r="E1030" s="6">
        <v>0.82986111111111116</v>
      </c>
      <c r="F1030" t="s">
        <v>23</v>
      </c>
      <c r="G1030">
        <v>26</v>
      </c>
      <c r="H1030" s="7">
        <v>87</v>
      </c>
      <c r="I1030" s="8">
        <v>4.99</v>
      </c>
      <c r="J1030" s="9" t="b">
        <v>0</v>
      </c>
      <c r="K1030" s="9">
        <f>WEEKDAY(Table1[[#This Row],[Order Date]],11)</f>
        <v>2</v>
      </c>
      <c r="L1030" t="str">
        <f>VLOOKUP(Table1[[#This Row],[DayNumber]],$O$3:$P$9,2,FALSE)</f>
        <v>Tuesday</v>
      </c>
      <c r="M1030" s="19">
        <f t="shared" si="16"/>
        <v>0.75</v>
      </c>
    </row>
    <row r="1031" spans="1:13" x14ac:dyDescent="0.3">
      <c r="A1031">
        <v>2</v>
      </c>
      <c r="B1031">
        <v>1</v>
      </c>
      <c r="C1031" t="s">
        <v>1054</v>
      </c>
      <c r="D1031" s="5">
        <v>43921</v>
      </c>
      <c r="E1031" s="6">
        <v>0.83194444444444438</v>
      </c>
      <c r="F1031" t="s">
        <v>23</v>
      </c>
      <c r="G1031">
        <v>21</v>
      </c>
      <c r="H1031" s="7">
        <v>22</v>
      </c>
      <c r="I1031" s="8">
        <v>4.99</v>
      </c>
      <c r="J1031" s="9" t="b">
        <v>0</v>
      </c>
      <c r="K1031" s="9">
        <f>WEEKDAY(Table1[[#This Row],[Order Date]],11)</f>
        <v>2</v>
      </c>
      <c r="L1031" t="str">
        <f>VLOOKUP(Table1[[#This Row],[DayNumber]],$O$3:$P$9,2,FALSE)</f>
        <v>Tuesday</v>
      </c>
      <c r="M1031" s="19">
        <f t="shared" si="16"/>
        <v>0.75</v>
      </c>
    </row>
    <row r="1032" spans="1:13" x14ac:dyDescent="0.3">
      <c r="A1032">
        <v>2</v>
      </c>
      <c r="B1032">
        <v>1</v>
      </c>
      <c r="C1032" t="s">
        <v>1055</v>
      </c>
      <c r="D1032" s="5">
        <v>43921</v>
      </c>
      <c r="E1032" s="6">
        <v>0.83333333333333337</v>
      </c>
      <c r="F1032" t="s">
        <v>23</v>
      </c>
      <c r="G1032">
        <v>22</v>
      </c>
      <c r="H1032" s="7">
        <v>96</v>
      </c>
      <c r="I1032" s="8">
        <v>4.99</v>
      </c>
      <c r="J1032" s="9" t="b">
        <v>0</v>
      </c>
      <c r="K1032" s="9">
        <f>WEEKDAY(Table1[[#This Row],[Order Date]],11)</f>
        <v>2</v>
      </c>
      <c r="L1032" t="str">
        <f>VLOOKUP(Table1[[#This Row],[DayNumber]],$O$3:$P$9,2,FALSE)</f>
        <v>Tuesday</v>
      </c>
      <c r="M1032" s="19">
        <f t="shared" si="16"/>
        <v>0.75</v>
      </c>
    </row>
    <row r="1033" spans="1:13" x14ac:dyDescent="0.3">
      <c r="A1033">
        <v>2</v>
      </c>
      <c r="B1033">
        <v>1</v>
      </c>
      <c r="C1033" t="s">
        <v>1056</v>
      </c>
      <c r="D1033" s="5">
        <v>43921</v>
      </c>
      <c r="E1033" s="6">
        <v>0.84722222222222221</v>
      </c>
      <c r="F1033" t="s">
        <v>23</v>
      </c>
      <c r="G1033">
        <v>38</v>
      </c>
      <c r="H1033" s="7">
        <v>90</v>
      </c>
      <c r="I1033" s="8">
        <v>4.99</v>
      </c>
      <c r="J1033" s="9" t="b">
        <v>0</v>
      </c>
      <c r="K1033" s="9">
        <f>WEEKDAY(Table1[[#This Row],[Order Date]],11)</f>
        <v>2</v>
      </c>
      <c r="L1033" t="str">
        <f>VLOOKUP(Table1[[#This Row],[DayNumber]],$O$3:$P$9,2,FALSE)</f>
        <v>Tuesday</v>
      </c>
      <c r="M1033" s="19">
        <f t="shared" si="16"/>
        <v>0.75</v>
      </c>
    </row>
    <row r="1034" spans="1:13" x14ac:dyDescent="0.3">
      <c r="A1034">
        <v>2</v>
      </c>
      <c r="B1034">
        <v>1</v>
      </c>
      <c r="C1034" t="s">
        <v>1057</v>
      </c>
      <c r="D1034" s="5">
        <v>43921</v>
      </c>
      <c r="E1034" s="6">
        <v>0.8569444444444444</v>
      </c>
      <c r="F1034" t="s">
        <v>23</v>
      </c>
      <c r="G1034">
        <v>32</v>
      </c>
      <c r="H1034" s="7">
        <v>55</v>
      </c>
      <c r="I1034" s="8">
        <v>4.99</v>
      </c>
      <c r="J1034" s="9" t="b">
        <v>0</v>
      </c>
      <c r="K1034" s="9">
        <f>WEEKDAY(Table1[[#This Row],[Order Date]],11)</f>
        <v>2</v>
      </c>
      <c r="L1034" t="str">
        <f>VLOOKUP(Table1[[#This Row],[DayNumber]],$O$3:$P$9,2,FALSE)</f>
        <v>Tuesday</v>
      </c>
      <c r="M1034" s="19">
        <f t="shared" si="16"/>
        <v>0.75</v>
      </c>
    </row>
    <row r="1035" spans="1:13" x14ac:dyDescent="0.3">
      <c r="A1035">
        <v>2</v>
      </c>
      <c r="B1035">
        <v>1</v>
      </c>
      <c r="C1035" t="s">
        <v>1058</v>
      </c>
      <c r="D1035" s="5">
        <v>43922</v>
      </c>
      <c r="E1035" s="6">
        <v>0.5083333333333333</v>
      </c>
      <c r="F1035" t="s">
        <v>23</v>
      </c>
      <c r="G1035">
        <v>21</v>
      </c>
      <c r="H1035" s="7">
        <v>27</v>
      </c>
      <c r="I1035" s="8">
        <v>4.99</v>
      </c>
      <c r="J1035" s="9" t="b">
        <v>0</v>
      </c>
      <c r="K1035" s="9">
        <f>WEEKDAY(Table1[[#This Row],[Order Date]],11)</f>
        <v>3</v>
      </c>
      <c r="L1035" t="str">
        <f>VLOOKUP(Table1[[#This Row],[DayNumber]],$O$3:$P$9,2,FALSE)</f>
        <v>Wednesday</v>
      </c>
      <c r="M1035" s="19">
        <f t="shared" si="16"/>
        <v>0.5</v>
      </c>
    </row>
    <row r="1036" spans="1:13" x14ac:dyDescent="0.3">
      <c r="A1036">
        <v>2</v>
      </c>
      <c r="B1036">
        <v>1</v>
      </c>
      <c r="C1036" t="s">
        <v>1059</v>
      </c>
      <c r="D1036" s="5">
        <v>43922</v>
      </c>
      <c r="E1036" s="6">
        <v>0.51180555555555551</v>
      </c>
      <c r="F1036" t="s">
        <v>23</v>
      </c>
      <c r="G1036">
        <v>31</v>
      </c>
      <c r="H1036" s="7">
        <v>139</v>
      </c>
      <c r="I1036" s="8">
        <v>4.99</v>
      </c>
      <c r="J1036" s="9" t="b">
        <v>0</v>
      </c>
      <c r="K1036" s="9">
        <f>WEEKDAY(Table1[[#This Row],[Order Date]],11)</f>
        <v>3</v>
      </c>
      <c r="L1036" t="str">
        <f>VLOOKUP(Table1[[#This Row],[DayNumber]],$O$3:$P$9,2,FALSE)</f>
        <v>Wednesday</v>
      </c>
      <c r="M1036" s="19">
        <f t="shared" si="16"/>
        <v>0.5</v>
      </c>
    </row>
    <row r="1037" spans="1:13" x14ac:dyDescent="0.3">
      <c r="A1037">
        <v>2</v>
      </c>
      <c r="B1037">
        <v>1</v>
      </c>
      <c r="C1037" t="s">
        <v>1060</v>
      </c>
      <c r="D1037" s="5">
        <v>43922</v>
      </c>
      <c r="E1037" s="6">
        <v>0.53819444444444442</v>
      </c>
      <c r="F1037" t="s">
        <v>23</v>
      </c>
      <c r="G1037">
        <v>40</v>
      </c>
      <c r="H1037" s="7">
        <v>33</v>
      </c>
      <c r="I1037" s="8">
        <v>4.99</v>
      </c>
      <c r="J1037" s="9" t="b">
        <v>0</v>
      </c>
      <c r="K1037" s="9">
        <f>WEEKDAY(Table1[[#This Row],[Order Date]],11)</f>
        <v>3</v>
      </c>
      <c r="L1037" t="str">
        <f>VLOOKUP(Table1[[#This Row],[DayNumber]],$O$3:$P$9,2,FALSE)</f>
        <v>Wednesday</v>
      </c>
      <c r="M1037" s="19">
        <f t="shared" si="16"/>
        <v>0.5</v>
      </c>
    </row>
    <row r="1038" spans="1:13" x14ac:dyDescent="0.3">
      <c r="A1038">
        <v>2</v>
      </c>
      <c r="B1038">
        <v>1</v>
      </c>
      <c r="C1038" t="s">
        <v>1061</v>
      </c>
      <c r="D1038" s="5">
        <v>43922</v>
      </c>
      <c r="E1038" s="6">
        <v>0.54583333333333328</v>
      </c>
      <c r="F1038" t="s">
        <v>23</v>
      </c>
      <c r="G1038">
        <v>34</v>
      </c>
      <c r="H1038" s="7">
        <v>51</v>
      </c>
      <c r="I1038" s="8">
        <v>4.99</v>
      </c>
      <c r="J1038" s="9" t="b">
        <v>0</v>
      </c>
      <c r="K1038" s="9">
        <f>WEEKDAY(Table1[[#This Row],[Order Date]],11)</f>
        <v>3</v>
      </c>
      <c r="L1038" t="str">
        <f>VLOOKUP(Table1[[#This Row],[DayNumber]],$O$3:$P$9,2,FALSE)</f>
        <v>Wednesday</v>
      </c>
      <c r="M1038" s="19">
        <f t="shared" si="16"/>
        <v>0.5</v>
      </c>
    </row>
    <row r="1039" spans="1:13" x14ac:dyDescent="0.3">
      <c r="A1039">
        <v>2</v>
      </c>
      <c r="B1039">
        <v>1</v>
      </c>
      <c r="C1039" t="s">
        <v>1062</v>
      </c>
      <c r="D1039" s="5">
        <v>43922</v>
      </c>
      <c r="E1039" s="6">
        <v>0.55833333333333335</v>
      </c>
      <c r="F1039" t="s">
        <v>23</v>
      </c>
      <c r="G1039">
        <v>29</v>
      </c>
      <c r="H1039" s="7">
        <v>24</v>
      </c>
      <c r="I1039" s="8">
        <v>4.99</v>
      </c>
      <c r="J1039" s="9" t="b">
        <v>0</v>
      </c>
      <c r="K1039" s="9">
        <f>WEEKDAY(Table1[[#This Row],[Order Date]],11)</f>
        <v>3</v>
      </c>
      <c r="L1039" t="str">
        <f>VLOOKUP(Table1[[#This Row],[DayNumber]],$O$3:$P$9,2,FALSE)</f>
        <v>Wednesday</v>
      </c>
      <c r="M1039" s="19">
        <f t="shared" si="16"/>
        <v>0.5</v>
      </c>
    </row>
    <row r="1040" spans="1:13" x14ac:dyDescent="0.3">
      <c r="A1040">
        <v>2</v>
      </c>
      <c r="B1040">
        <v>1</v>
      </c>
      <c r="C1040" t="s">
        <v>1063</v>
      </c>
      <c r="D1040" s="5">
        <v>43922</v>
      </c>
      <c r="E1040" s="6">
        <v>0.55902777777777779</v>
      </c>
      <c r="F1040" t="s">
        <v>23</v>
      </c>
      <c r="G1040">
        <v>40</v>
      </c>
      <c r="H1040" s="7">
        <v>46</v>
      </c>
      <c r="I1040" s="8">
        <v>4.99</v>
      </c>
      <c r="J1040" s="9" t="b">
        <v>0</v>
      </c>
      <c r="K1040" s="9">
        <f>WEEKDAY(Table1[[#This Row],[Order Date]],11)</f>
        <v>3</v>
      </c>
      <c r="L1040" t="str">
        <f>VLOOKUP(Table1[[#This Row],[DayNumber]],$O$3:$P$9,2,FALSE)</f>
        <v>Wednesday</v>
      </c>
      <c r="M1040" s="19">
        <f t="shared" si="16"/>
        <v>0.5</v>
      </c>
    </row>
    <row r="1041" spans="1:13" x14ac:dyDescent="0.3">
      <c r="A1041">
        <v>2</v>
      </c>
      <c r="B1041">
        <v>1</v>
      </c>
      <c r="C1041" t="s">
        <v>1064</v>
      </c>
      <c r="D1041" s="5">
        <v>43922</v>
      </c>
      <c r="E1041" s="6">
        <v>0.57222222222222219</v>
      </c>
      <c r="F1041" t="s">
        <v>23</v>
      </c>
      <c r="G1041">
        <v>26</v>
      </c>
      <c r="H1041" s="7">
        <v>77</v>
      </c>
      <c r="I1041" s="8">
        <v>4.99</v>
      </c>
      <c r="J1041" s="9" t="b">
        <v>0</v>
      </c>
      <c r="K1041" s="9">
        <f>WEEKDAY(Table1[[#This Row],[Order Date]],11)</f>
        <v>3</v>
      </c>
      <c r="L1041" t="str">
        <f>VLOOKUP(Table1[[#This Row],[DayNumber]],$O$3:$P$9,2,FALSE)</f>
        <v>Wednesday</v>
      </c>
      <c r="M1041" s="19">
        <f t="shared" si="16"/>
        <v>0.5</v>
      </c>
    </row>
    <row r="1042" spans="1:13" x14ac:dyDescent="0.3">
      <c r="A1042">
        <v>2</v>
      </c>
      <c r="B1042">
        <v>1</v>
      </c>
      <c r="C1042" t="s">
        <v>1065</v>
      </c>
      <c r="D1042" s="5">
        <v>43922</v>
      </c>
      <c r="E1042" s="6">
        <v>0.60625000000000007</v>
      </c>
      <c r="F1042" t="s">
        <v>23</v>
      </c>
      <c r="G1042">
        <v>25</v>
      </c>
      <c r="H1042" s="7">
        <v>72</v>
      </c>
      <c r="I1042" s="8">
        <v>4.99</v>
      </c>
      <c r="J1042" s="9" t="b">
        <v>0</v>
      </c>
      <c r="K1042" s="9">
        <f>WEEKDAY(Table1[[#This Row],[Order Date]],11)</f>
        <v>3</v>
      </c>
      <c r="L1042" t="str">
        <f>VLOOKUP(Table1[[#This Row],[DayNumber]],$O$3:$P$9,2,FALSE)</f>
        <v>Wednesday</v>
      </c>
      <c r="M1042" s="19">
        <f t="shared" si="16"/>
        <v>0.5</v>
      </c>
    </row>
    <row r="1043" spans="1:13" x14ac:dyDescent="0.3">
      <c r="A1043">
        <v>2</v>
      </c>
      <c r="B1043">
        <v>1</v>
      </c>
      <c r="C1043" t="s">
        <v>1066</v>
      </c>
      <c r="D1043" s="5">
        <v>43922</v>
      </c>
      <c r="E1043" s="6">
        <v>0.64027777777777783</v>
      </c>
      <c r="F1043" t="s">
        <v>23</v>
      </c>
      <c r="G1043">
        <v>28</v>
      </c>
      <c r="H1043" s="7">
        <v>34</v>
      </c>
      <c r="I1043" s="8">
        <v>4.99</v>
      </c>
      <c r="J1043" s="9" t="b">
        <v>0</v>
      </c>
      <c r="K1043" s="9">
        <f>WEEKDAY(Table1[[#This Row],[Order Date]],11)</f>
        <v>3</v>
      </c>
      <c r="L1043" t="str">
        <f>VLOOKUP(Table1[[#This Row],[DayNumber]],$O$3:$P$9,2,FALSE)</f>
        <v>Wednesday</v>
      </c>
      <c r="M1043" s="19">
        <f t="shared" si="16"/>
        <v>0.625</v>
      </c>
    </row>
    <row r="1044" spans="1:13" x14ac:dyDescent="0.3">
      <c r="A1044">
        <v>2</v>
      </c>
      <c r="B1044">
        <v>1</v>
      </c>
      <c r="C1044" t="s">
        <v>1067</v>
      </c>
      <c r="D1044" s="5">
        <v>43922</v>
      </c>
      <c r="E1044" s="6">
        <v>0.67499999999999993</v>
      </c>
      <c r="F1044" t="s">
        <v>23</v>
      </c>
      <c r="G1044">
        <v>26</v>
      </c>
      <c r="H1044" s="7">
        <v>26</v>
      </c>
      <c r="I1044" s="8">
        <v>4.99</v>
      </c>
      <c r="J1044" s="9" t="b">
        <v>0</v>
      </c>
      <c r="K1044" s="9">
        <f>WEEKDAY(Table1[[#This Row],[Order Date]],11)</f>
        <v>3</v>
      </c>
      <c r="L1044" t="str">
        <f>VLOOKUP(Table1[[#This Row],[DayNumber]],$O$3:$P$9,2,FALSE)</f>
        <v>Wednesday</v>
      </c>
      <c r="M1044" s="19">
        <f t="shared" si="16"/>
        <v>0.625</v>
      </c>
    </row>
    <row r="1045" spans="1:13" x14ac:dyDescent="0.3">
      <c r="A1045">
        <v>2</v>
      </c>
      <c r="B1045">
        <v>1</v>
      </c>
      <c r="C1045" t="s">
        <v>1068</v>
      </c>
      <c r="D1045" s="5">
        <v>43922</v>
      </c>
      <c r="E1045" s="6">
        <v>0.67847222222222225</v>
      </c>
      <c r="F1045" t="s">
        <v>23</v>
      </c>
      <c r="G1045">
        <v>26</v>
      </c>
      <c r="H1045" s="7">
        <v>26</v>
      </c>
      <c r="I1045" s="8">
        <v>4.99</v>
      </c>
      <c r="J1045" s="9" t="b">
        <v>0</v>
      </c>
      <c r="K1045" s="9">
        <f>WEEKDAY(Table1[[#This Row],[Order Date]],11)</f>
        <v>3</v>
      </c>
      <c r="L1045" t="str">
        <f>VLOOKUP(Table1[[#This Row],[DayNumber]],$O$3:$P$9,2,FALSE)</f>
        <v>Wednesday</v>
      </c>
      <c r="M1045" s="19">
        <f t="shared" si="16"/>
        <v>0.625</v>
      </c>
    </row>
    <row r="1046" spans="1:13" x14ac:dyDescent="0.3">
      <c r="A1046">
        <v>2</v>
      </c>
      <c r="B1046">
        <v>1</v>
      </c>
      <c r="C1046" t="s">
        <v>1069</v>
      </c>
      <c r="D1046" s="5">
        <v>43922</v>
      </c>
      <c r="E1046" s="6">
        <v>0.68402777777777779</v>
      </c>
      <c r="F1046" t="s">
        <v>23</v>
      </c>
      <c r="G1046">
        <v>32</v>
      </c>
      <c r="H1046" s="7">
        <v>78</v>
      </c>
      <c r="I1046" s="8">
        <v>4.99</v>
      </c>
      <c r="J1046" s="9" t="b">
        <v>0</v>
      </c>
      <c r="K1046" s="9">
        <f>WEEKDAY(Table1[[#This Row],[Order Date]],11)</f>
        <v>3</v>
      </c>
      <c r="L1046" t="str">
        <f>VLOOKUP(Table1[[#This Row],[DayNumber]],$O$3:$P$9,2,FALSE)</f>
        <v>Wednesday</v>
      </c>
      <c r="M1046" s="19">
        <f t="shared" si="16"/>
        <v>0.625</v>
      </c>
    </row>
    <row r="1047" spans="1:13" x14ac:dyDescent="0.3">
      <c r="A1047">
        <v>2</v>
      </c>
      <c r="B1047">
        <v>1</v>
      </c>
      <c r="C1047" t="s">
        <v>1070</v>
      </c>
      <c r="D1047" s="5">
        <v>43922</v>
      </c>
      <c r="E1047" s="6">
        <v>0.6972222222222223</v>
      </c>
      <c r="F1047" t="s">
        <v>23</v>
      </c>
      <c r="G1047">
        <v>28</v>
      </c>
      <c r="H1047" s="7">
        <v>22</v>
      </c>
      <c r="I1047" s="8">
        <v>4.99</v>
      </c>
      <c r="J1047" s="9" t="b">
        <v>0</v>
      </c>
      <c r="K1047" s="9">
        <f>WEEKDAY(Table1[[#This Row],[Order Date]],11)</f>
        <v>3</v>
      </c>
      <c r="L1047" t="str">
        <f>VLOOKUP(Table1[[#This Row],[DayNumber]],$O$3:$P$9,2,FALSE)</f>
        <v>Wednesday</v>
      </c>
      <c r="M1047" s="19">
        <f t="shared" si="16"/>
        <v>0.625</v>
      </c>
    </row>
    <row r="1048" spans="1:13" x14ac:dyDescent="0.3">
      <c r="A1048">
        <v>2</v>
      </c>
      <c r="B1048">
        <v>1</v>
      </c>
      <c r="C1048" t="s">
        <v>1071</v>
      </c>
      <c r="D1048" s="5">
        <v>43922</v>
      </c>
      <c r="E1048" s="6">
        <v>0.69791666666666663</v>
      </c>
      <c r="F1048" t="s">
        <v>23</v>
      </c>
      <c r="G1048">
        <v>39</v>
      </c>
      <c r="H1048" s="7">
        <v>206</v>
      </c>
      <c r="I1048" s="8">
        <v>4.99</v>
      </c>
      <c r="J1048" s="9" t="b">
        <v>0</v>
      </c>
      <c r="K1048" s="9">
        <f>WEEKDAY(Table1[[#This Row],[Order Date]],11)</f>
        <v>3</v>
      </c>
      <c r="L1048" t="str">
        <f>VLOOKUP(Table1[[#This Row],[DayNumber]],$O$3:$P$9,2,FALSE)</f>
        <v>Wednesday</v>
      </c>
      <c r="M1048" s="19">
        <f t="shared" si="16"/>
        <v>0.625</v>
      </c>
    </row>
    <row r="1049" spans="1:13" x14ac:dyDescent="0.3">
      <c r="A1049">
        <v>2</v>
      </c>
      <c r="B1049">
        <v>1</v>
      </c>
      <c r="C1049" t="s">
        <v>1072</v>
      </c>
      <c r="D1049" s="5">
        <v>43922</v>
      </c>
      <c r="E1049" s="6">
        <v>0.70972222222222225</v>
      </c>
      <c r="F1049" t="s">
        <v>23</v>
      </c>
      <c r="G1049">
        <v>41</v>
      </c>
      <c r="H1049" s="7">
        <v>37</v>
      </c>
      <c r="I1049" s="8">
        <v>4.99</v>
      </c>
      <c r="J1049" s="9" t="b">
        <v>0</v>
      </c>
      <c r="K1049" s="9">
        <f>WEEKDAY(Table1[[#This Row],[Order Date]],11)</f>
        <v>3</v>
      </c>
      <c r="L1049" t="str">
        <f>VLOOKUP(Table1[[#This Row],[DayNumber]],$O$3:$P$9,2,FALSE)</f>
        <v>Wednesday</v>
      </c>
      <c r="M1049" s="19">
        <f t="shared" si="16"/>
        <v>0.625</v>
      </c>
    </row>
    <row r="1050" spans="1:13" x14ac:dyDescent="0.3">
      <c r="A1050">
        <v>2</v>
      </c>
      <c r="B1050">
        <v>1</v>
      </c>
      <c r="C1050" t="s">
        <v>1073</v>
      </c>
      <c r="D1050" s="5">
        <v>43922</v>
      </c>
      <c r="E1050" s="6">
        <v>0.70972222222222225</v>
      </c>
      <c r="F1050" t="s">
        <v>23</v>
      </c>
      <c r="G1050">
        <v>40</v>
      </c>
      <c r="H1050" s="7">
        <v>81</v>
      </c>
      <c r="I1050" s="8">
        <v>4.99</v>
      </c>
      <c r="J1050" s="9" t="b">
        <v>0</v>
      </c>
      <c r="K1050" s="9">
        <f>WEEKDAY(Table1[[#This Row],[Order Date]],11)</f>
        <v>3</v>
      </c>
      <c r="L1050" t="str">
        <f>VLOOKUP(Table1[[#This Row],[DayNumber]],$O$3:$P$9,2,FALSE)</f>
        <v>Wednesday</v>
      </c>
      <c r="M1050" s="19">
        <f t="shared" si="16"/>
        <v>0.625</v>
      </c>
    </row>
    <row r="1051" spans="1:13" x14ac:dyDescent="0.3">
      <c r="A1051">
        <v>2</v>
      </c>
      <c r="B1051">
        <v>1</v>
      </c>
      <c r="C1051" t="s">
        <v>1074</v>
      </c>
      <c r="D1051" s="5">
        <v>43922</v>
      </c>
      <c r="E1051" s="6">
        <v>0.7104166666666667</v>
      </c>
      <c r="F1051" t="s">
        <v>23</v>
      </c>
      <c r="G1051">
        <v>42</v>
      </c>
      <c r="H1051" s="7">
        <v>74</v>
      </c>
      <c r="I1051" s="8">
        <v>4.99</v>
      </c>
      <c r="J1051" s="9" t="b">
        <v>0</v>
      </c>
      <c r="K1051" s="9">
        <f>WEEKDAY(Table1[[#This Row],[Order Date]],11)</f>
        <v>3</v>
      </c>
      <c r="L1051" t="str">
        <f>VLOOKUP(Table1[[#This Row],[DayNumber]],$O$3:$P$9,2,FALSE)</f>
        <v>Wednesday</v>
      </c>
      <c r="M1051" s="19">
        <f t="shared" si="16"/>
        <v>0.625</v>
      </c>
    </row>
    <row r="1052" spans="1:13" x14ac:dyDescent="0.3">
      <c r="A1052">
        <v>2</v>
      </c>
      <c r="B1052">
        <v>1</v>
      </c>
      <c r="C1052" t="s">
        <v>1075</v>
      </c>
      <c r="D1052" s="5">
        <v>43922</v>
      </c>
      <c r="E1052" s="6">
        <v>0.71319444444444446</v>
      </c>
      <c r="F1052" t="s">
        <v>23</v>
      </c>
      <c r="G1052">
        <v>46</v>
      </c>
      <c r="H1052" s="7">
        <v>42</v>
      </c>
      <c r="I1052" s="8">
        <v>4.99</v>
      </c>
      <c r="J1052" s="9" t="b">
        <v>0</v>
      </c>
      <c r="K1052" s="9">
        <f>WEEKDAY(Table1[[#This Row],[Order Date]],11)</f>
        <v>3</v>
      </c>
      <c r="L1052" t="str">
        <f>VLOOKUP(Table1[[#This Row],[DayNumber]],$O$3:$P$9,2,FALSE)</f>
        <v>Wednesday</v>
      </c>
      <c r="M1052" s="19">
        <f t="shared" si="16"/>
        <v>0.625</v>
      </c>
    </row>
    <row r="1053" spans="1:13" x14ac:dyDescent="0.3">
      <c r="A1053">
        <v>2</v>
      </c>
      <c r="B1053">
        <v>1</v>
      </c>
      <c r="C1053" t="s">
        <v>1076</v>
      </c>
      <c r="D1053" s="5">
        <v>43922</v>
      </c>
      <c r="E1053" s="6">
        <v>0.71319444444444446</v>
      </c>
      <c r="F1053" t="s">
        <v>23</v>
      </c>
      <c r="G1053">
        <v>36</v>
      </c>
      <c r="H1053" s="7">
        <v>74</v>
      </c>
      <c r="I1053" s="8">
        <v>4.99</v>
      </c>
      <c r="J1053" s="9" t="b">
        <v>0</v>
      </c>
      <c r="K1053" s="9">
        <f>WEEKDAY(Table1[[#This Row],[Order Date]],11)</f>
        <v>3</v>
      </c>
      <c r="L1053" t="str">
        <f>VLOOKUP(Table1[[#This Row],[DayNumber]],$O$3:$P$9,2,FALSE)</f>
        <v>Wednesday</v>
      </c>
      <c r="M1053" s="19">
        <f t="shared" si="16"/>
        <v>0.625</v>
      </c>
    </row>
    <row r="1054" spans="1:13" x14ac:dyDescent="0.3">
      <c r="A1054">
        <v>2</v>
      </c>
      <c r="B1054">
        <v>1</v>
      </c>
      <c r="C1054" t="s">
        <v>1077</v>
      </c>
      <c r="D1054" s="5">
        <v>43922</v>
      </c>
      <c r="E1054" s="6">
        <v>0.71736111111111101</v>
      </c>
      <c r="F1054" t="s">
        <v>23</v>
      </c>
      <c r="G1054">
        <v>45</v>
      </c>
      <c r="H1054" s="7">
        <v>77</v>
      </c>
      <c r="I1054" s="8">
        <v>4.99</v>
      </c>
      <c r="J1054" s="9" t="b">
        <v>0</v>
      </c>
      <c r="K1054" s="9">
        <f>WEEKDAY(Table1[[#This Row],[Order Date]],11)</f>
        <v>3</v>
      </c>
      <c r="L1054" t="str">
        <f>VLOOKUP(Table1[[#This Row],[DayNumber]],$O$3:$P$9,2,FALSE)</f>
        <v>Wednesday</v>
      </c>
      <c r="M1054" s="19">
        <f t="shared" si="16"/>
        <v>0.625</v>
      </c>
    </row>
    <row r="1055" spans="1:13" x14ac:dyDescent="0.3">
      <c r="A1055">
        <v>2</v>
      </c>
      <c r="B1055">
        <v>1</v>
      </c>
      <c r="C1055" t="s">
        <v>1078</v>
      </c>
      <c r="D1055" s="5">
        <v>43922</v>
      </c>
      <c r="E1055" s="6">
        <v>0.72013888888888899</v>
      </c>
      <c r="F1055" t="s">
        <v>23</v>
      </c>
      <c r="G1055">
        <v>34</v>
      </c>
      <c r="H1055" s="7">
        <v>54</v>
      </c>
      <c r="I1055" s="8">
        <v>4.99</v>
      </c>
      <c r="J1055" s="9" t="b">
        <v>0</v>
      </c>
      <c r="K1055" s="9">
        <f>WEEKDAY(Table1[[#This Row],[Order Date]],11)</f>
        <v>3</v>
      </c>
      <c r="L1055" t="str">
        <f>VLOOKUP(Table1[[#This Row],[DayNumber]],$O$3:$P$9,2,FALSE)</f>
        <v>Wednesday</v>
      </c>
      <c r="M1055" s="19">
        <f t="shared" si="16"/>
        <v>0.625</v>
      </c>
    </row>
    <row r="1056" spans="1:13" x14ac:dyDescent="0.3">
      <c r="A1056">
        <v>2</v>
      </c>
      <c r="B1056">
        <v>1</v>
      </c>
      <c r="C1056" t="s">
        <v>1079</v>
      </c>
      <c r="D1056" s="5">
        <v>43922</v>
      </c>
      <c r="E1056" s="6">
        <v>0.7270833333333333</v>
      </c>
      <c r="F1056" t="s">
        <v>43</v>
      </c>
      <c r="G1056" t="s">
        <v>44</v>
      </c>
      <c r="H1056" s="7">
        <v>24</v>
      </c>
      <c r="I1056" s="8">
        <v>4.99</v>
      </c>
      <c r="J1056" s="9" t="b">
        <v>0</v>
      </c>
      <c r="K1056" s="9">
        <f>WEEKDAY(Table1[[#This Row],[Order Date]],11)</f>
        <v>3</v>
      </c>
      <c r="L1056" t="str">
        <f>VLOOKUP(Table1[[#This Row],[DayNumber]],$O$3:$P$9,2,FALSE)</f>
        <v>Wednesday</v>
      </c>
      <c r="M1056" s="19">
        <f t="shared" si="16"/>
        <v>0.625</v>
      </c>
    </row>
    <row r="1057" spans="1:13" x14ac:dyDescent="0.3">
      <c r="A1057">
        <v>2</v>
      </c>
      <c r="B1057">
        <v>1</v>
      </c>
      <c r="C1057" t="s">
        <v>1080</v>
      </c>
      <c r="D1057" s="5">
        <v>43922</v>
      </c>
      <c r="E1057" s="6">
        <v>0.7270833333333333</v>
      </c>
      <c r="F1057" t="s">
        <v>23</v>
      </c>
      <c r="G1057">
        <v>44</v>
      </c>
      <c r="H1057" s="7">
        <v>55</v>
      </c>
      <c r="I1057" s="8">
        <v>4.99</v>
      </c>
      <c r="J1057" s="9" t="b">
        <v>1</v>
      </c>
      <c r="K1057" s="9">
        <f>WEEKDAY(Table1[[#This Row],[Order Date]],11)</f>
        <v>3</v>
      </c>
      <c r="L1057" t="str">
        <f>VLOOKUP(Table1[[#This Row],[DayNumber]],$O$3:$P$9,2,FALSE)</f>
        <v>Wednesday</v>
      </c>
      <c r="M1057" s="19">
        <f t="shared" si="16"/>
        <v>0.625</v>
      </c>
    </row>
    <row r="1058" spans="1:13" x14ac:dyDescent="0.3">
      <c r="A1058">
        <v>2</v>
      </c>
      <c r="B1058">
        <v>1</v>
      </c>
      <c r="C1058" t="s">
        <v>1081</v>
      </c>
      <c r="D1058" s="5">
        <v>43922</v>
      </c>
      <c r="E1058" s="6">
        <v>0.72916666666666663</v>
      </c>
      <c r="F1058" t="s">
        <v>23</v>
      </c>
      <c r="G1058">
        <v>42</v>
      </c>
      <c r="H1058" s="7">
        <v>47</v>
      </c>
      <c r="I1058" s="8">
        <v>4.99</v>
      </c>
      <c r="J1058" s="9" t="b">
        <v>0</v>
      </c>
      <c r="K1058" s="9">
        <f>WEEKDAY(Table1[[#This Row],[Order Date]],11)</f>
        <v>3</v>
      </c>
      <c r="L1058" t="str">
        <f>VLOOKUP(Table1[[#This Row],[DayNumber]],$O$3:$P$9,2,FALSE)</f>
        <v>Wednesday</v>
      </c>
      <c r="M1058" s="19">
        <f t="shared" si="16"/>
        <v>0.625</v>
      </c>
    </row>
    <row r="1059" spans="1:13" x14ac:dyDescent="0.3">
      <c r="A1059">
        <v>2</v>
      </c>
      <c r="B1059">
        <v>1</v>
      </c>
      <c r="C1059" t="s">
        <v>1082</v>
      </c>
      <c r="D1059" s="5">
        <v>43922</v>
      </c>
      <c r="E1059" s="6">
        <v>0.72916666666666663</v>
      </c>
      <c r="F1059" t="s">
        <v>23</v>
      </c>
      <c r="G1059">
        <v>34</v>
      </c>
      <c r="H1059" s="7">
        <v>146</v>
      </c>
      <c r="I1059" s="8">
        <v>4.99</v>
      </c>
      <c r="J1059" s="9" t="b">
        <v>0</v>
      </c>
      <c r="K1059" s="9">
        <f>WEEKDAY(Table1[[#This Row],[Order Date]],11)</f>
        <v>3</v>
      </c>
      <c r="L1059" t="str">
        <f>VLOOKUP(Table1[[#This Row],[DayNumber]],$O$3:$P$9,2,FALSE)</f>
        <v>Wednesday</v>
      </c>
      <c r="M1059" s="19">
        <f t="shared" si="16"/>
        <v>0.625</v>
      </c>
    </row>
    <row r="1060" spans="1:13" x14ac:dyDescent="0.3">
      <c r="A1060">
        <v>2</v>
      </c>
      <c r="B1060">
        <v>1</v>
      </c>
      <c r="C1060" t="s">
        <v>1083</v>
      </c>
      <c r="D1060" s="5">
        <v>43922</v>
      </c>
      <c r="E1060" s="6">
        <v>0.73125000000000007</v>
      </c>
      <c r="F1060" t="s">
        <v>23</v>
      </c>
      <c r="G1060">
        <v>43</v>
      </c>
      <c r="H1060" s="7">
        <v>160</v>
      </c>
      <c r="I1060" s="8">
        <v>4.99</v>
      </c>
      <c r="J1060" s="9" t="b">
        <v>0</v>
      </c>
      <c r="K1060" s="9">
        <f>WEEKDAY(Table1[[#This Row],[Order Date]],11)</f>
        <v>3</v>
      </c>
      <c r="L1060" t="str">
        <f>VLOOKUP(Table1[[#This Row],[DayNumber]],$O$3:$P$9,2,FALSE)</f>
        <v>Wednesday</v>
      </c>
      <c r="M1060" s="19">
        <f t="shared" si="16"/>
        <v>0.625</v>
      </c>
    </row>
    <row r="1061" spans="1:13" x14ac:dyDescent="0.3">
      <c r="A1061">
        <v>2</v>
      </c>
      <c r="B1061">
        <v>1</v>
      </c>
      <c r="C1061" t="s">
        <v>1084</v>
      </c>
      <c r="D1061" s="5">
        <v>43922</v>
      </c>
      <c r="E1061" s="6">
        <v>0.73263888888888884</v>
      </c>
      <c r="F1061" t="s">
        <v>23</v>
      </c>
      <c r="G1061">
        <v>48</v>
      </c>
      <c r="H1061" s="7">
        <v>39</v>
      </c>
      <c r="I1061" s="8">
        <v>4.99</v>
      </c>
      <c r="J1061" s="9" t="b">
        <v>0</v>
      </c>
      <c r="K1061" s="9">
        <f>WEEKDAY(Table1[[#This Row],[Order Date]],11)</f>
        <v>3</v>
      </c>
      <c r="L1061" t="str">
        <f>VLOOKUP(Table1[[#This Row],[DayNumber]],$O$3:$P$9,2,FALSE)</f>
        <v>Wednesday</v>
      </c>
      <c r="M1061" s="19">
        <f t="shared" si="16"/>
        <v>0.625</v>
      </c>
    </row>
    <row r="1062" spans="1:13" x14ac:dyDescent="0.3">
      <c r="A1062">
        <v>2</v>
      </c>
      <c r="B1062">
        <v>1</v>
      </c>
      <c r="C1062" t="s">
        <v>1085</v>
      </c>
      <c r="D1062" s="5">
        <v>43922</v>
      </c>
      <c r="E1062" s="6">
        <v>0.73541666666666661</v>
      </c>
      <c r="F1062" t="s">
        <v>23</v>
      </c>
      <c r="G1062">
        <v>26</v>
      </c>
      <c r="H1062" s="7">
        <v>50</v>
      </c>
      <c r="I1062" s="8">
        <v>4.99</v>
      </c>
      <c r="J1062" s="9" t="b">
        <v>0</v>
      </c>
      <c r="K1062" s="9">
        <f>WEEKDAY(Table1[[#This Row],[Order Date]],11)</f>
        <v>3</v>
      </c>
      <c r="L1062" t="str">
        <f>VLOOKUP(Table1[[#This Row],[DayNumber]],$O$3:$P$9,2,FALSE)</f>
        <v>Wednesday</v>
      </c>
      <c r="M1062" s="19">
        <f t="shared" si="16"/>
        <v>0.625</v>
      </c>
    </row>
    <row r="1063" spans="1:13" x14ac:dyDescent="0.3">
      <c r="A1063">
        <v>2</v>
      </c>
      <c r="B1063">
        <v>1</v>
      </c>
      <c r="C1063" t="s">
        <v>1086</v>
      </c>
      <c r="D1063" s="5">
        <v>43922</v>
      </c>
      <c r="E1063" s="6">
        <v>0.73819444444444438</v>
      </c>
      <c r="F1063" t="s">
        <v>23</v>
      </c>
      <c r="G1063">
        <v>45</v>
      </c>
      <c r="H1063" s="7">
        <v>39</v>
      </c>
      <c r="I1063" s="8">
        <v>4.99</v>
      </c>
      <c r="J1063" s="9" t="b">
        <v>0</v>
      </c>
      <c r="K1063" s="9">
        <f>WEEKDAY(Table1[[#This Row],[Order Date]],11)</f>
        <v>3</v>
      </c>
      <c r="L1063" t="str">
        <f>VLOOKUP(Table1[[#This Row],[DayNumber]],$O$3:$P$9,2,FALSE)</f>
        <v>Wednesday</v>
      </c>
      <c r="M1063" s="19">
        <f t="shared" si="16"/>
        <v>0.625</v>
      </c>
    </row>
    <row r="1064" spans="1:13" x14ac:dyDescent="0.3">
      <c r="A1064">
        <v>2</v>
      </c>
      <c r="B1064">
        <v>1</v>
      </c>
      <c r="C1064" t="s">
        <v>1087</v>
      </c>
      <c r="D1064" s="5">
        <v>43922</v>
      </c>
      <c r="E1064" s="6">
        <v>0.7402777777777777</v>
      </c>
      <c r="F1064" t="s">
        <v>23</v>
      </c>
      <c r="G1064">
        <v>43</v>
      </c>
      <c r="H1064" s="7">
        <v>32</v>
      </c>
      <c r="I1064" s="8">
        <v>4.99</v>
      </c>
      <c r="J1064" s="9" t="b">
        <v>0</v>
      </c>
      <c r="K1064" s="9">
        <f>WEEKDAY(Table1[[#This Row],[Order Date]],11)</f>
        <v>3</v>
      </c>
      <c r="L1064" t="str">
        <f>VLOOKUP(Table1[[#This Row],[DayNumber]],$O$3:$P$9,2,FALSE)</f>
        <v>Wednesday</v>
      </c>
      <c r="M1064" s="19">
        <f t="shared" si="16"/>
        <v>0.625</v>
      </c>
    </row>
    <row r="1065" spans="1:13" x14ac:dyDescent="0.3">
      <c r="A1065">
        <v>2</v>
      </c>
      <c r="B1065">
        <v>1</v>
      </c>
      <c r="C1065" t="s">
        <v>1088</v>
      </c>
      <c r="D1065" s="5">
        <v>43922</v>
      </c>
      <c r="E1065" s="6">
        <v>0.7402777777777777</v>
      </c>
      <c r="F1065" t="s">
        <v>23</v>
      </c>
      <c r="G1065">
        <v>43</v>
      </c>
      <c r="H1065" s="7">
        <v>93</v>
      </c>
      <c r="I1065" s="8">
        <v>4.99</v>
      </c>
      <c r="J1065" s="9" t="b">
        <v>0</v>
      </c>
      <c r="K1065" s="9">
        <f>WEEKDAY(Table1[[#This Row],[Order Date]],11)</f>
        <v>3</v>
      </c>
      <c r="L1065" t="str">
        <f>VLOOKUP(Table1[[#This Row],[DayNumber]],$O$3:$P$9,2,FALSE)</f>
        <v>Wednesday</v>
      </c>
      <c r="M1065" s="19">
        <f t="shared" si="16"/>
        <v>0.625</v>
      </c>
    </row>
    <row r="1066" spans="1:13" x14ac:dyDescent="0.3">
      <c r="A1066">
        <v>2</v>
      </c>
      <c r="B1066">
        <v>1</v>
      </c>
      <c r="C1066" t="s">
        <v>1089</v>
      </c>
      <c r="D1066" s="5">
        <v>43922</v>
      </c>
      <c r="E1066" s="6">
        <v>0.74375000000000002</v>
      </c>
      <c r="F1066" t="s">
        <v>23</v>
      </c>
      <c r="G1066">
        <v>41</v>
      </c>
      <c r="H1066" s="7">
        <v>53</v>
      </c>
      <c r="I1066" s="8">
        <v>4.99</v>
      </c>
      <c r="J1066" s="9" t="b">
        <v>0</v>
      </c>
      <c r="K1066" s="9">
        <f>WEEKDAY(Table1[[#This Row],[Order Date]],11)</f>
        <v>3</v>
      </c>
      <c r="L1066" t="str">
        <f>VLOOKUP(Table1[[#This Row],[DayNumber]],$O$3:$P$9,2,FALSE)</f>
        <v>Wednesday</v>
      </c>
      <c r="M1066" s="19">
        <f t="shared" si="16"/>
        <v>0.625</v>
      </c>
    </row>
    <row r="1067" spans="1:13" x14ac:dyDescent="0.3">
      <c r="A1067">
        <v>2</v>
      </c>
      <c r="B1067">
        <v>1</v>
      </c>
      <c r="C1067" t="s">
        <v>1090</v>
      </c>
      <c r="D1067" s="5">
        <v>43922</v>
      </c>
      <c r="E1067" s="6">
        <v>0.74652777777777779</v>
      </c>
      <c r="F1067" t="s">
        <v>23</v>
      </c>
      <c r="G1067">
        <v>34</v>
      </c>
      <c r="H1067" s="7">
        <v>73</v>
      </c>
      <c r="I1067" s="8">
        <v>4.99</v>
      </c>
      <c r="J1067" s="9" t="b">
        <v>0</v>
      </c>
      <c r="K1067" s="9">
        <f>WEEKDAY(Table1[[#This Row],[Order Date]],11)</f>
        <v>3</v>
      </c>
      <c r="L1067" t="str">
        <f>VLOOKUP(Table1[[#This Row],[DayNumber]],$O$3:$P$9,2,FALSE)</f>
        <v>Wednesday</v>
      </c>
      <c r="M1067" s="19">
        <f t="shared" si="16"/>
        <v>0.625</v>
      </c>
    </row>
    <row r="1068" spans="1:13" x14ac:dyDescent="0.3">
      <c r="A1068">
        <v>2</v>
      </c>
      <c r="B1068">
        <v>1</v>
      </c>
      <c r="C1068" t="s">
        <v>1091</v>
      </c>
      <c r="D1068" s="5">
        <v>43922</v>
      </c>
      <c r="E1068" s="6">
        <v>0.75347222222222221</v>
      </c>
      <c r="F1068" t="s">
        <v>23</v>
      </c>
      <c r="G1068">
        <v>64</v>
      </c>
      <c r="H1068" s="7">
        <v>61</v>
      </c>
      <c r="I1068" s="8">
        <v>4.99</v>
      </c>
      <c r="J1068" s="9" t="b">
        <v>0</v>
      </c>
      <c r="K1068" s="9">
        <f>WEEKDAY(Table1[[#This Row],[Order Date]],11)</f>
        <v>3</v>
      </c>
      <c r="L1068" t="str">
        <f>VLOOKUP(Table1[[#This Row],[DayNumber]],$O$3:$P$9,2,FALSE)</f>
        <v>Wednesday</v>
      </c>
      <c r="M1068" s="19">
        <f t="shared" si="16"/>
        <v>0.75</v>
      </c>
    </row>
    <row r="1069" spans="1:13" x14ac:dyDescent="0.3">
      <c r="A1069">
        <v>2</v>
      </c>
      <c r="B1069">
        <v>1</v>
      </c>
      <c r="C1069" t="s">
        <v>1092</v>
      </c>
      <c r="D1069" s="5">
        <v>43922</v>
      </c>
      <c r="E1069" s="6">
        <v>0.75416666666666676</v>
      </c>
      <c r="F1069" t="s">
        <v>23</v>
      </c>
      <c r="G1069">
        <v>75</v>
      </c>
      <c r="H1069" s="7">
        <v>97</v>
      </c>
      <c r="I1069" s="8">
        <v>4.99</v>
      </c>
      <c r="J1069" s="9" t="b">
        <v>0</v>
      </c>
      <c r="K1069" s="9">
        <f>WEEKDAY(Table1[[#This Row],[Order Date]],11)</f>
        <v>3</v>
      </c>
      <c r="L1069" t="str">
        <f>VLOOKUP(Table1[[#This Row],[DayNumber]],$O$3:$P$9,2,FALSE)</f>
        <v>Wednesday</v>
      </c>
      <c r="M1069" s="19">
        <f t="shared" si="16"/>
        <v>0.75</v>
      </c>
    </row>
    <row r="1070" spans="1:13" x14ac:dyDescent="0.3">
      <c r="A1070">
        <v>2</v>
      </c>
      <c r="B1070">
        <v>1</v>
      </c>
      <c r="C1070" t="s">
        <v>1093</v>
      </c>
      <c r="D1070" s="5">
        <v>43922</v>
      </c>
      <c r="E1070" s="6">
        <v>0.75624999999999998</v>
      </c>
      <c r="F1070" t="s">
        <v>23</v>
      </c>
      <c r="G1070">
        <v>67</v>
      </c>
      <c r="H1070" s="7">
        <v>98</v>
      </c>
      <c r="I1070" s="8">
        <v>4.99</v>
      </c>
      <c r="J1070" s="9" t="b">
        <v>0</v>
      </c>
      <c r="K1070" s="9">
        <f>WEEKDAY(Table1[[#This Row],[Order Date]],11)</f>
        <v>3</v>
      </c>
      <c r="L1070" t="str">
        <f>VLOOKUP(Table1[[#This Row],[DayNumber]],$O$3:$P$9,2,FALSE)</f>
        <v>Wednesday</v>
      </c>
      <c r="M1070" s="19">
        <f t="shared" si="16"/>
        <v>0.75</v>
      </c>
    </row>
    <row r="1071" spans="1:13" x14ac:dyDescent="0.3">
      <c r="A1071">
        <v>2</v>
      </c>
      <c r="B1071">
        <v>1</v>
      </c>
      <c r="C1071" t="s">
        <v>1094</v>
      </c>
      <c r="D1071" s="5">
        <v>43922</v>
      </c>
      <c r="E1071" s="6">
        <v>0.75694444444444453</v>
      </c>
      <c r="F1071" t="s">
        <v>23</v>
      </c>
      <c r="G1071">
        <v>55</v>
      </c>
      <c r="H1071" s="7">
        <v>241</v>
      </c>
      <c r="I1071" s="8">
        <v>4.99</v>
      </c>
      <c r="J1071" s="9" t="b">
        <v>1</v>
      </c>
      <c r="K1071" s="9">
        <f>WEEKDAY(Table1[[#This Row],[Order Date]],11)</f>
        <v>3</v>
      </c>
      <c r="L1071" t="str">
        <f>VLOOKUP(Table1[[#This Row],[DayNumber]],$O$3:$P$9,2,FALSE)</f>
        <v>Wednesday</v>
      </c>
      <c r="M1071" s="19">
        <f t="shared" si="16"/>
        <v>0.75</v>
      </c>
    </row>
    <row r="1072" spans="1:13" x14ac:dyDescent="0.3">
      <c r="A1072">
        <v>2</v>
      </c>
      <c r="B1072">
        <v>1</v>
      </c>
      <c r="C1072" t="s">
        <v>1095</v>
      </c>
      <c r="D1072" s="5">
        <v>43922</v>
      </c>
      <c r="E1072" s="6">
        <v>0.76111111111111107</v>
      </c>
      <c r="F1072" t="s">
        <v>23</v>
      </c>
      <c r="G1072">
        <v>56</v>
      </c>
      <c r="H1072" s="7">
        <v>76</v>
      </c>
      <c r="I1072" s="8">
        <v>4.99</v>
      </c>
      <c r="J1072" s="9" t="b">
        <v>0</v>
      </c>
      <c r="K1072" s="9">
        <f>WEEKDAY(Table1[[#This Row],[Order Date]],11)</f>
        <v>3</v>
      </c>
      <c r="L1072" t="str">
        <f>VLOOKUP(Table1[[#This Row],[DayNumber]],$O$3:$P$9,2,FALSE)</f>
        <v>Wednesday</v>
      </c>
      <c r="M1072" s="19">
        <f t="shared" si="16"/>
        <v>0.75</v>
      </c>
    </row>
    <row r="1073" spans="1:13" x14ac:dyDescent="0.3">
      <c r="A1073">
        <v>2</v>
      </c>
      <c r="B1073">
        <v>1</v>
      </c>
      <c r="C1073" t="s">
        <v>1096</v>
      </c>
      <c r="D1073" s="5">
        <v>43922</v>
      </c>
      <c r="E1073" s="6">
        <v>0.76250000000000007</v>
      </c>
      <c r="F1073" t="s">
        <v>23</v>
      </c>
      <c r="G1073">
        <v>62</v>
      </c>
      <c r="H1073" s="7">
        <v>41</v>
      </c>
      <c r="I1073" s="8">
        <v>4.99</v>
      </c>
      <c r="J1073" s="9" t="b">
        <v>0</v>
      </c>
      <c r="K1073" s="9">
        <f>WEEKDAY(Table1[[#This Row],[Order Date]],11)</f>
        <v>3</v>
      </c>
      <c r="L1073" t="str">
        <f>VLOOKUP(Table1[[#This Row],[DayNumber]],$O$3:$P$9,2,FALSE)</f>
        <v>Wednesday</v>
      </c>
      <c r="M1073" s="19">
        <f t="shared" si="16"/>
        <v>0.75</v>
      </c>
    </row>
    <row r="1074" spans="1:13" x14ac:dyDescent="0.3">
      <c r="A1074">
        <v>2</v>
      </c>
      <c r="B1074">
        <v>1</v>
      </c>
      <c r="C1074" t="s">
        <v>1097</v>
      </c>
      <c r="D1074" s="5">
        <v>43922</v>
      </c>
      <c r="E1074" s="6">
        <v>0.7680555555555556</v>
      </c>
      <c r="F1074" t="s">
        <v>23</v>
      </c>
      <c r="G1074">
        <v>47</v>
      </c>
      <c r="H1074" s="7">
        <v>33</v>
      </c>
      <c r="I1074" s="8">
        <v>4.99</v>
      </c>
      <c r="J1074" s="9" t="b">
        <v>0</v>
      </c>
      <c r="K1074" s="9">
        <f>WEEKDAY(Table1[[#This Row],[Order Date]],11)</f>
        <v>3</v>
      </c>
      <c r="L1074" t="str">
        <f>VLOOKUP(Table1[[#This Row],[DayNumber]],$O$3:$P$9,2,FALSE)</f>
        <v>Wednesday</v>
      </c>
      <c r="M1074" s="19">
        <f t="shared" si="16"/>
        <v>0.75</v>
      </c>
    </row>
    <row r="1075" spans="1:13" x14ac:dyDescent="0.3">
      <c r="A1075">
        <v>2</v>
      </c>
      <c r="B1075">
        <v>1</v>
      </c>
      <c r="C1075" t="s">
        <v>1098</v>
      </c>
      <c r="D1075" s="5">
        <v>43922</v>
      </c>
      <c r="E1075" s="6">
        <v>0.76874999999999993</v>
      </c>
      <c r="F1075" t="s">
        <v>23</v>
      </c>
      <c r="G1075">
        <v>49</v>
      </c>
      <c r="H1075" s="7">
        <v>46</v>
      </c>
      <c r="I1075" s="8">
        <v>4.99</v>
      </c>
      <c r="J1075" s="9" t="b">
        <v>1</v>
      </c>
      <c r="K1075" s="9">
        <f>WEEKDAY(Table1[[#This Row],[Order Date]],11)</f>
        <v>3</v>
      </c>
      <c r="L1075" t="str">
        <f>VLOOKUP(Table1[[#This Row],[DayNumber]],$O$3:$P$9,2,FALSE)</f>
        <v>Wednesday</v>
      </c>
      <c r="M1075" s="19">
        <f t="shared" si="16"/>
        <v>0.75</v>
      </c>
    </row>
    <row r="1076" spans="1:13" x14ac:dyDescent="0.3">
      <c r="A1076">
        <v>2</v>
      </c>
      <c r="B1076">
        <v>1</v>
      </c>
      <c r="C1076" t="s">
        <v>1099</v>
      </c>
      <c r="D1076" s="5">
        <v>43922</v>
      </c>
      <c r="E1076" s="6">
        <v>0.77222222222222225</v>
      </c>
      <c r="F1076" t="s">
        <v>43</v>
      </c>
      <c r="G1076" t="s">
        <v>44</v>
      </c>
      <c r="H1076" s="7">
        <v>25</v>
      </c>
      <c r="I1076" s="8">
        <v>4.99</v>
      </c>
      <c r="J1076" s="9" t="b">
        <v>0</v>
      </c>
      <c r="K1076" s="9">
        <f>WEEKDAY(Table1[[#This Row],[Order Date]],11)</f>
        <v>3</v>
      </c>
      <c r="L1076" t="str">
        <f>VLOOKUP(Table1[[#This Row],[DayNumber]],$O$3:$P$9,2,FALSE)</f>
        <v>Wednesday</v>
      </c>
      <c r="M1076" s="19">
        <f t="shared" si="16"/>
        <v>0.75</v>
      </c>
    </row>
    <row r="1077" spans="1:13" x14ac:dyDescent="0.3">
      <c r="A1077">
        <v>2</v>
      </c>
      <c r="B1077">
        <v>1</v>
      </c>
      <c r="C1077" t="s">
        <v>1100</v>
      </c>
      <c r="D1077" s="5">
        <v>43922</v>
      </c>
      <c r="E1077" s="6">
        <v>0.77361111111111114</v>
      </c>
      <c r="F1077" t="s">
        <v>23</v>
      </c>
      <c r="G1077">
        <v>65</v>
      </c>
      <c r="H1077" s="7">
        <v>38</v>
      </c>
      <c r="I1077" s="8">
        <v>4.99</v>
      </c>
      <c r="J1077" s="9" t="b">
        <v>1</v>
      </c>
      <c r="K1077" s="9">
        <f>WEEKDAY(Table1[[#This Row],[Order Date]],11)</f>
        <v>3</v>
      </c>
      <c r="L1077" t="str">
        <f>VLOOKUP(Table1[[#This Row],[DayNumber]],$O$3:$P$9,2,FALSE)</f>
        <v>Wednesday</v>
      </c>
      <c r="M1077" s="19">
        <f t="shared" si="16"/>
        <v>0.75</v>
      </c>
    </row>
    <row r="1078" spans="1:13" x14ac:dyDescent="0.3">
      <c r="A1078">
        <v>2</v>
      </c>
      <c r="B1078">
        <v>1</v>
      </c>
      <c r="C1078" t="s">
        <v>1101</v>
      </c>
      <c r="D1078" s="5">
        <v>43922</v>
      </c>
      <c r="E1078" s="6">
        <v>0.77430555555555547</v>
      </c>
      <c r="F1078" t="s">
        <v>23</v>
      </c>
      <c r="G1078">
        <v>54</v>
      </c>
      <c r="H1078" s="7">
        <v>75</v>
      </c>
      <c r="I1078" s="8">
        <v>4.99</v>
      </c>
      <c r="J1078" s="9" t="b">
        <v>0</v>
      </c>
      <c r="K1078" s="9">
        <f>WEEKDAY(Table1[[#This Row],[Order Date]],11)</f>
        <v>3</v>
      </c>
      <c r="L1078" t="str">
        <f>VLOOKUP(Table1[[#This Row],[DayNumber]],$O$3:$P$9,2,FALSE)</f>
        <v>Wednesday</v>
      </c>
      <c r="M1078" s="19">
        <f t="shared" si="16"/>
        <v>0.75</v>
      </c>
    </row>
    <row r="1079" spans="1:13" x14ac:dyDescent="0.3">
      <c r="A1079">
        <v>2</v>
      </c>
      <c r="B1079">
        <v>1</v>
      </c>
      <c r="C1079" t="s">
        <v>1102</v>
      </c>
      <c r="D1079" s="5">
        <v>43922</v>
      </c>
      <c r="E1079" s="6">
        <v>0.77986111111111101</v>
      </c>
      <c r="F1079" t="s">
        <v>23</v>
      </c>
      <c r="G1079">
        <v>58</v>
      </c>
      <c r="H1079" s="7">
        <v>112</v>
      </c>
      <c r="I1079" s="8">
        <v>4.99</v>
      </c>
      <c r="J1079" s="9" t="b">
        <v>0</v>
      </c>
      <c r="K1079" s="9">
        <f>WEEKDAY(Table1[[#This Row],[Order Date]],11)</f>
        <v>3</v>
      </c>
      <c r="L1079" t="str">
        <f>VLOOKUP(Table1[[#This Row],[DayNumber]],$O$3:$P$9,2,FALSE)</f>
        <v>Wednesday</v>
      </c>
      <c r="M1079" s="19">
        <f t="shared" si="16"/>
        <v>0.75</v>
      </c>
    </row>
    <row r="1080" spans="1:13" x14ac:dyDescent="0.3">
      <c r="A1080">
        <v>2</v>
      </c>
      <c r="B1080">
        <v>1</v>
      </c>
      <c r="C1080" t="s">
        <v>1103</v>
      </c>
      <c r="D1080" s="5">
        <v>43922</v>
      </c>
      <c r="E1080" s="6">
        <v>0.78055555555555556</v>
      </c>
      <c r="F1080" t="s">
        <v>23</v>
      </c>
      <c r="G1080">
        <v>63</v>
      </c>
      <c r="H1080" s="7">
        <v>31</v>
      </c>
      <c r="I1080" s="8">
        <v>4.99</v>
      </c>
      <c r="J1080" s="9" t="b">
        <v>0</v>
      </c>
      <c r="K1080" s="9">
        <f>WEEKDAY(Table1[[#This Row],[Order Date]],11)</f>
        <v>3</v>
      </c>
      <c r="L1080" t="str">
        <f>VLOOKUP(Table1[[#This Row],[DayNumber]],$O$3:$P$9,2,FALSE)</f>
        <v>Wednesday</v>
      </c>
      <c r="M1080" s="19">
        <f t="shared" si="16"/>
        <v>0.75</v>
      </c>
    </row>
    <row r="1081" spans="1:13" x14ac:dyDescent="0.3">
      <c r="A1081">
        <v>2</v>
      </c>
      <c r="B1081">
        <v>1</v>
      </c>
      <c r="C1081" t="s">
        <v>1104</v>
      </c>
      <c r="D1081" s="5">
        <v>43922</v>
      </c>
      <c r="E1081" s="6">
        <v>0.78333333333333333</v>
      </c>
      <c r="F1081" t="s">
        <v>23</v>
      </c>
      <c r="G1081">
        <v>49</v>
      </c>
      <c r="H1081" s="7">
        <v>73</v>
      </c>
      <c r="I1081" s="8">
        <v>4.99</v>
      </c>
      <c r="J1081" s="9" t="b">
        <v>0</v>
      </c>
      <c r="K1081" s="9">
        <f>WEEKDAY(Table1[[#This Row],[Order Date]],11)</f>
        <v>3</v>
      </c>
      <c r="L1081" t="str">
        <f>VLOOKUP(Table1[[#This Row],[DayNumber]],$O$3:$P$9,2,FALSE)</f>
        <v>Wednesday</v>
      </c>
      <c r="M1081" s="19">
        <f t="shared" si="16"/>
        <v>0.75</v>
      </c>
    </row>
    <row r="1082" spans="1:13" x14ac:dyDescent="0.3">
      <c r="A1082">
        <v>2</v>
      </c>
      <c r="B1082">
        <v>1</v>
      </c>
      <c r="C1082" t="s">
        <v>1105</v>
      </c>
      <c r="D1082" s="5">
        <v>43922</v>
      </c>
      <c r="E1082" s="6">
        <v>0.78402777777777777</v>
      </c>
      <c r="F1082" t="s">
        <v>23</v>
      </c>
      <c r="G1082">
        <v>67</v>
      </c>
      <c r="H1082" s="7">
        <v>37</v>
      </c>
      <c r="I1082" s="8">
        <v>4.99</v>
      </c>
      <c r="J1082" s="9" t="b">
        <v>0</v>
      </c>
      <c r="K1082" s="9">
        <f>WEEKDAY(Table1[[#This Row],[Order Date]],11)</f>
        <v>3</v>
      </c>
      <c r="L1082" t="str">
        <f>VLOOKUP(Table1[[#This Row],[DayNumber]],$O$3:$P$9,2,FALSE)</f>
        <v>Wednesday</v>
      </c>
      <c r="M1082" s="19">
        <f t="shared" si="16"/>
        <v>0.75</v>
      </c>
    </row>
    <row r="1083" spans="1:13" x14ac:dyDescent="0.3">
      <c r="A1083">
        <v>2</v>
      </c>
      <c r="B1083">
        <v>1</v>
      </c>
      <c r="C1083" t="s">
        <v>1106</v>
      </c>
      <c r="D1083" s="5">
        <v>43922</v>
      </c>
      <c r="E1083" s="6">
        <v>0.78472222222222221</v>
      </c>
      <c r="F1083" t="s">
        <v>23</v>
      </c>
      <c r="G1083">
        <v>50</v>
      </c>
      <c r="H1083" s="7">
        <v>48</v>
      </c>
      <c r="I1083" s="8">
        <v>4.99</v>
      </c>
      <c r="J1083" s="9" t="b">
        <v>0</v>
      </c>
      <c r="K1083" s="9">
        <f>WEEKDAY(Table1[[#This Row],[Order Date]],11)</f>
        <v>3</v>
      </c>
      <c r="L1083" t="str">
        <f>VLOOKUP(Table1[[#This Row],[DayNumber]],$O$3:$P$9,2,FALSE)</f>
        <v>Wednesday</v>
      </c>
      <c r="M1083" s="19">
        <f t="shared" si="16"/>
        <v>0.75</v>
      </c>
    </row>
    <row r="1084" spans="1:13" x14ac:dyDescent="0.3">
      <c r="A1084">
        <v>2</v>
      </c>
      <c r="B1084">
        <v>1</v>
      </c>
      <c r="C1084" t="s">
        <v>1107</v>
      </c>
      <c r="D1084" s="5">
        <v>43922</v>
      </c>
      <c r="E1084" s="6">
        <v>0.78749999999999998</v>
      </c>
      <c r="F1084" t="s">
        <v>23</v>
      </c>
      <c r="G1084">
        <v>54</v>
      </c>
      <c r="H1084" s="7">
        <v>31</v>
      </c>
      <c r="I1084" s="8">
        <v>4.99</v>
      </c>
      <c r="J1084" s="9" t="b">
        <v>0</v>
      </c>
      <c r="K1084" s="9">
        <f>WEEKDAY(Table1[[#This Row],[Order Date]],11)</f>
        <v>3</v>
      </c>
      <c r="L1084" t="str">
        <f>VLOOKUP(Table1[[#This Row],[DayNumber]],$O$3:$P$9,2,FALSE)</f>
        <v>Wednesday</v>
      </c>
      <c r="M1084" s="19">
        <f t="shared" si="16"/>
        <v>0.75</v>
      </c>
    </row>
    <row r="1085" spans="1:13" x14ac:dyDescent="0.3">
      <c r="A1085">
        <v>2</v>
      </c>
      <c r="B1085">
        <v>1</v>
      </c>
      <c r="C1085" t="s">
        <v>1108</v>
      </c>
      <c r="D1085" s="5">
        <v>43922</v>
      </c>
      <c r="E1085" s="6">
        <v>0.78888888888888886</v>
      </c>
      <c r="F1085" t="s">
        <v>23</v>
      </c>
      <c r="G1085">
        <v>59</v>
      </c>
      <c r="H1085" s="7">
        <v>44</v>
      </c>
      <c r="I1085" s="8">
        <v>4.99</v>
      </c>
      <c r="J1085" s="9" t="b">
        <v>0</v>
      </c>
      <c r="K1085" s="9">
        <f>WEEKDAY(Table1[[#This Row],[Order Date]],11)</f>
        <v>3</v>
      </c>
      <c r="L1085" t="str">
        <f>VLOOKUP(Table1[[#This Row],[DayNumber]],$O$3:$P$9,2,FALSE)</f>
        <v>Wednesday</v>
      </c>
      <c r="M1085" s="19">
        <f t="shared" si="16"/>
        <v>0.75</v>
      </c>
    </row>
    <row r="1086" spans="1:13" x14ac:dyDescent="0.3">
      <c r="A1086">
        <v>2</v>
      </c>
      <c r="B1086">
        <v>1</v>
      </c>
      <c r="C1086" t="s">
        <v>1109</v>
      </c>
      <c r="D1086" s="5">
        <v>43922</v>
      </c>
      <c r="E1086" s="6">
        <v>0.7993055555555556</v>
      </c>
      <c r="F1086" t="s">
        <v>23</v>
      </c>
      <c r="G1086">
        <v>31</v>
      </c>
      <c r="H1086" s="7">
        <v>42</v>
      </c>
      <c r="I1086" s="8">
        <v>4.99</v>
      </c>
      <c r="J1086" s="9" t="b">
        <v>0</v>
      </c>
      <c r="K1086" s="9">
        <f>WEEKDAY(Table1[[#This Row],[Order Date]],11)</f>
        <v>3</v>
      </c>
      <c r="L1086" t="str">
        <f>VLOOKUP(Table1[[#This Row],[DayNumber]],$O$3:$P$9,2,FALSE)</f>
        <v>Wednesday</v>
      </c>
      <c r="M1086" s="19">
        <f t="shared" si="16"/>
        <v>0.75</v>
      </c>
    </row>
    <row r="1087" spans="1:13" x14ac:dyDescent="0.3">
      <c r="A1087">
        <v>2</v>
      </c>
      <c r="B1087">
        <v>1</v>
      </c>
      <c r="C1087" t="s">
        <v>1110</v>
      </c>
      <c r="D1087" s="5">
        <v>43922</v>
      </c>
      <c r="E1087" s="6">
        <v>0.8027777777777777</v>
      </c>
      <c r="F1087" t="s">
        <v>23</v>
      </c>
      <c r="G1087">
        <v>20</v>
      </c>
      <c r="H1087" s="7">
        <v>92</v>
      </c>
      <c r="I1087" s="8">
        <v>4.99</v>
      </c>
      <c r="J1087" s="9" t="b">
        <v>0</v>
      </c>
      <c r="K1087" s="9">
        <f>WEEKDAY(Table1[[#This Row],[Order Date]],11)</f>
        <v>3</v>
      </c>
      <c r="L1087" t="str">
        <f>VLOOKUP(Table1[[#This Row],[DayNumber]],$O$3:$P$9,2,FALSE)</f>
        <v>Wednesday</v>
      </c>
      <c r="M1087" s="19">
        <f t="shared" si="16"/>
        <v>0.75</v>
      </c>
    </row>
    <row r="1088" spans="1:13" x14ac:dyDescent="0.3">
      <c r="A1088">
        <v>2</v>
      </c>
      <c r="B1088">
        <v>1</v>
      </c>
      <c r="C1088" t="s">
        <v>1111</v>
      </c>
      <c r="D1088" s="5">
        <v>43922</v>
      </c>
      <c r="E1088" s="6">
        <v>0.8125</v>
      </c>
      <c r="F1088" t="s">
        <v>23</v>
      </c>
      <c r="G1088">
        <v>40</v>
      </c>
      <c r="H1088" s="7">
        <v>68</v>
      </c>
      <c r="I1088" s="8">
        <v>4.99</v>
      </c>
      <c r="J1088" s="9" t="b">
        <v>0</v>
      </c>
      <c r="K1088" s="9">
        <f>WEEKDAY(Table1[[#This Row],[Order Date]],11)</f>
        <v>3</v>
      </c>
      <c r="L1088" t="str">
        <f>VLOOKUP(Table1[[#This Row],[DayNumber]],$O$3:$P$9,2,FALSE)</f>
        <v>Wednesday</v>
      </c>
      <c r="M1088" s="19">
        <f t="shared" si="16"/>
        <v>0.75</v>
      </c>
    </row>
    <row r="1089" spans="1:13" x14ac:dyDescent="0.3">
      <c r="A1089">
        <v>2</v>
      </c>
      <c r="B1089">
        <v>1</v>
      </c>
      <c r="C1089" t="s">
        <v>1112</v>
      </c>
      <c r="D1089" s="5">
        <v>43922</v>
      </c>
      <c r="E1089" s="6">
        <v>0.81388888888888899</v>
      </c>
      <c r="F1089" t="s">
        <v>23</v>
      </c>
      <c r="G1089">
        <v>26</v>
      </c>
      <c r="H1089" s="7">
        <v>240</v>
      </c>
      <c r="I1089" s="8">
        <v>4.99</v>
      </c>
      <c r="J1089" s="9" t="b">
        <v>0</v>
      </c>
      <c r="K1089" s="9">
        <f>WEEKDAY(Table1[[#This Row],[Order Date]],11)</f>
        <v>3</v>
      </c>
      <c r="L1089" t="str">
        <f>VLOOKUP(Table1[[#This Row],[DayNumber]],$O$3:$P$9,2,FALSE)</f>
        <v>Wednesday</v>
      </c>
      <c r="M1089" s="19">
        <f t="shared" si="16"/>
        <v>0.75</v>
      </c>
    </row>
    <row r="1090" spans="1:13" x14ac:dyDescent="0.3">
      <c r="A1090">
        <v>2</v>
      </c>
      <c r="B1090">
        <v>1</v>
      </c>
      <c r="C1090" t="s">
        <v>1113</v>
      </c>
      <c r="D1090" s="5">
        <v>43922</v>
      </c>
      <c r="E1090" s="6">
        <v>0.81736111111111109</v>
      </c>
      <c r="F1090" t="s">
        <v>23</v>
      </c>
      <c r="G1090">
        <v>33</v>
      </c>
      <c r="H1090" s="7">
        <v>42</v>
      </c>
      <c r="I1090" s="8">
        <v>4.99</v>
      </c>
      <c r="J1090" s="9" t="b">
        <v>0</v>
      </c>
      <c r="K1090" s="9">
        <f>WEEKDAY(Table1[[#This Row],[Order Date]],11)</f>
        <v>3</v>
      </c>
      <c r="L1090" t="str">
        <f>VLOOKUP(Table1[[#This Row],[DayNumber]],$O$3:$P$9,2,FALSE)</f>
        <v>Wednesday</v>
      </c>
      <c r="M1090" s="19">
        <f t="shared" ref="M1090:M1153" si="17">FLOOR(E1090,"3:00")</f>
        <v>0.75</v>
      </c>
    </row>
    <row r="1091" spans="1:13" x14ac:dyDescent="0.3">
      <c r="A1091">
        <v>2</v>
      </c>
      <c r="B1091">
        <v>1</v>
      </c>
      <c r="C1091" t="s">
        <v>1114</v>
      </c>
      <c r="D1091" s="5">
        <v>43922</v>
      </c>
      <c r="E1091" s="6">
        <v>0.81805555555555554</v>
      </c>
      <c r="F1091" t="s">
        <v>23</v>
      </c>
      <c r="G1091">
        <v>38</v>
      </c>
      <c r="H1091" s="7">
        <v>35</v>
      </c>
      <c r="I1091" s="8">
        <v>4.99</v>
      </c>
      <c r="J1091" s="9" t="b">
        <v>0</v>
      </c>
      <c r="K1091" s="9">
        <f>WEEKDAY(Table1[[#This Row],[Order Date]],11)</f>
        <v>3</v>
      </c>
      <c r="L1091" t="str">
        <f>VLOOKUP(Table1[[#This Row],[DayNumber]],$O$3:$P$9,2,FALSE)</f>
        <v>Wednesday</v>
      </c>
      <c r="M1091" s="19">
        <f t="shared" si="17"/>
        <v>0.75</v>
      </c>
    </row>
    <row r="1092" spans="1:13" x14ac:dyDescent="0.3">
      <c r="A1092">
        <v>2</v>
      </c>
      <c r="B1092">
        <v>1</v>
      </c>
      <c r="C1092" t="s">
        <v>1115</v>
      </c>
      <c r="D1092" s="5">
        <v>43922</v>
      </c>
      <c r="E1092" s="6">
        <v>0.82152777777777775</v>
      </c>
      <c r="F1092" t="s">
        <v>23</v>
      </c>
      <c r="G1092">
        <v>23</v>
      </c>
      <c r="H1092" s="7">
        <v>119</v>
      </c>
      <c r="I1092" s="8">
        <v>4.99</v>
      </c>
      <c r="J1092" s="9" t="b">
        <v>0</v>
      </c>
      <c r="K1092" s="9">
        <f>WEEKDAY(Table1[[#This Row],[Order Date]],11)</f>
        <v>3</v>
      </c>
      <c r="L1092" t="str">
        <f>VLOOKUP(Table1[[#This Row],[DayNumber]],$O$3:$P$9,2,FALSE)</f>
        <v>Wednesday</v>
      </c>
      <c r="M1092" s="19">
        <f t="shared" si="17"/>
        <v>0.75</v>
      </c>
    </row>
    <row r="1093" spans="1:13" x14ac:dyDescent="0.3">
      <c r="A1093">
        <v>2</v>
      </c>
      <c r="B1093">
        <v>1</v>
      </c>
      <c r="C1093" t="s">
        <v>1116</v>
      </c>
      <c r="D1093" s="5">
        <v>43922</v>
      </c>
      <c r="E1093" s="6">
        <v>0.82708333333333339</v>
      </c>
      <c r="F1093" t="s">
        <v>23</v>
      </c>
      <c r="G1093">
        <v>33</v>
      </c>
      <c r="H1093" s="7">
        <v>223</v>
      </c>
      <c r="I1093" s="8">
        <v>4.99</v>
      </c>
      <c r="J1093" s="9" t="b">
        <v>0</v>
      </c>
      <c r="K1093" s="9">
        <f>WEEKDAY(Table1[[#This Row],[Order Date]],11)</f>
        <v>3</v>
      </c>
      <c r="L1093" t="str">
        <f>VLOOKUP(Table1[[#This Row],[DayNumber]],$O$3:$P$9,2,FALSE)</f>
        <v>Wednesday</v>
      </c>
      <c r="M1093" s="19">
        <f t="shared" si="17"/>
        <v>0.75</v>
      </c>
    </row>
    <row r="1094" spans="1:13" x14ac:dyDescent="0.3">
      <c r="A1094">
        <v>2</v>
      </c>
      <c r="B1094">
        <v>1</v>
      </c>
      <c r="C1094" t="s">
        <v>1117</v>
      </c>
      <c r="D1094" s="5">
        <v>43922</v>
      </c>
      <c r="E1094" s="6">
        <v>0.83194444444444438</v>
      </c>
      <c r="F1094" t="s">
        <v>23</v>
      </c>
      <c r="G1094">
        <v>32</v>
      </c>
      <c r="H1094" s="7">
        <v>39</v>
      </c>
      <c r="I1094" s="8">
        <v>4.99</v>
      </c>
      <c r="J1094" s="9" t="b">
        <v>0</v>
      </c>
      <c r="K1094" s="9">
        <f>WEEKDAY(Table1[[#This Row],[Order Date]],11)</f>
        <v>3</v>
      </c>
      <c r="L1094" t="str">
        <f>VLOOKUP(Table1[[#This Row],[DayNumber]],$O$3:$P$9,2,FALSE)</f>
        <v>Wednesday</v>
      </c>
      <c r="M1094" s="19">
        <f t="shared" si="17"/>
        <v>0.75</v>
      </c>
    </row>
    <row r="1095" spans="1:13" x14ac:dyDescent="0.3">
      <c r="A1095">
        <v>2</v>
      </c>
      <c r="B1095">
        <v>1</v>
      </c>
      <c r="C1095" t="s">
        <v>1118</v>
      </c>
      <c r="D1095" s="5">
        <v>43922</v>
      </c>
      <c r="E1095" s="6">
        <v>0.83333333333333337</v>
      </c>
      <c r="F1095" t="s">
        <v>23</v>
      </c>
      <c r="G1095">
        <v>27</v>
      </c>
      <c r="H1095" s="7">
        <v>53</v>
      </c>
      <c r="I1095" s="8">
        <v>4.99</v>
      </c>
      <c r="J1095" s="9" t="b">
        <v>0</v>
      </c>
      <c r="K1095" s="9">
        <f>WEEKDAY(Table1[[#This Row],[Order Date]],11)</f>
        <v>3</v>
      </c>
      <c r="L1095" t="str">
        <f>VLOOKUP(Table1[[#This Row],[DayNumber]],$O$3:$P$9,2,FALSE)</f>
        <v>Wednesday</v>
      </c>
      <c r="M1095" s="19">
        <f t="shared" si="17"/>
        <v>0.75</v>
      </c>
    </row>
    <row r="1096" spans="1:13" x14ac:dyDescent="0.3">
      <c r="A1096">
        <v>2</v>
      </c>
      <c r="B1096">
        <v>1</v>
      </c>
      <c r="C1096" t="s">
        <v>1119</v>
      </c>
      <c r="D1096" s="5">
        <v>43922</v>
      </c>
      <c r="E1096" s="6">
        <v>0.84513888888888899</v>
      </c>
      <c r="F1096" t="s">
        <v>23</v>
      </c>
      <c r="G1096">
        <v>36</v>
      </c>
      <c r="H1096" s="7">
        <v>52</v>
      </c>
      <c r="I1096" s="8">
        <v>4.99</v>
      </c>
      <c r="J1096" s="9" t="b">
        <v>0</v>
      </c>
      <c r="K1096" s="9">
        <f>WEEKDAY(Table1[[#This Row],[Order Date]],11)</f>
        <v>3</v>
      </c>
      <c r="L1096" t="str">
        <f>VLOOKUP(Table1[[#This Row],[DayNumber]],$O$3:$P$9,2,FALSE)</f>
        <v>Wednesday</v>
      </c>
      <c r="M1096" s="19">
        <f t="shared" si="17"/>
        <v>0.75</v>
      </c>
    </row>
    <row r="1097" spans="1:13" x14ac:dyDescent="0.3">
      <c r="A1097">
        <v>2</v>
      </c>
      <c r="B1097">
        <v>1</v>
      </c>
      <c r="C1097" t="s">
        <v>1120</v>
      </c>
      <c r="D1097" s="5">
        <v>43922</v>
      </c>
      <c r="E1097" s="6">
        <v>0.85833333333333339</v>
      </c>
      <c r="F1097" t="s">
        <v>43</v>
      </c>
      <c r="G1097" t="s">
        <v>44</v>
      </c>
      <c r="H1097" s="7">
        <v>25</v>
      </c>
      <c r="I1097" s="8">
        <v>4.99</v>
      </c>
      <c r="J1097" s="9" t="b">
        <v>0</v>
      </c>
      <c r="K1097" s="9">
        <f>WEEKDAY(Table1[[#This Row],[Order Date]],11)</f>
        <v>3</v>
      </c>
      <c r="L1097" t="str">
        <f>VLOOKUP(Table1[[#This Row],[DayNumber]],$O$3:$P$9,2,FALSE)</f>
        <v>Wednesday</v>
      </c>
      <c r="M1097" s="19">
        <f t="shared" si="17"/>
        <v>0.75</v>
      </c>
    </row>
    <row r="1098" spans="1:13" x14ac:dyDescent="0.3">
      <c r="A1098">
        <v>2</v>
      </c>
      <c r="B1098">
        <v>1</v>
      </c>
      <c r="C1098" t="s">
        <v>1121</v>
      </c>
      <c r="D1098" s="5">
        <v>43922</v>
      </c>
      <c r="E1098" s="6">
        <v>0.87013888888888891</v>
      </c>
      <c r="F1098" t="s">
        <v>23</v>
      </c>
      <c r="G1098">
        <v>36</v>
      </c>
      <c r="H1098" s="7">
        <v>43</v>
      </c>
      <c r="I1098" s="8">
        <v>4.99</v>
      </c>
      <c r="J1098" s="9" t="b">
        <v>0</v>
      </c>
      <c r="K1098" s="9">
        <f>WEEKDAY(Table1[[#This Row],[Order Date]],11)</f>
        <v>3</v>
      </c>
      <c r="L1098" t="str">
        <f>VLOOKUP(Table1[[#This Row],[DayNumber]],$O$3:$P$9,2,FALSE)</f>
        <v>Wednesday</v>
      </c>
      <c r="M1098" s="19">
        <f t="shared" si="17"/>
        <v>0.75</v>
      </c>
    </row>
    <row r="1099" spans="1:13" x14ac:dyDescent="0.3">
      <c r="A1099">
        <v>2</v>
      </c>
      <c r="B1099">
        <v>1</v>
      </c>
      <c r="C1099" t="s">
        <v>1122</v>
      </c>
      <c r="D1099" s="5">
        <v>43922</v>
      </c>
      <c r="E1099" s="6">
        <v>0.87430555555555556</v>
      </c>
      <c r="F1099" t="s">
        <v>23</v>
      </c>
      <c r="G1099">
        <v>29</v>
      </c>
      <c r="H1099" s="7">
        <v>44</v>
      </c>
      <c r="I1099" s="8">
        <v>4.99</v>
      </c>
      <c r="J1099" s="9" t="b">
        <v>0</v>
      </c>
      <c r="K1099" s="9">
        <f>WEEKDAY(Table1[[#This Row],[Order Date]],11)</f>
        <v>3</v>
      </c>
      <c r="L1099" t="str">
        <f>VLOOKUP(Table1[[#This Row],[DayNumber]],$O$3:$P$9,2,FALSE)</f>
        <v>Wednesday</v>
      </c>
      <c r="M1099" s="19">
        <f t="shared" si="17"/>
        <v>0.75</v>
      </c>
    </row>
    <row r="1100" spans="1:13" x14ac:dyDescent="0.3">
      <c r="A1100">
        <v>2</v>
      </c>
      <c r="B1100">
        <v>1</v>
      </c>
      <c r="C1100" t="s">
        <v>1123</v>
      </c>
      <c r="D1100" s="5">
        <v>43923</v>
      </c>
      <c r="E1100" s="6">
        <v>0.50555555555555554</v>
      </c>
      <c r="F1100" t="s">
        <v>23</v>
      </c>
      <c r="G1100">
        <v>30</v>
      </c>
      <c r="H1100" s="7">
        <v>57</v>
      </c>
      <c r="I1100" s="8">
        <v>4.99</v>
      </c>
      <c r="J1100" s="9" t="b">
        <v>0</v>
      </c>
      <c r="K1100" s="9">
        <f>WEEKDAY(Table1[[#This Row],[Order Date]],11)</f>
        <v>4</v>
      </c>
      <c r="L1100" t="str">
        <f>VLOOKUP(Table1[[#This Row],[DayNumber]],$O$3:$P$9,2,FALSE)</f>
        <v>Thursday</v>
      </c>
      <c r="M1100" s="19">
        <f t="shared" si="17"/>
        <v>0.5</v>
      </c>
    </row>
    <row r="1101" spans="1:13" x14ac:dyDescent="0.3">
      <c r="A1101">
        <v>2</v>
      </c>
      <c r="B1101">
        <v>1</v>
      </c>
      <c r="C1101" t="s">
        <v>1124</v>
      </c>
      <c r="D1101" s="5">
        <v>43923</v>
      </c>
      <c r="E1101" s="6">
        <v>0.52430555555555558</v>
      </c>
      <c r="F1101" t="s">
        <v>23</v>
      </c>
      <c r="G1101">
        <v>37</v>
      </c>
      <c r="H1101" s="7">
        <v>32</v>
      </c>
      <c r="I1101" s="8">
        <v>4.99</v>
      </c>
      <c r="J1101" s="9" t="b">
        <v>0</v>
      </c>
      <c r="K1101" s="9">
        <f>WEEKDAY(Table1[[#This Row],[Order Date]],11)</f>
        <v>4</v>
      </c>
      <c r="L1101" t="str">
        <f>VLOOKUP(Table1[[#This Row],[DayNumber]],$O$3:$P$9,2,FALSE)</f>
        <v>Thursday</v>
      </c>
      <c r="M1101" s="19">
        <f t="shared" si="17"/>
        <v>0.5</v>
      </c>
    </row>
    <row r="1102" spans="1:13" x14ac:dyDescent="0.3">
      <c r="A1102">
        <v>2</v>
      </c>
      <c r="B1102">
        <v>1</v>
      </c>
      <c r="C1102" t="s">
        <v>1125</v>
      </c>
      <c r="D1102" s="5">
        <v>43923</v>
      </c>
      <c r="E1102" s="6">
        <v>0.54375000000000007</v>
      </c>
      <c r="F1102" t="s">
        <v>23</v>
      </c>
      <c r="G1102">
        <v>22</v>
      </c>
      <c r="H1102" s="7">
        <v>45</v>
      </c>
      <c r="I1102" s="8">
        <v>4.99</v>
      </c>
      <c r="J1102" s="9" t="b">
        <v>0</v>
      </c>
      <c r="K1102" s="9">
        <f>WEEKDAY(Table1[[#This Row],[Order Date]],11)</f>
        <v>4</v>
      </c>
      <c r="L1102" t="str">
        <f>VLOOKUP(Table1[[#This Row],[DayNumber]],$O$3:$P$9,2,FALSE)</f>
        <v>Thursday</v>
      </c>
      <c r="M1102" s="19">
        <f t="shared" si="17"/>
        <v>0.5</v>
      </c>
    </row>
    <row r="1103" spans="1:13" x14ac:dyDescent="0.3">
      <c r="A1103">
        <v>2</v>
      </c>
      <c r="B1103">
        <v>1</v>
      </c>
      <c r="C1103" t="s">
        <v>1126</v>
      </c>
      <c r="D1103" s="5">
        <v>43923</v>
      </c>
      <c r="E1103" s="6">
        <v>0.56666666666666665</v>
      </c>
      <c r="F1103" t="s">
        <v>23</v>
      </c>
      <c r="G1103">
        <v>23</v>
      </c>
      <c r="H1103" s="7">
        <v>89</v>
      </c>
      <c r="I1103" s="8">
        <v>4.99</v>
      </c>
      <c r="J1103" s="9" t="b">
        <v>0</v>
      </c>
      <c r="K1103" s="9">
        <f>WEEKDAY(Table1[[#This Row],[Order Date]],11)</f>
        <v>4</v>
      </c>
      <c r="L1103" t="str">
        <f>VLOOKUP(Table1[[#This Row],[DayNumber]],$O$3:$P$9,2,FALSE)</f>
        <v>Thursday</v>
      </c>
      <c r="M1103" s="19">
        <f t="shared" si="17"/>
        <v>0.5</v>
      </c>
    </row>
    <row r="1104" spans="1:13" x14ac:dyDescent="0.3">
      <c r="A1104">
        <v>2</v>
      </c>
      <c r="B1104">
        <v>1</v>
      </c>
      <c r="C1104" t="s">
        <v>1127</v>
      </c>
      <c r="D1104" s="5">
        <v>43923</v>
      </c>
      <c r="E1104" s="6">
        <v>0.59375</v>
      </c>
      <c r="F1104" t="s">
        <v>23</v>
      </c>
      <c r="G1104">
        <v>39</v>
      </c>
      <c r="H1104" s="7">
        <v>137</v>
      </c>
      <c r="I1104" s="8">
        <v>4.99</v>
      </c>
      <c r="J1104" s="9" t="b">
        <v>1</v>
      </c>
      <c r="K1104" s="9">
        <f>WEEKDAY(Table1[[#This Row],[Order Date]],11)</f>
        <v>4</v>
      </c>
      <c r="L1104" t="str">
        <f>VLOOKUP(Table1[[#This Row],[DayNumber]],$O$3:$P$9,2,FALSE)</f>
        <v>Thursday</v>
      </c>
      <c r="M1104" s="19">
        <f t="shared" si="17"/>
        <v>0.5</v>
      </c>
    </row>
    <row r="1105" spans="1:13" x14ac:dyDescent="0.3">
      <c r="A1105">
        <v>2</v>
      </c>
      <c r="B1105">
        <v>1</v>
      </c>
      <c r="C1105" t="s">
        <v>1128</v>
      </c>
      <c r="D1105" s="5">
        <v>43923</v>
      </c>
      <c r="E1105" s="6">
        <v>0.62638888888888888</v>
      </c>
      <c r="F1105" t="s">
        <v>23</v>
      </c>
      <c r="G1105">
        <v>38</v>
      </c>
      <c r="H1105" s="7">
        <v>143</v>
      </c>
      <c r="I1105" s="8">
        <v>4.99</v>
      </c>
      <c r="J1105" s="9" t="b">
        <v>0</v>
      </c>
      <c r="K1105" s="9">
        <f>WEEKDAY(Table1[[#This Row],[Order Date]],11)</f>
        <v>4</v>
      </c>
      <c r="L1105" t="str">
        <f>VLOOKUP(Table1[[#This Row],[DayNumber]],$O$3:$P$9,2,FALSE)</f>
        <v>Thursday</v>
      </c>
      <c r="M1105" s="19">
        <f t="shared" si="17"/>
        <v>0.625</v>
      </c>
    </row>
    <row r="1106" spans="1:13" x14ac:dyDescent="0.3">
      <c r="A1106">
        <v>2</v>
      </c>
      <c r="B1106">
        <v>1</v>
      </c>
      <c r="C1106" t="s">
        <v>1129</v>
      </c>
      <c r="D1106" s="5">
        <v>43923</v>
      </c>
      <c r="E1106" s="6">
        <v>0.6645833333333333</v>
      </c>
      <c r="F1106" t="s">
        <v>23</v>
      </c>
      <c r="G1106">
        <v>39</v>
      </c>
      <c r="H1106" s="7">
        <v>29</v>
      </c>
      <c r="I1106" s="8">
        <v>4.99</v>
      </c>
      <c r="J1106" s="9" t="b">
        <v>0</v>
      </c>
      <c r="K1106" s="9">
        <f>WEEKDAY(Table1[[#This Row],[Order Date]],11)</f>
        <v>4</v>
      </c>
      <c r="L1106" t="str">
        <f>VLOOKUP(Table1[[#This Row],[DayNumber]],$O$3:$P$9,2,FALSE)</f>
        <v>Thursday</v>
      </c>
      <c r="M1106" s="19">
        <f t="shared" si="17"/>
        <v>0.625</v>
      </c>
    </row>
    <row r="1107" spans="1:13" x14ac:dyDescent="0.3">
      <c r="A1107">
        <v>2</v>
      </c>
      <c r="B1107">
        <v>1</v>
      </c>
      <c r="C1107" t="s">
        <v>1130</v>
      </c>
      <c r="D1107" s="5">
        <v>43923</v>
      </c>
      <c r="E1107" s="6">
        <v>0.67638888888888893</v>
      </c>
      <c r="F1107" t="s">
        <v>23</v>
      </c>
      <c r="G1107">
        <v>34</v>
      </c>
      <c r="H1107" s="7">
        <v>56</v>
      </c>
      <c r="I1107" s="8">
        <v>4.99</v>
      </c>
      <c r="J1107" s="9" t="b">
        <v>0</v>
      </c>
      <c r="K1107" s="9">
        <f>WEEKDAY(Table1[[#This Row],[Order Date]],11)</f>
        <v>4</v>
      </c>
      <c r="L1107" t="str">
        <f>VLOOKUP(Table1[[#This Row],[DayNumber]],$O$3:$P$9,2,FALSE)</f>
        <v>Thursday</v>
      </c>
      <c r="M1107" s="19">
        <f t="shared" si="17"/>
        <v>0.625</v>
      </c>
    </row>
    <row r="1108" spans="1:13" x14ac:dyDescent="0.3">
      <c r="A1108">
        <v>2</v>
      </c>
      <c r="B1108">
        <v>1</v>
      </c>
      <c r="C1108" t="s">
        <v>1131</v>
      </c>
      <c r="D1108" s="5">
        <v>43923</v>
      </c>
      <c r="E1108" s="6">
        <v>0.68472222222222223</v>
      </c>
      <c r="F1108" t="s">
        <v>23</v>
      </c>
      <c r="G1108">
        <v>30</v>
      </c>
      <c r="H1108" s="7">
        <v>52</v>
      </c>
      <c r="I1108" s="8">
        <v>4.99</v>
      </c>
      <c r="J1108" s="9" t="b">
        <v>0</v>
      </c>
      <c r="K1108" s="9">
        <f>WEEKDAY(Table1[[#This Row],[Order Date]],11)</f>
        <v>4</v>
      </c>
      <c r="L1108" t="str">
        <f>VLOOKUP(Table1[[#This Row],[DayNumber]],$O$3:$P$9,2,FALSE)</f>
        <v>Thursday</v>
      </c>
      <c r="M1108" s="19">
        <f t="shared" si="17"/>
        <v>0.625</v>
      </c>
    </row>
    <row r="1109" spans="1:13" x14ac:dyDescent="0.3">
      <c r="A1109">
        <v>2</v>
      </c>
      <c r="B1109">
        <v>1</v>
      </c>
      <c r="C1109" t="s">
        <v>1132</v>
      </c>
      <c r="D1109" s="5">
        <v>43923</v>
      </c>
      <c r="E1109" s="6">
        <v>0.70763888888888893</v>
      </c>
      <c r="F1109" t="s">
        <v>23</v>
      </c>
      <c r="G1109">
        <v>37</v>
      </c>
      <c r="H1109" s="7">
        <v>40</v>
      </c>
      <c r="I1109" s="8">
        <v>4.99</v>
      </c>
      <c r="J1109" s="9" t="b">
        <v>0</v>
      </c>
      <c r="K1109" s="9">
        <f>WEEKDAY(Table1[[#This Row],[Order Date]],11)</f>
        <v>4</v>
      </c>
      <c r="L1109" t="str">
        <f>VLOOKUP(Table1[[#This Row],[DayNumber]],$O$3:$P$9,2,FALSE)</f>
        <v>Thursday</v>
      </c>
      <c r="M1109" s="19">
        <f t="shared" si="17"/>
        <v>0.625</v>
      </c>
    </row>
    <row r="1110" spans="1:13" x14ac:dyDescent="0.3">
      <c r="A1110">
        <v>2</v>
      </c>
      <c r="B1110">
        <v>1</v>
      </c>
      <c r="C1110" t="s">
        <v>1133</v>
      </c>
      <c r="D1110" s="5">
        <v>43923</v>
      </c>
      <c r="E1110" s="6">
        <v>0.7090277777777777</v>
      </c>
      <c r="F1110" t="s">
        <v>23</v>
      </c>
      <c r="G1110">
        <v>35</v>
      </c>
      <c r="H1110" s="7">
        <v>53</v>
      </c>
      <c r="I1110" s="8">
        <v>4.99</v>
      </c>
      <c r="J1110" s="9" t="b">
        <v>0</v>
      </c>
      <c r="K1110" s="9">
        <f>WEEKDAY(Table1[[#This Row],[Order Date]],11)</f>
        <v>4</v>
      </c>
      <c r="L1110" t="str">
        <f>VLOOKUP(Table1[[#This Row],[DayNumber]],$O$3:$P$9,2,FALSE)</f>
        <v>Thursday</v>
      </c>
      <c r="M1110" s="19">
        <f t="shared" si="17"/>
        <v>0.625</v>
      </c>
    </row>
    <row r="1111" spans="1:13" x14ac:dyDescent="0.3">
      <c r="A1111">
        <v>2</v>
      </c>
      <c r="B1111">
        <v>1</v>
      </c>
      <c r="C1111" t="s">
        <v>1134</v>
      </c>
      <c r="D1111" s="5">
        <v>43923</v>
      </c>
      <c r="E1111" s="6">
        <v>0.71319444444444446</v>
      </c>
      <c r="F1111" t="s">
        <v>23</v>
      </c>
      <c r="G1111">
        <v>42</v>
      </c>
      <c r="H1111" s="7">
        <v>55</v>
      </c>
      <c r="I1111" s="8">
        <v>4.99</v>
      </c>
      <c r="J1111" s="9" t="b">
        <v>1</v>
      </c>
      <c r="K1111" s="9">
        <f>WEEKDAY(Table1[[#This Row],[Order Date]],11)</f>
        <v>4</v>
      </c>
      <c r="L1111" t="str">
        <f>VLOOKUP(Table1[[#This Row],[DayNumber]],$O$3:$P$9,2,FALSE)</f>
        <v>Thursday</v>
      </c>
      <c r="M1111" s="19">
        <f t="shared" si="17"/>
        <v>0.625</v>
      </c>
    </row>
    <row r="1112" spans="1:13" x14ac:dyDescent="0.3">
      <c r="A1112">
        <v>2</v>
      </c>
      <c r="B1112">
        <v>1</v>
      </c>
      <c r="C1112" t="s">
        <v>1135</v>
      </c>
      <c r="D1112" s="5">
        <v>43923</v>
      </c>
      <c r="E1112" s="6">
        <v>0.71666666666666667</v>
      </c>
      <c r="F1112" t="s">
        <v>23</v>
      </c>
      <c r="G1112">
        <v>44</v>
      </c>
      <c r="H1112" s="7">
        <v>49</v>
      </c>
      <c r="I1112" s="8">
        <v>4.99</v>
      </c>
      <c r="J1112" s="9" t="b">
        <v>0</v>
      </c>
      <c r="K1112" s="9">
        <f>WEEKDAY(Table1[[#This Row],[Order Date]],11)</f>
        <v>4</v>
      </c>
      <c r="L1112" t="str">
        <f>VLOOKUP(Table1[[#This Row],[DayNumber]],$O$3:$P$9,2,FALSE)</f>
        <v>Thursday</v>
      </c>
      <c r="M1112" s="19">
        <f t="shared" si="17"/>
        <v>0.625</v>
      </c>
    </row>
    <row r="1113" spans="1:13" x14ac:dyDescent="0.3">
      <c r="A1113">
        <v>2</v>
      </c>
      <c r="B1113">
        <v>1</v>
      </c>
      <c r="C1113" t="s">
        <v>1136</v>
      </c>
      <c r="D1113" s="5">
        <v>43923</v>
      </c>
      <c r="E1113" s="6">
        <v>0.71736111111111101</v>
      </c>
      <c r="F1113" t="s">
        <v>23</v>
      </c>
      <c r="G1113">
        <v>42</v>
      </c>
      <c r="H1113" s="7">
        <v>242</v>
      </c>
      <c r="I1113" s="8">
        <v>4.99</v>
      </c>
      <c r="J1113" s="9" t="b">
        <v>1</v>
      </c>
      <c r="K1113" s="9">
        <f>WEEKDAY(Table1[[#This Row],[Order Date]],11)</f>
        <v>4</v>
      </c>
      <c r="L1113" t="str">
        <f>VLOOKUP(Table1[[#This Row],[DayNumber]],$O$3:$P$9,2,FALSE)</f>
        <v>Thursday</v>
      </c>
      <c r="M1113" s="19">
        <f t="shared" si="17"/>
        <v>0.625</v>
      </c>
    </row>
    <row r="1114" spans="1:13" x14ac:dyDescent="0.3">
      <c r="A1114">
        <v>2</v>
      </c>
      <c r="B1114">
        <v>1</v>
      </c>
      <c r="C1114" t="s">
        <v>1137</v>
      </c>
      <c r="D1114" s="5">
        <v>43923</v>
      </c>
      <c r="E1114" s="6">
        <v>0.72083333333333333</v>
      </c>
      <c r="F1114" t="s">
        <v>43</v>
      </c>
      <c r="G1114" t="s">
        <v>44</v>
      </c>
      <c r="H1114" s="7">
        <v>25</v>
      </c>
      <c r="I1114" s="8">
        <v>4.99</v>
      </c>
      <c r="J1114" s="9" t="b">
        <v>0</v>
      </c>
      <c r="K1114" s="9">
        <f>WEEKDAY(Table1[[#This Row],[Order Date]],11)</f>
        <v>4</v>
      </c>
      <c r="L1114" t="str">
        <f>VLOOKUP(Table1[[#This Row],[DayNumber]],$O$3:$P$9,2,FALSE)</f>
        <v>Thursday</v>
      </c>
      <c r="M1114" s="19">
        <f t="shared" si="17"/>
        <v>0.625</v>
      </c>
    </row>
    <row r="1115" spans="1:13" x14ac:dyDescent="0.3">
      <c r="A1115">
        <v>2</v>
      </c>
      <c r="B1115">
        <v>1</v>
      </c>
      <c r="C1115" t="s">
        <v>1138</v>
      </c>
      <c r="D1115" s="5">
        <v>43923</v>
      </c>
      <c r="E1115" s="6">
        <v>0.72222222222222221</v>
      </c>
      <c r="F1115" t="s">
        <v>23</v>
      </c>
      <c r="G1115">
        <v>37</v>
      </c>
      <c r="H1115" s="7">
        <v>66</v>
      </c>
      <c r="I1115" s="8">
        <v>4.99</v>
      </c>
      <c r="J1115" s="9" t="b">
        <v>1</v>
      </c>
      <c r="K1115" s="9">
        <f>WEEKDAY(Table1[[#This Row],[Order Date]],11)</f>
        <v>4</v>
      </c>
      <c r="L1115" t="str">
        <f>VLOOKUP(Table1[[#This Row],[DayNumber]],$O$3:$P$9,2,FALSE)</f>
        <v>Thursday</v>
      </c>
      <c r="M1115" s="19">
        <f t="shared" si="17"/>
        <v>0.625</v>
      </c>
    </row>
    <row r="1116" spans="1:13" x14ac:dyDescent="0.3">
      <c r="A1116">
        <v>2</v>
      </c>
      <c r="B1116">
        <v>1</v>
      </c>
      <c r="C1116" t="s">
        <v>1139</v>
      </c>
      <c r="D1116" s="5">
        <v>43923</v>
      </c>
      <c r="E1116" s="6">
        <v>0.72291666666666676</v>
      </c>
      <c r="F1116" t="s">
        <v>23</v>
      </c>
      <c r="G1116">
        <v>37</v>
      </c>
      <c r="H1116" s="7">
        <v>74</v>
      </c>
      <c r="I1116" s="8">
        <v>4.99</v>
      </c>
      <c r="J1116" s="9" t="b">
        <v>0</v>
      </c>
      <c r="K1116" s="9">
        <f>WEEKDAY(Table1[[#This Row],[Order Date]],11)</f>
        <v>4</v>
      </c>
      <c r="L1116" t="str">
        <f>VLOOKUP(Table1[[#This Row],[DayNumber]],$O$3:$P$9,2,FALSE)</f>
        <v>Thursday</v>
      </c>
      <c r="M1116" s="19">
        <f t="shared" si="17"/>
        <v>0.625</v>
      </c>
    </row>
    <row r="1117" spans="1:13" x14ac:dyDescent="0.3">
      <c r="A1117">
        <v>2</v>
      </c>
      <c r="B1117">
        <v>1</v>
      </c>
      <c r="C1117" t="s">
        <v>1140</v>
      </c>
      <c r="D1117" s="5">
        <v>43923</v>
      </c>
      <c r="E1117" s="6">
        <v>0.72499999999999998</v>
      </c>
      <c r="F1117" t="s">
        <v>23</v>
      </c>
      <c r="G1117">
        <v>35</v>
      </c>
      <c r="H1117" s="7">
        <v>66</v>
      </c>
      <c r="I1117" s="8">
        <v>4.99</v>
      </c>
      <c r="J1117" s="9" t="b">
        <v>1</v>
      </c>
      <c r="K1117" s="9">
        <f>WEEKDAY(Table1[[#This Row],[Order Date]],11)</f>
        <v>4</v>
      </c>
      <c r="L1117" t="str">
        <f>VLOOKUP(Table1[[#This Row],[DayNumber]],$O$3:$P$9,2,FALSE)</f>
        <v>Thursday</v>
      </c>
      <c r="M1117" s="19">
        <f t="shared" si="17"/>
        <v>0.625</v>
      </c>
    </row>
    <row r="1118" spans="1:13" x14ac:dyDescent="0.3">
      <c r="A1118">
        <v>2</v>
      </c>
      <c r="B1118">
        <v>1</v>
      </c>
      <c r="C1118" t="s">
        <v>1141</v>
      </c>
      <c r="D1118" s="5">
        <v>43923</v>
      </c>
      <c r="E1118" s="6">
        <v>0.7270833333333333</v>
      </c>
      <c r="F1118" t="s">
        <v>23</v>
      </c>
      <c r="G1118">
        <v>35</v>
      </c>
      <c r="H1118" s="7">
        <v>92</v>
      </c>
      <c r="I1118" s="8">
        <v>4.99</v>
      </c>
      <c r="J1118" s="9" t="b">
        <v>0</v>
      </c>
      <c r="K1118" s="9">
        <f>WEEKDAY(Table1[[#This Row],[Order Date]],11)</f>
        <v>4</v>
      </c>
      <c r="L1118" t="str">
        <f>VLOOKUP(Table1[[#This Row],[DayNumber]],$O$3:$P$9,2,FALSE)</f>
        <v>Thursday</v>
      </c>
      <c r="M1118" s="19">
        <f t="shared" si="17"/>
        <v>0.625</v>
      </c>
    </row>
    <row r="1119" spans="1:13" x14ac:dyDescent="0.3">
      <c r="A1119">
        <v>2</v>
      </c>
      <c r="B1119">
        <v>1</v>
      </c>
      <c r="C1119" t="s">
        <v>1142</v>
      </c>
      <c r="D1119" s="5">
        <v>43923</v>
      </c>
      <c r="E1119" s="6">
        <v>0.7284722222222223</v>
      </c>
      <c r="F1119" t="s">
        <v>23</v>
      </c>
      <c r="G1119">
        <v>36</v>
      </c>
      <c r="H1119" s="7">
        <v>45</v>
      </c>
      <c r="I1119" s="8">
        <v>4.99</v>
      </c>
      <c r="J1119" s="9" t="b">
        <v>0</v>
      </c>
      <c r="K1119" s="9">
        <f>WEEKDAY(Table1[[#This Row],[Order Date]],11)</f>
        <v>4</v>
      </c>
      <c r="L1119" t="str">
        <f>VLOOKUP(Table1[[#This Row],[DayNumber]],$O$3:$P$9,2,FALSE)</f>
        <v>Thursday</v>
      </c>
      <c r="M1119" s="19">
        <f t="shared" si="17"/>
        <v>0.625</v>
      </c>
    </row>
    <row r="1120" spans="1:13" x14ac:dyDescent="0.3">
      <c r="A1120">
        <v>2</v>
      </c>
      <c r="B1120">
        <v>1</v>
      </c>
      <c r="C1120" t="s">
        <v>1143</v>
      </c>
      <c r="D1120" s="5">
        <v>43923</v>
      </c>
      <c r="E1120" s="6">
        <v>0.7284722222222223</v>
      </c>
      <c r="F1120" t="s">
        <v>23</v>
      </c>
      <c r="G1120">
        <v>30</v>
      </c>
      <c r="H1120" s="7">
        <v>51</v>
      </c>
      <c r="I1120" s="8">
        <v>4.99</v>
      </c>
      <c r="J1120" s="9" t="b">
        <v>0</v>
      </c>
      <c r="K1120" s="9">
        <f>WEEKDAY(Table1[[#This Row],[Order Date]],11)</f>
        <v>4</v>
      </c>
      <c r="L1120" t="str">
        <f>VLOOKUP(Table1[[#This Row],[DayNumber]],$O$3:$P$9,2,FALSE)</f>
        <v>Thursday</v>
      </c>
      <c r="M1120" s="19">
        <f t="shared" si="17"/>
        <v>0.625</v>
      </c>
    </row>
    <row r="1121" spans="1:13" x14ac:dyDescent="0.3">
      <c r="A1121">
        <v>2</v>
      </c>
      <c r="B1121">
        <v>1</v>
      </c>
      <c r="C1121" t="s">
        <v>1144</v>
      </c>
      <c r="D1121" s="5">
        <v>43923</v>
      </c>
      <c r="E1121" s="6">
        <v>0.7284722222222223</v>
      </c>
      <c r="F1121" t="s">
        <v>23</v>
      </c>
      <c r="G1121">
        <v>31</v>
      </c>
      <c r="H1121" s="7">
        <v>80</v>
      </c>
      <c r="I1121" s="8">
        <v>4.99</v>
      </c>
      <c r="J1121" s="9" t="b">
        <v>0</v>
      </c>
      <c r="K1121" s="9">
        <f>WEEKDAY(Table1[[#This Row],[Order Date]],11)</f>
        <v>4</v>
      </c>
      <c r="L1121" t="str">
        <f>VLOOKUP(Table1[[#This Row],[DayNumber]],$O$3:$P$9,2,FALSE)</f>
        <v>Thursday</v>
      </c>
      <c r="M1121" s="19">
        <f t="shared" si="17"/>
        <v>0.625</v>
      </c>
    </row>
    <row r="1122" spans="1:13" x14ac:dyDescent="0.3">
      <c r="A1122">
        <v>2</v>
      </c>
      <c r="B1122">
        <v>1</v>
      </c>
      <c r="C1122" t="s">
        <v>1145</v>
      </c>
      <c r="D1122" s="5">
        <v>43923</v>
      </c>
      <c r="E1122" s="6">
        <v>0.72916666666666663</v>
      </c>
      <c r="F1122" t="s">
        <v>23</v>
      </c>
      <c r="G1122">
        <v>35</v>
      </c>
      <c r="H1122" s="7">
        <v>108</v>
      </c>
      <c r="I1122" s="8">
        <v>4.99</v>
      </c>
      <c r="J1122" s="9" t="b">
        <v>0</v>
      </c>
      <c r="K1122" s="9">
        <f>WEEKDAY(Table1[[#This Row],[Order Date]],11)</f>
        <v>4</v>
      </c>
      <c r="L1122" t="str">
        <f>VLOOKUP(Table1[[#This Row],[DayNumber]],$O$3:$P$9,2,FALSE)</f>
        <v>Thursday</v>
      </c>
      <c r="M1122" s="19">
        <f t="shared" si="17"/>
        <v>0.625</v>
      </c>
    </row>
    <row r="1123" spans="1:13" x14ac:dyDescent="0.3">
      <c r="A1123">
        <v>2</v>
      </c>
      <c r="B1123">
        <v>1</v>
      </c>
      <c r="C1123" t="s">
        <v>1146</v>
      </c>
      <c r="D1123" s="5">
        <v>43923</v>
      </c>
      <c r="E1123" s="6">
        <v>0.73541666666666661</v>
      </c>
      <c r="F1123" t="s">
        <v>43</v>
      </c>
      <c r="G1123" t="s">
        <v>44</v>
      </c>
      <c r="H1123" s="7">
        <v>27</v>
      </c>
      <c r="I1123" s="8">
        <v>4.99</v>
      </c>
      <c r="J1123" s="9" t="b">
        <v>0</v>
      </c>
      <c r="K1123" s="9">
        <f>WEEKDAY(Table1[[#This Row],[Order Date]],11)</f>
        <v>4</v>
      </c>
      <c r="L1123" t="str">
        <f>VLOOKUP(Table1[[#This Row],[DayNumber]],$O$3:$P$9,2,FALSE)</f>
        <v>Thursday</v>
      </c>
      <c r="M1123" s="19">
        <f t="shared" si="17"/>
        <v>0.625</v>
      </c>
    </row>
    <row r="1124" spans="1:13" x14ac:dyDescent="0.3">
      <c r="A1124">
        <v>2</v>
      </c>
      <c r="B1124">
        <v>1</v>
      </c>
      <c r="C1124" t="s">
        <v>1147</v>
      </c>
      <c r="D1124" s="5">
        <v>43923</v>
      </c>
      <c r="E1124" s="6">
        <v>0.7368055555555556</v>
      </c>
      <c r="F1124" t="s">
        <v>23</v>
      </c>
      <c r="G1124">
        <v>48</v>
      </c>
      <c r="H1124" s="7">
        <v>39</v>
      </c>
      <c r="I1124" s="8">
        <v>4.99</v>
      </c>
      <c r="J1124" s="9" t="b">
        <v>0</v>
      </c>
      <c r="K1124" s="9">
        <f>WEEKDAY(Table1[[#This Row],[Order Date]],11)</f>
        <v>4</v>
      </c>
      <c r="L1124" t="str">
        <f>VLOOKUP(Table1[[#This Row],[DayNumber]],$O$3:$P$9,2,FALSE)</f>
        <v>Thursday</v>
      </c>
      <c r="M1124" s="19">
        <f t="shared" si="17"/>
        <v>0.625</v>
      </c>
    </row>
    <row r="1125" spans="1:13" x14ac:dyDescent="0.3">
      <c r="A1125">
        <v>2</v>
      </c>
      <c r="B1125">
        <v>1</v>
      </c>
      <c r="C1125" t="s">
        <v>1148</v>
      </c>
      <c r="D1125" s="5">
        <v>43923</v>
      </c>
      <c r="E1125" s="6">
        <v>0.73749999999999993</v>
      </c>
      <c r="F1125" t="s">
        <v>23</v>
      </c>
      <c r="G1125">
        <v>35</v>
      </c>
      <c r="H1125" s="7">
        <v>44</v>
      </c>
      <c r="I1125" s="8">
        <v>4.99</v>
      </c>
      <c r="J1125" s="9" t="b">
        <v>0</v>
      </c>
      <c r="K1125" s="9">
        <f>WEEKDAY(Table1[[#This Row],[Order Date]],11)</f>
        <v>4</v>
      </c>
      <c r="L1125" t="str">
        <f>VLOOKUP(Table1[[#This Row],[DayNumber]],$O$3:$P$9,2,FALSE)</f>
        <v>Thursday</v>
      </c>
      <c r="M1125" s="19">
        <f t="shared" si="17"/>
        <v>0.625</v>
      </c>
    </row>
    <row r="1126" spans="1:13" x14ac:dyDescent="0.3">
      <c r="A1126">
        <v>2</v>
      </c>
      <c r="B1126">
        <v>1</v>
      </c>
      <c r="C1126" t="s">
        <v>1149</v>
      </c>
      <c r="D1126" s="5">
        <v>43923</v>
      </c>
      <c r="E1126" s="6">
        <v>0.73888888888888893</v>
      </c>
      <c r="F1126" t="s">
        <v>23</v>
      </c>
      <c r="G1126">
        <v>31</v>
      </c>
      <c r="H1126" s="7">
        <v>98</v>
      </c>
      <c r="I1126" s="8">
        <v>4.99</v>
      </c>
      <c r="J1126" s="9" t="b">
        <v>0</v>
      </c>
      <c r="K1126" s="9">
        <f>WEEKDAY(Table1[[#This Row],[Order Date]],11)</f>
        <v>4</v>
      </c>
      <c r="L1126" t="str">
        <f>VLOOKUP(Table1[[#This Row],[DayNumber]],$O$3:$P$9,2,FALSE)</f>
        <v>Thursday</v>
      </c>
      <c r="M1126" s="19">
        <f t="shared" si="17"/>
        <v>0.625</v>
      </c>
    </row>
    <row r="1127" spans="1:13" x14ac:dyDescent="0.3">
      <c r="A1127">
        <v>2</v>
      </c>
      <c r="B1127">
        <v>1</v>
      </c>
      <c r="C1127" t="s">
        <v>1150</v>
      </c>
      <c r="D1127" s="5">
        <v>43923</v>
      </c>
      <c r="E1127" s="6">
        <v>0.7402777777777777</v>
      </c>
      <c r="F1127" t="s">
        <v>23</v>
      </c>
      <c r="G1127">
        <v>43</v>
      </c>
      <c r="H1127" s="7">
        <v>67</v>
      </c>
      <c r="I1127" s="8">
        <v>4.99</v>
      </c>
      <c r="J1127" s="9" t="b">
        <v>0</v>
      </c>
      <c r="K1127" s="9">
        <f>WEEKDAY(Table1[[#This Row],[Order Date]],11)</f>
        <v>4</v>
      </c>
      <c r="L1127" t="str">
        <f>VLOOKUP(Table1[[#This Row],[DayNumber]],$O$3:$P$9,2,FALSE)</f>
        <v>Thursday</v>
      </c>
      <c r="M1127" s="19">
        <f t="shared" si="17"/>
        <v>0.625</v>
      </c>
    </row>
    <row r="1128" spans="1:13" x14ac:dyDescent="0.3">
      <c r="A1128">
        <v>2</v>
      </c>
      <c r="B1128">
        <v>1</v>
      </c>
      <c r="C1128" t="s">
        <v>1151</v>
      </c>
      <c r="D1128" s="5">
        <v>43923</v>
      </c>
      <c r="E1128" s="6">
        <v>0.7402777777777777</v>
      </c>
      <c r="F1128" t="s">
        <v>23</v>
      </c>
      <c r="G1128">
        <v>34</v>
      </c>
      <c r="H1128" s="7">
        <v>73</v>
      </c>
      <c r="I1128" s="8">
        <v>4.99</v>
      </c>
      <c r="J1128" s="9" t="b">
        <v>0</v>
      </c>
      <c r="K1128" s="9">
        <f>WEEKDAY(Table1[[#This Row],[Order Date]],11)</f>
        <v>4</v>
      </c>
      <c r="L1128" t="str">
        <f>VLOOKUP(Table1[[#This Row],[DayNumber]],$O$3:$P$9,2,FALSE)</f>
        <v>Thursday</v>
      </c>
      <c r="M1128" s="19">
        <f t="shared" si="17"/>
        <v>0.625</v>
      </c>
    </row>
    <row r="1129" spans="1:13" x14ac:dyDescent="0.3">
      <c r="A1129">
        <v>2</v>
      </c>
      <c r="B1129">
        <v>1</v>
      </c>
      <c r="C1129" t="s">
        <v>1152</v>
      </c>
      <c r="D1129" s="5">
        <v>43923</v>
      </c>
      <c r="E1129" s="6">
        <v>0.74444444444444446</v>
      </c>
      <c r="F1129" t="s">
        <v>23</v>
      </c>
      <c r="G1129">
        <v>37</v>
      </c>
      <c r="H1129" s="7">
        <v>89</v>
      </c>
      <c r="I1129" s="8">
        <v>4.99</v>
      </c>
      <c r="J1129" s="9" t="b">
        <v>0</v>
      </c>
      <c r="K1129" s="9">
        <f>WEEKDAY(Table1[[#This Row],[Order Date]],11)</f>
        <v>4</v>
      </c>
      <c r="L1129" t="str">
        <f>VLOOKUP(Table1[[#This Row],[DayNumber]],$O$3:$P$9,2,FALSE)</f>
        <v>Thursday</v>
      </c>
      <c r="M1129" s="19">
        <f t="shared" si="17"/>
        <v>0.625</v>
      </c>
    </row>
    <row r="1130" spans="1:13" x14ac:dyDescent="0.3">
      <c r="A1130">
        <v>2</v>
      </c>
      <c r="B1130">
        <v>1</v>
      </c>
      <c r="C1130" t="s">
        <v>1153</v>
      </c>
      <c r="D1130" s="5">
        <v>43923</v>
      </c>
      <c r="E1130" s="6">
        <v>0.75347222222222221</v>
      </c>
      <c r="F1130" t="s">
        <v>23</v>
      </c>
      <c r="G1130">
        <v>37</v>
      </c>
      <c r="H1130" s="7">
        <v>26</v>
      </c>
      <c r="I1130" s="8">
        <v>4.99</v>
      </c>
      <c r="J1130" s="9" t="b">
        <v>0</v>
      </c>
      <c r="K1130" s="9">
        <f>WEEKDAY(Table1[[#This Row],[Order Date]],11)</f>
        <v>4</v>
      </c>
      <c r="L1130" t="str">
        <f>VLOOKUP(Table1[[#This Row],[DayNumber]],$O$3:$P$9,2,FALSE)</f>
        <v>Thursday</v>
      </c>
      <c r="M1130" s="19">
        <f t="shared" si="17"/>
        <v>0.75</v>
      </c>
    </row>
    <row r="1131" spans="1:13" x14ac:dyDescent="0.3">
      <c r="A1131">
        <v>2</v>
      </c>
      <c r="B1131">
        <v>1</v>
      </c>
      <c r="C1131" t="s">
        <v>1154</v>
      </c>
      <c r="D1131" s="5">
        <v>43923</v>
      </c>
      <c r="E1131" s="6">
        <v>0.75416666666666676</v>
      </c>
      <c r="F1131" t="s">
        <v>23</v>
      </c>
      <c r="G1131">
        <v>37</v>
      </c>
      <c r="H1131" s="7">
        <v>34</v>
      </c>
      <c r="I1131" s="8">
        <v>4.99</v>
      </c>
      <c r="J1131" s="9" t="b">
        <v>0</v>
      </c>
      <c r="K1131" s="9">
        <f>WEEKDAY(Table1[[#This Row],[Order Date]],11)</f>
        <v>4</v>
      </c>
      <c r="L1131" t="str">
        <f>VLOOKUP(Table1[[#This Row],[DayNumber]],$O$3:$P$9,2,FALSE)</f>
        <v>Thursday</v>
      </c>
      <c r="M1131" s="19">
        <f t="shared" si="17"/>
        <v>0.75</v>
      </c>
    </row>
    <row r="1132" spans="1:13" x14ac:dyDescent="0.3">
      <c r="A1132">
        <v>2</v>
      </c>
      <c r="B1132">
        <v>1</v>
      </c>
      <c r="C1132" t="s">
        <v>1155</v>
      </c>
      <c r="D1132" s="5">
        <v>43923</v>
      </c>
      <c r="E1132" s="6">
        <v>0.75624999999999998</v>
      </c>
      <c r="F1132" t="s">
        <v>23</v>
      </c>
      <c r="G1132">
        <v>35</v>
      </c>
      <c r="H1132" s="7">
        <v>24</v>
      </c>
      <c r="I1132" s="8">
        <v>4.99</v>
      </c>
      <c r="J1132" s="9" t="b">
        <v>0</v>
      </c>
      <c r="K1132" s="9">
        <f>WEEKDAY(Table1[[#This Row],[Order Date]],11)</f>
        <v>4</v>
      </c>
      <c r="L1132" t="str">
        <f>VLOOKUP(Table1[[#This Row],[DayNumber]],$O$3:$P$9,2,FALSE)</f>
        <v>Thursday</v>
      </c>
      <c r="M1132" s="19">
        <f t="shared" si="17"/>
        <v>0.75</v>
      </c>
    </row>
    <row r="1133" spans="1:13" x14ac:dyDescent="0.3">
      <c r="A1133">
        <v>2</v>
      </c>
      <c r="B1133">
        <v>1</v>
      </c>
      <c r="C1133" t="s">
        <v>1156</v>
      </c>
      <c r="D1133" s="5">
        <v>43923</v>
      </c>
      <c r="E1133" s="6">
        <v>0.7583333333333333</v>
      </c>
      <c r="F1133" t="s">
        <v>23</v>
      </c>
      <c r="G1133">
        <v>42</v>
      </c>
      <c r="H1133" s="7">
        <v>200</v>
      </c>
      <c r="I1133" s="8">
        <v>4.99</v>
      </c>
      <c r="J1133" s="9" t="b">
        <v>1</v>
      </c>
      <c r="K1133" s="9">
        <f>WEEKDAY(Table1[[#This Row],[Order Date]],11)</f>
        <v>4</v>
      </c>
      <c r="L1133" t="str">
        <f>VLOOKUP(Table1[[#This Row],[DayNumber]],$O$3:$P$9,2,FALSE)</f>
        <v>Thursday</v>
      </c>
      <c r="M1133" s="19">
        <f t="shared" si="17"/>
        <v>0.75</v>
      </c>
    </row>
    <row r="1134" spans="1:13" x14ac:dyDescent="0.3">
      <c r="A1134">
        <v>2</v>
      </c>
      <c r="B1134">
        <v>1</v>
      </c>
      <c r="C1134" t="s">
        <v>1157</v>
      </c>
      <c r="D1134" s="5">
        <v>43923</v>
      </c>
      <c r="E1134" s="6">
        <v>0.7631944444444444</v>
      </c>
      <c r="F1134" t="s">
        <v>23</v>
      </c>
      <c r="G1134">
        <v>30</v>
      </c>
      <c r="H1134" s="7">
        <v>75</v>
      </c>
      <c r="I1134" s="8">
        <v>4.99</v>
      </c>
      <c r="J1134" s="9" t="b">
        <v>0</v>
      </c>
      <c r="K1134" s="9">
        <f>WEEKDAY(Table1[[#This Row],[Order Date]],11)</f>
        <v>4</v>
      </c>
      <c r="L1134" t="str">
        <f>VLOOKUP(Table1[[#This Row],[DayNumber]],$O$3:$P$9,2,FALSE)</f>
        <v>Thursday</v>
      </c>
      <c r="M1134" s="19">
        <f t="shared" si="17"/>
        <v>0.75</v>
      </c>
    </row>
    <row r="1135" spans="1:13" x14ac:dyDescent="0.3">
      <c r="A1135">
        <v>2</v>
      </c>
      <c r="B1135">
        <v>1</v>
      </c>
      <c r="C1135" t="s">
        <v>1158</v>
      </c>
      <c r="D1135" s="5">
        <v>43923</v>
      </c>
      <c r="E1135" s="6">
        <v>0.76458333333333339</v>
      </c>
      <c r="F1135" t="s">
        <v>23</v>
      </c>
      <c r="G1135">
        <v>31</v>
      </c>
      <c r="H1135" s="7">
        <v>103</v>
      </c>
      <c r="I1135" s="8">
        <v>4.99</v>
      </c>
      <c r="J1135" s="9" t="b">
        <v>0</v>
      </c>
      <c r="K1135" s="9">
        <f>WEEKDAY(Table1[[#This Row],[Order Date]],11)</f>
        <v>4</v>
      </c>
      <c r="L1135" t="str">
        <f>VLOOKUP(Table1[[#This Row],[DayNumber]],$O$3:$P$9,2,FALSE)</f>
        <v>Thursday</v>
      </c>
      <c r="M1135" s="19">
        <f t="shared" si="17"/>
        <v>0.75</v>
      </c>
    </row>
    <row r="1136" spans="1:13" x14ac:dyDescent="0.3">
      <c r="A1136">
        <v>2</v>
      </c>
      <c r="B1136">
        <v>1</v>
      </c>
      <c r="C1136" t="s">
        <v>1159</v>
      </c>
      <c r="D1136" s="5">
        <v>43923</v>
      </c>
      <c r="E1136" s="6">
        <v>0.76597222222222217</v>
      </c>
      <c r="F1136" t="s">
        <v>23</v>
      </c>
      <c r="G1136">
        <v>46</v>
      </c>
      <c r="H1136" s="7">
        <v>61</v>
      </c>
      <c r="I1136" s="8">
        <v>4.99</v>
      </c>
      <c r="J1136" s="9" t="b">
        <v>0</v>
      </c>
      <c r="K1136" s="9">
        <f>WEEKDAY(Table1[[#This Row],[Order Date]],11)</f>
        <v>4</v>
      </c>
      <c r="L1136" t="str">
        <f>VLOOKUP(Table1[[#This Row],[DayNumber]],$O$3:$P$9,2,FALSE)</f>
        <v>Thursday</v>
      </c>
      <c r="M1136" s="19">
        <f t="shared" si="17"/>
        <v>0.75</v>
      </c>
    </row>
    <row r="1137" spans="1:13" x14ac:dyDescent="0.3">
      <c r="A1137">
        <v>2</v>
      </c>
      <c r="B1137">
        <v>1</v>
      </c>
      <c r="C1137" t="s">
        <v>1160</v>
      </c>
      <c r="D1137" s="5">
        <v>43923</v>
      </c>
      <c r="E1137" s="6">
        <v>0.77083333333333337</v>
      </c>
      <c r="F1137" t="s">
        <v>23</v>
      </c>
      <c r="G1137">
        <v>42</v>
      </c>
      <c r="H1137" s="7">
        <v>81</v>
      </c>
      <c r="I1137" s="8">
        <v>4.99</v>
      </c>
      <c r="J1137" s="9" t="b">
        <v>0</v>
      </c>
      <c r="K1137" s="9">
        <f>WEEKDAY(Table1[[#This Row],[Order Date]],11)</f>
        <v>4</v>
      </c>
      <c r="L1137" t="str">
        <f>VLOOKUP(Table1[[#This Row],[DayNumber]],$O$3:$P$9,2,FALSE)</f>
        <v>Thursday</v>
      </c>
      <c r="M1137" s="19">
        <f t="shared" si="17"/>
        <v>0.75</v>
      </c>
    </row>
    <row r="1138" spans="1:13" x14ac:dyDescent="0.3">
      <c r="A1138">
        <v>2</v>
      </c>
      <c r="B1138">
        <v>1</v>
      </c>
      <c r="C1138" t="s">
        <v>1161</v>
      </c>
      <c r="D1138" s="5">
        <v>43923</v>
      </c>
      <c r="E1138" s="6">
        <v>0.77569444444444446</v>
      </c>
      <c r="F1138" t="s">
        <v>23</v>
      </c>
      <c r="G1138">
        <v>40</v>
      </c>
      <c r="H1138" s="7">
        <v>53</v>
      </c>
      <c r="I1138" s="8">
        <v>4.99</v>
      </c>
      <c r="J1138" s="9" t="b">
        <v>0</v>
      </c>
      <c r="K1138" s="9">
        <f>WEEKDAY(Table1[[#This Row],[Order Date]],11)</f>
        <v>4</v>
      </c>
      <c r="L1138" t="str">
        <f>VLOOKUP(Table1[[#This Row],[DayNumber]],$O$3:$P$9,2,FALSE)</f>
        <v>Thursday</v>
      </c>
      <c r="M1138" s="19">
        <f t="shared" si="17"/>
        <v>0.75</v>
      </c>
    </row>
    <row r="1139" spans="1:13" x14ac:dyDescent="0.3">
      <c r="A1139">
        <v>2</v>
      </c>
      <c r="B1139">
        <v>1</v>
      </c>
      <c r="C1139" t="s">
        <v>1162</v>
      </c>
      <c r="D1139" s="5">
        <v>43923</v>
      </c>
      <c r="E1139" s="6">
        <v>0.77569444444444446</v>
      </c>
      <c r="F1139" t="s">
        <v>23</v>
      </c>
      <c r="G1139">
        <v>32</v>
      </c>
      <c r="H1139" s="7">
        <v>82</v>
      </c>
      <c r="I1139" s="8">
        <v>4.99</v>
      </c>
      <c r="J1139" s="9" t="b">
        <v>1</v>
      </c>
      <c r="K1139" s="9">
        <f>WEEKDAY(Table1[[#This Row],[Order Date]],11)</f>
        <v>4</v>
      </c>
      <c r="L1139" t="str">
        <f>VLOOKUP(Table1[[#This Row],[DayNumber]],$O$3:$P$9,2,FALSE)</f>
        <v>Thursday</v>
      </c>
      <c r="M1139" s="19">
        <f t="shared" si="17"/>
        <v>0.75</v>
      </c>
    </row>
    <row r="1140" spans="1:13" x14ac:dyDescent="0.3">
      <c r="A1140">
        <v>2</v>
      </c>
      <c r="B1140">
        <v>1</v>
      </c>
      <c r="C1140" t="s">
        <v>1163</v>
      </c>
      <c r="D1140" s="5">
        <v>43923</v>
      </c>
      <c r="E1140" s="6">
        <v>0.77986111111111101</v>
      </c>
      <c r="F1140" t="s">
        <v>23</v>
      </c>
      <c r="G1140">
        <v>36</v>
      </c>
      <c r="H1140" s="7">
        <v>104</v>
      </c>
      <c r="I1140" s="8">
        <v>4.99</v>
      </c>
      <c r="J1140" s="9" t="b">
        <v>1</v>
      </c>
      <c r="K1140" s="9">
        <f>WEEKDAY(Table1[[#This Row],[Order Date]],11)</f>
        <v>4</v>
      </c>
      <c r="L1140" t="str">
        <f>VLOOKUP(Table1[[#This Row],[DayNumber]],$O$3:$P$9,2,FALSE)</f>
        <v>Thursday</v>
      </c>
      <c r="M1140" s="19">
        <f t="shared" si="17"/>
        <v>0.75</v>
      </c>
    </row>
    <row r="1141" spans="1:13" x14ac:dyDescent="0.3">
      <c r="A1141">
        <v>2</v>
      </c>
      <c r="B1141">
        <v>1</v>
      </c>
      <c r="C1141" t="s">
        <v>1164</v>
      </c>
      <c r="D1141" s="5">
        <v>43923</v>
      </c>
      <c r="E1141" s="6">
        <v>0.78263888888888899</v>
      </c>
      <c r="F1141" t="s">
        <v>23</v>
      </c>
      <c r="G1141">
        <v>30</v>
      </c>
      <c r="H1141" s="7">
        <v>50</v>
      </c>
      <c r="I1141" s="8">
        <v>4.99</v>
      </c>
      <c r="J1141" s="9" t="b">
        <v>0</v>
      </c>
      <c r="K1141" s="9">
        <f>WEEKDAY(Table1[[#This Row],[Order Date]],11)</f>
        <v>4</v>
      </c>
      <c r="L1141" t="str">
        <f>VLOOKUP(Table1[[#This Row],[DayNumber]],$O$3:$P$9,2,FALSE)</f>
        <v>Thursday</v>
      </c>
      <c r="M1141" s="19">
        <f t="shared" si="17"/>
        <v>0.75</v>
      </c>
    </row>
    <row r="1142" spans="1:13" x14ac:dyDescent="0.3">
      <c r="A1142">
        <v>2</v>
      </c>
      <c r="B1142">
        <v>1</v>
      </c>
      <c r="C1142" t="s">
        <v>1165</v>
      </c>
      <c r="D1142" s="5">
        <v>43923</v>
      </c>
      <c r="E1142" s="6">
        <v>0.78541666666666676</v>
      </c>
      <c r="F1142" t="s">
        <v>23</v>
      </c>
      <c r="G1142">
        <v>43</v>
      </c>
      <c r="H1142" s="7">
        <v>96</v>
      </c>
      <c r="I1142" s="8">
        <v>4.99</v>
      </c>
      <c r="J1142" s="9" t="b">
        <v>0</v>
      </c>
      <c r="K1142" s="9">
        <f>WEEKDAY(Table1[[#This Row],[Order Date]],11)</f>
        <v>4</v>
      </c>
      <c r="L1142" t="str">
        <f>VLOOKUP(Table1[[#This Row],[DayNumber]],$O$3:$P$9,2,FALSE)</f>
        <v>Thursday</v>
      </c>
      <c r="M1142" s="19">
        <f t="shared" si="17"/>
        <v>0.75</v>
      </c>
    </row>
    <row r="1143" spans="1:13" x14ac:dyDescent="0.3">
      <c r="A1143">
        <v>2</v>
      </c>
      <c r="B1143">
        <v>1</v>
      </c>
      <c r="C1143" t="s">
        <v>1166</v>
      </c>
      <c r="D1143" s="5">
        <v>43923</v>
      </c>
      <c r="E1143" s="6">
        <v>0.78749999999999998</v>
      </c>
      <c r="F1143" t="s">
        <v>23</v>
      </c>
      <c r="G1143">
        <v>46</v>
      </c>
      <c r="H1143" s="7">
        <v>66</v>
      </c>
      <c r="I1143" s="8">
        <v>4.99</v>
      </c>
      <c r="J1143" s="9" t="b">
        <v>0</v>
      </c>
      <c r="K1143" s="9">
        <f>WEEKDAY(Table1[[#This Row],[Order Date]],11)</f>
        <v>4</v>
      </c>
      <c r="L1143" t="str">
        <f>VLOOKUP(Table1[[#This Row],[DayNumber]],$O$3:$P$9,2,FALSE)</f>
        <v>Thursday</v>
      </c>
      <c r="M1143" s="19">
        <f t="shared" si="17"/>
        <v>0.75</v>
      </c>
    </row>
    <row r="1144" spans="1:13" x14ac:dyDescent="0.3">
      <c r="A1144">
        <v>2</v>
      </c>
      <c r="B1144">
        <v>1</v>
      </c>
      <c r="C1144" t="s">
        <v>1167</v>
      </c>
      <c r="D1144" s="5">
        <v>43923</v>
      </c>
      <c r="E1144" s="6">
        <v>0.7895833333333333</v>
      </c>
      <c r="F1144" t="s">
        <v>23</v>
      </c>
      <c r="G1144">
        <v>33</v>
      </c>
      <c r="H1144" s="7">
        <v>61</v>
      </c>
      <c r="I1144" s="8">
        <v>4.99</v>
      </c>
      <c r="J1144" s="9" t="b">
        <v>0</v>
      </c>
      <c r="K1144" s="9">
        <f>WEEKDAY(Table1[[#This Row],[Order Date]],11)</f>
        <v>4</v>
      </c>
      <c r="L1144" t="str">
        <f>VLOOKUP(Table1[[#This Row],[DayNumber]],$O$3:$P$9,2,FALSE)</f>
        <v>Thursday</v>
      </c>
      <c r="M1144" s="19">
        <f t="shared" si="17"/>
        <v>0.75</v>
      </c>
    </row>
    <row r="1145" spans="1:13" x14ac:dyDescent="0.3">
      <c r="A1145">
        <v>2</v>
      </c>
      <c r="B1145">
        <v>1</v>
      </c>
      <c r="C1145" t="s">
        <v>1168</v>
      </c>
      <c r="D1145" s="5">
        <v>43923</v>
      </c>
      <c r="E1145" s="6">
        <v>0.79791666666666661</v>
      </c>
      <c r="F1145" t="s">
        <v>23</v>
      </c>
      <c r="G1145">
        <v>35</v>
      </c>
      <c r="H1145" s="7">
        <v>62</v>
      </c>
      <c r="I1145" s="8">
        <v>4.99</v>
      </c>
      <c r="J1145" s="9" t="b">
        <v>0</v>
      </c>
      <c r="K1145" s="9">
        <f>WEEKDAY(Table1[[#This Row],[Order Date]],11)</f>
        <v>4</v>
      </c>
      <c r="L1145" t="str">
        <f>VLOOKUP(Table1[[#This Row],[DayNumber]],$O$3:$P$9,2,FALSE)</f>
        <v>Thursday</v>
      </c>
      <c r="M1145" s="19">
        <f t="shared" si="17"/>
        <v>0.75</v>
      </c>
    </row>
    <row r="1146" spans="1:13" x14ac:dyDescent="0.3">
      <c r="A1146">
        <v>2</v>
      </c>
      <c r="B1146">
        <v>1</v>
      </c>
      <c r="C1146" t="s">
        <v>1169</v>
      </c>
      <c r="D1146" s="5">
        <v>43923</v>
      </c>
      <c r="E1146" s="6">
        <v>0.79791666666666661</v>
      </c>
      <c r="F1146" t="s">
        <v>23</v>
      </c>
      <c r="G1146">
        <v>32</v>
      </c>
      <c r="H1146" s="7">
        <v>119</v>
      </c>
      <c r="I1146" s="8">
        <v>4.99</v>
      </c>
      <c r="J1146" s="9" t="b">
        <v>0</v>
      </c>
      <c r="K1146" s="9">
        <f>WEEKDAY(Table1[[#This Row],[Order Date]],11)</f>
        <v>4</v>
      </c>
      <c r="L1146" t="str">
        <f>VLOOKUP(Table1[[#This Row],[DayNumber]],$O$3:$P$9,2,FALSE)</f>
        <v>Thursday</v>
      </c>
      <c r="M1146" s="19">
        <f t="shared" si="17"/>
        <v>0.75</v>
      </c>
    </row>
    <row r="1147" spans="1:13" x14ac:dyDescent="0.3">
      <c r="A1147">
        <v>2</v>
      </c>
      <c r="B1147">
        <v>1</v>
      </c>
      <c r="C1147" t="s">
        <v>1170</v>
      </c>
      <c r="D1147" s="5">
        <v>43923</v>
      </c>
      <c r="E1147" s="6">
        <v>0.79999999999999993</v>
      </c>
      <c r="F1147" t="s">
        <v>23</v>
      </c>
      <c r="G1147">
        <v>39</v>
      </c>
      <c r="H1147" s="7">
        <v>26</v>
      </c>
      <c r="I1147" s="8">
        <v>4.99</v>
      </c>
      <c r="J1147" s="9" t="b">
        <v>0</v>
      </c>
      <c r="K1147" s="9">
        <f>WEEKDAY(Table1[[#This Row],[Order Date]],11)</f>
        <v>4</v>
      </c>
      <c r="L1147" t="str">
        <f>VLOOKUP(Table1[[#This Row],[DayNumber]],$O$3:$P$9,2,FALSE)</f>
        <v>Thursday</v>
      </c>
      <c r="M1147" s="19">
        <f t="shared" si="17"/>
        <v>0.75</v>
      </c>
    </row>
    <row r="1148" spans="1:13" x14ac:dyDescent="0.3">
      <c r="A1148">
        <v>2</v>
      </c>
      <c r="B1148">
        <v>1</v>
      </c>
      <c r="C1148" t="s">
        <v>1171</v>
      </c>
      <c r="D1148" s="5">
        <v>43923</v>
      </c>
      <c r="E1148" s="6">
        <v>0.8041666666666667</v>
      </c>
      <c r="F1148" t="s">
        <v>23</v>
      </c>
      <c r="G1148">
        <v>40</v>
      </c>
      <c r="H1148" s="7">
        <v>21</v>
      </c>
      <c r="I1148" s="8">
        <v>4.99</v>
      </c>
      <c r="J1148" s="9" t="b">
        <v>0</v>
      </c>
      <c r="K1148" s="9">
        <f>WEEKDAY(Table1[[#This Row],[Order Date]],11)</f>
        <v>4</v>
      </c>
      <c r="L1148" t="str">
        <f>VLOOKUP(Table1[[#This Row],[DayNumber]],$O$3:$P$9,2,FALSE)</f>
        <v>Thursday</v>
      </c>
      <c r="M1148" s="19">
        <f t="shared" si="17"/>
        <v>0.75</v>
      </c>
    </row>
    <row r="1149" spans="1:13" x14ac:dyDescent="0.3">
      <c r="A1149">
        <v>2</v>
      </c>
      <c r="B1149">
        <v>1</v>
      </c>
      <c r="C1149" t="s">
        <v>1172</v>
      </c>
      <c r="D1149" s="5">
        <v>43923</v>
      </c>
      <c r="E1149" s="6">
        <v>0.8041666666666667</v>
      </c>
      <c r="F1149" t="s">
        <v>23</v>
      </c>
      <c r="G1149">
        <v>36</v>
      </c>
      <c r="H1149" s="7">
        <v>76</v>
      </c>
      <c r="I1149" s="8">
        <v>4.99</v>
      </c>
      <c r="J1149" s="9" t="b">
        <v>0</v>
      </c>
      <c r="K1149" s="9">
        <f>WEEKDAY(Table1[[#This Row],[Order Date]],11)</f>
        <v>4</v>
      </c>
      <c r="L1149" t="str">
        <f>VLOOKUP(Table1[[#This Row],[DayNumber]],$O$3:$P$9,2,FALSE)</f>
        <v>Thursday</v>
      </c>
      <c r="M1149" s="19">
        <f t="shared" si="17"/>
        <v>0.75</v>
      </c>
    </row>
    <row r="1150" spans="1:13" x14ac:dyDescent="0.3">
      <c r="A1150">
        <v>2</v>
      </c>
      <c r="B1150">
        <v>1</v>
      </c>
      <c r="C1150" t="s">
        <v>1173</v>
      </c>
      <c r="D1150" s="5">
        <v>43923</v>
      </c>
      <c r="E1150" s="6">
        <v>0.80763888888888891</v>
      </c>
      <c r="F1150" t="s">
        <v>23</v>
      </c>
      <c r="G1150">
        <v>21</v>
      </c>
      <c r="H1150" s="7">
        <v>27</v>
      </c>
      <c r="I1150" s="8">
        <v>4.99</v>
      </c>
      <c r="J1150" s="9" t="b">
        <v>0</v>
      </c>
      <c r="K1150" s="9">
        <f>WEEKDAY(Table1[[#This Row],[Order Date]],11)</f>
        <v>4</v>
      </c>
      <c r="L1150" t="str">
        <f>VLOOKUP(Table1[[#This Row],[DayNumber]],$O$3:$P$9,2,FALSE)</f>
        <v>Thursday</v>
      </c>
      <c r="M1150" s="19">
        <f t="shared" si="17"/>
        <v>0.75</v>
      </c>
    </row>
    <row r="1151" spans="1:13" x14ac:dyDescent="0.3">
      <c r="A1151">
        <v>2</v>
      </c>
      <c r="B1151">
        <v>1</v>
      </c>
      <c r="C1151" t="s">
        <v>1174</v>
      </c>
      <c r="D1151" s="5">
        <v>43923</v>
      </c>
      <c r="E1151" s="6">
        <v>0.81458333333333333</v>
      </c>
      <c r="F1151" t="s">
        <v>23</v>
      </c>
      <c r="G1151">
        <v>28</v>
      </c>
      <c r="H1151" s="7">
        <v>41</v>
      </c>
      <c r="I1151" s="8">
        <v>4.99</v>
      </c>
      <c r="J1151" s="9" t="b">
        <v>0</v>
      </c>
      <c r="K1151" s="9">
        <f>WEEKDAY(Table1[[#This Row],[Order Date]],11)</f>
        <v>4</v>
      </c>
      <c r="L1151" t="str">
        <f>VLOOKUP(Table1[[#This Row],[DayNumber]],$O$3:$P$9,2,FALSE)</f>
        <v>Thursday</v>
      </c>
      <c r="M1151" s="19">
        <f t="shared" si="17"/>
        <v>0.75</v>
      </c>
    </row>
    <row r="1152" spans="1:13" x14ac:dyDescent="0.3">
      <c r="A1152">
        <v>2</v>
      </c>
      <c r="B1152">
        <v>1</v>
      </c>
      <c r="C1152" t="s">
        <v>1175</v>
      </c>
      <c r="D1152" s="5">
        <v>43923</v>
      </c>
      <c r="E1152" s="6">
        <v>0.82291666666666663</v>
      </c>
      <c r="F1152" t="s">
        <v>23</v>
      </c>
      <c r="G1152">
        <v>22</v>
      </c>
      <c r="H1152" s="7">
        <v>173</v>
      </c>
      <c r="I1152" s="8">
        <v>4.99</v>
      </c>
      <c r="J1152" s="9" t="b">
        <v>0</v>
      </c>
      <c r="K1152" s="9">
        <f>WEEKDAY(Table1[[#This Row],[Order Date]],11)</f>
        <v>4</v>
      </c>
      <c r="L1152" t="str">
        <f>VLOOKUP(Table1[[#This Row],[DayNumber]],$O$3:$P$9,2,FALSE)</f>
        <v>Thursday</v>
      </c>
      <c r="M1152" s="19">
        <f t="shared" si="17"/>
        <v>0.75</v>
      </c>
    </row>
    <row r="1153" spans="1:13" x14ac:dyDescent="0.3">
      <c r="A1153">
        <v>2</v>
      </c>
      <c r="B1153">
        <v>1</v>
      </c>
      <c r="C1153" t="s">
        <v>1176</v>
      </c>
      <c r="D1153" s="5">
        <v>43923</v>
      </c>
      <c r="E1153" s="6">
        <v>0.82361111111111107</v>
      </c>
      <c r="F1153" t="s">
        <v>23</v>
      </c>
      <c r="G1153">
        <v>20</v>
      </c>
      <c r="H1153" s="7">
        <v>76</v>
      </c>
      <c r="I1153" s="8">
        <v>4.99</v>
      </c>
      <c r="J1153" s="9" t="b">
        <v>0</v>
      </c>
      <c r="K1153" s="9">
        <f>WEEKDAY(Table1[[#This Row],[Order Date]],11)</f>
        <v>4</v>
      </c>
      <c r="L1153" t="str">
        <f>VLOOKUP(Table1[[#This Row],[DayNumber]],$O$3:$P$9,2,FALSE)</f>
        <v>Thursday</v>
      </c>
      <c r="M1153" s="19">
        <f t="shared" si="17"/>
        <v>0.75</v>
      </c>
    </row>
    <row r="1154" spans="1:13" x14ac:dyDescent="0.3">
      <c r="A1154">
        <v>2</v>
      </c>
      <c r="B1154">
        <v>1</v>
      </c>
      <c r="C1154" t="s">
        <v>1177</v>
      </c>
      <c r="D1154" s="5">
        <v>43923</v>
      </c>
      <c r="E1154" s="6">
        <v>0.85</v>
      </c>
      <c r="F1154" t="s">
        <v>23</v>
      </c>
      <c r="G1154">
        <v>27</v>
      </c>
      <c r="H1154" s="7">
        <v>32</v>
      </c>
      <c r="I1154" s="8">
        <v>4.99</v>
      </c>
      <c r="J1154" s="9" t="b">
        <v>0</v>
      </c>
      <c r="K1154" s="9">
        <f>WEEKDAY(Table1[[#This Row],[Order Date]],11)</f>
        <v>4</v>
      </c>
      <c r="L1154" t="str">
        <f>VLOOKUP(Table1[[#This Row],[DayNumber]],$O$3:$P$9,2,FALSE)</f>
        <v>Thursday</v>
      </c>
      <c r="M1154" s="19">
        <f t="shared" ref="M1154:M1217" si="18">FLOOR(E1154,"3:00")</f>
        <v>0.75</v>
      </c>
    </row>
    <row r="1155" spans="1:13" x14ac:dyDescent="0.3">
      <c r="A1155">
        <v>2</v>
      </c>
      <c r="B1155">
        <v>1</v>
      </c>
      <c r="C1155" t="s">
        <v>1178</v>
      </c>
      <c r="D1155" s="5">
        <v>43924</v>
      </c>
      <c r="E1155" s="6">
        <v>0.5</v>
      </c>
      <c r="F1155" t="s">
        <v>23</v>
      </c>
      <c r="G1155">
        <v>36</v>
      </c>
      <c r="H1155" s="7">
        <v>32</v>
      </c>
      <c r="I1155" s="8">
        <v>4.99</v>
      </c>
      <c r="J1155" s="9" t="b">
        <v>0</v>
      </c>
      <c r="K1155" s="9">
        <f>WEEKDAY(Table1[[#This Row],[Order Date]],11)</f>
        <v>5</v>
      </c>
      <c r="L1155" t="str">
        <f>VLOOKUP(Table1[[#This Row],[DayNumber]],$O$3:$P$9,2,FALSE)</f>
        <v>Friday</v>
      </c>
      <c r="M1155" s="19">
        <f t="shared" si="18"/>
        <v>0.5</v>
      </c>
    </row>
    <row r="1156" spans="1:13" x14ac:dyDescent="0.3">
      <c r="A1156">
        <v>2</v>
      </c>
      <c r="B1156">
        <v>1</v>
      </c>
      <c r="C1156" t="s">
        <v>1179</v>
      </c>
      <c r="D1156" s="5">
        <v>43924</v>
      </c>
      <c r="E1156" s="6">
        <v>0.50138888888888888</v>
      </c>
      <c r="F1156" t="s">
        <v>23</v>
      </c>
      <c r="G1156">
        <v>42</v>
      </c>
      <c r="H1156" s="7">
        <v>56</v>
      </c>
      <c r="I1156" s="8">
        <v>4.99</v>
      </c>
      <c r="J1156" s="9" t="b">
        <v>0</v>
      </c>
      <c r="K1156" s="9">
        <f>WEEKDAY(Table1[[#This Row],[Order Date]],11)</f>
        <v>5</v>
      </c>
      <c r="L1156" t="str">
        <f>VLOOKUP(Table1[[#This Row],[DayNumber]],$O$3:$P$9,2,FALSE)</f>
        <v>Friday</v>
      </c>
      <c r="M1156" s="19">
        <f t="shared" si="18"/>
        <v>0.5</v>
      </c>
    </row>
    <row r="1157" spans="1:13" x14ac:dyDescent="0.3">
      <c r="A1157">
        <v>2</v>
      </c>
      <c r="B1157">
        <v>1</v>
      </c>
      <c r="C1157" t="s">
        <v>1180</v>
      </c>
      <c r="D1157" s="5">
        <v>43924</v>
      </c>
      <c r="E1157" s="6">
        <v>0.50694444444444442</v>
      </c>
      <c r="F1157" t="s">
        <v>23</v>
      </c>
      <c r="G1157">
        <v>30</v>
      </c>
      <c r="H1157" s="7">
        <v>247</v>
      </c>
      <c r="I1157" s="8">
        <v>4.99</v>
      </c>
      <c r="J1157" s="9" t="b">
        <v>1</v>
      </c>
      <c r="K1157" s="9">
        <f>WEEKDAY(Table1[[#This Row],[Order Date]],11)</f>
        <v>5</v>
      </c>
      <c r="L1157" t="str">
        <f>VLOOKUP(Table1[[#This Row],[DayNumber]],$O$3:$P$9,2,FALSE)</f>
        <v>Friday</v>
      </c>
      <c r="M1157" s="19">
        <f t="shared" si="18"/>
        <v>0.5</v>
      </c>
    </row>
    <row r="1158" spans="1:13" x14ac:dyDescent="0.3">
      <c r="A1158">
        <v>2</v>
      </c>
      <c r="B1158">
        <v>1</v>
      </c>
      <c r="C1158" t="s">
        <v>1181</v>
      </c>
      <c r="D1158" s="5">
        <v>43924</v>
      </c>
      <c r="E1158" s="6">
        <v>0.50763888888888886</v>
      </c>
      <c r="F1158" t="s">
        <v>23</v>
      </c>
      <c r="G1158">
        <v>33</v>
      </c>
      <c r="H1158" s="7">
        <v>71</v>
      </c>
      <c r="I1158" s="8">
        <v>4.99</v>
      </c>
      <c r="J1158" s="9" t="b">
        <v>0</v>
      </c>
      <c r="K1158" s="9">
        <f>WEEKDAY(Table1[[#This Row],[Order Date]],11)</f>
        <v>5</v>
      </c>
      <c r="L1158" t="str">
        <f>VLOOKUP(Table1[[#This Row],[DayNumber]],$O$3:$P$9,2,FALSE)</f>
        <v>Friday</v>
      </c>
      <c r="M1158" s="19">
        <f t="shared" si="18"/>
        <v>0.5</v>
      </c>
    </row>
    <row r="1159" spans="1:13" x14ac:dyDescent="0.3">
      <c r="A1159">
        <v>2</v>
      </c>
      <c r="B1159">
        <v>1</v>
      </c>
      <c r="C1159" t="s">
        <v>1182</v>
      </c>
      <c r="D1159" s="5">
        <v>43924</v>
      </c>
      <c r="E1159" s="6">
        <v>0.52013888888888882</v>
      </c>
      <c r="F1159" t="s">
        <v>23</v>
      </c>
      <c r="G1159">
        <v>44</v>
      </c>
      <c r="H1159" s="7">
        <v>63</v>
      </c>
      <c r="I1159" s="8">
        <v>4.99</v>
      </c>
      <c r="J1159" s="9" t="b">
        <v>0</v>
      </c>
      <c r="K1159" s="9">
        <f>WEEKDAY(Table1[[#This Row],[Order Date]],11)</f>
        <v>5</v>
      </c>
      <c r="L1159" t="str">
        <f>VLOOKUP(Table1[[#This Row],[DayNumber]],$O$3:$P$9,2,FALSE)</f>
        <v>Friday</v>
      </c>
      <c r="M1159" s="19">
        <f t="shared" si="18"/>
        <v>0.5</v>
      </c>
    </row>
    <row r="1160" spans="1:13" x14ac:dyDescent="0.3">
      <c r="A1160">
        <v>2</v>
      </c>
      <c r="B1160">
        <v>1</v>
      </c>
      <c r="C1160" t="s">
        <v>1183</v>
      </c>
      <c r="D1160" s="5">
        <v>43924</v>
      </c>
      <c r="E1160" s="6">
        <v>0.52361111111111114</v>
      </c>
      <c r="F1160" t="s">
        <v>23</v>
      </c>
      <c r="G1160">
        <v>46</v>
      </c>
      <c r="H1160" s="7">
        <v>44</v>
      </c>
      <c r="I1160" s="8">
        <v>4.99</v>
      </c>
      <c r="J1160" s="9" t="b">
        <v>0</v>
      </c>
      <c r="K1160" s="9">
        <f>WEEKDAY(Table1[[#This Row],[Order Date]],11)</f>
        <v>5</v>
      </c>
      <c r="L1160" t="str">
        <f>VLOOKUP(Table1[[#This Row],[DayNumber]],$O$3:$P$9,2,FALSE)</f>
        <v>Friday</v>
      </c>
      <c r="M1160" s="19">
        <f t="shared" si="18"/>
        <v>0.5</v>
      </c>
    </row>
    <row r="1161" spans="1:13" x14ac:dyDescent="0.3">
      <c r="A1161">
        <v>2</v>
      </c>
      <c r="B1161">
        <v>1</v>
      </c>
      <c r="C1161" t="s">
        <v>1184</v>
      </c>
      <c r="D1161" s="5">
        <v>43924</v>
      </c>
      <c r="E1161" s="6">
        <v>0.52638888888888891</v>
      </c>
      <c r="F1161" t="s">
        <v>23</v>
      </c>
      <c r="G1161">
        <v>39</v>
      </c>
      <c r="H1161" s="7">
        <v>86</v>
      </c>
      <c r="I1161" s="8">
        <v>4.99</v>
      </c>
      <c r="J1161" s="9" t="b">
        <v>1</v>
      </c>
      <c r="K1161" s="9">
        <f>WEEKDAY(Table1[[#This Row],[Order Date]],11)</f>
        <v>5</v>
      </c>
      <c r="L1161" t="str">
        <f>VLOOKUP(Table1[[#This Row],[DayNumber]],$O$3:$P$9,2,FALSE)</f>
        <v>Friday</v>
      </c>
      <c r="M1161" s="19">
        <f t="shared" si="18"/>
        <v>0.5</v>
      </c>
    </row>
    <row r="1162" spans="1:13" x14ac:dyDescent="0.3">
      <c r="A1162">
        <v>2</v>
      </c>
      <c r="B1162">
        <v>1</v>
      </c>
      <c r="C1162" t="s">
        <v>1185</v>
      </c>
      <c r="D1162" s="5">
        <v>43924</v>
      </c>
      <c r="E1162" s="6">
        <v>0.52777777777777779</v>
      </c>
      <c r="F1162" t="s">
        <v>23</v>
      </c>
      <c r="G1162">
        <v>36</v>
      </c>
      <c r="H1162" s="7">
        <v>99</v>
      </c>
      <c r="I1162" s="8">
        <v>4.99</v>
      </c>
      <c r="J1162" s="9" t="b">
        <v>0</v>
      </c>
      <c r="K1162" s="9">
        <f>WEEKDAY(Table1[[#This Row],[Order Date]],11)</f>
        <v>5</v>
      </c>
      <c r="L1162" t="str">
        <f>VLOOKUP(Table1[[#This Row],[DayNumber]],$O$3:$P$9,2,FALSE)</f>
        <v>Friday</v>
      </c>
      <c r="M1162" s="19">
        <f t="shared" si="18"/>
        <v>0.5</v>
      </c>
    </row>
    <row r="1163" spans="1:13" x14ac:dyDescent="0.3">
      <c r="A1163">
        <v>2</v>
      </c>
      <c r="B1163">
        <v>1</v>
      </c>
      <c r="C1163" t="s">
        <v>1186</v>
      </c>
      <c r="D1163" s="5">
        <v>43924</v>
      </c>
      <c r="E1163" s="6">
        <v>0.52986111111111112</v>
      </c>
      <c r="F1163" t="s">
        <v>23</v>
      </c>
      <c r="G1163">
        <v>37</v>
      </c>
      <c r="H1163" s="7">
        <v>61</v>
      </c>
      <c r="I1163" s="8">
        <v>4.99</v>
      </c>
      <c r="J1163" s="9" t="b">
        <v>0</v>
      </c>
      <c r="K1163" s="9">
        <f>WEEKDAY(Table1[[#This Row],[Order Date]],11)</f>
        <v>5</v>
      </c>
      <c r="L1163" t="str">
        <f>VLOOKUP(Table1[[#This Row],[DayNumber]],$O$3:$P$9,2,FALSE)</f>
        <v>Friday</v>
      </c>
      <c r="M1163" s="19">
        <f t="shared" si="18"/>
        <v>0.5</v>
      </c>
    </row>
    <row r="1164" spans="1:13" x14ac:dyDescent="0.3">
      <c r="A1164">
        <v>2</v>
      </c>
      <c r="B1164">
        <v>1</v>
      </c>
      <c r="C1164" t="s">
        <v>1187</v>
      </c>
      <c r="D1164" s="5">
        <v>43924</v>
      </c>
      <c r="E1164" s="6">
        <v>0.53263888888888888</v>
      </c>
      <c r="F1164" t="s">
        <v>23</v>
      </c>
      <c r="G1164">
        <v>48</v>
      </c>
      <c r="H1164" s="7">
        <v>22</v>
      </c>
      <c r="I1164" s="8">
        <v>4.99</v>
      </c>
      <c r="J1164" s="9" t="b">
        <v>0</v>
      </c>
      <c r="K1164" s="9">
        <f>WEEKDAY(Table1[[#This Row],[Order Date]],11)</f>
        <v>5</v>
      </c>
      <c r="L1164" t="str">
        <f>VLOOKUP(Table1[[#This Row],[DayNumber]],$O$3:$P$9,2,FALSE)</f>
        <v>Friday</v>
      </c>
      <c r="M1164" s="19">
        <f t="shared" si="18"/>
        <v>0.5</v>
      </c>
    </row>
    <row r="1165" spans="1:13" x14ac:dyDescent="0.3">
      <c r="A1165">
        <v>2</v>
      </c>
      <c r="B1165">
        <v>1</v>
      </c>
      <c r="C1165" t="s">
        <v>1188</v>
      </c>
      <c r="D1165" s="5">
        <v>43924</v>
      </c>
      <c r="E1165" s="6">
        <v>0.53541666666666665</v>
      </c>
      <c r="F1165" t="s">
        <v>23</v>
      </c>
      <c r="G1165">
        <v>38</v>
      </c>
      <c r="H1165" s="7">
        <v>210</v>
      </c>
      <c r="I1165" s="8">
        <v>4.99</v>
      </c>
      <c r="J1165" s="9" t="b">
        <v>0</v>
      </c>
      <c r="K1165" s="9">
        <f>WEEKDAY(Table1[[#This Row],[Order Date]],11)</f>
        <v>5</v>
      </c>
      <c r="L1165" t="str">
        <f>VLOOKUP(Table1[[#This Row],[DayNumber]],$O$3:$P$9,2,FALSE)</f>
        <v>Friday</v>
      </c>
      <c r="M1165" s="19">
        <f t="shared" si="18"/>
        <v>0.5</v>
      </c>
    </row>
    <row r="1166" spans="1:13" x14ac:dyDescent="0.3">
      <c r="A1166">
        <v>2</v>
      </c>
      <c r="B1166">
        <v>1</v>
      </c>
      <c r="C1166" t="s">
        <v>1189</v>
      </c>
      <c r="D1166" s="5">
        <v>43924</v>
      </c>
      <c r="E1166" s="6">
        <v>0.54375000000000007</v>
      </c>
      <c r="F1166" t="s">
        <v>23</v>
      </c>
      <c r="G1166">
        <v>33</v>
      </c>
      <c r="H1166" s="7">
        <v>76</v>
      </c>
      <c r="I1166" s="8">
        <v>4.99</v>
      </c>
      <c r="J1166" s="9" t="b">
        <v>0</v>
      </c>
      <c r="K1166" s="9">
        <f>WEEKDAY(Table1[[#This Row],[Order Date]],11)</f>
        <v>5</v>
      </c>
      <c r="L1166" t="str">
        <f>VLOOKUP(Table1[[#This Row],[DayNumber]],$O$3:$P$9,2,FALSE)</f>
        <v>Friday</v>
      </c>
      <c r="M1166" s="19">
        <f t="shared" si="18"/>
        <v>0.5</v>
      </c>
    </row>
    <row r="1167" spans="1:13" x14ac:dyDescent="0.3">
      <c r="A1167">
        <v>2</v>
      </c>
      <c r="B1167">
        <v>1</v>
      </c>
      <c r="C1167" t="s">
        <v>1190</v>
      </c>
      <c r="D1167" s="5">
        <v>43924</v>
      </c>
      <c r="E1167" s="6">
        <v>0.5493055555555556</v>
      </c>
      <c r="F1167" t="s">
        <v>23</v>
      </c>
      <c r="G1167">
        <v>32</v>
      </c>
      <c r="H1167" s="7">
        <v>77</v>
      </c>
      <c r="I1167" s="8">
        <v>4.99</v>
      </c>
      <c r="J1167" s="9" t="b">
        <v>0</v>
      </c>
      <c r="K1167" s="9">
        <f>WEEKDAY(Table1[[#This Row],[Order Date]],11)</f>
        <v>5</v>
      </c>
      <c r="L1167" t="str">
        <f>VLOOKUP(Table1[[#This Row],[DayNumber]],$O$3:$P$9,2,FALSE)</f>
        <v>Friday</v>
      </c>
      <c r="M1167" s="19">
        <f t="shared" si="18"/>
        <v>0.5</v>
      </c>
    </row>
    <row r="1168" spans="1:13" x14ac:dyDescent="0.3">
      <c r="A1168">
        <v>2</v>
      </c>
      <c r="B1168">
        <v>1</v>
      </c>
      <c r="C1168" t="s">
        <v>1191</v>
      </c>
      <c r="D1168" s="5">
        <v>43924</v>
      </c>
      <c r="E1168" s="6">
        <v>0.5541666666666667</v>
      </c>
      <c r="F1168" t="s">
        <v>23</v>
      </c>
      <c r="G1168">
        <v>30</v>
      </c>
      <c r="H1168" s="7">
        <v>82</v>
      </c>
      <c r="I1168" s="8">
        <v>4.99</v>
      </c>
      <c r="J1168" s="9" t="b">
        <v>1</v>
      </c>
      <c r="K1168" s="9">
        <f>WEEKDAY(Table1[[#This Row],[Order Date]],11)</f>
        <v>5</v>
      </c>
      <c r="L1168" t="str">
        <f>VLOOKUP(Table1[[#This Row],[DayNumber]],$O$3:$P$9,2,FALSE)</f>
        <v>Friday</v>
      </c>
      <c r="M1168" s="19">
        <f t="shared" si="18"/>
        <v>0.5</v>
      </c>
    </row>
    <row r="1169" spans="1:13" x14ac:dyDescent="0.3">
      <c r="A1169">
        <v>2</v>
      </c>
      <c r="B1169">
        <v>1</v>
      </c>
      <c r="C1169" t="s">
        <v>1192</v>
      </c>
      <c r="D1169" s="5">
        <v>43924</v>
      </c>
      <c r="E1169" s="6">
        <v>0.55833333333333335</v>
      </c>
      <c r="F1169" t="s">
        <v>23</v>
      </c>
      <c r="G1169">
        <v>26</v>
      </c>
      <c r="H1169" s="7">
        <v>69</v>
      </c>
      <c r="I1169" s="8">
        <v>4.99</v>
      </c>
      <c r="J1169" s="9" t="b">
        <v>0</v>
      </c>
      <c r="K1169" s="9">
        <f>WEEKDAY(Table1[[#This Row],[Order Date]],11)</f>
        <v>5</v>
      </c>
      <c r="L1169" t="str">
        <f>VLOOKUP(Table1[[#This Row],[DayNumber]],$O$3:$P$9,2,FALSE)</f>
        <v>Friday</v>
      </c>
      <c r="M1169" s="19">
        <f t="shared" si="18"/>
        <v>0.5</v>
      </c>
    </row>
    <row r="1170" spans="1:13" x14ac:dyDescent="0.3">
      <c r="A1170">
        <v>2</v>
      </c>
      <c r="B1170">
        <v>1</v>
      </c>
      <c r="C1170" t="s">
        <v>1193</v>
      </c>
      <c r="D1170" s="5">
        <v>43924</v>
      </c>
      <c r="E1170" s="6">
        <v>0.56180555555555556</v>
      </c>
      <c r="F1170" t="s">
        <v>23</v>
      </c>
      <c r="G1170">
        <v>21</v>
      </c>
      <c r="H1170" s="7">
        <v>37</v>
      </c>
      <c r="I1170" s="8">
        <v>4.99</v>
      </c>
      <c r="J1170" s="9" t="b">
        <v>0</v>
      </c>
      <c r="K1170" s="9">
        <f>WEEKDAY(Table1[[#This Row],[Order Date]],11)</f>
        <v>5</v>
      </c>
      <c r="L1170" t="str">
        <f>VLOOKUP(Table1[[#This Row],[DayNumber]],$O$3:$P$9,2,FALSE)</f>
        <v>Friday</v>
      </c>
      <c r="M1170" s="19">
        <f t="shared" si="18"/>
        <v>0.5</v>
      </c>
    </row>
    <row r="1171" spans="1:13" x14ac:dyDescent="0.3">
      <c r="A1171">
        <v>2</v>
      </c>
      <c r="B1171">
        <v>1</v>
      </c>
      <c r="C1171" t="s">
        <v>1194</v>
      </c>
      <c r="D1171" s="5">
        <v>43924</v>
      </c>
      <c r="E1171" s="6">
        <v>0.56458333333333333</v>
      </c>
      <c r="F1171" t="s">
        <v>23</v>
      </c>
      <c r="G1171">
        <v>39</v>
      </c>
      <c r="H1171" s="7">
        <v>81</v>
      </c>
      <c r="I1171" s="8">
        <v>4.99</v>
      </c>
      <c r="J1171" s="9" t="b">
        <v>0</v>
      </c>
      <c r="K1171" s="9">
        <f>WEEKDAY(Table1[[#This Row],[Order Date]],11)</f>
        <v>5</v>
      </c>
      <c r="L1171" t="str">
        <f>VLOOKUP(Table1[[#This Row],[DayNumber]],$O$3:$P$9,2,FALSE)</f>
        <v>Friday</v>
      </c>
      <c r="M1171" s="19">
        <f t="shared" si="18"/>
        <v>0.5</v>
      </c>
    </row>
    <row r="1172" spans="1:13" x14ac:dyDescent="0.3">
      <c r="A1172">
        <v>2</v>
      </c>
      <c r="B1172">
        <v>1</v>
      </c>
      <c r="C1172" t="s">
        <v>1195</v>
      </c>
      <c r="D1172" s="5">
        <v>43924</v>
      </c>
      <c r="E1172" s="6">
        <v>0.56805555555555554</v>
      </c>
      <c r="F1172" t="s">
        <v>23</v>
      </c>
      <c r="G1172">
        <v>31</v>
      </c>
      <c r="H1172" s="7">
        <v>96</v>
      </c>
      <c r="I1172" s="8">
        <v>4.99</v>
      </c>
      <c r="J1172" s="9" t="b">
        <v>1</v>
      </c>
      <c r="K1172" s="9">
        <f>WEEKDAY(Table1[[#This Row],[Order Date]],11)</f>
        <v>5</v>
      </c>
      <c r="L1172" t="str">
        <f>VLOOKUP(Table1[[#This Row],[DayNumber]],$O$3:$P$9,2,FALSE)</f>
        <v>Friday</v>
      </c>
      <c r="M1172" s="19">
        <f t="shared" si="18"/>
        <v>0.5</v>
      </c>
    </row>
    <row r="1173" spans="1:13" x14ac:dyDescent="0.3">
      <c r="A1173">
        <v>2</v>
      </c>
      <c r="B1173">
        <v>1</v>
      </c>
      <c r="C1173" t="s">
        <v>1196</v>
      </c>
      <c r="D1173" s="5">
        <v>43924</v>
      </c>
      <c r="E1173" s="6">
        <v>0.5756944444444444</v>
      </c>
      <c r="F1173" t="s">
        <v>23</v>
      </c>
      <c r="G1173">
        <v>35</v>
      </c>
      <c r="H1173" s="7">
        <v>44</v>
      </c>
      <c r="I1173" s="8">
        <v>4.99</v>
      </c>
      <c r="J1173" s="9" t="b">
        <v>0</v>
      </c>
      <c r="K1173" s="9">
        <f>WEEKDAY(Table1[[#This Row],[Order Date]],11)</f>
        <v>5</v>
      </c>
      <c r="L1173" t="str">
        <f>VLOOKUP(Table1[[#This Row],[DayNumber]],$O$3:$P$9,2,FALSE)</f>
        <v>Friday</v>
      </c>
      <c r="M1173" s="19">
        <f t="shared" si="18"/>
        <v>0.5</v>
      </c>
    </row>
    <row r="1174" spans="1:13" x14ac:dyDescent="0.3">
      <c r="A1174">
        <v>2</v>
      </c>
      <c r="B1174">
        <v>1</v>
      </c>
      <c r="C1174" t="s">
        <v>1197</v>
      </c>
      <c r="D1174" s="5">
        <v>43924</v>
      </c>
      <c r="E1174" s="6">
        <v>0.5756944444444444</v>
      </c>
      <c r="F1174" t="s">
        <v>23</v>
      </c>
      <c r="G1174">
        <v>34</v>
      </c>
      <c r="H1174" s="7">
        <v>89</v>
      </c>
      <c r="I1174" s="8">
        <v>4.99</v>
      </c>
      <c r="J1174" s="9" t="b">
        <v>0</v>
      </c>
      <c r="K1174" s="9">
        <f>WEEKDAY(Table1[[#This Row],[Order Date]],11)</f>
        <v>5</v>
      </c>
      <c r="L1174" t="str">
        <f>VLOOKUP(Table1[[#This Row],[DayNumber]],$O$3:$P$9,2,FALSE)</f>
        <v>Friday</v>
      </c>
      <c r="M1174" s="19">
        <f t="shared" si="18"/>
        <v>0.5</v>
      </c>
    </row>
    <row r="1175" spans="1:13" x14ac:dyDescent="0.3">
      <c r="A1175">
        <v>2</v>
      </c>
      <c r="B1175">
        <v>1</v>
      </c>
      <c r="C1175" t="s">
        <v>1198</v>
      </c>
      <c r="D1175" s="5">
        <v>43924</v>
      </c>
      <c r="E1175" s="6">
        <v>0.59305555555555556</v>
      </c>
      <c r="F1175" t="s">
        <v>23</v>
      </c>
      <c r="G1175">
        <v>21</v>
      </c>
      <c r="H1175" s="7">
        <v>26</v>
      </c>
      <c r="I1175" s="8">
        <v>4.99</v>
      </c>
      <c r="J1175" s="9" t="b">
        <v>0</v>
      </c>
      <c r="K1175" s="9">
        <f>WEEKDAY(Table1[[#This Row],[Order Date]],11)</f>
        <v>5</v>
      </c>
      <c r="L1175" t="str">
        <f>VLOOKUP(Table1[[#This Row],[DayNumber]],$O$3:$P$9,2,FALSE)</f>
        <v>Friday</v>
      </c>
      <c r="M1175" s="19">
        <f t="shared" si="18"/>
        <v>0.5</v>
      </c>
    </row>
    <row r="1176" spans="1:13" x14ac:dyDescent="0.3">
      <c r="A1176">
        <v>2</v>
      </c>
      <c r="B1176">
        <v>1</v>
      </c>
      <c r="C1176" t="s">
        <v>1199</v>
      </c>
      <c r="D1176" s="5">
        <v>43924</v>
      </c>
      <c r="E1176" s="6">
        <v>0.59930555555555554</v>
      </c>
      <c r="F1176" t="s">
        <v>23</v>
      </c>
      <c r="G1176">
        <v>35</v>
      </c>
      <c r="H1176" s="7">
        <v>53</v>
      </c>
      <c r="I1176" s="8">
        <v>4.99</v>
      </c>
      <c r="J1176" s="9" t="b">
        <v>0</v>
      </c>
      <c r="K1176" s="9">
        <f>WEEKDAY(Table1[[#This Row],[Order Date]],11)</f>
        <v>5</v>
      </c>
      <c r="L1176" t="str">
        <f>VLOOKUP(Table1[[#This Row],[DayNumber]],$O$3:$P$9,2,FALSE)</f>
        <v>Friday</v>
      </c>
      <c r="M1176" s="19">
        <f t="shared" si="18"/>
        <v>0.5</v>
      </c>
    </row>
    <row r="1177" spans="1:13" x14ac:dyDescent="0.3">
      <c r="A1177">
        <v>2</v>
      </c>
      <c r="B1177">
        <v>1</v>
      </c>
      <c r="C1177" t="s">
        <v>1200</v>
      </c>
      <c r="D1177" s="5">
        <v>43924</v>
      </c>
      <c r="E1177" s="6">
        <v>0.61041666666666672</v>
      </c>
      <c r="F1177" t="s">
        <v>23</v>
      </c>
      <c r="G1177">
        <v>26</v>
      </c>
      <c r="H1177" s="7">
        <v>111</v>
      </c>
      <c r="I1177" s="8">
        <v>4.99</v>
      </c>
      <c r="J1177" s="9" t="b">
        <v>0</v>
      </c>
      <c r="K1177" s="9">
        <f>WEEKDAY(Table1[[#This Row],[Order Date]],11)</f>
        <v>5</v>
      </c>
      <c r="L1177" t="str">
        <f>VLOOKUP(Table1[[#This Row],[DayNumber]],$O$3:$P$9,2,FALSE)</f>
        <v>Friday</v>
      </c>
      <c r="M1177" s="19">
        <f t="shared" si="18"/>
        <v>0.5</v>
      </c>
    </row>
    <row r="1178" spans="1:13" x14ac:dyDescent="0.3">
      <c r="A1178">
        <v>2</v>
      </c>
      <c r="B1178">
        <v>1</v>
      </c>
      <c r="C1178" t="s">
        <v>1201</v>
      </c>
      <c r="D1178" s="5">
        <v>43924</v>
      </c>
      <c r="E1178" s="6">
        <v>0.64583333333333337</v>
      </c>
      <c r="F1178" t="s">
        <v>23</v>
      </c>
      <c r="G1178">
        <v>26</v>
      </c>
      <c r="H1178" s="7">
        <v>108</v>
      </c>
      <c r="I1178" s="8">
        <v>4.99</v>
      </c>
      <c r="J1178" s="9" t="b">
        <v>0</v>
      </c>
      <c r="K1178" s="9">
        <f>WEEKDAY(Table1[[#This Row],[Order Date]],11)</f>
        <v>5</v>
      </c>
      <c r="L1178" t="str">
        <f>VLOOKUP(Table1[[#This Row],[DayNumber]],$O$3:$P$9,2,FALSE)</f>
        <v>Friday</v>
      </c>
      <c r="M1178" s="19">
        <f t="shared" si="18"/>
        <v>0.625</v>
      </c>
    </row>
    <row r="1179" spans="1:13" x14ac:dyDescent="0.3">
      <c r="A1179">
        <v>2</v>
      </c>
      <c r="B1179">
        <v>1</v>
      </c>
      <c r="C1179" t="s">
        <v>1202</v>
      </c>
      <c r="D1179" s="5">
        <v>43924</v>
      </c>
      <c r="E1179" s="6">
        <v>0.6479166666666667</v>
      </c>
      <c r="F1179" t="s">
        <v>23</v>
      </c>
      <c r="G1179">
        <v>26</v>
      </c>
      <c r="H1179" s="7">
        <v>75</v>
      </c>
      <c r="I1179" s="8">
        <v>4.99</v>
      </c>
      <c r="J1179" s="9" t="b">
        <v>1</v>
      </c>
      <c r="K1179" s="9">
        <f>WEEKDAY(Table1[[#This Row],[Order Date]],11)</f>
        <v>5</v>
      </c>
      <c r="L1179" t="str">
        <f>VLOOKUP(Table1[[#This Row],[DayNumber]],$O$3:$P$9,2,FALSE)</f>
        <v>Friday</v>
      </c>
      <c r="M1179" s="19">
        <f t="shared" si="18"/>
        <v>0.625</v>
      </c>
    </row>
    <row r="1180" spans="1:13" x14ac:dyDescent="0.3">
      <c r="A1180">
        <v>2</v>
      </c>
      <c r="B1180">
        <v>1</v>
      </c>
      <c r="C1180" t="s">
        <v>1203</v>
      </c>
      <c r="D1180" s="5">
        <v>43924</v>
      </c>
      <c r="E1180" s="6">
        <v>0.64930555555555558</v>
      </c>
      <c r="F1180" t="s">
        <v>23</v>
      </c>
      <c r="G1180">
        <v>32</v>
      </c>
      <c r="H1180" s="7">
        <v>53</v>
      </c>
      <c r="I1180" s="8">
        <v>4.99</v>
      </c>
      <c r="J1180" s="9" t="b">
        <v>0</v>
      </c>
      <c r="K1180" s="9">
        <f>WEEKDAY(Table1[[#This Row],[Order Date]],11)</f>
        <v>5</v>
      </c>
      <c r="L1180" t="str">
        <f>VLOOKUP(Table1[[#This Row],[DayNumber]],$O$3:$P$9,2,FALSE)</f>
        <v>Friday</v>
      </c>
      <c r="M1180" s="19">
        <f t="shared" si="18"/>
        <v>0.625</v>
      </c>
    </row>
    <row r="1181" spans="1:13" x14ac:dyDescent="0.3">
      <c r="A1181">
        <v>2</v>
      </c>
      <c r="B1181">
        <v>1</v>
      </c>
      <c r="C1181" t="s">
        <v>1204</v>
      </c>
      <c r="D1181" s="5">
        <v>43924</v>
      </c>
      <c r="E1181" s="6">
        <v>0.65347222222222223</v>
      </c>
      <c r="F1181" t="s">
        <v>23</v>
      </c>
      <c r="G1181">
        <v>21</v>
      </c>
      <c r="H1181" s="7">
        <v>210</v>
      </c>
      <c r="I1181" s="8">
        <v>4.99</v>
      </c>
      <c r="J1181" s="9" t="b">
        <v>1</v>
      </c>
      <c r="K1181" s="9">
        <f>WEEKDAY(Table1[[#This Row],[Order Date]],11)</f>
        <v>5</v>
      </c>
      <c r="L1181" t="str">
        <f>VLOOKUP(Table1[[#This Row],[DayNumber]],$O$3:$P$9,2,FALSE)</f>
        <v>Friday</v>
      </c>
      <c r="M1181" s="19">
        <f t="shared" si="18"/>
        <v>0.625</v>
      </c>
    </row>
    <row r="1182" spans="1:13" x14ac:dyDescent="0.3">
      <c r="A1182">
        <v>2</v>
      </c>
      <c r="B1182">
        <v>1</v>
      </c>
      <c r="C1182" t="s">
        <v>1205</v>
      </c>
      <c r="D1182" s="5">
        <v>43924</v>
      </c>
      <c r="E1182" s="6">
        <v>0.65972222222222221</v>
      </c>
      <c r="F1182" t="s">
        <v>23</v>
      </c>
      <c r="G1182">
        <v>37</v>
      </c>
      <c r="H1182" s="7">
        <v>63</v>
      </c>
      <c r="I1182" s="8">
        <v>4.99</v>
      </c>
      <c r="J1182" s="9" t="b">
        <v>0</v>
      </c>
      <c r="K1182" s="9">
        <f>WEEKDAY(Table1[[#This Row],[Order Date]],11)</f>
        <v>5</v>
      </c>
      <c r="L1182" t="str">
        <f>VLOOKUP(Table1[[#This Row],[DayNumber]],$O$3:$P$9,2,FALSE)</f>
        <v>Friday</v>
      </c>
      <c r="M1182" s="19">
        <f t="shared" si="18"/>
        <v>0.625</v>
      </c>
    </row>
    <row r="1183" spans="1:13" x14ac:dyDescent="0.3">
      <c r="A1183">
        <v>2</v>
      </c>
      <c r="B1183">
        <v>1</v>
      </c>
      <c r="C1183" t="s">
        <v>1206</v>
      </c>
      <c r="D1183" s="5">
        <v>43924</v>
      </c>
      <c r="E1183" s="6">
        <v>0.66388888888888886</v>
      </c>
      <c r="F1183" t="s">
        <v>23</v>
      </c>
      <c r="G1183">
        <v>25</v>
      </c>
      <c r="H1183" s="7">
        <v>77</v>
      </c>
      <c r="I1183" s="8">
        <v>4.99</v>
      </c>
      <c r="J1183" s="9" t="b">
        <v>0</v>
      </c>
      <c r="K1183" s="9">
        <f>WEEKDAY(Table1[[#This Row],[Order Date]],11)</f>
        <v>5</v>
      </c>
      <c r="L1183" t="str">
        <f>VLOOKUP(Table1[[#This Row],[DayNumber]],$O$3:$P$9,2,FALSE)</f>
        <v>Friday</v>
      </c>
      <c r="M1183" s="19">
        <f t="shared" si="18"/>
        <v>0.625</v>
      </c>
    </row>
    <row r="1184" spans="1:13" x14ac:dyDescent="0.3">
      <c r="A1184">
        <v>2</v>
      </c>
      <c r="B1184">
        <v>1</v>
      </c>
      <c r="C1184" t="s">
        <v>1207</v>
      </c>
      <c r="D1184" s="5">
        <v>43924</v>
      </c>
      <c r="E1184" s="6">
        <v>0.66875000000000007</v>
      </c>
      <c r="F1184" t="s">
        <v>23</v>
      </c>
      <c r="G1184">
        <v>33</v>
      </c>
      <c r="H1184" s="7">
        <v>29</v>
      </c>
      <c r="I1184" s="8">
        <v>4.99</v>
      </c>
      <c r="J1184" s="9" t="b">
        <v>0</v>
      </c>
      <c r="K1184" s="9">
        <f>WEEKDAY(Table1[[#This Row],[Order Date]],11)</f>
        <v>5</v>
      </c>
      <c r="L1184" t="str">
        <f>VLOOKUP(Table1[[#This Row],[DayNumber]],$O$3:$P$9,2,FALSE)</f>
        <v>Friday</v>
      </c>
      <c r="M1184" s="19">
        <f t="shared" si="18"/>
        <v>0.625</v>
      </c>
    </row>
    <row r="1185" spans="1:13" x14ac:dyDescent="0.3">
      <c r="A1185">
        <v>2</v>
      </c>
      <c r="B1185">
        <v>1</v>
      </c>
      <c r="C1185" t="s">
        <v>1208</v>
      </c>
      <c r="D1185" s="5">
        <v>43924</v>
      </c>
      <c r="E1185" s="6">
        <v>0.67013888888888884</v>
      </c>
      <c r="F1185" t="s">
        <v>23</v>
      </c>
      <c r="G1185">
        <v>43</v>
      </c>
      <c r="H1185" s="7">
        <v>90</v>
      </c>
      <c r="I1185" s="8">
        <v>4.99</v>
      </c>
      <c r="J1185" s="9" t="b">
        <v>0</v>
      </c>
      <c r="K1185" s="9">
        <f>WEEKDAY(Table1[[#This Row],[Order Date]],11)</f>
        <v>5</v>
      </c>
      <c r="L1185" t="str">
        <f>VLOOKUP(Table1[[#This Row],[DayNumber]],$O$3:$P$9,2,FALSE)</f>
        <v>Friday</v>
      </c>
      <c r="M1185" s="19">
        <f t="shared" si="18"/>
        <v>0.625</v>
      </c>
    </row>
    <row r="1186" spans="1:13" x14ac:dyDescent="0.3">
      <c r="A1186">
        <v>2</v>
      </c>
      <c r="B1186">
        <v>1</v>
      </c>
      <c r="C1186" t="s">
        <v>1209</v>
      </c>
      <c r="D1186" s="5">
        <v>43924</v>
      </c>
      <c r="E1186" s="6">
        <v>0.67222222222222217</v>
      </c>
      <c r="F1186" t="s">
        <v>23</v>
      </c>
      <c r="G1186">
        <v>53</v>
      </c>
      <c r="H1186" s="7">
        <v>158</v>
      </c>
      <c r="I1186" s="8">
        <v>4.99</v>
      </c>
      <c r="J1186" s="9" t="b">
        <v>1</v>
      </c>
      <c r="K1186" s="9">
        <f>WEEKDAY(Table1[[#This Row],[Order Date]],11)</f>
        <v>5</v>
      </c>
      <c r="L1186" t="str">
        <f>VLOOKUP(Table1[[#This Row],[DayNumber]],$O$3:$P$9,2,FALSE)</f>
        <v>Friday</v>
      </c>
      <c r="M1186" s="19">
        <f t="shared" si="18"/>
        <v>0.625</v>
      </c>
    </row>
    <row r="1187" spans="1:13" x14ac:dyDescent="0.3">
      <c r="A1187">
        <v>2</v>
      </c>
      <c r="B1187">
        <v>1</v>
      </c>
      <c r="C1187" t="s">
        <v>1210</v>
      </c>
      <c r="D1187" s="5">
        <v>43924</v>
      </c>
      <c r="E1187" s="6">
        <v>0.67291666666666661</v>
      </c>
      <c r="F1187" t="s">
        <v>23</v>
      </c>
      <c r="G1187">
        <v>47</v>
      </c>
      <c r="H1187" s="7">
        <v>91</v>
      </c>
      <c r="I1187" s="8">
        <v>4.99</v>
      </c>
      <c r="J1187" s="9" t="b">
        <v>0</v>
      </c>
      <c r="K1187" s="9">
        <f>WEEKDAY(Table1[[#This Row],[Order Date]],11)</f>
        <v>5</v>
      </c>
      <c r="L1187" t="str">
        <f>VLOOKUP(Table1[[#This Row],[DayNumber]],$O$3:$P$9,2,FALSE)</f>
        <v>Friday</v>
      </c>
      <c r="M1187" s="19">
        <f t="shared" si="18"/>
        <v>0.625</v>
      </c>
    </row>
    <row r="1188" spans="1:13" x14ac:dyDescent="0.3">
      <c r="A1188">
        <v>2</v>
      </c>
      <c r="B1188">
        <v>1</v>
      </c>
      <c r="C1188" t="s">
        <v>1211</v>
      </c>
      <c r="D1188" s="5">
        <v>43924</v>
      </c>
      <c r="E1188" s="6">
        <v>0.6743055555555556</v>
      </c>
      <c r="F1188" t="s">
        <v>23</v>
      </c>
      <c r="G1188">
        <v>33</v>
      </c>
      <c r="H1188" s="7">
        <v>32</v>
      </c>
      <c r="I1188" s="8">
        <v>4.99</v>
      </c>
      <c r="J1188" s="9" t="b">
        <v>0</v>
      </c>
      <c r="K1188" s="9">
        <f>WEEKDAY(Table1[[#This Row],[Order Date]],11)</f>
        <v>5</v>
      </c>
      <c r="L1188" t="str">
        <f>VLOOKUP(Table1[[#This Row],[DayNumber]],$O$3:$P$9,2,FALSE)</f>
        <v>Friday</v>
      </c>
      <c r="M1188" s="19">
        <f t="shared" si="18"/>
        <v>0.625</v>
      </c>
    </row>
    <row r="1189" spans="1:13" x14ac:dyDescent="0.3">
      <c r="A1189">
        <v>2</v>
      </c>
      <c r="B1189">
        <v>1</v>
      </c>
      <c r="C1189" t="s">
        <v>1212</v>
      </c>
      <c r="D1189" s="5">
        <v>43924</v>
      </c>
      <c r="E1189" s="6">
        <v>0.67847222222222225</v>
      </c>
      <c r="F1189" t="s">
        <v>23</v>
      </c>
      <c r="G1189">
        <v>33</v>
      </c>
      <c r="H1189" s="7">
        <v>34</v>
      </c>
      <c r="I1189" s="8">
        <v>4.99</v>
      </c>
      <c r="J1189" s="9" t="b">
        <v>0</v>
      </c>
      <c r="K1189" s="9">
        <f>WEEKDAY(Table1[[#This Row],[Order Date]],11)</f>
        <v>5</v>
      </c>
      <c r="L1189" t="str">
        <f>VLOOKUP(Table1[[#This Row],[DayNumber]],$O$3:$P$9,2,FALSE)</f>
        <v>Friday</v>
      </c>
      <c r="M1189" s="19">
        <f t="shared" si="18"/>
        <v>0.625</v>
      </c>
    </row>
    <row r="1190" spans="1:13" x14ac:dyDescent="0.3">
      <c r="A1190">
        <v>2</v>
      </c>
      <c r="B1190">
        <v>1</v>
      </c>
      <c r="C1190" t="s">
        <v>1213</v>
      </c>
      <c r="D1190" s="5">
        <v>43924</v>
      </c>
      <c r="E1190" s="6">
        <v>0.6875</v>
      </c>
      <c r="F1190" t="s">
        <v>23</v>
      </c>
      <c r="G1190">
        <v>28</v>
      </c>
      <c r="H1190" s="7">
        <v>61</v>
      </c>
      <c r="I1190" s="8">
        <v>4.99</v>
      </c>
      <c r="J1190" s="9" t="b">
        <v>0</v>
      </c>
      <c r="K1190" s="9">
        <f>WEEKDAY(Table1[[#This Row],[Order Date]],11)</f>
        <v>5</v>
      </c>
      <c r="L1190" t="str">
        <f>VLOOKUP(Table1[[#This Row],[DayNumber]],$O$3:$P$9,2,FALSE)</f>
        <v>Friday</v>
      </c>
      <c r="M1190" s="19">
        <f t="shared" si="18"/>
        <v>0.625</v>
      </c>
    </row>
    <row r="1191" spans="1:13" x14ac:dyDescent="0.3">
      <c r="A1191">
        <v>2</v>
      </c>
      <c r="B1191">
        <v>1</v>
      </c>
      <c r="C1191" t="s">
        <v>1214</v>
      </c>
      <c r="D1191" s="5">
        <v>43924</v>
      </c>
      <c r="E1191" s="6">
        <v>0.69513888888888886</v>
      </c>
      <c r="F1191" t="s">
        <v>23</v>
      </c>
      <c r="G1191">
        <v>39</v>
      </c>
      <c r="H1191" s="7">
        <v>44</v>
      </c>
      <c r="I1191" s="8">
        <v>4.99</v>
      </c>
      <c r="J1191" s="9" t="b">
        <v>0</v>
      </c>
      <c r="K1191" s="9">
        <f>WEEKDAY(Table1[[#This Row],[Order Date]],11)</f>
        <v>5</v>
      </c>
      <c r="L1191" t="str">
        <f>VLOOKUP(Table1[[#This Row],[DayNumber]],$O$3:$P$9,2,FALSE)</f>
        <v>Friday</v>
      </c>
      <c r="M1191" s="19">
        <f t="shared" si="18"/>
        <v>0.625</v>
      </c>
    </row>
    <row r="1192" spans="1:13" x14ac:dyDescent="0.3">
      <c r="A1192">
        <v>2</v>
      </c>
      <c r="B1192">
        <v>1</v>
      </c>
      <c r="C1192" t="s">
        <v>1215</v>
      </c>
      <c r="D1192" s="5">
        <v>43924</v>
      </c>
      <c r="E1192" s="6">
        <v>0.6972222222222223</v>
      </c>
      <c r="F1192" t="s">
        <v>23</v>
      </c>
      <c r="G1192">
        <v>43</v>
      </c>
      <c r="H1192" s="7">
        <v>36</v>
      </c>
      <c r="I1192" s="8">
        <v>4.99</v>
      </c>
      <c r="J1192" s="9" t="b">
        <v>0</v>
      </c>
      <c r="K1192" s="9">
        <f>WEEKDAY(Table1[[#This Row],[Order Date]],11)</f>
        <v>5</v>
      </c>
      <c r="L1192" t="str">
        <f>VLOOKUP(Table1[[#This Row],[DayNumber]],$O$3:$P$9,2,FALSE)</f>
        <v>Friday</v>
      </c>
      <c r="M1192" s="19">
        <f t="shared" si="18"/>
        <v>0.625</v>
      </c>
    </row>
    <row r="1193" spans="1:13" x14ac:dyDescent="0.3">
      <c r="A1193">
        <v>2</v>
      </c>
      <c r="B1193">
        <v>1</v>
      </c>
      <c r="C1193" t="s">
        <v>1216</v>
      </c>
      <c r="D1193" s="5">
        <v>43924</v>
      </c>
      <c r="E1193" s="6">
        <v>0.70486111111111116</v>
      </c>
      <c r="F1193" t="s">
        <v>23</v>
      </c>
      <c r="G1193">
        <v>44</v>
      </c>
      <c r="H1193" s="7">
        <v>35</v>
      </c>
      <c r="I1193" s="8">
        <v>4.99</v>
      </c>
      <c r="J1193" s="9" t="b">
        <v>0</v>
      </c>
      <c r="K1193" s="9">
        <f>WEEKDAY(Table1[[#This Row],[Order Date]],11)</f>
        <v>5</v>
      </c>
      <c r="L1193" t="str">
        <f>VLOOKUP(Table1[[#This Row],[DayNumber]],$O$3:$P$9,2,FALSE)</f>
        <v>Friday</v>
      </c>
      <c r="M1193" s="19">
        <f t="shared" si="18"/>
        <v>0.625</v>
      </c>
    </row>
    <row r="1194" spans="1:13" x14ac:dyDescent="0.3">
      <c r="A1194">
        <v>2</v>
      </c>
      <c r="B1194">
        <v>1</v>
      </c>
      <c r="C1194" t="s">
        <v>1217</v>
      </c>
      <c r="D1194" s="5">
        <v>43924</v>
      </c>
      <c r="E1194" s="6">
        <v>0.70624999999999993</v>
      </c>
      <c r="F1194" t="s">
        <v>23</v>
      </c>
      <c r="G1194">
        <v>32</v>
      </c>
      <c r="H1194" s="7">
        <v>89</v>
      </c>
      <c r="I1194" s="8">
        <v>4.99</v>
      </c>
      <c r="J1194" s="9" t="b">
        <v>0</v>
      </c>
      <c r="K1194" s="9">
        <f>WEEKDAY(Table1[[#This Row],[Order Date]],11)</f>
        <v>5</v>
      </c>
      <c r="L1194" t="str">
        <f>VLOOKUP(Table1[[#This Row],[DayNumber]],$O$3:$P$9,2,FALSE)</f>
        <v>Friday</v>
      </c>
      <c r="M1194" s="19">
        <f t="shared" si="18"/>
        <v>0.625</v>
      </c>
    </row>
    <row r="1195" spans="1:13" x14ac:dyDescent="0.3">
      <c r="A1195">
        <v>2</v>
      </c>
      <c r="B1195">
        <v>1</v>
      </c>
      <c r="C1195" t="s">
        <v>1218</v>
      </c>
      <c r="D1195" s="5">
        <v>43924</v>
      </c>
      <c r="E1195" s="6">
        <v>0.70833333333333337</v>
      </c>
      <c r="F1195" t="s">
        <v>43</v>
      </c>
      <c r="G1195" t="s">
        <v>44</v>
      </c>
      <c r="H1195" s="7">
        <v>36</v>
      </c>
      <c r="I1195" s="8">
        <v>4.99</v>
      </c>
      <c r="J1195" s="9" t="b">
        <v>0</v>
      </c>
      <c r="K1195" s="9">
        <f>WEEKDAY(Table1[[#This Row],[Order Date]],11)</f>
        <v>5</v>
      </c>
      <c r="L1195" t="str">
        <f>VLOOKUP(Table1[[#This Row],[DayNumber]],$O$3:$P$9,2,FALSE)</f>
        <v>Friday</v>
      </c>
      <c r="M1195" s="19">
        <f t="shared" si="18"/>
        <v>0.625</v>
      </c>
    </row>
    <row r="1196" spans="1:13" x14ac:dyDescent="0.3">
      <c r="A1196">
        <v>2</v>
      </c>
      <c r="B1196">
        <v>1</v>
      </c>
      <c r="C1196" t="s">
        <v>1219</v>
      </c>
      <c r="D1196" s="5">
        <v>43924</v>
      </c>
      <c r="E1196" s="6">
        <v>0.7090277777777777</v>
      </c>
      <c r="F1196" t="s">
        <v>43</v>
      </c>
      <c r="G1196" t="s">
        <v>44</v>
      </c>
      <c r="H1196" s="7">
        <v>37</v>
      </c>
      <c r="I1196" s="8">
        <v>4.99</v>
      </c>
      <c r="J1196" s="9" t="b">
        <v>0</v>
      </c>
      <c r="K1196" s="9">
        <f>WEEKDAY(Table1[[#This Row],[Order Date]],11)</f>
        <v>5</v>
      </c>
      <c r="L1196" t="str">
        <f>VLOOKUP(Table1[[#This Row],[DayNumber]],$O$3:$P$9,2,FALSE)</f>
        <v>Friday</v>
      </c>
      <c r="M1196" s="19">
        <f t="shared" si="18"/>
        <v>0.625</v>
      </c>
    </row>
    <row r="1197" spans="1:13" x14ac:dyDescent="0.3">
      <c r="A1197">
        <v>2</v>
      </c>
      <c r="B1197">
        <v>1</v>
      </c>
      <c r="C1197" t="s">
        <v>1220</v>
      </c>
      <c r="D1197" s="5">
        <v>43924</v>
      </c>
      <c r="E1197" s="6">
        <v>0.70972222222222225</v>
      </c>
      <c r="F1197" t="s">
        <v>23</v>
      </c>
      <c r="G1197">
        <v>98</v>
      </c>
      <c r="H1197" s="7">
        <v>43</v>
      </c>
      <c r="I1197" s="8">
        <v>4.99</v>
      </c>
      <c r="J1197" s="9" t="b">
        <v>0</v>
      </c>
      <c r="K1197" s="9">
        <f>WEEKDAY(Table1[[#This Row],[Order Date]],11)</f>
        <v>5</v>
      </c>
      <c r="L1197" t="str">
        <f>VLOOKUP(Table1[[#This Row],[DayNumber]],$O$3:$P$9,2,FALSE)</f>
        <v>Friday</v>
      </c>
      <c r="M1197" s="19">
        <f t="shared" si="18"/>
        <v>0.625</v>
      </c>
    </row>
    <row r="1198" spans="1:13" x14ac:dyDescent="0.3">
      <c r="A1198">
        <v>2</v>
      </c>
      <c r="B1198">
        <v>1</v>
      </c>
      <c r="C1198" t="s">
        <v>1221</v>
      </c>
      <c r="D1198" s="5">
        <v>43924</v>
      </c>
      <c r="E1198" s="6">
        <v>0.70972222222222225</v>
      </c>
      <c r="F1198" t="s">
        <v>23</v>
      </c>
      <c r="G1198">
        <v>93</v>
      </c>
      <c r="H1198" s="7">
        <v>55</v>
      </c>
      <c r="I1198" s="8">
        <v>4.99</v>
      </c>
      <c r="J1198" s="9" t="b">
        <v>0</v>
      </c>
      <c r="K1198" s="9">
        <f>WEEKDAY(Table1[[#This Row],[Order Date]],11)</f>
        <v>5</v>
      </c>
      <c r="L1198" t="str">
        <f>VLOOKUP(Table1[[#This Row],[DayNumber]],$O$3:$P$9,2,FALSE)</f>
        <v>Friday</v>
      </c>
      <c r="M1198" s="19">
        <f t="shared" si="18"/>
        <v>0.625</v>
      </c>
    </row>
    <row r="1199" spans="1:13" x14ac:dyDescent="0.3">
      <c r="A1199">
        <v>2</v>
      </c>
      <c r="B1199">
        <v>1</v>
      </c>
      <c r="C1199" t="s">
        <v>1222</v>
      </c>
      <c r="D1199" s="5">
        <v>43924</v>
      </c>
      <c r="E1199" s="6">
        <v>0.7104166666666667</v>
      </c>
      <c r="F1199" t="s">
        <v>43</v>
      </c>
      <c r="G1199" t="s">
        <v>44</v>
      </c>
      <c r="H1199" s="7">
        <v>27</v>
      </c>
      <c r="I1199" s="8">
        <v>4.99</v>
      </c>
      <c r="J1199" s="9" t="b">
        <v>0</v>
      </c>
      <c r="K1199" s="9">
        <f>WEEKDAY(Table1[[#This Row],[Order Date]],11)</f>
        <v>5</v>
      </c>
      <c r="L1199" t="str">
        <f>VLOOKUP(Table1[[#This Row],[DayNumber]],$O$3:$P$9,2,FALSE)</f>
        <v>Friday</v>
      </c>
      <c r="M1199" s="19">
        <f t="shared" si="18"/>
        <v>0.625</v>
      </c>
    </row>
    <row r="1200" spans="1:13" x14ac:dyDescent="0.3">
      <c r="A1200">
        <v>2</v>
      </c>
      <c r="B1200">
        <v>1</v>
      </c>
      <c r="C1200" t="s">
        <v>1223</v>
      </c>
      <c r="D1200" s="5">
        <v>43924</v>
      </c>
      <c r="E1200" s="6">
        <v>0.71111111111111114</v>
      </c>
      <c r="F1200" t="s">
        <v>23</v>
      </c>
      <c r="G1200">
        <v>116</v>
      </c>
      <c r="H1200" s="7">
        <v>61</v>
      </c>
      <c r="I1200" s="8">
        <v>4.99</v>
      </c>
      <c r="J1200" s="9" t="b">
        <v>0</v>
      </c>
      <c r="K1200" s="9">
        <f>WEEKDAY(Table1[[#This Row],[Order Date]],11)</f>
        <v>5</v>
      </c>
      <c r="L1200" t="str">
        <f>VLOOKUP(Table1[[#This Row],[DayNumber]],$O$3:$P$9,2,FALSE)</f>
        <v>Friday</v>
      </c>
      <c r="M1200" s="19">
        <f t="shared" si="18"/>
        <v>0.625</v>
      </c>
    </row>
    <row r="1201" spans="1:13" x14ac:dyDescent="0.3">
      <c r="A1201">
        <v>2</v>
      </c>
      <c r="B1201">
        <v>1</v>
      </c>
      <c r="C1201" t="s">
        <v>1224</v>
      </c>
      <c r="D1201" s="5">
        <v>43924</v>
      </c>
      <c r="E1201" s="6">
        <v>0.71180555555555547</v>
      </c>
      <c r="F1201" t="s">
        <v>23</v>
      </c>
      <c r="G1201">
        <v>84</v>
      </c>
      <c r="H1201" s="7">
        <v>144</v>
      </c>
      <c r="I1201" s="8">
        <v>4.99</v>
      </c>
      <c r="J1201" s="9" t="b">
        <v>0</v>
      </c>
      <c r="K1201" s="9">
        <f>WEEKDAY(Table1[[#This Row],[Order Date]],11)</f>
        <v>5</v>
      </c>
      <c r="L1201" t="str">
        <f>VLOOKUP(Table1[[#This Row],[DayNumber]],$O$3:$P$9,2,FALSE)</f>
        <v>Friday</v>
      </c>
      <c r="M1201" s="19">
        <f t="shared" si="18"/>
        <v>0.625</v>
      </c>
    </row>
    <row r="1202" spans="1:13" x14ac:dyDescent="0.3">
      <c r="A1202">
        <v>2</v>
      </c>
      <c r="B1202">
        <v>1</v>
      </c>
      <c r="C1202" t="s">
        <v>1225</v>
      </c>
      <c r="D1202" s="5">
        <v>43924</v>
      </c>
      <c r="E1202" s="6">
        <v>0.71250000000000002</v>
      </c>
      <c r="F1202" t="s">
        <v>43</v>
      </c>
      <c r="G1202" t="s">
        <v>44</v>
      </c>
      <c r="H1202" s="7">
        <v>28</v>
      </c>
      <c r="I1202" s="8">
        <v>4.99</v>
      </c>
      <c r="J1202" s="9" t="b">
        <v>0</v>
      </c>
      <c r="K1202" s="9">
        <f>WEEKDAY(Table1[[#This Row],[Order Date]],11)</f>
        <v>5</v>
      </c>
      <c r="L1202" t="str">
        <f>VLOOKUP(Table1[[#This Row],[DayNumber]],$O$3:$P$9,2,FALSE)</f>
        <v>Friday</v>
      </c>
      <c r="M1202" s="19">
        <f t="shared" si="18"/>
        <v>0.625</v>
      </c>
    </row>
    <row r="1203" spans="1:13" x14ac:dyDescent="0.3">
      <c r="A1203">
        <v>2</v>
      </c>
      <c r="B1203">
        <v>1</v>
      </c>
      <c r="C1203" t="s">
        <v>1226</v>
      </c>
      <c r="D1203" s="5">
        <v>43924</v>
      </c>
      <c r="E1203" s="6">
        <v>0.71250000000000002</v>
      </c>
      <c r="F1203" t="s">
        <v>43</v>
      </c>
      <c r="G1203" t="s">
        <v>44</v>
      </c>
      <c r="H1203" s="7">
        <v>29</v>
      </c>
      <c r="I1203" s="8">
        <v>4.99</v>
      </c>
      <c r="J1203" s="9" t="b">
        <v>0</v>
      </c>
      <c r="K1203" s="9">
        <f>WEEKDAY(Table1[[#This Row],[Order Date]],11)</f>
        <v>5</v>
      </c>
      <c r="L1203" t="str">
        <f>VLOOKUP(Table1[[#This Row],[DayNumber]],$O$3:$P$9,2,FALSE)</f>
        <v>Friday</v>
      </c>
      <c r="M1203" s="19">
        <f t="shared" si="18"/>
        <v>0.625</v>
      </c>
    </row>
    <row r="1204" spans="1:13" x14ac:dyDescent="0.3">
      <c r="A1204">
        <v>2</v>
      </c>
      <c r="B1204">
        <v>1</v>
      </c>
      <c r="C1204" t="s">
        <v>1227</v>
      </c>
      <c r="D1204" s="5">
        <v>43924</v>
      </c>
      <c r="E1204" s="6">
        <v>0.71250000000000002</v>
      </c>
      <c r="F1204" t="s">
        <v>23</v>
      </c>
      <c r="G1204">
        <v>87</v>
      </c>
      <c r="H1204" s="7">
        <v>54</v>
      </c>
      <c r="I1204" s="8">
        <v>4.99</v>
      </c>
      <c r="J1204" s="9" t="b">
        <v>0</v>
      </c>
      <c r="K1204" s="9">
        <f>WEEKDAY(Table1[[#This Row],[Order Date]],11)</f>
        <v>5</v>
      </c>
      <c r="L1204" t="str">
        <f>VLOOKUP(Table1[[#This Row],[DayNumber]],$O$3:$P$9,2,FALSE)</f>
        <v>Friday</v>
      </c>
      <c r="M1204" s="19">
        <f t="shared" si="18"/>
        <v>0.625</v>
      </c>
    </row>
    <row r="1205" spans="1:13" x14ac:dyDescent="0.3">
      <c r="A1205">
        <v>2</v>
      </c>
      <c r="B1205">
        <v>1</v>
      </c>
      <c r="C1205" t="s">
        <v>1228</v>
      </c>
      <c r="D1205" s="5">
        <v>43924</v>
      </c>
      <c r="E1205" s="6">
        <v>0.71319444444444446</v>
      </c>
      <c r="F1205" t="s">
        <v>43</v>
      </c>
      <c r="G1205" t="s">
        <v>44</v>
      </c>
      <c r="H1205" s="7">
        <v>36</v>
      </c>
      <c r="I1205" s="8">
        <v>4.99</v>
      </c>
      <c r="J1205" s="9" t="b">
        <v>0</v>
      </c>
      <c r="K1205" s="9">
        <f>WEEKDAY(Table1[[#This Row],[Order Date]],11)</f>
        <v>5</v>
      </c>
      <c r="L1205" t="str">
        <f>VLOOKUP(Table1[[#This Row],[DayNumber]],$O$3:$P$9,2,FALSE)</f>
        <v>Friday</v>
      </c>
      <c r="M1205" s="19">
        <f t="shared" si="18"/>
        <v>0.625</v>
      </c>
    </row>
    <row r="1206" spans="1:13" x14ac:dyDescent="0.3">
      <c r="A1206">
        <v>2</v>
      </c>
      <c r="B1206">
        <v>1</v>
      </c>
      <c r="C1206" t="s">
        <v>1229</v>
      </c>
      <c r="D1206" s="5">
        <v>43924</v>
      </c>
      <c r="E1206" s="6">
        <v>0.71319444444444446</v>
      </c>
      <c r="F1206" t="s">
        <v>23</v>
      </c>
      <c r="G1206">
        <v>84</v>
      </c>
      <c r="H1206" s="7">
        <v>70</v>
      </c>
      <c r="I1206" s="8">
        <v>4.99</v>
      </c>
      <c r="J1206" s="9" t="b">
        <v>0</v>
      </c>
      <c r="K1206" s="9">
        <f>WEEKDAY(Table1[[#This Row],[Order Date]],11)</f>
        <v>5</v>
      </c>
      <c r="L1206" t="str">
        <f>VLOOKUP(Table1[[#This Row],[DayNumber]],$O$3:$P$9,2,FALSE)</f>
        <v>Friday</v>
      </c>
      <c r="M1206" s="19">
        <f t="shared" si="18"/>
        <v>0.625</v>
      </c>
    </row>
    <row r="1207" spans="1:13" x14ac:dyDescent="0.3">
      <c r="A1207">
        <v>2</v>
      </c>
      <c r="B1207">
        <v>1</v>
      </c>
      <c r="C1207" t="s">
        <v>1230</v>
      </c>
      <c r="D1207" s="5">
        <v>43924</v>
      </c>
      <c r="E1207" s="6">
        <v>0.71388888888888891</v>
      </c>
      <c r="F1207" t="s">
        <v>43</v>
      </c>
      <c r="G1207" t="s">
        <v>44</v>
      </c>
      <c r="H1207" s="7">
        <v>26</v>
      </c>
      <c r="I1207" s="8">
        <v>4.99</v>
      </c>
      <c r="J1207" s="9" t="b">
        <v>0</v>
      </c>
      <c r="K1207" s="9">
        <f>WEEKDAY(Table1[[#This Row],[Order Date]],11)</f>
        <v>5</v>
      </c>
      <c r="L1207" t="str">
        <f>VLOOKUP(Table1[[#This Row],[DayNumber]],$O$3:$P$9,2,FALSE)</f>
        <v>Friday</v>
      </c>
      <c r="M1207" s="19">
        <f t="shared" si="18"/>
        <v>0.625</v>
      </c>
    </row>
    <row r="1208" spans="1:13" x14ac:dyDescent="0.3">
      <c r="A1208">
        <v>2</v>
      </c>
      <c r="B1208">
        <v>1</v>
      </c>
      <c r="C1208" t="s">
        <v>1231</v>
      </c>
      <c r="D1208" s="5">
        <v>43924</v>
      </c>
      <c r="E1208" s="6">
        <v>0.71388888888888891</v>
      </c>
      <c r="F1208" t="s">
        <v>43</v>
      </c>
      <c r="G1208" t="s">
        <v>44</v>
      </c>
      <c r="H1208" s="7">
        <v>29</v>
      </c>
      <c r="I1208" s="8">
        <v>4.99</v>
      </c>
      <c r="J1208" s="9" t="b">
        <v>0</v>
      </c>
      <c r="K1208" s="9">
        <f>WEEKDAY(Table1[[#This Row],[Order Date]],11)</f>
        <v>5</v>
      </c>
      <c r="L1208" t="str">
        <f>VLOOKUP(Table1[[#This Row],[DayNumber]],$O$3:$P$9,2,FALSE)</f>
        <v>Friday</v>
      </c>
      <c r="M1208" s="19">
        <f t="shared" si="18"/>
        <v>0.625</v>
      </c>
    </row>
    <row r="1209" spans="1:13" x14ac:dyDescent="0.3">
      <c r="A1209">
        <v>2</v>
      </c>
      <c r="B1209">
        <v>1</v>
      </c>
      <c r="C1209" t="s">
        <v>1232</v>
      </c>
      <c r="D1209" s="5">
        <v>43924</v>
      </c>
      <c r="E1209" s="6">
        <v>0.71527777777777779</v>
      </c>
      <c r="F1209" t="s">
        <v>43</v>
      </c>
      <c r="G1209" t="s">
        <v>44</v>
      </c>
      <c r="H1209" s="7">
        <v>36</v>
      </c>
      <c r="I1209" s="8">
        <v>4.99</v>
      </c>
      <c r="J1209" s="9" t="b">
        <v>0</v>
      </c>
      <c r="K1209" s="9">
        <f>WEEKDAY(Table1[[#This Row],[Order Date]],11)</f>
        <v>5</v>
      </c>
      <c r="L1209" t="str">
        <f>VLOOKUP(Table1[[#This Row],[DayNumber]],$O$3:$P$9,2,FALSE)</f>
        <v>Friday</v>
      </c>
      <c r="M1209" s="19">
        <f t="shared" si="18"/>
        <v>0.625</v>
      </c>
    </row>
    <row r="1210" spans="1:13" x14ac:dyDescent="0.3">
      <c r="A1210">
        <v>2</v>
      </c>
      <c r="B1210">
        <v>1</v>
      </c>
      <c r="C1210" t="s">
        <v>1233</v>
      </c>
      <c r="D1210" s="5">
        <v>43924</v>
      </c>
      <c r="E1210" s="6">
        <v>0.71597222222222223</v>
      </c>
      <c r="F1210" t="s">
        <v>43</v>
      </c>
      <c r="G1210" t="s">
        <v>44</v>
      </c>
      <c r="H1210" s="7">
        <v>42</v>
      </c>
      <c r="I1210" s="8">
        <v>4.99</v>
      </c>
      <c r="J1210" s="9" t="b">
        <v>0</v>
      </c>
      <c r="K1210" s="9">
        <f>WEEKDAY(Table1[[#This Row],[Order Date]],11)</f>
        <v>5</v>
      </c>
      <c r="L1210" t="str">
        <f>VLOOKUP(Table1[[#This Row],[DayNumber]],$O$3:$P$9,2,FALSE)</f>
        <v>Friday</v>
      </c>
      <c r="M1210" s="19">
        <f t="shared" si="18"/>
        <v>0.625</v>
      </c>
    </row>
    <row r="1211" spans="1:13" x14ac:dyDescent="0.3">
      <c r="A1211">
        <v>2</v>
      </c>
      <c r="B1211">
        <v>1</v>
      </c>
      <c r="C1211" t="s">
        <v>1234</v>
      </c>
      <c r="D1211" s="5">
        <v>43924</v>
      </c>
      <c r="E1211" s="6">
        <v>0.71597222222222223</v>
      </c>
      <c r="F1211" t="s">
        <v>23</v>
      </c>
      <c r="G1211">
        <v>85</v>
      </c>
      <c r="H1211" s="7">
        <v>80</v>
      </c>
      <c r="I1211" s="8">
        <v>4.99</v>
      </c>
      <c r="J1211" s="9" t="b">
        <v>0</v>
      </c>
      <c r="K1211" s="9">
        <f>WEEKDAY(Table1[[#This Row],[Order Date]],11)</f>
        <v>5</v>
      </c>
      <c r="L1211" t="str">
        <f>VLOOKUP(Table1[[#This Row],[DayNumber]],$O$3:$P$9,2,FALSE)</f>
        <v>Friday</v>
      </c>
      <c r="M1211" s="19">
        <f t="shared" si="18"/>
        <v>0.625</v>
      </c>
    </row>
    <row r="1212" spans="1:13" x14ac:dyDescent="0.3">
      <c r="A1212">
        <v>2</v>
      </c>
      <c r="B1212">
        <v>1</v>
      </c>
      <c r="C1212" t="s">
        <v>1235</v>
      </c>
      <c r="D1212" s="5">
        <v>43924</v>
      </c>
      <c r="E1212" s="6">
        <v>0.71666666666666667</v>
      </c>
      <c r="F1212" t="s">
        <v>43</v>
      </c>
      <c r="G1212" t="s">
        <v>44</v>
      </c>
      <c r="H1212" s="7">
        <v>23</v>
      </c>
      <c r="I1212" s="8">
        <v>4.99</v>
      </c>
      <c r="J1212" s="9" t="b">
        <v>0</v>
      </c>
      <c r="K1212" s="9">
        <f>WEEKDAY(Table1[[#This Row],[Order Date]],11)</f>
        <v>5</v>
      </c>
      <c r="L1212" t="str">
        <f>VLOOKUP(Table1[[#This Row],[DayNumber]],$O$3:$P$9,2,FALSE)</f>
        <v>Friday</v>
      </c>
      <c r="M1212" s="19">
        <f t="shared" si="18"/>
        <v>0.625</v>
      </c>
    </row>
    <row r="1213" spans="1:13" x14ac:dyDescent="0.3">
      <c r="A1213">
        <v>2</v>
      </c>
      <c r="B1213">
        <v>1</v>
      </c>
      <c r="C1213" t="s">
        <v>1236</v>
      </c>
      <c r="D1213" s="5">
        <v>43924</v>
      </c>
      <c r="E1213" s="6">
        <v>0.71666666666666667</v>
      </c>
      <c r="F1213" t="s">
        <v>23</v>
      </c>
      <c r="G1213">
        <v>93</v>
      </c>
      <c r="H1213" s="7">
        <v>75</v>
      </c>
      <c r="I1213" s="8">
        <v>4.99</v>
      </c>
      <c r="J1213" s="9" t="b">
        <v>0</v>
      </c>
      <c r="K1213" s="9">
        <f>WEEKDAY(Table1[[#This Row],[Order Date]],11)</f>
        <v>5</v>
      </c>
      <c r="L1213" t="str">
        <f>VLOOKUP(Table1[[#This Row],[DayNumber]],$O$3:$P$9,2,FALSE)</f>
        <v>Friday</v>
      </c>
      <c r="M1213" s="19">
        <f t="shared" si="18"/>
        <v>0.625</v>
      </c>
    </row>
    <row r="1214" spans="1:13" x14ac:dyDescent="0.3">
      <c r="A1214">
        <v>2</v>
      </c>
      <c r="B1214">
        <v>1</v>
      </c>
      <c r="C1214" t="s">
        <v>1237</v>
      </c>
      <c r="D1214" s="5">
        <v>43924</v>
      </c>
      <c r="E1214" s="6">
        <v>0.71875</v>
      </c>
      <c r="F1214" t="s">
        <v>43</v>
      </c>
      <c r="G1214" t="s">
        <v>44</v>
      </c>
      <c r="H1214" s="7">
        <v>39</v>
      </c>
      <c r="I1214" s="8">
        <v>4.99</v>
      </c>
      <c r="J1214" s="9" t="b">
        <v>0</v>
      </c>
      <c r="K1214" s="9">
        <f>WEEKDAY(Table1[[#This Row],[Order Date]],11)</f>
        <v>5</v>
      </c>
      <c r="L1214" t="str">
        <f>VLOOKUP(Table1[[#This Row],[DayNumber]],$O$3:$P$9,2,FALSE)</f>
        <v>Friday</v>
      </c>
      <c r="M1214" s="19">
        <f t="shared" si="18"/>
        <v>0.625</v>
      </c>
    </row>
    <row r="1215" spans="1:13" x14ac:dyDescent="0.3">
      <c r="A1215">
        <v>2</v>
      </c>
      <c r="B1215">
        <v>1</v>
      </c>
      <c r="C1215" t="s">
        <v>1238</v>
      </c>
      <c r="D1215" s="5">
        <v>43924</v>
      </c>
      <c r="E1215" s="6">
        <v>0.71944444444444444</v>
      </c>
      <c r="F1215" t="s">
        <v>43</v>
      </c>
      <c r="G1215" t="s">
        <v>44</v>
      </c>
      <c r="H1215" s="7">
        <v>28</v>
      </c>
      <c r="I1215" s="8">
        <v>4.99</v>
      </c>
      <c r="J1215" s="9" t="b">
        <v>0</v>
      </c>
      <c r="K1215" s="9">
        <f>WEEKDAY(Table1[[#This Row],[Order Date]],11)</f>
        <v>5</v>
      </c>
      <c r="L1215" t="str">
        <f>VLOOKUP(Table1[[#This Row],[DayNumber]],$O$3:$P$9,2,FALSE)</f>
        <v>Friday</v>
      </c>
      <c r="M1215" s="19">
        <f t="shared" si="18"/>
        <v>0.625</v>
      </c>
    </row>
    <row r="1216" spans="1:13" x14ac:dyDescent="0.3">
      <c r="A1216">
        <v>2</v>
      </c>
      <c r="B1216">
        <v>1</v>
      </c>
      <c r="C1216" t="s">
        <v>1239</v>
      </c>
      <c r="D1216" s="5">
        <v>43924</v>
      </c>
      <c r="E1216" s="6">
        <v>0.71944444444444444</v>
      </c>
      <c r="F1216" t="s">
        <v>43</v>
      </c>
      <c r="G1216" t="s">
        <v>44</v>
      </c>
      <c r="H1216" s="7">
        <v>40</v>
      </c>
      <c r="I1216" s="8">
        <v>4.99</v>
      </c>
      <c r="J1216" s="9" t="b">
        <v>0</v>
      </c>
      <c r="K1216" s="9">
        <f>WEEKDAY(Table1[[#This Row],[Order Date]],11)</f>
        <v>5</v>
      </c>
      <c r="L1216" t="str">
        <f>VLOOKUP(Table1[[#This Row],[DayNumber]],$O$3:$P$9,2,FALSE)</f>
        <v>Friday</v>
      </c>
      <c r="M1216" s="19">
        <f t="shared" si="18"/>
        <v>0.625</v>
      </c>
    </row>
    <row r="1217" spans="1:13" x14ac:dyDescent="0.3">
      <c r="A1217">
        <v>2</v>
      </c>
      <c r="B1217">
        <v>1</v>
      </c>
      <c r="C1217" t="s">
        <v>1240</v>
      </c>
      <c r="D1217" s="5">
        <v>43924</v>
      </c>
      <c r="E1217" s="6">
        <v>0.72152777777777777</v>
      </c>
      <c r="F1217" t="s">
        <v>23</v>
      </c>
      <c r="G1217">
        <v>99</v>
      </c>
      <c r="H1217" s="7">
        <v>67</v>
      </c>
      <c r="I1217" s="8">
        <v>4.99</v>
      </c>
      <c r="J1217" s="9" t="b">
        <v>0</v>
      </c>
      <c r="K1217" s="9">
        <f>WEEKDAY(Table1[[#This Row],[Order Date]],11)</f>
        <v>5</v>
      </c>
      <c r="L1217" t="str">
        <f>VLOOKUP(Table1[[#This Row],[DayNumber]],$O$3:$P$9,2,FALSE)</f>
        <v>Friday</v>
      </c>
      <c r="M1217" s="19">
        <f t="shared" si="18"/>
        <v>0.625</v>
      </c>
    </row>
    <row r="1218" spans="1:13" x14ac:dyDescent="0.3">
      <c r="A1218">
        <v>2</v>
      </c>
      <c r="B1218">
        <v>1</v>
      </c>
      <c r="C1218" t="s">
        <v>1241</v>
      </c>
      <c r="D1218" s="5">
        <v>43924</v>
      </c>
      <c r="E1218" s="6">
        <v>0.72291666666666676</v>
      </c>
      <c r="F1218" t="s">
        <v>23</v>
      </c>
      <c r="G1218">
        <v>112</v>
      </c>
      <c r="H1218" s="7">
        <v>54</v>
      </c>
      <c r="I1218" s="8">
        <v>4.99</v>
      </c>
      <c r="J1218" s="9" t="b">
        <v>0</v>
      </c>
      <c r="K1218" s="9">
        <f>WEEKDAY(Table1[[#This Row],[Order Date]],11)</f>
        <v>5</v>
      </c>
      <c r="L1218" t="str">
        <f>VLOOKUP(Table1[[#This Row],[DayNumber]],$O$3:$P$9,2,FALSE)</f>
        <v>Friday</v>
      </c>
      <c r="M1218" s="19">
        <f t="shared" ref="M1218:M1281" si="19">FLOOR(E1218,"3:00")</f>
        <v>0.625</v>
      </c>
    </row>
    <row r="1219" spans="1:13" x14ac:dyDescent="0.3">
      <c r="A1219">
        <v>2</v>
      </c>
      <c r="B1219">
        <v>1</v>
      </c>
      <c r="C1219" t="s">
        <v>1242</v>
      </c>
      <c r="D1219" s="5">
        <v>43924</v>
      </c>
      <c r="E1219" s="6">
        <v>0.72291666666666676</v>
      </c>
      <c r="F1219" t="s">
        <v>23</v>
      </c>
      <c r="G1219">
        <v>111</v>
      </c>
      <c r="H1219" s="7">
        <v>59</v>
      </c>
      <c r="I1219" s="8">
        <v>4.99</v>
      </c>
      <c r="J1219" s="9" t="b">
        <v>0</v>
      </c>
      <c r="K1219" s="9">
        <f>WEEKDAY(Table1[[#This Row],[Order Date]],11)</f>
        <v>5</v>
      </c>
      <c r="L1219" t="str">
        <f>VLOOKUP(Table1[[#This Row],[DayNumber]],$O$3:$P$9,2,FALSE)</f>
        <v>Friday</v>
      </c>
      <c r="M1219" s="19">
        <f t="shared" si="19"/>
        <v>0.625</v>
      </c>
    </row>
    <row r="1220" spans="1:13" x14ac:dyDescent="0.3">
      <c r="A1220">
        <v>2</v>
      </c>
      <c r="B1220">
        <v>1</v>
      </c>
      <c r="C1220" t="s">
        <v>1243</v>
      </c>
      <c r="D1220" s="5">
        <v>43924</v>
      </c>
      <c r="E1220" s="6">
        <v>0.72361111111111109</v>
      </c>
      <c r="F1220" t="s">
        <v>43</v>
      </c>
      <c r="G1220" t="s">
        <v>44</v>
      </c>
      <c r="H1220" s="7">
        <v>32</v>
      </c>
      <c r="I1220" s="8">
        <v>4.99</v>
      </c>
      <c r="J1220" s="9" t="b">
        <v>0</v>
      </c>
      <c r="K1220" s="9">
        <f>WEEKDAY(Table1[[#This Row],[Order Date]],11)</f>
        <v>5</v>
      </c>
      <c r="L1220" t="str">
        <f>VLOOKUP(Table1[[#This Row],[DayNumber]],$O$3:$P$9,2,FALSE)</f>
        <v>Friday</v>
      </c>
      <c r="M1220" s="19">
        <f t="shared" si="19"/>
        <v>0.625</v>
      </c>
    </row>
    <row r="1221" spans="1:13" x14ac:dyDescent="0.3">
      <c r="A1221">
        <v>2</v>
      </c>
      <c r="B1221">
        <v>1</v>
      </c>
      <c r="C1221" t="s">
        <v>1244</v>
      </c>
      <c r="D1221" s="5">
        <v>43924</v>
      </c>
      <c r="E1221" s="6">
        <v>0.72638888888888886</v>
      </c>
      <c r="F1221" t="s">
        <v>23</v>
      </c>
      <c r="G1221">
        <v>77</v>
      </c>
      <c r="H1221" s="7">
        <v>76</v>
      </c>
      <c r="I1221" s="8">
        <v>4.99</v>
      </c>
      <c r="J1221" s="9" t="b">
        <v>0</v>
      </c>
      <c r="K1221" s="9">
        <f>WEEKDAY(Table1[[#This Row],[Order Date]],11)</f>
        <v>5</v>
      </c>
      <c r="L1221" t="str">
        <f>VLOOKUP(Table1[[#This Row],[DayNumber]],$O$3:$P$9,2,FALSE)</f>
        <v>Friday</v>
      </c>
      <c r="M1221" s="19">
        <f t="shared" si="19"/>
        <v>0.625</v>
      </c>
    </row>
    <row r="1222" spans="1:13" x14ac:dyDescent="0.3">
      <c r="A1222">
        <v>2</v>
      </c>
      <c r="B1222">
        <v>1</v>
      </c>
      <c r="C1222" t="s">
        <v>1245</v>
      </c>
      <c r="D1222" s="5">
        <v>43924</v>
      </c>
      <c r="E1222" s="6">
        <v>0.7270833333333333</v>
      </c>
      <c r="F1222" t="s">
        <v>23</v>
      </c>
      <c r="G1222">
        <v>102</v>
      </c>
      <c r="H1222" s="7">
        <v>47</v>
      </c>
      <c r="I1222" s="8">
        <v>4.99</v>
      </c>
      <c r="J1222" s="9" t="b">
        <v>0</v>
      </c>
      <c r="K1222" s="9">
        <f>WEEKDAY(Table1[[#This Row],[Order Date]],11)</f>
        <v>5</v>
      </c>
      <c r="L1222" t="str">
        <f>VLOOKUP(Table1[[#This Row],[DayNumber]],$O$3:$P$9,2,FALSE)</f>
        <v>Friday</v>
      </c>
      <c r="M1222" s="19">
        <f t="shared" si="19"/>
        <v>0.625</v>
      </c>
    </row>
    <row r="1223" spans="1:13" x14ac:dyDescent="0.3">
      <c r="A1223">
        <v>2</v>
      </c>
      <c r="B1223">
        <v>1</v>
      </c>
      <c r="C1223" t="s">
        <v>1246</v>
      </c>
      <c r="D1223" s="5">
        <v>43924</v>
      </c>
      <c r="E1223" s="6">
        <v>0.72777777777777775</v>
      </c>
      <c r="F1223" t="s">
        <v>23</v>
      </c>
      <c r="G1223">
        <v>104</v>
      </c>
      <c r="H1223" s="7">
        <v>54</v>
      </c>
      <c r="I1223" s="8">
        <v>4.99</v>
      </c>
      <c r="J1223" s="9" t="b">
        <v>0</v>
      </c>
      <c r="K1223" s="9">
        <f>WEEKDAY(Table1[[#This Row],[Order Date]],11)</f>
        <v>5</v>
      </c>
      <c r="L1223" t="str">
        <f>VLOOKUP(Table1[[#This Row],[DayNumber]],$O$3:$P$9,2,FALSE)</f>
        <v>Friday</v>
      </c>
      <c r="M1223" s="19">
        <f t="shared" si="19"/>
        <v>0.625</v>
      </c>
    </row>
    <row r="1224" spans="1:13" x14ac:dyDescent="0.3">
      <c r="A1224">
        <v>2</v>
      </c>
      <c r="B1224">
        <v>1</v>
      </c>
      <c r="C1224" t="s">
        <v>1247</v>
      </c>
      <c r="D1224" s="5">
        <v>43924</v>
      </c>
      <c r="E1224" s="6">
        <v>0.7284722222222223</v>
      </c>
      <c r="F1224" t="s">
        <v>23</v>
      </c>
      <c r="G1224">
        <v>113</v>
      </c>
      <c r="H1224" s="7">
        <v>71</v>
      </c>
      <c r="I1224" s="8">
        <v>4.99</v>
      </c>
      <c r="J1224" s="9" t="b">
        <v>0</v>
      </c>
      <c r="K1224" s="9">
        <f>WEEKDAY(Table1[[#This Row],[Order Date]],11)</f>
        <v>5</v>
      </c>
      <c r="L1224" t="str">
        <f>VLOOKUP(Table1[[#This Row],[DayNumber]],$O$3:$P$9,2,FALSE)</f>
        <v>Friday</v>
      </c>
      <c r="M1224" s="19">
        <f t="shared" si="19"/>
        <v>0.625</v>
      </c>
    </row>
    <row r="1225" spans="1:13" x14ac:dyDescent="0.3">
      <c r="A1225">
        <v>2</v>
      </c>
      <c r="B1225">
        <v>1</v>
      </c>
      <c r="C1225" t="s">
        <v>1248</v>
      </c>
      <c r="D1225" s="5">
        <v>43924</v>
      </c>
      <c r="E1225" s="6">
        <v>0.72916666666666663</v>
      </c>
      <c r="F1225" t="s">
        <v>43</v>
      </c>
      <c r="G1225" t="s">
        <v>44</v>
      </c>
      <c r="H1225" s="7">
        <v>33</v>
      </c>
      <c r="I1225" s="8">
        <v>4.99</v>
      </c>
      <c r="J1225" s="9" t="b">
        <v>0</v>
      </c>
      <c r="K1225" s="9">
        <f>WEEKDAY(Table1[[#This Row],[Order Date]],11)</f>
        <v>5</v>
      </c>
      <c r="L1225" t="str">
        <f>VLOOKUP(Table1[[#This Row],[DayNumber]],$O$3:$P$9,2,FALSE)</f>
        <v>Friday</v>
      </c>
      <c r="M1225" s="19">
        <f t="shared" si="19"/>
        <v>0.625</v>
      </c>
    </row>
    <row r="1226" spans="1:13" x14ac:dyDescent="0.3">
      <c r="A1226">
        <v>2</v>
      </c>
      <c r="B1226">
        <v>1</v>
      </c>
      <c r="C1226" t="s">
        <v>1249</v>
      </c>
      <c r="D1226" s="5">
        <v>43924</v>
      </c>
      <c r="E1226" s="6">
        <v>0.72916666666666663</v>
      </c>
      <c r="F1226" t="s">
        <v>23</v>
      </c>
      <c r="G1226">
        <v>85</v>
      </c>
      <c r="H1226" s="7">
        <v>181</v>
      </c>
      <c r="I1226" s="8">
        <v>4.99</v>
      </c>
      <c r="J1226" s="9" t="b">
        <v>1</v>
      </c>
      <c r="K1226" s="9">
        <f>WEEKDAY(Table1[[#This Row],[Order Date]],11)</f>
        <v>5</v>
      </c>
      <c r="L1226" t="str">
        <f>VLOOKUP(Table1[[#This Row],[DayNumber]],$O$3:$P$9,2,FALSE)</f>
        <v>Friday</v>
      </c>
      <c r="M1226" s="19">
        <f t="shared" si="19"/>
        <v>0.625</v>
      </c>
    </row>
    <row r="1227" spans="1:13" x14ac:dyDescent="0.3">
      <c r="A1227">
        <v>2</v>
      </c>
      <c r="B1227">
        <v>1</v>
      </c>
      <c r="C1227" t="s">
        <v>1250</v>
      </c>
      <c r="D1227" s="5">
        <v>43924</v>
      </c>
      <c r="E1227" s="6">
        <v>0.72986111111111107</v>
      </c>
      <c r="F1227" t="s">
        <v>43</v>
      </c>
      <c r="G1227" t="s">
        <v>44</v>
      </c>
      <c r="H1227" s="7">
        <v>40</v>
      </c>
      <c r="I1227" s="8">
        <v>4.99</v>
      </c>
      <c r="J1227" s="9" t="b">
        <v>0</v>
      </c>
      <c r="K1227" s="9">
        <f>WEEKDAY(Table1[[#This Row],[Order Date]],11)</f>
        <v>5</v>
      </c>
      <c r="L1227" t="str">
        <f>VLOOKUP(Table1[[#This Row],[DayNumber]],$O$3:$P$9,2,FALSE)</f>
        <v>Friday</v>
      </c>
      <c r="M1227" s="19">
        <f t="shared" si="19"/>
        <v>0.625</v>
      </c>
    </row>
    <row r="1228" spans="1:13" x14ac:dyDescent="0.3">
      <c r="A1228">
        <v>2</v>
      </c>
      <c r="B1228">
        <v>1</v>
      </c>
      <c r="C1228" t="s">
        <v>1251</v>
      </c>
      <c r="D1228" s="5">
        <v>43924</v>
      </c>
      <c r="E1228" s="6">
        <v>0.73055555555555562</v>
      </c>
      <c r="F1228" t="s">
        <v>23</v>
      </c>
      <c r="G1228">
        <v>121</v>
      </c>
      <c r="H1228" s="7">
        <v>51</v>
      </c>
      <c r="I1228" s="8">
        <v>4.99</v>
      </c>
      <c r="J1228" s="9" t="b">
        <v>1</v>
      </c>
      <c r="K1228" s="9">
        <f>WEEKDAY(Table1[[#This Row],[Order Date]],11)</f>
        <v>5</v>
      </c>
      <c r="L1228" t="str">
        <f>VLOOKUP(Table1[[#This Row],[DayNumber]],$O$3:$P$9,2,FALSE)</f>
        <v>Friday</v>
      </c>
      <c r="M1228" s="19">
        <f t="shared" si="19"/>
        <v>0.625</v>
      </c>
    </row>
    <row r="1229" spans="1:13" x14ac:dyDescent="0.3">
      <c r="A1229">
        <v>2</v>
      </c>
      <c r="B1229">
        <v>1</v>
      </c>
      <c r="C1229" t="s">
        <v>1252</v>
      </c>
      <c r="D1229" s="5">
        <v>43924</v>
      </c>
      <c r="E1229" s="6">
        <v>0.7319444444444444</v>
      </c>
      <c r="F1229" t="s">
        <v>23</v>
      </c>
      <c r="G1229">
        <v>104</v>
      </c>
      <c r="H1229" s="7">
        <v>59</v>
      </c>
      <c r="I1229" s="8">
        <v>4.99</v>
      </c>
      <c r="J1229" s="9" t="b">
        <v>0</v>
      </c>
      <c r="K1229" s="9">
        <f>WEEKDAY(Table1[[#This Row],[Order Date]],11)</f>
        <v>5</v>
      </c>
      <c r="L1229" t="str">
        <f>VLOOKUP(Table1[[#This Row],[DayNumber]],$O$3:$P$9,2,FALSE)</f>
        <v>Friday</v>
      </c>
      <c r="M1229" s="19">
        <f t="shared" si="19"/>
        <v>0.625</v>
      </c>
    </row>
    <row r="1230" spans="1:13" x14ac:dyDescent="0.3">
      <c r="A1230">
        <v>2</v>
      </c>
      <c r="B1230">
        <v>1</v>
      </c>
      <c r="C1230" t="s">
        <v>1253</v>
      </c>
      <c r="D1230" s="5">
        <v>43924</v>
      </c>
      <c r="E1230" s="6">
        <v>0.7319444444444444</v>
      </c>
      <c r="F1230" t="s">
        <v>23</v>
      </c>
      <c r="G1230">
        <v>77</v>
      </c>
      <c r="H1230" s="7">
        <v>72</v>
      </c>
      <c r="I1230" s="8">
        <v>4.99</v>
      </c>
      <c r="J1230" s="9" t="b">
        <v>0</v>
      </c>
      <c r="K1230" s="9">
        <f>WEEKDAY(Table1[[#This Row],[Order Date]],11)</f>
        <v>5</v>
      </c>
      <c r="L1230" t="str">
        <f>VLOOKUP(Table1[[#This Row],[DayNumber]],$O$3:$P$9,2,FALSE)</f>
        <v>Friday</v>
      </c>
      <c r="M1230" s="19">
        <f t="shared" si="19"/>
        <v>0.625</v>
      </c>
    </row>
    <row r="1231" spans="1:13" x14ac:dyDescent="0.3">
      <c r="A1231">
        <v>2</v>
      </c>
      <c r="B1231">
        <v>1</v>
      </c>
      <c r="C1231" t="s">
        <v>1254</v>
      </c>
      <c r="D1231" s="5">
        <v>43924</v>
      </c>
      <c r="E1231" s="6">
        <v>0.73263888888888884</v>
      </c>
      <c r="F1231" t="s">
        <v>43</v>
      </c>
      <c r="G1231" t="s">
        <v>44</v>
      </c>
      <c r="H1231" s="7">
        <v>21</v>
      </c>
      <c r="I1231" s="8">
        <v>4.99</v>
      </c>
      <c r="J1231" s="9" t="b">
        <v>0</v>
      </c>
      <c r="K1231" s="9">
        <f>WEEKDAY(Table1[[#This Row],[Order Date]],11)</f>
        <v>5</v>
      </c>
      <c r="L1231" t="str">
        <f>VLOOKUP(Table1[[#This Row],[DayNumber]],$O$3:$P$9,2,FALSE)</f>
        <v>Friday</v>
      </c>
      <c r="M1231" s="19">
        <f t="shared" si="19"/>
        <v>0.625</v>
      </c>
    </row>
    <row r="1232" spans="1:13" x14ac:dyDescent="0.3">
      <c r="A1232">
        <v>2</v>
      </c>
      <c r="B1232">
        <v>1</v>
      </c>
      <c r="C1232" t="s">
        <v>1255</v>
      </c>
      <c r="D1232" s="5">
        <v>43924</v>
      </c>
      <c r="E1232" s="6">
        <v>0.73263888888888884</v>
      </c>
      <c r="F1232" t="s">
        <v>23</v>
      </c>
      <c r="G1232">
        <v>97</v>
      </c>
      <c r="H1232" s="7">
        <v>48</v>
      </c>
      <c r="I1232" s="8">
        <v>4.99</v>
      </c>
      <c r="J1232" s="9" t="b">
        <v>0</v>
      </c>
      <c r="K1232" s="9">
        <f>WEEKDAY(Table1[[#This Row],[Order Date]],11)</f>
        <v>5</v>
      </c>
      <c r="L1232" t="str">
        <f>VLOOKUP(Table1[[#This Row],[DayNumber]],$O$3:$P$9,2,FALSE)</f>
        <v>Friday</v>
      </c>
      <c r="M1232" s="19">
        <f t="shared" si="19"/>
        <v>0.625</v>
      </c>
    </row>
    <row r="1233" spans="1:13" x14ac:dyDescent="0.3">
      <c r="A1233">
        <v>2</v>
      </c>
      <c r="B1233">
        <v>1</v>
      </c>
      <c r="C1233" t="s">
        <v>1256</v>
      </c>
      <c r="D1233" s="5">
        <v>43924</v>
      </c>
      <c r="E1233" s="6">
        <v>0.73333333333333339</v>
      </c>
      <c r="F1233" t="s">
        <v>23</v>
      </c>
      <c r="G1233">
        <v>118</v>
      </c>
      <c r="H1233" s="7">
        <v>55</v>
      </c>
      <c r="I1233" s="8">
        <v>4.99</v>
      </c>
      <c r="J1233" s="9" t="b">
        <v>1</v>
      </c>
      <c r="K1233" s="9">
        <f>WEEKDAY(Table1[[#This Row],[Order Date]],11)</f>
        <v>5</v>
      </c>
      <c r="L1233" t="str">
        <f>VLOOKUP(Table1[[#This Row],[DayNumber]],$O$3:$P$9,2,FALSE)</f>
        <v>Friday</v>
      </c>
      <c r="M1233" s="19">
        <f t="shared" si="19"/>
        <v>0.625</v>
      </c>
    </row>
    <row r="1234" spans="1:13" x14ac:dyDescent="0.3">
      <c r="A1234">
        <v>2</v>
      </c>
      <c r="B1234">
        <v>1</v>
      </c>
      <c r="C1234" t="s">
        <v>1257</v>
      </c>
      <c r="D1234" s="5">
        <v>43924</v>
      </c>
      <c r="E1234" s="6">
        <v>0.73472222222222217</v>
      </c>
      <c r="F1234" t="s">
        <v>43</v>
      </c>
      <c r="G1234" t="s">
        <v>44</v>
      </c>
      <c r="H1234" s="7">
        <v>40</v>
      </c>
      <c r="I1234" s="8">
        <v>4.99</v>
      </c>
      <c r="J1234" s="9" t="b">
        <v>0</v>
      </c>
      <c r="K1234" s="9">
        <f>WEEKDAY(Table1[[#This Row],[Order Date]],11)</f>
        <v>5</v>
      </c>
      <c r="L1234" t="str">
        <f>VLOOKUP(Table1[[#This Row],[DayNumber]],$O$3:$P$9,2,FALSE)</f>
        <v>Friday</v>
      </c>
      <c r="M1234" s="19">
        <f t="shared" si="19"/>
        <v>0.625</v>
      </c>
    </row>
    <row r="1235" spans="1:13" x14ac:dyDescent="0.3">
      <c r="A1235">
        <v>2</v>
      </c>
      <c r="B1235">
        <v>1</v>
      </c>
      <c r="C1235" t="s">
        <v>1258</v>
      </c>
      <c r="D1235" s="5">
        <v>43924</v>
      </c>
      <c r="E1235" s="6">
        <v>0.73611111111111116</v>
      </c>
      <c r="F1235" t="s">
        <v>23</v>
      </c>
      <c r="G1235">
        <v>91</v>
      </c>
      <c r="H1235" s="7">
        <v>162</v>
      </c>
      <c r="I1235" s="8">
        <v>4.99</v>
      </c>
      <c r="J1235" s="9" t="b">
        <v>0</v>
      </c>
      <c r="K1235" s="9">
        <f>WEEKDAY(Table1[[#This Row],[Order Date]],11)</f>
        <v>5</v>
      </c>
      <c r="L1235" t="str">
        <f>VLOOKUP(Table1[[#This Row],[DayNumber]],$O$3:$P$9,2,FALSE)</f>
        <v>Friday</v>
      </c>
      <c r="M1235" s="19">
        <f t="shared" si="19"/>
        <v>0.625</v>
      </c>
    </row>
    <row r="1236" spans="1:13" x14ac:dyDescent="0.3">
      <c r="A1236">
        <v>2</v>
      </c>
      <c r="B1236">
        <v>1</v>
      </c>
      <c r="C1236" t="s">
        <v>1259</v>
      </c>
      <c r="D1236" s="5">
        <v>43924</v>
      </c>
      <c r="E1236" s="6">
        <v>0.7368055555555556</v>
      </c>
      <c r="F1236" t="s">
        <v>43</v>
      </c>
      <c r="G1236" t="s">
        <v>44</v>
      </c>
      <c r="H1236" s="7">
        <v>34</v>
      </c>
      <c r="I1236" s="8">
        <v>4.99</v>
      </c>
      <c r="J1236" s="9" t="b">
        <v>0</v>
      </c>
      <c r="K1236" s="9">
        <f>WEEKDAY(Table1[[#This Row],[Order Date]],11)</f>
        <v>5</v>
      </c>
      <c r="L1236" t="str">
        <f>VLOOKUP(Table1[[#This Row],[DayNumber]],$O$3:$P$9,2,FALSE)</f>
        <v>Friday</v>
      </c>
      <c r="M1236" s="19">
        <f t="shared" si="19"/>
        <v>0.625</v>
      </c>
    </row>
    <row r="1237" spans="1:13" x14ac:dyDescent="0.3">
      <c r="A1237">
        <v>2</v>
      </c>
      <c r="B1237">
        <v>1</v>
      </c>
      <c r="C1237" t="s">
        <v>1260</v>
      </c>
      <c r="D1237" s="5">
        <v>43924</v>
      </c>
      <c r="E1237" s="6">
        <v>0.7368055555555556</v>
      </c>
      <c r="F1237" t="s">
        <v>23</v>
      </c>
      <c r="G1237">
        <v>112</v>
      </c>
      <c r="H1237" s="7">
        <v>81</v>
      </c>
      <c r="I1237" s="8">
        <v>4.99</v>
      </c>
      <c r="J1237" s="9" t="b">
        <v>0</v>
      </c>
      <c r="K1237" s="9">
        <f>WEEKDAY(Table1[[#This Row],[Order Date]],11)</f>
        <v>5</v>
      </c>
      <c r="L1237" t="str">
        <f>VLOOKUP(Table1[[#This Row],[DayNumber]],$O$3:$P$9,2,FALSE)</f>
        <v>Friday</v>
      </c>
      <c r="M1237" s="19">
        <f t="shared" si="19"/>
        <v>0.625</v>
      </c>
    </row>
    <row r="1238" spans="1:13" x14ac:dyDescent="0.3">
      <c r="A1238">
        <v>2</v>
      </c>
      <c r="B1238">
        <v>1</v>
      </c>
      <c r="C1238" t="s">
        <v>1261</v>
      </c>
      <c r="D1238" s="5">
        <v>43924</v>
      </c>
      <c r="E1238" s="6">
        <v>0.73819444444444438</v>
      </c>
      <c r="F1238" t="s">
        <v>23</v>
      </c>
      <c r="G1238">
        <v>116</v>
      </c>
      <c r="H1238" s="7">
        <v>60</v>
      </c>
      <c r="I1238" s="8">
        <v>4.99</v>
      </c>
      <c r="J1238" s="9" t="b">
        <v>0</v>
      </c>
      <c r="K1238" s="9">
        <f>WEEKDAY(Table1[[#This Row],[Order Date]],11)</f>
        <v>5</v>
      </c>
      <c r="L1238" t="str">
        <f>VLOOKUP(Table1[[#This Row],[DayNumber]],$O$3:$P$9,2,FALSE)</f>
        <v>Friday</v>
      </c>
      <c r="M1238" s="19">
        <f t="shared" si="19"/>
        <v>0.625</v>
      </c>
    </row>
    <row r="1239" spans="1:13" x14ac:dyDescent="0.3">
      <c r="A1239">
        <v>2</v>
      </c>
      <c r="B1239">
        <v>1</v>
      </c>
      <c r="C1239" t="s">
        <v>1262</v>
      </c>
      <c r="D1239" s="5">
        <v>43924</v>
      </c>
      <c r="E1239" s="6">
        <v>0.73819444444444438</v>
      </c>
      <c r="F1239" t="s">
        <v>23</v>
      </c>
      <c r="G1239">
        <v>113</v>
      </c>
      <c r="H1239" s="7">
        <v>62</v>
      </c>
      <c r="I1239" s="8">
        <v>4.99</v>
      </c>
      <c r="J1239" s="9" t="b">
        <v>0</v>
      </c>
      <c r="K1239" s="9">
        <f>WEEKDAY(Table1[[#This Row],[Order Date]],11)</f>
        <v>5</v>
      </c>
      <c r="L1239" t="str">
        <f>VLOOKUP(Table1[[#This Row],[DayNumber]],$O$3:$P$9,2,FALSE)</f>
        <v>Friday</v>
      </c>
      <c r="M1239" s="19">
        <f t="shared" si="19"/>
        <v>0.625</v>
      </c>
    </row>
    <row r="1240" spans="1:13" x14ac:dyDescent="0.3">
      <c r="A1240">
        <v>2</v>
      </c>
      <c r="B1240">
        <v>1</v>
      </c>
      <c r="C1240" t="s">
        <v>1263</v>
      </c>
      <c r="D1240" s="5">
        <v>43924</v>
      </c>
      <c r="E1240" s="6">
        <v>0.73958333333333337</v>
      </c>
      <c r="F1240" t="s">
        <v>43</v>
      </c>
      <c r="G1240" t="s">
        <v>44</v>
      </c>
      <c r="H1240" s="7">
        <v>28</v>
      </c>
      <c r="I1240" s="8">
        <v>4.99</v>
      </c>
      <c r="J1240" s="9" t="b">
        <v>0</v>
      </c>
      <c r="K1240" s="9">
        <f>WEEKDAY(Table1[[#This Row],[Order Date]],11)</f>
        <v>5</v>
      </c>
      <c r="L1240" t="str">
        <f>VLOOKUP(Table1[[#This Row],[DayNumber]],$O$3:$P$9,2,FALSE)</f>
        <v>Friday</v>
      </c>
      <c r="M1240" s="19">
        <f t="shared" si="19"/>
        <v>0.625</v>
      </c>
    </row>
    <row r="1241" spans="1:13" x14ac:dyDescent="0.3">
      <c r="A1241">
        <v>2</v>
      </c>
      <c r="B1241">
        <v>1</v>
      </c>
      <c r="C1241" t="s">
        <v>1264</v>
      </c>
      <c r="D1241" s="5">
        <v>43924</v>
      </c>
      <c r="E1241" s="6">
        <v>0.7402777777777777</v>
      </c>
      <c r="F1241" t="s">
        <v>23</v>
      </c>
      <c r="G1241">
        <v>89</v>
      </c>
      <c r="H1241" s="7">
        <v>69</v>
      </c>
      <c r="I1241" s="8">
        <v>4.99</v>
      </c>
      <c r="J1241" s="9" t="b">
        <v>1</v>
      </c>
      <c r="K1241" s="9">
        <f>WEEKDAY(Table1[[#This Row],[Order Date]],11)</f>
        <v>5</v>
      </c>
      <c r="L1241" t="str">
        <f>VLOOKUP(Table1[[#This Row],[DayNumber]],$O$3:$P$9,2,FALSE)</f>
        <v>Friday</v>
      </c>
      <c r="M1241" s="19">
        <f t="shared" si="19"/>
        <v>0.625</v>
      </c>
    </row>
    <row r="1242" spans="1:13" x14ac:dyDescent="0.3">
      <c r="A1242">
        <v>2</v>
      </c>
      <c r="B1242">
        <v>1</v>
      </c>
      <c r="C1242" t="s">
        <v>1265</v>
      </c>
      <c r="D1242" s="5">
        <v>43924</v>
      </c>
      <c r="E1242" s="6">
        <v>0.7402777777777777</v>
      </c>
      <c r="F1242" t="s">
        <v>23</v>
      </c>
      <c r="G1242">
        <v>106</v>
      </c>
      <c r="H1242" s="7">
        <v>143</v>
      </c>
      <c r="I1242" s="8">
        <v>4.99</v>
      </c>
      <c r="J1242" s="9" t="b">
        <v>0</v>
      </c>
      <c r="K1242" s="9">
        <f>WEEKDAY(Table1[[#This Row],[Order Date]],11)</f>
        <v>5</v>
      </c>
      <c r="L1242" t="str">
        <f>VLOOKUP(Table1[[#This Row],[DayNumber]],$O$3:$P$9,2,FALSE)</f>
        <v>Friday</v>
      </c>
      <c r="M1242" s="19">
        <f t="shared" si="19"/>
        <v>0.625</v>
      </c>
    </row>
    <row r="1243" spans="1:13" x14ac:dyDescent="0.3">
      <c r="A1243">
        <v>2</v>
      </c>
      <c r="B1243">
        <v>1</v>
      </c>
      <c r="C1243" t="s">
        <v>1266</v>
      </c>
      <c r="D1243" s="5">
        <v>43924</v>
      </c>
      <c r="E1243" s="6">
        <v>0.74305555555555547</v>
      </c>
      <c r="F1243" t="s">
        <v>23</v>
      </c>
      <c r="G1243">
        <v>109</v>
      </c>
      <c r="H1243" s="7">
        <v>56</v>
      </c>
      <c r="I1243" s="8">
        <v>4.99</v>
      </c>
      <c r="J1243" s="9" t="b">
        <v>0</v>
      </c>
      <c r="K1243" s="9">
        <f>WEEKDAY(Table1[[#This Row],[Order Date]],11)</f>
        <v>5</v>
      </c>
      <c r="L1243" t="str">
        <f>VLOOKUP(Table1[[#This Row],[DayNumber]],$O$3:$P$9,2,FALSE)</f>
        <v>Friday</v>
      </c>
      <c r="M1243" s="19">
        <f t="shared" si="19"/>
        <v>0.625</v>
      </c>
    </row>
    <row r="1244" spans="1:13" x14ac:dyDescent="0.3">
      <c r="A1244">
        <v>2</v>
      </c>
      <c r="B1244">
        <v>1</v>
      </c>
      <c r="C1244" t="s">
        <v>1267</v>
      </c>
      <c r="D1244" s="5">
        <v>43924</v>
      </c>
      <c r="E1244" s="6">
        <v>0.74444444444444446</v>
      </c>
      <c r="F1244" t="s">
        <v>23</v>
      </c>
      <c r="G1244">
        <v>117</v>
      </c>
      <c r="H1244" s="7">
        <v>56</v>
      </c>
      <c r="I1244" s="8">
        <v>4.99</v>
      </c>
      <c r="J1244" s="9" t="b">
        <v>0</v>
      </c>
      <c r="K1244" s="9">
        <f>WEEKDAY(Table1[[#This Row],[Order Date]],11)</f>
        <v>5</v>
      </c>
      <c r="L1244" t="str">
        <f>VLOOKUP(Table1[[#This Row],[DayNumber]],$O$3:$P$9,2,FALSE)</f>
        <v>Friday</v>
      </c>
      <c r="M1244" s="19">
        <f t="shared" si="19"/>
        <v>0.625</v>
      </c>
    </row>
    <row r="1245" spans="1:13" x14ac:dyDescent="0.3">
      <c r="A1245">
        <v>2</v>
      </c>
      <c r="B1245">
        <v>1</v>
      </c>
      <c r="C1245" t="s">
        <v>1268</v>
      </c>
      <c r="D1245" s="5">
        <v>43924</v>
      </c>
      <c r="E1245" s="6">
        <v>0.74583333333333324</v>
      </c>
      <c r="F1245" t="s">
        <v>23</v>
      </c>
      <c r="G1245">
        <v>104</v>
      </c>
      <c r="H1245" s="7">
        <v>74</v>
      </c>
      <c r="I1245" s="8">
        <v>4.99</v>
      </c>
      <c r="J1245" s="9" t="b">
        <v>0</v>
      </c>
      <c r="K1245" s="9">
        <f>WEEKDAY(Table1[[#This Row],[Order Date]],11)</f>
        <v>5</v>
      </c>
      <c r="L1245" t="str">
        <f>VLOOKUP(Table1[[#This Row],[DayNumber]],$O$3:$P$9,2,FALSE)</f>
        <v>Friday</v>
      </c>
      <c r="M1245" s="19">
        <f t="shared" si="19"/>
        <v>0.625</v>
      </c>
    </row>
    <row r="1246" spans="1:13" x14ac:dyDescent="0.3">
      <c r="A1246">
        <v>2</v>
      </c>
      <c r="B1246">
        <v>1</v>
      </c>
      <c r="C1246" t="s">
        <v>1269</v>
      </c>
      <c r="D1246" s="5">
        <v>43924</v>
      </c>
      <c r="E1246" s="6">
        <v>0.74652777777777779</v>
      </c>
      <c r="F1246" t="s">
        <v>23</v>
      </c>
      <c r="G1246">
        <v>114</v>
      </c>
      <c r="H1246" s="7">
        <v>68</v>
      </c>
      <c r="I1246" s="8">
        <v>4.99</v>
      </c>
      <c r="J1246" s="9" t="b">
        <v>0</v>
      </c>
      <c r="K1246" s="9">
        <f>WEEKDAY(Table1[[#This Row],[Order Date]],11)</f>
        <v>5</v>
      </c>
      <c r="L1246" t="str">
        <f>VLOOKUP(Table1[[#This Row],[DayNumber]],$O$3:$P$9,2,FALSE)</f>
        <v>Friday</v>
      </c>
      <c r="M1246" s="19">
        <f t="shared" si="19"/>
        <v>0.625</v>
      </c>
    </row>
    <row r="1247" spans="1:13" x14ac:dyDescent="0.3">
      <c r="A1247">
        <v>2</v>
      </c>
      <c r="B1247">
        <v>1</v>
      </c>
      <c r="C1247" t="s">
        <v>1270</v>
      </c>
      <c r="D1247" s="5">
        <v>43924</v>
      </c>
      <c r="E1247" s="6">
        <v>0.74652777777777779</v>
      </c>
      <c r="F1247" t="s">
        <v>23</v>
      </c>
      <c r="G1247">
        <v>63</v>
      </c>
      <c r="H1247" s="7">
        <v>205</v>
      </c>
      <c r="I1247" s="8">
        <v>4.99</v>
      </c>
      <c r="J1247" s="9" t="b">
        <v>0</v>
      </c>
      <c r="K1247" s="9">
        <f>WEEKDAY(Table1[[#This Row],[Order Date]],11)</f>
        <v>5</v>
      </c>
      <c r="L1247" t="str">
        <f>VLOOKUP(Table1[[#This Row],[DayNumber]],$O$3:$P$9,2,FALSE)</f>
        <v>Friday</v>
      </c>
      <c r="M1247" s="19">
        <f t="shared" si="19"/>
        <v>0.625</v>
      </c>
    </row>
    <row r="1248" spans="1:13" x14ac:dyDescent="0.3">
      <c r="A1248">
        <v>2</v>
      </c>
      <c r="B1248">
        <v>1</v>
      </c>
      <c r="C1248" t="s">
        <v>1271</v>
      </c>
      <c r="D1248" s="5">
        <v>43924</v>
      </c>
      <c r="E1248" s="6">
        <v>0.74722222222222223</v>
      </c>
      <c r="F1248" t="s">
        <v>23</v>
      </c>
      <c r="G1248">
        <v>76</v>
      </c>
      <c r="H1248" s="7">
        <v>76</v>
      </c>
      <c r="I1248" s="8">
        <v>4.99</v>
      </c>
      <c r="J1248" s="9" t="b">
        <v>0</v>
      </c>
      <c r="K1248" s="9">
        <f>WEEKDAY(Table1[[#This Row],[Order Date]],11)</f>
        <v>5</v>
      </c>
      <c r="L1248" t="str">
        <f>VLOOKUP(Table1[[#This Row],[DayNumber]],$O$3:$P$9,2,FALSE)</f>
        <v>Friday</v>
      </c>
      <c r="M1248" s="19">
        <f t="shared" si="19"/>
        <v>0.625</v>
      </c>
    </row>
    <row r="1249" spans="1:13" x14ac:dyDescent="0.3">
      <c r="A1249">
        <v>2</v>
      </c>
      <c r="B1249">
        <v>1</v>
      </c>
      <c r="C1249" t="s">
        <v>1272</v>
      </c>
      <c r="D1249" s="5">
        <v>43924</v>
      </c>
      <c r="E1249" s="6">
        <v>0.74930555555555556</v>
      </c>
      <c r="F1249" t="s">
        <v>23</v>
      </c>
      <c r="G1249">
        <v>71</v>
      </c>
      <c r="H1249" s="7">
        <v>74</v>
      </c>
      <c r="I1249" s="8">
        <v>4.99</v>
      </c>
      <c r="J1249" s="9" t="b">
        <v>0</v>
      </c>
      <c r="K1249" s="9">
        <f>WEEKDAY(Table1[[#This Row],[Order Date]],11)</f>
        <v>5</v>
      </c>
      <c r="L1249" t="str">
        <f>VLOOKUP(Table1[[#This Row],[DayNumber]],$O$3:$P$9,2,FALSE)</f>
        <v>Friday</v>
      </c>
      <c r="M1249" s="19">
        <f t="shared" si="19"/>
        <v>0.625</v>
      </c>
    </row>
    <row r="1250" spans="1:13" x14ac:dyDescent="0.3">
      <c r="A1250">
        <v>2</v>
      </c>
      <c r="B1250">
        <v>1</v>
      </c>
      <c r="C1250" t="s">
        <v>1273</v>
      </c>
      <c r="D1250" s="5">
        <v>43924</v>
      </c>
      <c r="E1250" s="6">
        <v>0.75</v>
      </c>
      <c r="F1250" t="s">
        <v>23</v>
      </c>
      <c r="G1250">
        <v>181</v>
      </c>
      <c r="H1250" s="7">
        <v>32</v>
      </c>
      <c r="I1250" s="8">
        <v>4.99</v>
      </c>
      <c r="J1250" s="9" t="b">
        <v>0</v>
      </c>
      <c r="K1250" s="9">
        <f>WEEKDAY(Table1[[#This Row],[Order Date]],11)</f>
        <v>5</v>
      </c>
      <c r="L1250" t="str">
        <f>VLOOKUP(Table1[[#This Row],[DayNumber]],$O$3:$P$9,2,FALSE)</f>
        <v>Friday</v>
      </c>
      <c r="M1250" s="19">
        <f t="shared" si="19"/>
        <v>0.75</v>
      </c>
    </row>
    <row r="1251" spans="1:13" x14ac:dyDescent="0.3">
      <c r="A1251">
        <v>2</v>
      </c>
      <c r="B1251">
        <v>1</v>
      </c>
      <c r="C1251" t="s">
        <v>1274</v>
      </c>
      <c r="D1251" s="5">
        <v>43924</v>
      </c>
      <c r="E1251" s="6">
        <v>0.75277777777777777</v>
      </c>
      <c r="F1251" t="s">
        <v>23</v>
      </c>
      <c r="G1251">
        <v>147</v>
      </c>
      <c r="H1251" s="7">
        <v>41</v>
      </c>
      <c r="I1251" s="8">
        <v>4.99</v>
      </c>
      <c r="J1251" s="9" t="b">
        <v>0</v>
      </c>
      <c r="K1251" s="9">
        <f>WEEKDAY(Table1[[#This Row],[Order Date]],11)</f>
        <v>5</v>
      </c>
      <c r="L1251" t="str">
        <f>VLOOKUP(Table1[[#This Row],[DayNumber]],$O$3:$P$9,2,FALSE)</f>
        <v>Friday</v>
      </c>
      <c r="M1251" s="19">
        <f t="shared" si="19"/>
        <v>0.75</v>
      </c>
    </row>
    <row r="1252" spans="1:13" x14ac:dyDescent="0.3">
      <c r="A1252">
        <v>2</v>
      </c>
      <c r="B1252">
        <v>1</v>
      </c>
      <c r="C1252" t="s">
        <v>1275</v>
      </c>
      <c r="D1252" s="5">
        <v>43924</v>
      </c>
      <c r="E1252" s="6">
        <v>0.75347222222222221</v>
      </c>
      <c r="F1252" t="s">
        <v>23</v>
      </c>
      <c r="G1252">
        <v>144</v>
      </c>
      <c r="H1252" s="7">
        <v>56</v>
      </c>
      <c r="I1252" s="8">
        <v>4.99</v>
      </c>
      <c r="J1252" s="9" t="b">
        <v>0</v>
      </c>
      <c r="K1252" s="9">
        <f>WEEKDAY(Table1[[#This Row],[Order Date]],11)</f>
        <v>5</v>
      </c>
      <c r="L1252" t="str">
        <f>VLOOKUP(Table1[[#This Row],[DayNumber]],$O$3:$P$9,2,FALSE)</f>
        <v>Friday</v>
      </c>
      <c r="M1252" s="19">
        <f t="shared" si="19"/>
        <v>0.75</v>
      </c>
    </row>
    <row r="1253" spans="1:13" x14ac:dyDescent="0.3">
      <c r="A1253">
        <v>2</v>
      </c>
      <c r="B1253">
        <v>1</v>
      </c>
      <c r="C1253" t="s">
        <v>1276</v>
      </c>
      <c r="D1253" s="5">
        <v>43924</v>
      </c>
      <c r="E1253" s="6">
        <v>0.75416666666666676</v>
      </c>
      <c r="F1253" t="s">
        <v>23</v>
      </c>
      <c r="G1253">
        <v>118</v>
      </c>
      <c r="H1253" s="7">
        <v>35</v>
      </c>
      <c r="I1253" s="8">
        <v>4.99</v>
      </c>
      <c r="J1253" s="9" t="b">
        <v>0</v>
      </c>
      <c r="K1253" s="9">
        <f>WEEKDAY(Table1[[#This Row],[Order Date]],11)</f>
        <v>5</v>
      </c>
      <c r="L1253" t="str">
        <f>VLOOKUP(Table1[[#This Row],[DayNumber]],$O$3:$P$9,2,FALSE)</f>
        <v>Friday</v>
      </c>
      <c r="M1253" s="19">
        <f t="shared" si="19"/>
        <v>0.75</v>
      </c>
    </row>
    <row r="1254" spans="1:13" x14ac:dyDescent="0.3">
      <c r="A1254">
        <v>2</v>
      </c>
      <c r="B1254">
        <v>1</v>
      </c>
      <c r="C1254" t="s">
        <v>1277</v>
      </c>
      <c r="D1254" s="5">
        <v>43924</v>
      </c>
      <c r="E1254" s="6">
        <v>0.75416666666666676</v>
      </c>
      <c r="F1254" t="s">
        <v>23</v>
      </c>
      <c r="G1254">
        <v>139</v>
      </c>
      <c r="H1254" s="7">
        <v>39</v>
      </c>
      <c r="I1254" s="8">
        <v>4.99</v>
      </c>
      <c r="J1254" s="9" t="b">
        <v>0</v>
      </c>
      <c r="K1254" s="9">
        <f>WEEKDAY(Table1[[#This Row],[Order Date]],11)</f>
        <v>5</v>
      </c>
      <c r="L1254" t="str">
        <f>VLOOKUP(Table1[[#This Row],[DayNumber]],$O$3:$P$9,2,FALSE)</f>
        <v>Friday</v>
      </c>
      <c r="M1254" s="19">
        <f t="shared" si="19"/>
        <v>0.75</v>
      </c>
    </row>
    <row r="1255" spans="1:13" x14ac:dyDescent="0.3">
      <c r="A1255">
        <v>2</v>
      </c>
      <c r="B1255">
        <v>1</v>
      </c>
      <c r="C1255" t="s">
        <v>1278</v>
      </c>
      <c r="D1255" s="5">
        <v>43924</v>
      </c>
      <c r="E1255" s="6">
        <v>0.75555555555555554</v>
      </c>
      <c r="F1255" t="s">
        <v>23</v>
      </c>
      <c r="G1255">
        <v>116</v>
      </c>
      <c r="H1255" s="7">
        <v>26</v>
      </c>
      <c r="I1255" s="8">
        <v>4.99</v>
      </c>
      <c r="J1255" s="9" t="b">
        <v>0</v>
      </c>
      <c r="K1255" s="9">
        <f>WEEKDAY(Table1[[#This Row],[Order Date]],11)</f>
        <v>5</v>
      </c>
      <c r="L1255" t="str">
        <f>VLOOKUP(Table1[[#This Row],[DayNumber]],$O$3:$P$9,2,FALSE)</f>
        <v>Friday</v>
      </c>
      <c r="M1255" s="19">
        <f t="shared" si="19"/>
        <v>0.75</v>
      </c>
    </row>
    <row r="1256" spans="1:13" x14ac:dyDescent="0.3">
      <c r="A1256">
        <v>2</v>
      </c>
      <c r="B1256">
        <v>1</v>
      </c>
      <c r="C1256" t="s">
        <v>1279</v>
      </c>
      <c r="D1256" s="5">
        <v>43924</v>
      </c>
      <c r="E1256" s="6">
        <v>0.75624999999999998</v>
      </c>
      <c r="F1256" t="s">
        <v>43</v>
      </c>
      <c r="G1256" t="s">
        <v>44</v>
      </c>
      <c r="H1256" s="7">
        <v>21</v>
      </c>
      <c r="I1256" s="8">
        <v>4.99</v>
      </c>
      <c r="J1256" s="9" t="b">
        <v>0</v>
      </c>
      <c r="K1256" s="9">
        <f>WEEKDAY(Table1[[#This Row],[Order Date]],11)</f>
        <v>5</v>
      </c>
      <c r="L1256" t="str">
        <f>VLOOKUP(Table1[[#This Row],[DayNumber]],$O$3:$P$9,2,FALSE)</f>
        <v>Friday</v>
      </c>
      <c r="M1256" s="19">
        <f t="shared" si="19"/>
        <v>0.75</v>
      </c>
    </row>
    <row r="1257" spans="1:13" x14ac:dyDescent="0.3">
      <c r="A1257">
        <v>2</v>
      </c>
      <c r="B1257">
        <v>1</v>
      </c>
      <c r="C1257" t="s">
        <v>1280</v>
      </c>
      <c r="D1257" s="5">
        <v>43924</v>
      </c>
      <c r="E1257" s="6">
        <v>0.75624999999999998</v>
      </c>
      <c r="F1257" t="s">
        <v>23</v>
      </c>
      <c r="G1257">
        <v>117</v>
      </c>
      <c r="H1257" s="7">
        <v>65</v>
      </c>
      <c r="I1257" s="8">
        <v>4.99</v>
      </c>
      <c r="J1257" s="9" t="b">
        <v>0</v>
      </c>
      <c r="K1257" s="9">
        <f>WEEKDAY(Table1[[#This Row],[Order Date]],11)</f>
        <v>5</v>
      </c>
      <c r="L1257" t="str">
        <f>VLOOKUP(Table1[[#This Row],[DayNumber]],$O$3:$P$9,2,FALSE)</f>
        <v>Friday</v>
      </c>
      <c r="M1257" s="19">
        <f t="shared" si="19"/>
        <v>0.75</v>
      </c>
    </row>
    <row r="1258" spans="1:13" x14ac:dyDescent="0.3">
      <c r="A1258">
        <v>2</v>
      </c>
      <c r="B1258">
        <v>1</v>
      </c>
      <c r="C1258" t="s">
        <v>1281</v>
      </c>
      <c r="D1258" s="5">
        <v>43924</v>
      </c>
      <c r="E1258" s="6">
        <v>0.75694444444444453</v>
      </c>
      <c r="F1258" t="s">
        <v>43</v>
      </c>
      <c r="G1258" t="s">
        <v>44</v>
      </c>
      <c r="H1258" s="7">
        <v>24</v>
      </c>
      <c r="I1258" s="8">
        <v>4.99</v>
      </c>
      <c r="J1258" s="9" t="b">
        <v>0</v>
      </c>
      <c r="K1258" s="9">
        <f>WEEKDAY(Table1[[#This Row],[Order Date]],11)</f>
        <v>5</v>
      </c>
      <c r="L1258" t="str">
        <f>VLOOKUP(Table1[[#This Row],[DayNumber]],$O$3:$P$9,2,FALSE)</f>
        <v>Friday</v>
      </c>
      <c r="M1258" s="19">
        <f t="shared" si="19"/>
        <v>0.75</v>
      </c>
    </row>
    <row r="1259" spans="1:13" x14ac:dyDescent="0.3">
      <c r="A1259">
        <v>2</v>
      </c>
      <c r="B1259">
        <v>1</v>
      </c>
      <c r="C1259" t="s">
        <v>1282</v>
      </c>
      <c r="D1259" s="5">
        <v>43924</v>
      </c>
      <c r="E1259" s="6">
        <v>0.7583333333333333</v>
      </c>
      <c r="F1259" t="s">
        <v>23</v>
      </c>
      <c r="G1259">
        <v>133</v>
      </c>
      <c r="H1259" s="7">
        <v>65</v>
      </c>
      <c r="I1259" s="8">
        <v>4.99</v>
      </c>
      <c r="J1259" s="9" t="b">
        <v>0</v>
      </c>
      <c r="K1259" s="9">
        <f>WEEKDAY(Table1[[#This Row],[Order Date]],11)</f>
        <v>5</v>
      </c>
      <c r="L1259" t="str">
        <f>VLOOKUP(Table1[[#This Row],[DayNumber]],$O$3:$P$9,2,FALSE)</f>
        <v>Friday</v>
      </c>
      <c r="M1259" s="19">
        <f t="shared" si="19"/>
        <v>0.75</v>
      </c>
    </row>
    <row r="1260" spans="1:13" x14ac:dyDescent="0.3">
      <c r="A1260">
        <v>2</v>
      </c>
      <c r="B1260">
        <v>1</v>
      </c>
      <c r="C1260" t="s">
        <v>1283</v>
      </c>
      <c r="D1260" s="5">
        <v>43924</v>
      </c>
      <c r="E1260" s="6">
        <v>0.76041666666666663</v>
      </c>
      <c r="F1260" t="s">
        <v>23</v>
      </c>
      <c r="G1260">
        <v>160</v>
      </c>
      <c r="H1260" s="7">
        <v>32</v>
      </c>
      <c r="I1260" s="8">
        <v>4.99</v>
      </c>
      <c r="J1260" s="9" t="b">
        <v>0</v>
      </c>
      <c r="K1260" s="9">
        <f>WEEKDAY(Table1[[#This Row],[Order Date]],11)</f>
        <v>5</v>
      </c>
      <c r="L1260" t="str">
        <f>VLOOKUP(Table1[[#This Row],[DayNumber]],$O$3:$P$9,2,FALSE)</f>
        <v>Friday</v>
      </c>
      <c r="M1260" s="19">
        <f t="shared" si="19"/>
        <v>0.75</v>
      </c>
    </row>
    <row r="1261" spans="1:13" x14ac:dyDescent="0.3">
      <c r="A1261">
        <v>2</v>
      </c>
      <c r="B1261">
        <v>1</v>
      </c>
      <c r="C1261" t="s">
        <v>1284</v>
      </c>
      <c r="D1261" s="5">
        <v>43924</v>
      </c>
      <c r="E1261" s="6">
        <v>0.76111111111111107</v>
      </c>
      <c r="F1261" t="s">
        <v>23</v>
      </c>
      <c r="G1261">
        <v>140</v>
      </c>
      <c r="H1261" s="7">
        <v>40</v>
      </c>
      <c r="I1261" s="8">
        <v>4.99</v>
      </c>
      <c r="J1261" s="9" t="b">
        <v>0</v>
      </c>
      <c r="K1261" s="9">
        <f>WEEKDAY(Table1[[#This Row],[Order Date]],11)</f>
        <v>5</v>
      </c>
      <c r="L1261" t="str">
        <f>VLOOKUP(Table1[[#This Row],[DayNumber]],$O$3:$P$9,2,FALSE)</f>
        <v>Friday</v>
      </c>
      <c r="M1261" s="19">
        <f t="shared" si="19"/>
        <v>0.75</v>
      </c>
    </row>
    <row r="1262" spans="1:13" x14ac:dyDescent="0.3">
      <c r="A1262">
        <v>2</v>
      </c>
      <c r="B1262">
        <v>1</v>
      </c>
      <c r="C1262" t="s">
        <v>1285</v>
      </c>
      <c r="D1262" s="5">
        <v>43924</v>
      </c>
      <c r="E1262" s="6">
        <v>0.76111111111111107</v>
      </c>
      <c r="F1262" t="s">
        <v>23</v>
      </c>
      <c r="G1262">
        <v>109</v>
      </c>
      <c r="H1262" s="7">
        <v>219</v>
      </c>
      <c r="I1262" s="8">
        <v>4.99</v>
      </c>
      <c r="J1262" s="9" t="b">
        <v>1</v>
      </c>
      <c r="K1262" s="9">
        <f>WEEKDAY(Table1[[#This Row],[Order Date]],11)</f>
        <v>5</v>
      </c>
      <c r="L1262" t="str">
        <f>VLOOKUP(Table1[[#This Row],[DayNumber]],$O$3:$P$9,2,FALSE)</f>
        <v>Friday</v>
      </c>
      <c r="M1262" s="19">
        <f t="shared" si="19"/>
        <v>0.75</v>
      </c>
    </row>
    <row r="1263" spans="1:13" x14ac:dyDescent="0.3">
      <c r="A1263">
        <v>2</v>
      </c>
      <c r="B1263">
        <v>1</v>
      </c>
      <c r="C1263" t="s">
        <v>1286</v>
      </c>
      <c r="D1263" s="5">
        <v>43924</v>
      </c>
      <c r="E1263" s="6">
        <v>0.76250000000000007</v>
      </c>
      <c r="F1263" t="s">
        <v>23</v>
      </c>
      <c r="G1263">
        <v>116</v>
      </c>
      <c r="H1263" s="7">
        <v>88</v>
      </c>
      <c r="I1263" s="8">
        <v>4.99</v>
      </c>
      <c r="J1263" s="9" t="b">
        <v>0</v>
      </c>
      <c r="K1263" s="9">
        <f>WEEKDAY(Table1[[#This Row],[Order Date]],11)</f>
        <v>5</v>
      </c>
      <c r="L1263" t="str">
        <f>VLOOKUP(Table1[[#This Row],[DayNumber]],$O$3:$P$9,2,FALSE)</f>
        <v>Friday</v>
      </c>
      <c r="M1263" s="19">
        <f t="shared" si="19"/>
        <v>0.75</v>
      </c>
    </row>
    <row r="1264" spans="1:13" x14ac:dyDescent="0.3">
      <c r="A1264">
        <v>2</v>
      </c>
      <c r="B1264">
        <v>1</v>
      </c>
      <c r="C1264" t="s">
        <v>1287</v>
      </c>
      <c r="D1264" s="5">
        <v>43924</v>
      </c>
      <c r="E1264" s="6">
        <v>0.7631944444444444</v>
      </c>
      <c r="F1264" t="s">
        <v>23</v>
      </c>
      <c r="G1264">
        <v>120</v>
      </c>
      <c r="H1264" s="7">
        <v>73</v>
      </c>
      <c r="I1264" s="8">
        <v>4.99</v>
      </c>
      <c r="J1264" s="9" t="b">
        <v>0</v>
      </c>
      <c r="K1264" s="9">
        <f>WEEKDAY(Table1[[#This Row],[Order Date]],11)</f>
        <v>5</v>
      </c>
      <c r="L1264" t="str">
        <f>VLOOKUP(Table1[[#This Row],[DayNumber]],$O$3:$P$9,2,FALSE)</f>
        <v>Friday</v>
      </c>
      <c r="M1264" s="19">
        <f t="shared" si="19"/>
        <v>0.75</v>
      </c>
    </row>
    <row r="1265" spans="1:13" x14ac:dyDescent="0.3">
      <c r="A1265">
        <v>2</v>
      </c>
      <c r="B1265">
        <v>1</v>
      </c>
      <c r="C1265" t="s">
        <v>1288</v>
      </c>
      <c r="D1265" s="5">
        <v>43924</v>
      </c>
      <c r="E1265" s="6">
        <v>0.76388888888888884</v>
      </c>
      <c r="F1265" t="s">
        <v>23</v>
      </c>
      <c r="G1265">
        <v>113</v>
      </c>
      <c r="H1265" s="7">
        <v>210</v>
      </c>
      <c r="I1265" s="8">
        <v>4.99</v>
      </c>
      <c r="J1265" s="9" t="b">
        <v>1</v>
      </c>
      <c r="K1265" s="9">
        <f>WEEKDAY(Table1[[#This Row],[Order Date]],11)</f>
        <v>5</v>
      </c>
      <c r="L1265" t="str">
        <f>VLOOKUP(Table1[[#This Row],[DayNumber]],$O$3:$P$9,2,FALSE)</f>
        <v>Friday</v>
      </c>
      <c r="M1265" s="19">
        <f t="shared" si="19"/>
        <v>0.75</v>
      </c>
    </row>
    <row r="1266" spans="1:13" x14ac:dyDescent="0.3">
      <c r="A1266">
        <v>2</v>
      </c>
      <c r="B1266">
        <v>1</v>
      </c>
      <c r="C1266" t="s">
        <v>1289</v>
      </c>
      <c r="D1266" s="5">
        <v>43924</v>
      </c>
      <c r="E1266" s="6">
        <v>0.76458333333333339</v>
      </c>
      <c r="F1266" t="s">
        <v>23</v>
      </c>
      <c r="G1266">
        <v>168</v>
      </c>
      <c r="H1266" s="7">
        <v>73</v>
      </c>
      <c r="I1266" s="8">
        <v>4.99</v>
      </c>
      <c r="J1266" s="9" t="b">
        <v>0</v>
      </c>
      <c r="K1266" s="9">
        <f>WEEKDAY(Table1[[#This Row],[Order Date]],11)</f>
        <v>5</v>
      </c>
      <c r="L1266" t="str">
        <f>VLOOKUP(Table1[[#This Row],[DayNumber]],$O$3:$P$9,2,FALSE)</f>
        <v>Friday</v>
      </c>
      <c r="M1266" s="19">
        <f t="shared" si="19"/>
        <v>0.75</v>
      </c>
    </row>
    <row r="1267" spans="1:13" x14ac:dyDescent="0.3">
      <c r="A1267">
        <v>2</v>
      </c>
      <c r="B1267">
        <v>1</v>
      </c>
      <c r="C1267" t="s">
        <v>1290</v>
      </c>
      <c r="D1267" s="5">
        <v>43924</v>
      </c>
      <c r="E1267" s="6">
        <v>0.76597222222222217</v>
      </c>
      <c r="F1267" t="s">
        <v>23</v>
      </c>
      <c r="G1267">
        <v>131</v>
      </c>
      <c r="H1267" s="7">
        <v>47</v>
      </c>
      <c r="I1267" s="8">
        <v>4.99</v>
      </c>
      <c r="J1267" s="9" t="b">
        <v>0</v>
      </c>
      <c r="K1267" s="9">
        <f>WEEKDAY(Table1[[#This Row],[Order Date]],11)</f>
        <v>5</v>
      </c>
      <c r="L1267" t="str">
        <f>VLOOKUP(Table1[[#This Row],[DayNumber]],$O$3:$P$9,2,FALSE)</f>
        <v>Friday</v>
      </c>
      <c r="M1267" s="19">
        <f t="shared" si="19"/>
        <v>0.75</v>
      </c>
    </row>
    <row r="1268" spans="1:13" x14ac:dyDescent="0.3">
      <c r="A1268">
        <v>2</v>
      </c>
      <c r="B1268">
        <v>1</v>
      </c>
      <c r="C1268" t="s">
        <v>1291</v>
      </c>
      <c r="D1268" s="5">
        <v>43924</v>
      </c>
      <c r="E1268" s="6">
        <v>0.76736111111111116</v>
      </c>
      <c r="F1268" t="s">
        <v>23</v>
      </c>
      <c r="G1268">
        <v>110</v>
      </c>
      <c r="H1268" s="7">
        <v>26</v>
      </c>
      <c r="I1268" s="8">
        <v>4.99</v>
      </c>
      <c r="J1268" s="9" t="b">
        <v>0</v>
      </c>
      <c r="K1268" s="9">
        <f>WEEKDAY(Table1[[#This Row],[Order Date]],11)</f>
        <v>5</v>
      </c>
      <c r="L1268" t="str">
        <f>VLOOKUP(Table1[[#This Row],[DayNumber]],$O$3:$P$9,2,FALSE)</f>
        <v>Friday</v>
      </c>
      <c r="M1268" s="19">
        <f t="shared" si="19"/>
        <v>0.75</v>
      </c>
    </row>
    <row r="1269" spans="1:13" x14ac:dyDescent="0.3">
      <c r="A1269">
        <v>2</v>
      </c>
      <c r="B1269">
        <v>1</v>
      </c>
      <c r="C1269" t="s">
        <v>1292</v>
      </c>
      <c r="D1269" s="5">
        <v>43924</v>
      </c>
      <c r="E1269" s="6">
        <v>0.7680555555555556</v>
      </c>
      <c r="F1269" t="s">
        <v>23</v>
      </c>
      <c r="G1269">
        <v>148</v>
      </c>
      <c r="H1269" s="7">
        <v>53</v>
      </c>
      <c r="I1269" s="8">
        <v>4.99</v>
      </c>
      <c r="J1269" s="9" t="b">
        <v>0</v>
      </c>
      <c r="K1269" s="9">
        <f>WEEKDAY(Table1[[#This Row],[Order Date]],11)</f>
        <v>5</v>
      </c>
      <c r="L1269" t="str">
        <f>VLOOKUP(Table1[[#This Row],[DayNumber]],$O$3:$P$9,2,FALSE)</f>
        <v>Friday</v>
      </c>
      <c r="M1269" s="19">
        <f t="shared" si="19"/>
        <v>0.75</v>
      </c>
    </row>
    <row r="1270" spans="1:13" x14ac:dyDescent="0.3">
      <c r="A1270">
        <v>2</v>
      </c>
      <c r="B1270">
        <v>1</v>
      </c>
      <c r="C1270" t="s">
        <v>1293</v>
      </c>
      <c r="D1270" s="5">
        <v>43924</v>
      </c>
      <c r="E1270" s="6">
        <v>0.7680555555555556</v>
      </c>
      <c r="F1270" t="s">
        <v>23</v>
      </c>
      <c r="G1270">
        <v>131</v>
      </c>
      <c r="H1270" s="7">
        <v>65</v>
      </c>
      <c r="I1270" s="8">
        <v>4.99</v>
      </c>
      <c r="J1270" s="9" t="b">
        <v>0</v>
      </c>
      <c r="K1270" s="9">
        <f>WEEKDAY(Table1[[#This Row],[Order Date]],11)</f>
        <v>5</v>
      </c>
      <c r="L1270" t="str">
        <f>VLOOKUP(Table1[[#This Row],[DayNumber]],$O$3:$P$9,2,FALSE)</f>
        <v>Friday</v>
      </c>
      <c r="M1270" s="19">
        <f t="shared" si="19"/>
        <v>0.75</v>
      </c>
    </row>
    <row r="1271" spans="1:13" x14ac:dyDescent="0.3">
      <c r="A1271">
        <v>2</v>
      </c>
      <c r="B1271">
        <v>1</v>
      </c>
      <c r="C1271" t="s">
        <v>1294</v>
      </c>
      <c r="D1271" s="5">
        <v>43924</v>
      </c>
      <c r="E1271" s="6">
        <v>0.76874999999999993</v>
      </c>
      <c r="F1271" t="s">
        <v>23</v>
      </c>
      <c r="G1271">
        <v>116</v>
      </c>
      <c r="H1271" s="7">
        <v>38</v>
      </c>
      <c r="I1271" s="8">
        <v>4.99</v>
      </c>
      <c r="J1271" s="9" t="b">
        <v>0</v>
      </c>
      <c r="K1271" s="9">
        <f>WEEKDAY(Table1[[#This Row],[Order Date]],11)</f>
        <v>5</v>
      </c>
      <c r="L1271" t="str">
        <f>VLOOKUP(Table1[[#This Row],[DayNumber]],$O$3:$P$9,2,FALSE)</f>
        <v>Friday</v>
      </c>
      <c r="M1271" s="19">
        <f t="shared" si="19"/>
        <v>0.75</v>
      </c>
    </row>
    <row r="1272" spans="1:13" x14ac:dyDescent="0.3">
      <c r="A1272">
        <v>2</v>
      </c>
      <c r="B1272">
        <v>1</v>
      </c>
      <c r="C1272" t="s">
        <v>1295</v>
      </c>
      <c r="D1272" s="5">
        <v>43924</v>
      </c>
      <c r="E1272" s="6">
        <v>0.77083333333333337</v>
      </c>
      <c r="F1272" t="s">
        <v>23</v>
      </c>
      <c r="G1272">
        <v>121</v>
      </c>
      <c r="H1272" s="7">
        <v>58</v>
      </c>
      <c r="I1272" s="8">
        <v>4.99</v>
      </c>
      <c r="J1272" s="9" t="b">
        <v>0</v>
      </c>
      <c r="K1272" s="9">
        <f>WEEKDAY(Table1[[#This Row],[Order Date]],11)</f>
        <v>5</v>
      </c>
      <c r="L1272" t="str">
        <f>VLOOKUP(Table1[[#This Row],[DayNumber]],$O$3:$P$9,2,FALSE)</f>
        <v>Friday</v>
      </c>
      <c r="M1272" s="19">
        <f t="shared" si="19"/>
        <v>0.75</v>
      </c>
    </row>
    <row r="1273" spans="1:13" x14ac:dyDescent="0.3">
      <c r="A1273">
        <v>2</v>
      </c>
      <c r="B1273">
        <v>1</v>
      </c>
      <c r="C1273" t="s">
        <v>1296</v>
      </c>
      <c r="D1273" s="5">
        <v>43924</v>
      </c>
      <c r="E1273" s="6">
        <v>0.77361111111111114</v>
      </c>
      <c r="F1273" t="s">
        <v>23</v>
      </c>
      <c r="G1273">
        <v>131</v>
      </c>
      <c r="H1273" s="7">
        <v>103</v>
      </c>
      <c r="I1273" s="8">
        <v>4.99</v>
      </c>
      <c r="J1273" s="9" t="b">
        <v>0</v>
      </c>
      <c r="K1273" s="9">
        <f>WEEKDAY(Table1[[#This Row],[Order Date]],11)</f>
        <v>5</v>
      </c>
      <c r="L1273" t="str">
        <f>VLOOKUP(Table1[[#This Row],[DayNumber]],$O$3:$P$9,2,FALSE)</f>
        <v>Friday</v>
      </c>
      <c r="M1273" s="19">
        <f t="shared" si="19"/>
        <v>0.75</v>
      </c>
    </row>
    <row r="1274" spans="1:13" x14ac:dyDescent="0.3">
      <c r="A1274">
        <v>2</v>
      </c>
      <c r="B1274">
        <v>1</v>
      </c>
      <c r="C1274" t="s">
        <v>1297</v>
      </c>
      <c r="D1274" s="5">
        <v>43924</v>
      </c>
      <c r="E1274" s="6">
        <v>0.77500000000000002</v>
      </c>
      <c r="F1274" t="s">
        <v>23</v>
      </c>
      <c r="G1274">
        <v>131</v>
      </c>
      <c r="H1274" s="7">
        <v>54</v>
      </c>
      <c r="I1274" s="8">
        <v>4.99</v>
      </c>
      <c r="J1274" s="9" t="b">
        <v>0</v>
      </c>
      <c r="K1274" s="9">
        <f>WEEKDAY(Table1[[#This Row],[Order Date]],11)</f>
        <v>5</v>
      </c>
      <c r="L1274" t="str">
        <f>VLOOKUP(Table1[[#This Row],[DayNumber]],$O$3:$P$9,2,FALSE)</f>
        <v>Friday</v>
      </c>
      <c r="M1274" s="19">
        <f t="shared" si="19"/>
        <v>0.75</v>
      </c>
    </row>
    <row r="1275" spans="1:13" x14ac:dyDescent="0.3">
      <c r="A1275">
        <v>2</v>
      </c>
      <c r="B1275">
        <v>1</v>
      </c>
      <c r="C1275" t="s">
        <v>1298</v>
      </c>
      <c r="D1275" s="5">
        <v>43924</v>
      </c>
      <c r="E1275" s="6">
        <v>0.77569444444444446</v>
      </c>
      <c r="F1275" t="s">
        <v>23</v>
      </c>
      <c r="G1275">
        <v>173</v>
      </c>
      <c r="H1275" s="7">
        <v>43</v>
      </c>
      <c r="I1275" s="8">
        <v>4.99</v>
      </c>
      <c r="J1275" s="9" t="b">
        <v>0</v>
      </c>
      <c r="K1275" s="9">
        <f>WEEKDAY(Table1[[#This Row],[Order Date]],11)</f>
        <v>5</v>
      </c>
      <c r="L1275" t="str">
        <f>VLOOKUP(Table1[[#This Row],[DayNumber]],$O$3:$P$9,2,FALSE)</f>
        <v>Friday</v>
      </c>
      <c r="M1275" s="19">
        <f t="shared" si="19"/>
        <v>0.75</v>
      </c>
    </row>
    <row r="1276" spans="1:13" x14ac:dyDescent="0.3">
      <c r="A1276">
        <v>2</v>
      </c>
      <c r="B1276">
        <v>1</v>
      </c>
      <c r="C1276" t="s">
        <v>1299</v>
      </c>
      <c r="D1276" s="5">
        <v>43924</v>
      </c>
      <c r="E1276" s="6">
        <v>0.77638888888888891</v>
      </c>
      <c r="F1276" t="s">
        <v>23</v>
      </c>
      <c r="G1276">
        <v>108</v>
      </c>
      <c r="H1276" s="7">
        <v>53</v>
      </c>
      <c r="I1276" s="8">
        <v>4.99</v>
      </c>
      <c r="J1276" s="9" t="b">
        <v>0</v>
      </c>
      <c r="K1276" s="9">
        <f>WEEKDAY(Table1[[#This Row],[Order Date]],11)</f>
        <v>5</v>
      </c>
      <c r="L1276" t="str">
        <f>VLOOKUP(Table1[[#This Row],[DayNumber]],$O$3:$P$9,2,FALSE)</f>
        <v>Friday</v>
      </c>
      <c r="M1276" s="19">
        <f t="shared" si="19"/>
        <v>0.75</v>
      </c>
    </row>
    <row r="1277" spans="1:13" x14ac:dyDescent="0.3">
      <c r="A1277">
        <v>2</v>
      </c>
      <c r="B1277">
        <v>1</v>
      </c>
      <c r="C1277" t="s">
        <v>1300</v>
      </c>
      <c r="D1277" s="5">
        <v>43924</v>
      </c>
      <c r="E1277" s="6">
        <v>0.78055555555555556</v>
      </c>
      <c r="F1277" t="s">
        <v>23</v>
      </c>
      <c r="G1277">
        <v>111</v>
      </c>
      <c r="H1277" s="7">
        <v>38</v>
      </c>
      <c r="I1277" s="8">
        <v>4.99</v>
      </c>
      <c r="J1277" s="9" t="b">
        <v>0</v>
      </c>
      <c r="K1277" s="9">
        <f>WEEKDAY(Table1[[#This Row],[Order Date]],11)</f>
        <v>5</v>
      </c>
      <c r="L1277" t="str">
        <f>VLOOKUP(Table1[[#This Row],[DayNumber]],$O$3:$P$9,2,FALSE)</f>
        <v>Friday</v>
      </c>
      <c r="M1277" s="19">
        <f t="shared" si="19"/>
        <v>0.75</v>
      </c>
    </row>
    <row r="1278" spans="1:13" x14ac:dyDescent="0.3">
      <c r="A1278">
        <v>2</v>
      </c>
      <c r="B1278">
        <v>1</v>
      </c>
      <c r="C1278" t="s">
        <v>1301</v>
      </c>
      <c r="D1278" s="5">
        <v>43924</v>
      </c>
      <c r="E1278" s="6">
        <v>0.78055555555555556</v>
      </c>
      <c r="F1278" t="s">
        <v>23</v>
      </c>
      <c r="G1278">
        <v>135</v>
      </c>
      <c r="H1278" s="7">
        <v>60</v>
      </c>
      <c r="I1278" s="8">
        <v>4.99</v>
      </c>
      <c r="J1278" s="9" t="b">
        <v>0</v>
      </c>
      <c r="K1278" s="9">
        <f>WEEKDAY(Table1[[#This Row],[Order Date]],11)</f>
        <v>5</v>
      </c>
      <c r="L1278" t="str">
        <f>VLOOKUP(Table1[[#This Row],[DayNumber]],$O$3:$P$9,2,FALSE)</f>
        <v>Friday</v>
      </c>
      <c r="M1278" s="19">
        <f t="shared" si="19"/>
        <v>0.75</v>
      </c>
    </row>
    <row r="1279" spans="1:13" x14ac:dyDescent="0.3">
      <c r="A1279">
        <v>2</v>
      </c>
      <c r="B1279">
        <v>1</v>
      </c>
      <c r="C1279" t="s">
        <v>1302</v>
      </c>
      <c r="D1279" s="5">
        <v>43924</v>
      </c>
      <c r="E1279" s="6">
        <v>0.78194444444444444</v>
      </c>
      <c r="F1279" t="s">
        <v>43</v>
      </c>
      <c r="G1279" t="s">
        <v>44</v>
      </c>
      <c r="H1279" s="7">
        <v>21</v>
      </c>
      <c r="I1279" s="8">
        <v>4.99</v>
      </c>
      <c r="J1279" s="9" t="b">
        <v>0</v>
      </c>
      <c r="K1279" s="9">
        <f>WEEKDAY(Table1[[#This Row],[Order Date]],11)</f>
        <v>5</v>
      </c>
      <c r="L1279" t="str">
        <f>VLOOKUP(Table1[[#This Row],[DayNumber]],$O$3:$P$9,2,FALSE)</f>
        <v>Friday</v>
      </c>
      <c r="M1279" s="19">
        <f t="shared" si="19"/>
        <v>0.75</v>
      </c>
    </row>
    <row r="1280" spans="1:13" x14ac:dyDescent="0.3">
      <c r="A1280">
        <v>2</v>
      </c>
      <c r="B1280">
        <v>1</v>
      </c>
      <c r="C1280" t="s">
        <v>1303</v>
      </c>
      <c r="D1280" s="5">
        <v>43924</v>
      </c>
      <c r="E1280" s="6">
        <v>0.78194444444444444</v>
      </c>
      <c r="F1280" t="s">
        <v>23</v>
      </c>
      <c r="G1280">
        <v>131</v>
      </c>
      <c r="H1280" s="7">
        <v>26</v>
      </c>
      <c r="I1280" s="8">
        <v>4.99</v>
      </c>
      <c r="J1280" s="9" t="b">
        <v>0</v>
      </c>
      <c r="K1280" s="9">
        <f>WEEKDAY(Table1[[#This Row],[Order Date]],11)</f>
        <v>5</v>
      </c>
      <c r="L1280" t="str">
        <f>VLOOKUP(Table1[[#This Row],[DayNumber]],$O$3:$P$9,2,FALSE)</f>
        <v>Friday</v>
      </c>
      <c r="M1280" s="19">
        <f t="shared" si="19"/>
        <v>0.75</v>
      </c>
    </row>
    <row r="1281" spans="1:13" x14ac:dyDescent="0.3">
      <c r="A1281">
        <v>2</v>
      </c>
      <c r="B1281">
        <v>1</v>
      </c>
      <c r="C1281" t="s">
        <v>1304</v>
      </c>
      <c r="D1281" s="5">
        <v>43924</v>
      </c>
      <c r="E1281" s="6">
        <v>0.78194444444444444</v>
      </c>
      <c r="F1281" t="s">
        <v>23</v>
      </c>
      <c r="G1281">
        <v>139</v>
      </c>
      <c r="H1281" s="7">
        <v>182</v>
      </c>
      <c r="I1281" s="8">
        <v>4.99</v>
      </c>
      <c r="J1281" s="9" t="b">
        <v>1</v>
      </c>
      <c r="K1281" s="9">
        <f>WEEKDAY(Table1[[#This Row],[Order Date]],11)</f>
        <v>5</v>
      </c>
      <c r="L1281" t="str">
        <f>VLOOKUP(Table1[[#This Row],[DayNumber]],$O$3:$P$9,2,FALSE)</f>
        <v>Friday</v>
      </c>
      <c r="M1281" s="19">
        <f t="shared" si="19"/>
        <v>0.75</v>
      </c>
    </row>
    <row r="1282" spans="1:13" x14ac:dyDescent="0.3">
      <c r="A1282">
        <v>2</v>
      </c>
      <c r="B1282">
        <v>1</v>
      </c>
      <c r="C1282" t="s">
        <v>1305</v>
      </c>
      <c r="D1282" s="5">
        <v>43924</v>
      </c>
      <c r="E1282" s="6">
        <v>0.78263888888888899</v>
      </c>
      <c r="F1282" t="s">
        <v>23</v>
      </c>
      <c r="G1282">
        <v>130</v>
      </c>
      <c r="H1282" s="7">
        <v>113</v>
      </c>
      <c r="I1282" s="8">
        <v>4.99</v>
      </c>
      <c r="J1282" s="9" t="b">
        <v>0</v>
      </c>
      <c r="K1282" s="9">
        <f>WEEKDAY(Table1[[#This Row],[Order Date]],11)</f>
        <v>5</v>
      </c>
      <c r="L1282" t="str">
        <f>VLOOKUP(Table1[[#This Row],[DayNumber]],$O$3:$P$9,2,FALSE)</f>
        <v>Friday</v>
      </c>
      <c r="M1282" s="19">
        <f t="shared" ref="M1282:M1345" si="20">FLOOR(E1282,"3:00")</f>
        <v>0.75</v>
      </c>
    </row>
    <row r="1283" spans="1:13" x14ac:dyDescent="0.3">
      <c r="A1283">
        <v>2</v>
      </c>
      <c r="B1283">
        <v>1</v>
      </c>
      <c r="C1283" t="s">
        <v>1306</v>
      </c>
      <c r="D1283" s="5">
        <v>43924</v>
      </c>
      <c r="E1283" s="6">
        <v>0.78333333333333333</v>
      </c>
      <c r="F1283" t="s">
        <v>23</v>
      </c>
      <c r="G1283">
        <v>117</v>
      </c>
      <c r="H1283" s="7">
        <v>40</v>
      </c>
      <c r="I1283" s="8">
        <v>4.99</v>
      </c>
      <c r="J1283" s="9" t="b">
        <v>1</v>
      </c>
      <c r="K1283" s="9">
        <f>WEEKDAY(Table1[[#This Row],[Order Date]],11)</f>
        <v>5</v>
      </c>
      <c r="L1283" t="str">
        <f>VLOOKUP(Table1[[#This Row],[DayNumber]],$O$3:$P$9,2,FALSE)</f>
        <v>Friday</v>
      </c>
      <c r="M1283" s="19">
        <f t="shared" si="20"/>
        <v>0.75</v>
      </c>
    </row>
    <row r="1284" spans="1:13" x14ac:dyDescent="0.3">
      <c r="A1284">
        <v>2</v>
      </c>
      <c r="B1284">
        <v>1</v>
      </c>
      <c r="C1284" t="s">
        <v>1307</v>
      </c>
      <c r="D1284" s="5">
        <v>43924</v>
      </c>
      <c r="E1284" s="6">
        <v>0.78472222222222221</v>
      </c>
      <c r="F1284" t="s">
        <v>23</v>
      </c>
      <c r="G1284">
        <v>118</v>
      </c>
      <c r="H1284" s="7">
        <v>35</v>
      </c>
      <c r="I1284" s="8">
        <v>4.99</v>
      </c>
      <c r="J1284" s="9" t="b">
        <v>0</v>
      </c>
      <c r="K1284" s="9">
        <f>WEEKDAY(Table1[[#This Row],[Order Date]],11)</f>
        <v>5</v>
      </c>
      <c r="L1284" t="str">
        <f>VLOOKUP(Table1[[#This Row],[DayNumber]],$O$3:$P$9,2,FALSE)</f>
        <v>Friday</v>
      </c>
      <c r="M1284" s="19">
        <f t="shared" si="20"/>
        <v>0.75</v>
      </c>
    </row>
    <row r="1285" spans="1:13" x14ac:dyDescent="0.3">
      <c r="A1285">
        <v>2</v>
      </c>
      <c r="B1285">
        <v>1</v>
      </c>
      <c r="C1285" t="s">
        <v>1308</v>
      </c>
      <c r="D1285" s="5">
        <v>43924</v>
      </c>
      <c r="E1285" s="6">
        <v>0.79027777777777775</v>
      </c>
      <c r="F1285" t="s">
        <v>23</v>
      </c>
      <c r="G1285">
        <v>129</v>
      </c>
      <c r="H1285" s="7">
        <v>54</v>
      </c>
      <c r="I1285" s="8">
        <v>4.99</v>
      </c>
      <c r="J1285" s="9" t="b">
        <v>0</v>
      </c>
      <c r="K1285" s="9">
        <f>WEEKDAY(Table1[[#This Row],[Order Date]],11)</f>
        <v>5</v>
      </c>
      <c r="L1285" t="str">
        <f>VLOOKUP(Table1[[#This Row],[DayNumber]],$O$3:$P$9,2,FALSE)</f>
        <v>Friday</v>
      </c>
      <c r="M1285" s="19">
        <f t="shared" si="20"/>
        <v>0.75</v>
      </c>
    </row>
    <row r="1286" spans="1:13" x14ac:dyDescent="0.3">
      <c r="A1286">
        <v>2</v>
      </c>
      <c r="B1286">
        <v>1</v>
      </c>
      <c r="C1286" t="s">
        <v>1309</v>
      </c>
      <c r="D1286" s="5">
        <v>43924</v>
      </c>
      <c r="E1286" s="6">
        <v>0.79166666666666663</v>
      </c>
      <c r="F1286" t="s">
        <v>23</v>
      </c>
      <c r="G1286">
        <v>110</v>
      </c>
      <c r="H1286" s="7">
        <v>40</v>
      </c>
      <c r="I1286" s="8">
        <v>4.99</v>
      </c>
      <c r="J1286" s="9" t="b">
        <v>0</v>
      </c>
      <c r="K1286" s="9">
        <f>WEEKDAY(Table1[[#This Row],[Order Date]],11)</f>
        <v>5</v>
      </c>
      <c r="L1286" t="str">
        <f>VLOOKUP(Table1[[#This Row],[DayNumber]],$O$3:$P$9,2,FALSE)</f>
        <v>Friday</v>
      </c>
      <c r="M1286" s="19">
        <f t="shared" si="20"/>
        <v>0.75</v>
      </c>
    </row>
    <row r="1287" spans="1:13" x14ac:dyDescent="0.3">
      <c r="A1287">
        <v>2</v>
      </c>
      <c r="B1287">
        <v>1</v>
      </c>
      <c r="C1287" t="s">
        <v>1310</v>
      </c>
      <c r="D1287" s="5">
        <v>43924</v>
      </c>
      <c r="E1287" s="6">
        <v>0.79375000000000007</v>
      </c>
      <c r="F1287" t="s">
        <v>23</v>
      </c>
      <c r="G1287">
        <v>148</v>
      </c>
      <c r="H1287" s="7">
        <v>93</v>
      </c>
      <c r="I1287" s="8">
        <v>4.99</v>
      </c>
      <c r="J1287" s="9" t="b">
        <v>0</v>
      </c>
      <c r="K1287" s="9">
        <f>WEEKDAY(Table1[[#This Row],[Order Date]],11)</f>
        <v>5</v>
      </c>
      <c r="L1287" t="str">
        <f>VLOOKUP(Table1[[#This Row],[DayNumber]],$O$3:$P$9,2,FALSE)</f>
        <v>Friday</v>
      </c>
      <c r="M1287" s="19">
        <f t="shared" si="20"/>
        <v>0.75</v>
      </c>
    </row>
    <row r="1288" spans="1:13" x14ac:dyDescent="0.3">
      <c r="A1288">
        <v>2</v>
      </c>
      <c r="B1288">
        <v>1</v>
      </c>
      <c r="C1288" t="s">
        <v>1311</v>
      </c>
      <c r="D1288" s="5">
        <v>43924</v>
      </c>
      <c r="E1288" s="6">
        <v>0.79652777777777783</v>
      </c>
      <c r="F1288" t="s">
        <v>23</v>
      </c>
      <c r="G1288">
        <v>108</v>
      </c>
      <c r="H1288" s="7">
        <v>42</v>
      </c>
      <c r="I1288" s="8">
        <v>4.99</v>
      </c>
      <c r="J1288" s="9" t="b">
        <v>0</v>
      </c>
      <c r="K1288" s="9">
        <f>WEEKDAY(Table1[[#This Row],[Order Date]],11)</f>
        <v>5</v>
      </c>
      <c r="L1288" t="str">
        <f>VLOOKUP(Table1[[#This Row],[DayNumber]],$O$3:$P$9,2,FALSE)</f>
        <v>Friday</v>
      </c>
      <c r="M1288" s="19">
        <f t="shared" si="20"/>
        <v>0.75</v>
      </c>
    </row>
    <row r="1289" spans="1:13" x14ac:dyDescent="0.3">
      <c r="A1289">
        <v>2</v>
      </c>
      <c r="B1289">
        <v>1</v>
      </c>
      <c r="C1289" t="s">
        <v>1312</v>
      </c>
      <c r="D1289" s="5">
        <v>43924</v>
      </c>
      <c r="E1289" s="6">
        <v>0.79652777777777783</v>
      </c>
      <c r="F1289" t="s">
        <v>23</v>
      </c>
      <c r="G1289">
        <v>127</v>
      </c>
      <c r="H1289" s="7">
        <v>91</v>
      </c>
      <c r="I1289" s="8">
        <v>4.99</v>
      </c>
      <c r="J1289" s="9" t="b">
        <v>0</v>
      </c>
      <c r="K1289" s="9">
        <f>WEEKDAY(Table1[[#This Row],[Order Date]],11)</f>
        <v>5</v>
      </c>
      <c r="L1289" t="str">
        <f>VLOOKUP(Table1[[#This Row],[DayNumber]],$O$3:$P$9,2,FALSE)</f>
        <v>Friday</v>
      </c>
      <c r="M1289" s="19">
        <f t="shared" si="20"/>
        <v>0.75</v>
      </c>
    </row>
    <row r="1290" spans="1:13" x14ac:dyDescent="0.3">
      <c r="A1290">
        <v>2</v>
      </c>
      <c r="B1290">
        <v>1</v>
      </c>
      <c r="C1290" t="s">
        <v>1313</v>
      </c>
      <c r="D1290" s="5">
        <v>43924</v>
      </c>
      <c r="E1290" s="6">
        <v>0.79722222222222217</v>
      </c>
      <c r="F1290" t="s">
        <v>43</v>
      </c>
      <c r="G1290" t="s">
        <v>44</v>
      </c>
      <c r="H1290" s="7">
        <v>26</v>
      </c>
      <c r="I1290" s="8">
        <v>4.99</v>
      </c>
      <c r="J1290" s="9" t="b">
        <v>0</v>
      </c>
      <c r="K1290" s="9">
        <f>WEEKDAY(Table1[[#This Row],[Order Date]],11)</f>
        <v>5</v>
      </c>
      <c r="L1290" t="str">
        <f>VLOOKUP(Table1[[#This Row],[DayNumber]],$O$3:$P$9,2,FALSE)</f>
        <v>Friday</v>
      </c>
      <c r="M1290" s="19">
        <f t="shared" si="20"/>
        <v>0.75</v>
      </c>
    </row>
    <row r="1291" spans="1:13" x14ac:dyDescent="0.3">
      <c r="A1291">
        <v>2</v>
      </c>
      <c r="B1291">
        <v>1</v>
      </c>
      <c r="C1291" t="s">
        <v>1314</v>
      </c>
      <c r="D1291" s="5">
        <v>43924</v>
      </c>
      <c r="E1291" s="6">
        <v>0.79999999999999993</v>
      </c>
      <c r="F1291" t="s">
        <v>23</v>
      </c>
      <c r="G1291">
        <v>170</v>
      </c>
      <c r="H1291" s="7">
        <v>33</v>
      </c>
      <c r="I1291" s="8">
        <v>4.99</v>
      </c>
      <c r="J1291" s="9" t="b">
        <v>0</v>
      </c>
      <c r="K1291" s="9">
        <f>WEEKDAY(Table1[[#This Row],[Order Date]],11)</f>
        <v>5</v>
      </c>
      <c r="L1291" t="str">
        <f>VLOOKUP(Table1[[#This Row],[DayNumber]],$O$3:$P$9,2,FALSE)</f>
        <v>Friday</v>
      </c>
      <c r="M1291" s="19">
        <f t="shared" si="20"/>
        <v>0.75</v>
      </c>
    </row>
    <row r="1292" spans="1:13" x14ac:dyDescent="0.3">
      <c r="A1292">
        <v>2</v>
      </c>
      <c r="B1292">
        <v>1</v>
      </c>
      <c r="C1292" t="s">
        <v>1315</v>
      </c>
      <c r="D1292" s="5">
        <v>43924</v>
      </c>
      <c r="E1292" s="6">
        <v>0.79999999999999993</v>
      </c>
      <c r="F1292" t="s">
        <v>23</v>
      </c>
      <c r="G1292">
        <v>142</v>
      </c>
      <c r="H1292" s="7">
        <v>36</v>
      </c>
      <c r="I1292" s="8">
        <v>4.99</v>
      </c>
      <c r="J1292" s="9" t="b">
        <v>0</v>
      </c>
      <c r="K1292" s="9">
        <f>WEEKDAY(Table1[[#This Row],[Order Date]],11)</f>
        <v>5</v>
      </c>
      <c r="L1292" t="str">
        <f>VLOOKUP(Table1[[#This Row],[DayNumber]],$O$3:$P$9,2,FALSE)</f>
        <v>Friday</v>
      </c>
      <c r="M1292" s="19">
        <f t="shared" si="20"/>
        <v>0.75</v>
      </c>
    </row>
    <row r="1293" spans="1:13" x14ac:dyDescent="0.3">
      <c r="A1293">
        <v>2</v>
      </c>
      <c r="B1293">
        <v>1</v>
      </c>
      <c r="C1293" t="s">
        <v>1316</v>
      </c>
      <c r="D1293" s="5">
        <v>43924</v>
      </c>
      <c r="E1293" s="6">
        <v>0.79999999999999993</v>
      </c>
      <c r="F1293" t="s">
        <v>23</v>
      </c>
      <c r="G1293">
        <v>135</v>
      </c>
      <c r="H1293" s="7">
        <v>230</v>
      </c>
      <c r="I1293" s="8">
        <v>4.99</v>
      </c>
      <c r="J1293" s="9" t="b">
        <v>0</v>
      </c>
      <c r="K1293" s="9">
        <f>WEEKDAY(Table1[[#This Row],[Order Date]],11)</f>
        <v>5</v>
      </c>
      <c r="L1293" t="str">
        <f>VLOOKUP(Table1[[#This Row],[DayNumber]],$O$3:$P$9,2,FALSE)</f>
        <v>Friday</v>
      </c>
      <c r="M1293" s="19">
        <f t="shared" si="20"/>
        <v>0.75</v>
      </c>
    </row>
    <row r="1294" spans="1:13" x14ac:dyDescent="0.3">
      <c r="A1294">
        <v>2</v>
      </c>
      <c r="B1294">
        <v>1</v>
      </c>
      <c r="C1294" t="s">
        <v>1317</v>
      </c>
      <c r="D1294" s="5">
        <v>43924</v>
      </c>
      <c r="E1294" s="6">
        <v>0.8041666666666667</v>
      </c>
      <c r="F1294" t="s">
        <v>23</v>
      </c>
      <c r="G1294">
        <v>105</v>
      </c>
      <c r="H1294" s="7">
        <v>44</v>
      </c>
      <c r="I1294" s="8">
        <v>4.99</v>
      </c>
      <c r="J1294" s="9" t="b">
        <v>0</v>
      </c>
      <c r="K1294" s="9">
        <f>WEEKDAY(Table1[[#This Row],[Order Date]],11)</f>
        <v>5</v>
      </c>
      <c r="L1294" t="str">
        <f>VLOOKUP(Table1[[#This Row],[DayNumber]],$O$3:$P$9,2,FALSE)</f>
        <v>Friday</v>
      </c>
      <c r="M1294" s="19">
        <f t="shared" si="20"/>
        <v>0.75</v>
      </c>
    </row>
    <row r="1295" spans="1:13" x14ac:dyDescent="0.3">
      <c r="A1295">
        <v>2</v>
      </c>
      <c r="B1295">
        <v>1</v>
      </c>
      <c r="C1295" t="s">
        <v>1318</v>
      </c>
      <c r="D1295" s="5">
        <v>43924</v>
      </c>
      <c r="E1295" s="6">
        <v>0.80486111111111114</v>
      </c>
      <c r="F1295" t="s">
        <v>23</v>
      </c>
      <c r="G1295">
        <v>131</v>
      </c>
      <c r="H1295" s="7">
        <v>49</v>
      </c>
      <c r="I1295" s="8">
        <v>4.99</v>
      </c>
      <c r="J1295" s="9" t="b">
        <v>0</v>
      </c>
      <c r="K1295" s="9">
        <f>WEEKDAY(Table1[[#This Row],[Order Date]],11)</f>
        <v>5</v>
      </c>
      <c r="L1295" t="str">
        <f>VLOOKUP(Table1[[#This Row],[DayNumber]],$O$3:$P$9,2,FALSE)</f>
        <v>Friday</v>
      </c>
      <c r="M1295" s="19">
        <f t="shared" si="20"/>
        <v>0.75</v>
      </c>
    </row>
    <row r="1296" spans="1:13" x14ac:dyDescent="0.3">
      <c r="A1296">
        <v>2</v>
      </c>
      <c r="B1296">
        <v>1</v>
      </c>
      <c r="C1296" t="s">
        <v>1319</v>
      </c>
      <c r="D1296" s="5">
        <v>43924</v>
      </c>
      <c r="E1296" s="6">
        <v>0.80625000000000002</v>
      </c>
      <c r="F1296" t="s">
        <v>23</v>
      </c>
      <c r="G1296">
        <v>138</v>
      </c>
      <c r="H1296" s="7">
        <v>34</v>
      </c>
      <c r="I1296" s="8">
        <v>4.99</v>
      </c>
      <c r="J1296" s="9" t="b">
        <v>0</v>
      </c>
      <c r="K1296" s="9">
        <f>WEEKDAY(Table1[[#This Row],[Order Date]],11)</f>
        <v>5</v>
      </c>
      <c r="L1296" t="str">
        <f>VLOOKUP(Table1[[#This Row],[DayNumber]],$O$3:$P$9,2,FALSE)</f>
        <v>Friday</v>
      </c>
      <c r="M1296" s="19">
        <f t="shared" si="20"/>
        <v>0.75</v>
      </c>
    </row>
    <row r="1297" spans="1:13" x14ac:dyDescent="0.3">
      <c r="A1297">
        <v>2</v>
      </c>
      <c r="B1297">
        <v>1</v>
      </c>
      <c r="C1297" t="s">
        <v>1320</v>
      </c>
      <c r="D1297" s="5">
        <v>43924</v>
      </c>
      <c r="E1297" s="6">
        <v>0.81111111111111101</v>
      </c>
      <c r="F1297" t="s">
        <v>23</v>
      </c>
      <c r="G1297">
        <v>116</v>
      </c>
      <c r="H1297" s="7">
        <v>122</v>
      </c>
      <c r="I1297" s="8">
        <v>4.99</v>
      </c>
      <c r="J1297" s="9" t="b">
        <v>0</v>
      </c>
      <c r="K1297" s="9">
        <f>WEEKDAY(Table1[[#This Row],[Order Date]],11)</f>
        <v>5</v>
      </c>
      <c r="L1297" t="str">
        <f>VLOOKUP(Table1[[#This Row],[DayNumber]],$O$3:$P$9,2,FALSE)</f>
        <v>Friday</v>
      </c>
      <c r="M1297" s="19">
        <f t="shared" si="20"/>
        <v>0.75</v>
      </c>
    </row>
    <row r="1298" spans="1:13" x14ac:dyDescent="0.3">
      <c r="A1298">
        <v>2</v>
      </c>
      <c r="B1298">
        <v>1</v>
      </c>
      <c r="C1298" t="s">
        <v>1321</v>
      </c>
      <c r="D1298" s="5">
        <v>43924</v>
      </c>
      <c r="E1298" s="6">
        <v>0.81180555555555556</v>
      </c>
      <c r="F1298" t="s">
        <v>23</v>
      </c>
      <c r="G1298">
        <v>155</v>
      </c>
      <c r="H1298" s="7">
        <v>67</v>
      </c>
      <c r="I1298" s="8">
        <v>4.99</v>
      </c>
      <c r="J1298" s="9" t="b">
        <v>0</v>
      </c>
      <c r="K1298" s="9">
        <f>WEEKDAY(Table1[[#This Row],[Order Date]],11)</f>
        <v>5</v>
      </c>
      <c r="L1298" t="str">
        <f>VLOOKUP(Table1[[#This Row],[DayNumber]],$O$3:$P$9,2,FALSE)</f>
        <v>Friday</v>
      </c>
      <c r="M1298" s="19">
        <f t="shared" si="20"/>
        <v>0.75</v>
      </c>
    </row>
    <row r="1299" spans="1:13" x14ac:dyDescent="0.3">
      <c r="A1299">
        <v>2</v>
      </c>
      <c r="B1299">
        <v>1</v>
      </c>
      <c r="C1299" t="s">
        <v>1322</v>
      </c>
      <c r="D1299" s="5">
        <v>43924</v>
      </c>
      <c r="E1299" s="6">
        <v>0.8125</v>
      </c>
      <c r="F1299" t="s">
        <v>23</v>
      </c>
      <c r="G1299">
        <v>81</v>
      </c>
      <c r="H1299" s="7">
        <v>55</v>
      </c>
      <c r="I1299" s="8">
        <v>4.99</v>
      </c>
      <c r="J1299" s="9" t="b">
        <v>0</v>
      </c>
      <c r="K1299" s="9">
        <f>WEEKDAY(Table1[[#This Row],[Order Date]],11)</f>
        <v>5</v>
      </c>
      <c r="L1299" t="str">
        <f>VLOOKUP(Table1[[#This Row],[DayNumber]],$O$3:$P$9,2,FALSE)</f>
        <v>Friday</v>
      </c>
      <c r="M1299" s="19">
        <f t="shared" si="20"/>
        <v>0.75</v>
      </c>
    </row>
    <row r="1300" spans="1:13" x14ac:dyDescent="0.3">
      <c r="A1300">
        <v>2</v>
      </c>
      <c r="B1300">
        <v>1</v>
      </c>
      <c r="C1300" t="s">
        <v>1323</v>
      </c>
      <c r="D1300" s="5">
        <v>43924</v>
      </c>
      <c r="E1300" s="6">
        <v>0.81527777777777777</v>
      </c>
      <c r="F1300" t="s">
        <v>23</v>
      </c>
      <c r="G1300">
        <v>115</v>
      </c>
      <c r="H1300" s="7">
        <v>238</v>
      </c>
      <c r="I1300" s="8">
        <v>4.99</v>
      </c>
      <c r="J1300" s="9" t="b">
        <v>0</v>
      </c>
      <c r="K1300" s="9">
        <f>WEEKDAY(Table1[[#This Row],[Order Date]],11)</f>
        <v>5</v>
      </c>
      <c r="L1300" t="str">
        <f>VLOOKUP(Table1[[#This Row],[DayNumber]],$O$3:$P$9,2,FALSE)</f>
        <v>Friday</v>
      </c>
      <c r="M1300" s="19">
        <f t="shared" si="20"/>
        <v>0.75</v>
      </c>
    </row>
    <row r="1301" spans="1:13" x14ac:dyDescent="0.3">
      <c r="A1301">
        <v>2</v>
      </c>
      <c r="B1301">
        <v>1</v>
      </c>
      <c r="C1301" t="s">
        <v>1324</v>
      </c>
      <c r="D1301" s="5">
        <v>43924</v>
      </c>
      <c r="E1301" s="6">
        <v>0.82013888888888886</v>
      </c>
      <c r="F1301" t="s">
        <v>23</v>
      </c>
      <c r="G1301">
        <v>120</v>
      </c>
      <c r="H1301" s="7">
        <v>74</v>
      </c>
      <c r="I1301" s="8">
        <v>4.99</v>
      </c>
      <c r="J1301" s="9" t="b">
        <v>0</v>
      </c>
      <c r="K1301" s="9">
        <f>WEEKDAY(Table1[[#This Row],[Order Date]],11)</f>
        <v>5</v>
      </c>
      <c r="L1301" t="str">
        <f>VLOOKUP(Table1[[#This Row],[DayNumber]],$O$3:$P$9,2,FALSE)</f>
        <v>Friday</v>
      </c>
      <c r="M1301" s="19">
        <f t="shared" si="20"/>
        <v>0.75</v>
      </c>
    </row>
    <row r="1302" spans="1:13" x14ac:dyDescent="0.3">
      <c r="A1302">
        <v>2</v>
      </c>
      <c r="B1302">
        <v>1</v>
      </c>
      <c r="C1302" t="s">
        <v>1325</v>
      </c>
      <c r="D1302" s="5">
        <v>43924</v>
      </c>
      <c r="E1302" s="6">
        <v>0.8208333333333333</v>
      </c>
      <c r="F1302" t="s">
        <v>23</v>
      </c>
      <c r="G1302">
        <v>112</v>
      </c>
      <c r="H1302" s="7">
        <v>47</v>
      </c>
      <c r="I1302" s="8">
        <v>4.99</v>
      </c>
      <c r="J1302" s="9" t="b">
        <v>0</v>
      </c>
      <c r="K1302" s="9">
        <f>WEEKDAY(Table1[[#This Row],[Order Date]],11)</f>
        <v>5</v>
      </c>
      <c r="L1302" t="str">
        <f>VLOOKUP(Table1[[#This Row],[DayNumber]],$O$3:$P$9,2,FALSE)</f>
        <v>Friday</v>
      </c>
      <c r="M1302" s="19">
        <f t="shared" si="20"/>
        <v>0.75</v>
      </c>
    </row>
    <row r="1303" spans="1:13" x14ac:dyDescent="0.3">
      <c r="A1303">
        <v>2</v>
      </c>
      <c r="B1303">
        <v>1</v>
      </c>
      <c r="C1303" t="s">
        <v>1326</v>
      </c>
      <c r="D1303" s="5">
        <v>43924</v>
      </c>
      <c r="E1303" s="6">
        <v>0.8208333333333333</v>
      </c>
      <c r="F1303" t="s">
        <v>23</v>
      </c>
      <c r="G1303">
        <v>136</v>
      </c>
      <c r="H1303" s="7">
        <v>239</v>
      </c>
      <c r="I1303" s="8">
        <v>4.99</v>
      </c>
      <c r="J1303" s="9" t="b">
        <v>0</v>
      </c>
      <c r="K1303" s="9">
        <f>WEEKDAY(Table1[[#This Row],[Order Date]],11)</f>
        <v>5</v>
      </c>
      <c r="L1303" t="str">
        <f>VLOOKUP(Table1[[#This Row],[DayNumber]],$O$3:$P$9,2,FALSE)</f>
        <v>Friday</v>
      </c>
      <c r="M1303" s="19">
        <f t="shared" si="20"/>
        <v>0.75</v>
      </c>
    </row>
    <row r="1304" spans="1:13" x14ac:dyDescent="0.3">
      <c r="A1304">
        <v>2</v>
      </c>
      <c r="B1304">
        <v>1</v>
      </c>
      <c r="C1304" t="s">
        <v>1327</v>
      </c>
      <c r="D1304" s="5">
        <v>43924</v>
      </c>
      <c r="E1304" s="6">
        <v>0.82291666666666663</v>
      </c>
      <c r="F1304" t="s">
        <v>23</v>
      </c>
      <c r="G1304">
        <v>165</v>
      </c>
      <c r="H1304" s="7">
        <v>33</v>
      </c>
      <c r="I1304" s="8">
        <v>4.99</v>
      </c>
      <c r="J1304" s="9" t="b">
        <v>0</v>
      </c>
      <c r="K1304" s="9">
        <f>WEEKDAY(Table1[[#This Row],[Order Date]],11)</f>
        <v>5</v>
      </c>
      <c r="L1304" t="str">
        <f>VLOOKUP(Table1[[#This Row],[DayNumber]],$O$3:$P$9,2,FALSE)</f>
        <v>Friday</v>
      </c>
      <c r="M1304" s="19">
        <f t="shared" si="20"/>
        <v>0.75</v>
      </c>
    </row>
    <row r="1305" spans="1:13" x14ac:dyDescent="0.3">
      <c r="A1305">
        <v>2</v>
      </c>
      <c r="B1305">
        <v>1</v>
      </c>
      <c r="C1305" t="s">
        <v>1328</v>
      </c>
      <c r="D1305" s="5">
        <v>43924</v>
      </c>
      <c r="E1305" s="6">
        <v>0.82708333333333339</v>
      </c>
      <c r="F1305" t="s">
        <v>23</v>
      </c>
      <c r="G1305">
        <v>118</v>
      </c>
      <c r="H1305" s="7">
        <v>48</v>
      </c>
      <c r="I1305" s="8">
        <v>4.99</v>
      </c>
      <c r="J1305" s="9" t="b">
        <v>0</v>
      </c>
      <c r="K1305" s="9">
        <f>WEEKDAY(Table1[[#This Row],[Order Date]],11)</f>
        <v>5</v>
      </c>
      <c r="L1305" t="str">
        <f>VLOOKUP(Table1[[#This Row],[DayNumber]],$O$3:$P$9,2,FALSE)</f>
        <v>Friday</v>
      </c>
      <c r="M1305" s="19">
        <f t="shared" si="20"/>
        <v>0.75</v>
      </c>
    </row>
    <row r="1306" spans="1:13" x14ac:dyDescent="0.3">
      <c r="A1306">
        <v>2</v>
      </c>
      <c r="B1306">
        <v>1</v>
      </c>
      <c r="C1306" t="s">
        <v>1329</v>
      </c>
      <c r="D1306" s="5">
        <v>43924</v>
      </c>
      <c r="E1306" s="6">
        <v>0.82777777777777783</v>
      </c>
      <c r="F1306" t="s">
        <v>23</v>
      </c>
      <c r="G1306">
        <v>112</v>
      </c>
      <c r="H1306" s="7">
        <v>220</v>
      </c>
      <c r="I1306" s="8">
        <v>4.99</v>
      </c>
      <c r="J1306" s="9" t="b">
        <v>0</v>
      </c>
      <c r="K1306" s="9">
        <f>WEEKDAY(Table1[[#This Row],[Order Date]],11)</f>
        <v>5</v>
      </c>
      <c r="L1306" t="str">
        <f>VLOOKUP(Table1[[#This Row],[DayNumber]],$O$3:$P$9,2,FALSE)</f>
        <v>Friday</v>
      </c>
      <c r="M1306" s="19">
        <f t="shared" si="20"/>
        <v>0.75</v>
      </c>
    </row>
    <row r="1307" spans="1:13" x14ac:dyDescent="0.3">
      <c r="A1307">
        <v>2</v>
      </c>
      <c r="B1307">
        <v>1</v>
      </c>
      <c r="C1307" t="s">
        <v>1330</v>
      </c>
      <c r="D1307" s="5">
        <v>43924</v>
      </c>
      <c r="E1307" s="6">
        <v>0.82916666666666661</v>
      </c>
      <c r="F1307" t="s">
        <v>23</v>
      </c>
      <c r="G1307">
        <v>98</v>
      </c>
      <c r="H1307" s="7">
        <v>66</v>
      </c>
      <c r="I1307" s="8">
        <v>4.99</v>
      </c>
      <c r="J1307" s="9" t="b">
        <v>0</v>
      </c>
      <c r="K1307" s="9">
        <f>WEEKDAY(Table1[[#This Row],[Order Date]],11)</f>
        <v>5</v>
      </c>
      <c r="L1307" t="str">
        <f>VLOOKUP(Table1[[#This Row],[DayNumber]],$O$3:$P$9,2,FALSE)</f>
        <v>Friday</v>
      </c>
      <c r="M1307" s="19">
        <f t="shared" si="20"/>
        <v>0.75</v>
      </c>
    </row>
    <row r="1308" spans="1:13" x14ac:dyDescent="0.3">
      <c r="A1308">
        <v>2</v>
      </c>
      <c r="B1308">
        <v>1</v>
      </c>
      <c r="C1308" t="s">
        <v>1331</v>
      </c>
      <c r="D1308" s="5">
        <v>43924</v>
      </c>
      <c r="E1308" s="6">
        <v>0.84027777777777779</v>
      </c>
      <c r="F1308" t="s">
        <v>23</v>
      </c>
      <c r="G1308">
        <v>106</v>
      </c>
      <c r="H1308" s="7">
        <v>53</v>
      </c>
      <c r="I1308" s="8">
        <v>4.99</v>
      </c>
      <c r="J1308" s="9" t="b">
        <v>0</v>
      </c>
      <c r="K1308" s="9">
        <f>WEEKDAY(Table1[[#This Row],[Order Date]],11)</f>
        <v>5</v>
      </c>
      <c r="L1308" t="str">
        <f>VLOOKUP(Table1[[#This Row],[DayNumber]],$O$3:$P$9,2,FALSE)</f>
        <v>Friday</v>
      </c>
      <c r="M1308" s="19">
        <f t="shared" si="20"/>
        <v>0.75</v>
      </c>
    </row>
    <row r="1309" spans="1:13" x14ac:dyDescent="0.3">
      <c r="A1309">
        <v>2</v>
      </c>
      <c r="B1309">
        <v>1</v>
      </c>
      <c r="C1309" t="s">
        <v>1332</v>
      </c>
      <c r="D1309" s="5">
        <v>43924</v>
      </c>
      <c r="E1309" s="6">
        <v>0.85486111111111107</v>
      </c>
      <c r="F1309" t="s">
        <v>23</v>
      </c>
      <c r="G1309">
        <v>90</v>
      </c>
      <c r="H1309" s="7">
        <v>36</v>
      </c>
      <c r="I1309" s="8">
        <v>4.99</v>
      </c>
      <c r="J1309" s="9" t="b">
        <v>0</v>
      </c>
      <c r="K1309" s="9">
        <f>WEEKDAY(Table1[[#This Row],[Order Date]],11)</f>
        <v>5</v>
      </c>
      <c r="L1309" t="str">
        <f>VLOOKUP(Table1[[#This Row],[DayNumber]],$O$3:$P$9,2,FALSE)</f>
        <v>Friday</v>
      </c>
      <c r="M1309" s="19">
        <f t="shared" si="20"/>
        <v>0.75</v>
      </c>
    </row>
    <row r="1310" spans="1:13" x14ac:dyDescent="0.3">
      <c r="A1310">
        <v>2</v>
      </c>
      <c r="B1310">
        <v>1</v>
      </c>
      <c r="C1310" t="s">
        <v>1333</v>
      </c>
      <c r="D1310" s="5">
        <v>43924</v>
      </c>
      <c r="E1310" s="6">
        <v>0.86458333333333337</v>
      </c>
      <c r="F1310" t="s">
        <v>23</v>
      </c>
      <c r="G1310">
        <v>127</v>
      </c>
      <c r="H1310" s="7">
        <v>95</v>
      </c>
      <c r="I1310" s="8">
        <v>4.99</v>
      </c>
      <c r="J1310" s="9" t="b">
        <v>0</v>
      </c>
      <c r="K1310" s="9">
        <f>WEEKDAY(Table1[[#This Row],[Order Date]],11)</f>
        <v>5</v>
      </c>
      <c r="L1310" t="str">
        <f>VLOOKUP(Table1[[#This Row],[DayNumber]],$O$3:$P$9,2,FALSE)</f>
        <v>Friday</v>
      </c>
      <c r="M1310" s="19">
        <f t="shared" si="20"/>
        <v>0.75</v>
      </c>
    </row>
    <row r="1311" spans="1:13" x14ac:dyDescent="0.3">
      <c r="A1311">
        <v>2</v>
      </c>
      <c r="B1311">
        <v>1</v>
      </c>
      <c r="C1311" t="s">
        <v>1334</v>
      </c>
      <c r="D1311" s="5">
        <v>43924</v>
      </c>
      <c r="E1311" s="6">
        <v>0.87152777777777779</v>
      </c>
      <c r="F1311" t="s">
        <v>23</v>
      </c>
      <c r="G1311">
        <v>74</v>
      </c>
      <c r="H1311" s="7">
        <v>77</v>
      </c>
      <c r="I1311" s="8">
        <v>4.99</v>
      </c>
      <c r="J1311" s="9" t="b">
        <v>0</v>
      </c>
      <c r="K1311" s="9">
        <f>WEEKDAY(Table1[[#This Row],[Order Date]],11)</f>
        <v>5</v>
      </c>
      <c r="L1311" t="str">
        <f>VLOOKUP(Table1[[#This Row],[DayNumber]],$O$3:$P$9,2,FALSE)</f>
        <v>Friday</v>
      </c>
      <c r="M1311" s="19">
        <f t="shared" si="20"/>
        <v>0.75</v>
      </c>
    </row>
    <row r="1312" spans="1:13" x14ac:dyDescent="0.3">
      <c r="A1312">
        <v>2</v>
      </c>
      <c r="B1312">
        <v>1</v>
      </c>
      <c r="C1312" t="s">
        <v>1335</v>
      </c>
      <c r="D1312" s="5">
        <v>43925</v>
      </c>
      <c r="E1312" s="6">
        <v>0.50486111111111109</v>
      </c>
      <c r="F1312" t="s">
        <v>23</v>
      </c>
      <c r="G1312">
        <v>24</v>
      </c>
      <c r="H1312" s="7">
        <v>59</v>
      </c>
      <c r="I1312" s="8">
        <v>4.99</v>
      </c>
      <c r="J1312" s="9" t="b">
        <v>0</v>
      </c>
      <c r="K1312" s="9">
        <f>WEEKDAY(Table1[[#This Row],[Order Date]],11)</f>
        <v>6</v>
      </c>
      <c r="L1312" t="str">
        <f>VLOOKUP(Table1[[#This Row],[DayNumber]],$O$3:$P$9,2,FALSE)</f>
        <v>Saturday</v>
      </c>
      <c r="M1312" s="19">
        <f t="shared" si="20"/>
        <v>0.5</v>
      </c>
    </row>
    <row r="1313" spans="1:13" x14ac:dyDescent="0.3">
      <c r="A1313">
        <v>2</v>
      </c>
      <c r="B1313">
        <v>1</v>
      </c>
      <c r="C1313" t="s">
        <v>1336</v>
      </c>
      <c r="D1313" s="5">
        <v>43925</v>
      </c>
      <c r="E1313" s="6">
        <v>0.51458333333333328</v>
      </c>
      <c r="F1313" t="s">
        <v>23</v>
      </c>
      <c r="G1313">
        <v>33</v>
      </c>
      <c r="H1313" s="7">
        <v>98</v>
      </c>
      <c r="I1313" s="8">
        <v>4.99</v>
      </c>
      <c r="J1313" s="9" t="b">
        <v>1</v>
      </c>
      <c r="K1313" s="9">
        <f>WEEKDAY(Table1[[#This Row],[Order Date]],11)</f>
        <v>6</v>
      </c>
      <c r="L1313" t="str">
        <f>VLOOKUP(Table1[[#This Row],[DayNumber]],$O$3:$P$9,2,FALSE)</f>
        <v>Saturday</v>
      </c>
      <c r="M1313" s="19">
        <f t="shared" si="20"/>
        <v>0.5</v>
      </c>
    </row>
    <row r="1314" spans="1:13" x14ac:dyDescent="0.3">
      <c r="A1314">
        <v>2</v>
      </c>
      <c r="B1314">
        <v>1</v>
      </c>
      <c r="C1314" t="s">
        <v>1337</v>
      </c>
      <c r="D1314" s="5">
        <v>43925</v>
      </c>
      <c r="E1314" s="6">
        <v>0.51527777777777783</v>
      </c>
      <c r="F1314" t="s">
        <v>23</v>
      </c>
      <c r="G1314">
        <v>35</v>
      </c>
      <c r="H1314" s="7">
        <v>118</v>
      </c>
      <c r="I1314" s="8">
        <v>4.99</v>
      </c>
      <c r="J1314" s="9" t="b">
        <v>0</v>
      </c>
      <c r="K1314" s="9">
        <f>WEEKDAY(Table1[[#This Row],[Order Date]],11)</f>
        <v>6</v>
      </c>
      <c r="L1314" t="str">
        <f>VLOOKUP(Table1[[#This Row],[DayNumber]],$O$3:$P$9,2,FALSE)</f>
        <v>Saturday</v>
      </c>
      <c r="M1314" s="19">
        <f t="shared" si="20"/>
        <v>0.5</v>
      </c>
    </row>
    <row r="1315" spans="1:13" x14ac:dyDescent="0.3">
      <c r="A1315">
        <v>2</v>
      </c>
      <c r="B1315">
        <v>1</v>
      </c>
      <c r="C1315" t="s">
        <v>1338</v>
      </c>
      <c r="D1315" s="5">
        <v>43925</v>
      </c>
      <c r="E1315" s="6">
        <v>0.52361111111111114</v>
      </c>
      <c r="F1315" t="s">
        <v>23</v>
      </c>
      <c r="G1315">
        <v>22</v>
      </c>
      <c r="H1315" s="7">
        <v>23</v>
      </c>
      <c r="I1315" s="8">
        <v>4.99</v>
      </c>
      <c r="J1315" s="9" t="b">
        <v>0</v>
      </c>
      <c r="K1315" s="9">
        <f>WEEKDAY(Table1[[#This Row],[Order Date]],11)</f>
        <v>6</v>
      </c>
      <c r="L1315" t="str">
        <f>VLOOKUP(Table1[[#This Row],[DayNumber]],$O$3:$P$9,2,FALSE)</f>
        <v>Saturday</v>
      </c>
      <c r="M1315" s="19">
        <f t="shared" si="20"/>
        <v>0.5</v>
      </c>
    </row>
    <row r="1316" spans="1:13" x14ac:dyDescent="0.3">
      <c r="A1316">
        <v>2</v>
      </c>
      <c r="B1316">
        <v>1</v>
      </c>
      <c r="C1316" t="s">
        <v>1339</v>
      </c>
      <c r="D1316" s="5">
        <v>43925</v>
      </c>
      <c r="E1316" s="6">
        <v>0.52638888888888891</v>
      </c>
      <c r="F1316" t="s">
        <v>23</v>
      </c>
      <c r="G1316">
        <v>22</v>
      </c>
      <c r="H1316" s="7">
        <v>25</v>
      </c>
      <c r="I1316" s="8">
        <v>4.99</v>
      </c>
      <c r="J1316" s="9" t="b">
        <v>0</v>
      </c>
      <c r="K1316" s="9">
        <f>WEEKDAY(Table1[[#This Row],[Order Date]],11)</f>
        <v>6</v>
      </c>
      <c r="L1316" t="str">
        <f>VLOOKUP(Table1[[#This Row],[DayNumber]],$O$3:$P$9,2,FALSE)</f>
        <v>Saturday</v>
      </c>
      <c r="M1316" s="19">
        <f t="shared" si="20"/>
        <v>0.5</v>
      </c>
    </row>
    <row r="1317" spans="1:13" x14ac:dyDescent="0.3">
      <c r="A1317">
        <v>2</v>
      </c>
      <c r="B1317">
        <v>1</v>
      </c>
      <c r="C1317" t="s">
        <v>1340</v>
      </c>
      <c r="D1317" s="5">
        <v>43925</v>
      </c>
      <c r="E1317" s="6">
        <v>0.52847222222222223</v>
      </c>
      <c r="F1317" t="s">
        <v>23</v>
      </c>
      <c r="G1317">
        <v>38</v>
      </c>
      <c r="H1317" s="7">
        <v>20</v>
      </c>
      <c r="I1317" s="8">
        <v>4.99</v>
      </c>
      <c r="J1317" s="9" t="b">
        <v>0</v>
      </c>
      <c r="K1317" s="9">
        <f>WEEKDAY(Table1[[#This Row],[Order Date]],11)</f>
        <v>6</v>
      </c>
      <c r="L1317" t="str">
        <f>VLOOKUP(Table1[[#This Row],[DayNumber]],$O$3:$P$9,2,FALSE)</f>
        <v>Saturday</v>
      </c>
      <c r="M1317" s="19">
        <f t="shared" si="20"/>
        <v>0.5</v>
      </c>
    </row>
    <row r="1318" spans="1:13" x14ac:dyDescent="0.3">
      <c r="A1318">
        <v>2</v>
      </c>
      <c r="B1318">
        <v>1</v>
      </c>
      <c r="C1318" t="s">
        <v>1341</v>
      </c>
      <c r="D1318" s="5">
        <v>43925</v>
      </c>
      <c r="E1318" s="6">
        <v>0.54722222222222217</v>
      </c>
      <c r="F1318" t="s">
        <v>23</v>
      </c>
      <c r="G1318">
        <v>27</v>
      </c>
      <c r="H1318" s="7">
        <v>24</v>
      </c>
      <c r="I1318" s="8">
        <v>4.99</v>
      </c>
      <c r="J1318" s="9" t="b">
        <v>0</v>
      </c>
      <c r="K1318" s="9">
        <f>WEEKDAY(Table1[[#This Row],[Order Date]],11)</f>
        <v>6</v>
      </c>
      <c r="L1318" t="str">
        <f>VLOOKUP(Table1[[#This Row],[DayNumber]],$O$3:$P$9,2,FALSE)</f>
        <v>Saturday</v>
      </c>
      <c r="M1318" s="19">
        <f t="shared" si="20"/>
        <v>0.5</v>
      </c>
    </row>
    <row r="1319" spans="1:13" x14ac:dyDescent="0.3">
      <c r="A1319">
        <v>2</v>
      </c>
      <c r="B1319">
        <v>1</v>
      </c>
      <c r="C1319" t="s">
        <v>1342</v>
      </c>
      <c r="D1319" s="5">
        <v>43925</v>
      </c>
      <c r="E1319" s="6">
        <v>0.55347222222222225</v>
      </c>
      <c r="F1319" t="s">
        <v>23</v>
      </c>
      <c r="G1319">
        <v>35</v>
      </c>
      <c r="H1319" s="7">
        <v>141</v>
      </c>
      <c r="I1319" s="8">
        <v>4.99</v>
      </c>
      <c r="J1319" s="9" t="b">
        <v>0</v>
      </c>
      <c r="K1319" s="9">
        <f>WEEKDAY(Table1[[#This Row],[Order Date]],11)</f>
        <v>6</v>
      </c>
      <c r="L1319" t="str">
        <f>VLOOKUP(Table1[[#This Row],[DayNumber]],$O$3:$P$9,2,FALSE)</f>
        <v>Saturday</v>
      </c>
      <c r="M1319" s="19">
        <f t="shared" si="20"/>
        <v>0.5</v>
      </c>
    </row>
    <row r="1320" spans="1:13" x14ac:dyDescent="0.3">
      <c r="A1320">
        <v>2</v>
      </c>
      <c r="B1320">
        <v>1</v>
      </c>
      <c r="C1320" t="s">
        <v>1343</v>
      </c>
      <c r="D1320" s="5">
        <v>43925</v>
      </c>
      <c r="E1320" s="6">
        <v>0.55555555555555558</v>
      </c>
      <c r="F1320" t="s">
        <v>23</v>
      </c>
      <c r="G1320">
        <v>28</v>
      </c>
      <c r="H1320" s="7">
        <v>69</v>
      </c>
      <c r="I1320" s="8">
        <v>4.99</v>
      </c>
      <c r="J1320" s="9" t="b">
        <v>0</v>
      </c>
      <c r="K1320" s="9">
        <f>WEEKDAY(Table1[[#This Row],[Order Date]],11)</f>
        <v>6</v>
      </c>
      <c r="L1320" t="str">
        <f>VLOOKUP(Table1[[#This Row],[DayNumber]],$O$3:$P$9,2,FALSE)</f>
        <v>Saturday</v>
      </c>
      <c r="M1320" s="19">
        <f t="shared" si="20"/>
        <v>0.5</v>
      </c>
    </row>
    <row r="1321" spans="1:13" x14ac:dyDescent="0.3">
      <c r="A1321">
        <v>2</v>
      </c>
      <c r="B1321">
        <v>1</v>
      </c>
      <c r="C1321" t="s">
        <v>1344</v>
      </c>
      <c r="D1321" s="5">
        <v>43925</v>
      </c>
      <c r="E1321" s="6">
        <v>0.55694444444444446</v>
      </c>
      <c r="F1321" t="s">
        <v>23</v>
      </c>
      <c r="G1321">
        <v>32</v>
      </c>
      <c r="H1321" s="7">
        <v>96</v>
      </c>
      <c r="I1321" s="8">
        <v>4.99</v>
      </c>
      <c r="J1321" s="9" t="b">
        <v>0</v>
      </c>
      <c r="K1321" s="9">
        <f>WEEKDAY(Table1[[#This Row],[Order Date]],11)</f>
        <v>6</v>
      </c>
      <c r="L1321" t="str">
        <f>VLOOKUP(Table1[[#This Row],[DayNumber]],$O$3:$P$9,2,FALSE)</f>
        <v>Saturday</v>
      </c>
      <c r="M1321" s="19">
        <f t="shared" si="20"/>
        <v>0.5</v>
      </c>
    </row>
    <row r="1322" spans="1:13" x14ac:dyDescent="0.3">
      <c r="A1322">
        <v>2</v>
      </c>
      <c r="B1322">
        <v>1</v>
      </c>
      <c r="C1322" t="s">
        <v>1345</v>
      </c>
      <c r="D1322" s="5">
        <v>43925</v>
      </c>
      <c r="E1322" s="6">
        <v>0.57291666666666663</v>
      </c>
      <c r="F1322" t="s">
        <v>23</v>
      </c>
      <c r="G1322">
        <v>40</v>
      </c>
      <c r="H1322" s="7">
        <v>42</v>
      </c>
      <c r="I1322" s="8">
        <v>4.99</v>
      </c>
      <c r="J1322" s="9" t="b">
        <v>0</v>
      </c>
      <c r="K1322" s="9">
        <f>WEEKDAY(Table1[[#This Row],[Order Date]],11)</f>
        <v>6</v>
      </c>
      <c r="L1322" t="str">
        <f>VLOOKUP(Table1[[#This Row],[DayNumber]],$O$3:$P$9,2,FALSE)</f>
        <v>Saturday</v>
      </c>
      <c r="M1322" s="19">
        <f t="shared" si="20"/>
        <v>0.5</v>
      </c>
    </row>
    <row r="1323" spans="1:13" x14ac:dyDescent="0.3">
      <c r="A1323">
        <v>2</v>
      </c>
      <c r="B1323">
        <v>1</v>
      </c>
      <c r="C1323" t="s">
        <v>1346</v>
      </c>
      <c r="D1323" s="5">
        <v>43925</v>
      </c>
      <c r="E1323" s="6">
        <v>0.5756944444444444</v>
      </c>
      <c r="F1323" t="s">
        <v>23</v>
      </c>
      <c r="G1323">
        <v>31</v>
      </c>
      <c r="H1323" s="7">
        <v>36</v>
      </c>
      <c r="I1323" s="8">
        <v>4.99</v>
      </c>
      <c r="J1323" s="9" t="b">
        <v>0</v>
      </c>
      <c r="K1323" s="9">
        <f>WEEKDAY(Table1[[#This Row],[Order Date]],11)</f>
        <v>6</v>
      </c>
      <c r="L1323" t="str">
        <f>VLOOKUP(Table1[[#This Row],[DayNumber]],$O$3:$P$9,2,FALSE)</f>
        <v>Saturday</v>
      </c>
      <c r="M1323" s="19">
        <f t="shared" si="20"/>
        <v>0.5</v>
      </c>
    </row>
    <row r="1324" spans="1:13" x14ac:dyDescent="0.3">
      <c r="A1324">
        <v>2</v>
      </c>
      <c r="B1324">
        <v>1</v>
      </c>
      <c r="C1324" t="s">
        <v>1347</v>
      </c>
      <c r="D1324" s="5">
        <v>43925</v>
      </c>
      <c r="E1324" s="6">
        <v>0.58958333333333335</v>
      </c>
      <c r="F1324" t="s">
        <v>23</v>
      </c>
      <c r="G1324">
        <v>36</v>
      </c>
      <c r="H1324" s="7">
        <v>66</v>
      </c>
      <c r="I1324" s="8">
        <v>4.99</v>
      </c>
      <c r="J1324" s="9" t="b">
        <v>0</v>
      </c>
      <c r="K1324" s="9">
        <f>WEEKDAY(Table1[[#This Row],[Order Date]],11)</f>
        <v>6</v>
      </c>
      <c r="L1324" t="str">
        <f>VLOOKUP(Table1[[#This Row],[DayNumber]],$O$3:$P$9,2,FALSE)</f>
        <v>Saturday</v>
      </c>
      <c r="M1324" s="19">
        <f t="shared" si="20"/>
        <v>0.5</v>
      </c>
    </row>
    <row r="1325" spans="1:13" x14ac:dyDescent="0.3">
      <c r="A1325">
        <v>2</v>
      </c>
      <c r="B1325">
        <v>1</v>
      </c>
      <c r="C1325" t="s">
        <v>1348</v>
      </c>
      <c r="D1325" s="5">
        <v>43925</v>
      </c>
      <c r="E1325" s="6">
        <v>0.60069444444444442</v>
      </c>
      <c r="F1325" t="s">
        <v>23</v>
      </c>
      <c r="G1325">
        <v>38</v>
      </c>
      <c r="H1325" s="7">
        <v>29</v>
      </c>
      <c r="I1325" s="8">
        <v>4.99</v>
      </c>
      <c r="J1325" s="9" t="b">
        <v>0</v>
      </c>
      <c r="K1325" s="9">
        <f>WEEKDAY(Table1[[#This Row],[Order Date]],11)</f>
        <v>6</v>
      </c>
      <c r="L1325" t="str">
        <f>VLOOKUP(Table1[[#This Row],[DayNumber]],$O$3:$P$9,2,FALSE)</f>
        <v>Saturday</v>
      </c>
      <c r="M1325" s="19">
        <f t="shared" si="20"/>
        <v>0.5</v>
      </c>
    </row>
    <row r="1326" spans="1:13" x14ac:dyDescent="0.3">
      <c r="A1326">
        <v>2</v>
      </c>
      <c r="B1326">
        <v>1</v>
      </c>
      <c r="C1326" t="s">
        <v>1349</v>
      </c>
      <c r="D1326" s="5">
        <v>43925</v>
      </c>
      <c r="E1326" s="6">
        <v>0.61041666666666672</v>
      </c>
      <c r="F1326" t="s">
        <v>23</v>
      </c>
      <c r="G1326">
        <v>39</v>
      </c>
      <c r="H1326" s="7">
        <v>235</v>
      </c>
      <c r="I1326" s="8">
        <v>4.99</v>
      </c>
      <c r="J1326" s="9" t="b">
        <v>0</v>
      </c>
      <c r="K1326" s="9">
        <f>WEEKDAY(Table1[[#This Row],[Order Date]],11)</f>
        <v>6</v>
      </c>
      <c r="L1326" t="str">
        <f>VLOOKUP(Table1[[#This Row],[DayNumber]],$O$3:$P$9,2,FALSE)</f>
        <v>Saturday</v>
      </c>
      <c r="M1326" s="19">
        <f t="shared" si="20"/>
        <v>0.5</v>
      </c>
    </row>
    <row r="1327" spans="1:13" x14ac:dyDescent="0.3">
      <c r="A1327">
        <v>2</v>
      </c>
      <c r="B1327">
        <v>1</v>
      </c>
      <c r="C1327" t="s">
        <v>1350</v>
      </c>
      <c r="D1327" s="5">
        <v>43925</v>
      </c>
      <c r="E1327" s="6">
        <v>0.61805555555555558</v>
      </c>
      <c r="F1327" t="s">
        <v>23</v>
      </c>
      <c r="G1327">
        <v>24</v>
      </c>
      <c r="H1327" s="7">
        <v>21</v>
      </c>
      <c r="I1327" s="8">
        <v>4.99</v>
      </c>
      <c r="J1327" s="9" t="b">
        <v>0</v>
      </c>
      <c r="K1327" s="9">
        <f>WEEKDAY(Table1[[#This Row],[Order Date]],11)</f>
        <v>6</v>
      </c>
      <c r="L1327" t="str">
        <f>VLOOKUP(Table1[[#This Row],[DayNumber]],$O$3:$P$9,2,FALSE)</f>
        <v>Saturday</v>
      </c>
      <c r="M1327" s="19">
        <f t="shared" si="20"/>
        <v>0.5</v>
      </c>
    </row>
    <row r="1328" spans="1:13" x14ac:dyDescent="0.3">
      <c r="A1328">
        <v>2</v>
      </c>
      <c r="B1328">
        <v>1</v>
      </c>
      <c r="C1328" t="s">
        <v>1351</v>
      </c>
      <c r="D1328" s="5">
        <v>43925</v>
      </c>
      <c r="E1328" s="6">
        <v>0.6381944444444444</v>
      </c>
      <c r="F1328" t="s">
        <v>23</v>
      </c>
      <c r="G1328">
        <v>21</v>
      </c>
      <c r="H1328" s="7">
        <v>32</v>
      </c>
      <c r="I1328" s="8">
        <v>4.99</v>
      </c>
      <c r="J1328" s="9" t="b">
        <v>0</v>
      </c>
      <c r="K1328" s="9">
        <f>WEEKDAY(Table1[[#This Row],[Order Date]],11)</f>
        <v>6</v>
      </c>
      <c r="L1328" t="str">
        <f>VLOOKUP(Table1[[#This Row],[DayNumber]],$O$3:$P$9,2,FALSE)</f>
        <v>Saturday</v>
      </c>
      <c r="M1328" s="19">
        <f t="shared" si="20"/>
        <v>0.625</v>
      </c>
    </row>
    <row r="1329" spans="1:13" x14ac:dyDescent="0.3">
      <c r="A1329">
        <v>2</v>
      </c>
      <c r="B1329">
        <v>1</v>
      </c>
      <c r="C1329" t="s">
        <v>1352</v>
      </c>
      <c r="D1329" s="5">
        <v>43925</v>
      </c>
      <c r="E1329" s="6">
        <v>0.64722222222222225</v>
      </c>
      <c r="F1329" t="s">
        <v>23</v>
      </c>
      <c r="G1329">
        <v>35</v>
      </c>
      <c r="H1329" s="7">
        <v>43</v>
      </c>
      <c r="I1329" s="8">
        <v>4.99</v>
      </c>
      <c r="J1329" s="9" t="b">
        <v>0</v>
      </c>
      <c r="K1329" s="9">
        <f>WEEKDAY(Table1[[#This Row],[Order Date]],11)</f>
        <v>6</v>
      </c>
      <c r="L1329" t="str">
        <f>VLOOKUP(Table1[[#This Row],[DayNumber]],$O$3:$P$9,2,FALSE)</f>
        <v>Saturday</v>
      </c>
      <c r="M1329" s="19">
        <f t="shared" si="20"/>
        <v>0.625</v>
      </c>
    </row>
    <row r="1330" spans="1:13" x14ac:dyDescent="0.3">
      <c r="A1330">
        <v>2</v>
      </c>
      <c r="B1330">
        <v>1</v>
      </c>
      <c r="C1330" t="s">
        <v>1353</v>
      </c>
      <c r="D1330" s="5">
        <v>43925</v>
      </c>
      <c r="E1330" s="6">
        <v>0.67638888888888893</v>
      </c>
      <c r="F1330" t="s">
        <v>23</v>
      </c>
      <c r="G1330">
        <v>46</v>
      </c>
      <c r="H1330" s="7">
        <v>24</v>
      </c>
      <c r="I1330" s="8">
        <v>4.99</v>
      </c>
      <c r="J1330" s="9" t="b">
        <v>0</v>
      </c>
      <c r="K1330" s="9">
        <f>WEEKDAY(Table1[[#This Row],[Order Date]],11)</f>
        <v>6</v>
      </c>
      <c r="L1330" t="str">
        <f>VLOOKUP(Table1[[#This Row],[DayNumber]],$O$3:$P$9,2,FALSE)</f>
        <v>Saturday</v>
      </c>
      <c r="M1330" s="19">
        <f t="shared" si="20"/>
        <v>0.625</v>
      </c>
    </row>
    <row r="1331" spans="1:13" x14ac:dyDescent="0.3">
      <c r="A1331">
        <v>2</v>
      </c>
      <c r="B1331">
        <v>1</v>
      </c>
      <c r="C1331" t="s">
        <v>1354</v>
      </c>
      <c r="D1331" s="5">
        <v>43925</v>
      </c>
      <c r="E1331" s="6">
        <v>0.67847222222222225</v>
      </c>
      <c r="F1331" t="s">
        <v>23</v>
      </c>
      <c r="G1331">
        <v>38</v>
      </c>
      <c r="H1331" s="7">
        <v>20</v>
      </c>
      <c r="I1331" s="8">
        <v>4.99</v>
      </c>
      <c r="J1331" s="9" t="b">
        <v>0</v>
      </c>
      <c r="K1331" s="9">
        <f>WEEKDAY(Table1[[#This Row],[Order Date]],11)</f>
        <v>6</v>
      </c>
      <c r="L1331" t="str">
        <f>VLOOKUP(Table1[[#This Row],[DayNumber]],$O$3:$P$9,2,FALSE)</f>
        <v>Saturday</v>
      </c>
      <c r="M1331" s="19">
        <f t="shared" si="20"/>
        <v>0.625</v>
      </c>
    </row>
    <row r="1332" spans="1:13" x14ac:dyDescent="0.3">
      <c r="A1332">
        <v>2</v>
      </c>
      <c r="B1332">
        <v>1</v>
      </c>
      <c r="C1332" t="s">
        <v>1355</v>
      </c>
      <c r="D1332" s="5">
        <v>43925</v>
      </c>
      <c r="E1332" s="6">
        <v>0.67986111111111114</v>
      </c>
      <c r="F1332" t="s">
        <v>23</v>
      </c>
      <c r="G1332">
        <v>40</v>
      </c>
      <c r="H1332" s="7">
        <v>23</v>
      </c>
      <c r="I1332" s="8">
        <v>4.99</v>
      </c>
      <c r="J1332" s="9" t="b">
        <v>0</v>
      </c>
      <c r="K1332" s="9">
        <f>WEEKDAY(Table1[[#This Row],[Order Date]],11)</f>
        <v>6</v>
      </c>
      <c r="L1332" t="str">
        <f>VLOOKUP(Table1[[#This Row],[DayNumber]],$O$3:$P$9,2,FALSE)</f>
        <v>Saturday</v>
      </c>
      <c r="M1332" s="19">
        <f t="shared" si="20"/>
        <v>0.625</v>
      </c>
    </row>
    <row r="1333" spans="1:13" x14ac:dyDescent="0.3">
      <c r="A1333">
        <v>2</v>
      </c>
      <c r="B1333">
        <v>1</v>
      </c>
      <c r="C1333" t="s">
        <v>1356</v>
      </c>
      <c r="D1333" s="5">
        <v>43925</v>
      </c>
      <c r="E1333" s="6">
        <v>0.68194444444444446</v>
      </c>
      <c r="F1333" t="s">
        <v>23</v>
      </c>
      <c r="G1333">
        <v>46</v>
      </c>
      <c r="H1333" s="7">
        <v>122</v>
      </c>
      <c r="I1333" s="8">
        <v>4.99</v>
      </c>
      <c r="J1333" s="9" t="b">
        <v>0</v>
      </c>
      <c r="K1333" s="9">
        <f>WEEKDAY(Table1[[#This Row],[Order Date]],11)</f>
        <v>6</v>
      </c>
      <c r="L1333" t="str">
        <f>VLOOKUP(Table1[[#This Row],[DayNumber]],$O$3:$P$9,2,FALSE)</f>
        <v>Saturday</v>
      </c>
      <c r="M1333" s="19">
        <f t="shared" si="20"/>
        <v>0.625</v>
      </c>
    </row>
    <row r="1334" spans="1:13" x14ac:dyDescent="0.3">
      <c r="A1334">
        <v>2</v>
      </c>
      <c r="B1334">
        <v>1</v>
      </c>
      <c r="C1334" t="s">
        <v>1357</v>
      </c>
      <c r="D1334" s="5">
        <v>43925</v>
      </c>
      <c r="E1334" s="6">
        <v>0.68402777777777779</v>
      </c>
      <c r="F1334" t="s">
        <v>23</v>
      </c>
      <c r="G1334">
        <v>45</v>
      </c>
      <c r="H1334" s="7">
        <v>31</v>
      </c>
      <c r="I1334" s="8">
        <v>4.99</v>
      </c>
      <c r="J1334" s="9" t="b">
        <v>0</v>
      </c>
      <c r="K1334" s="9">
        <f>WEEKDAY(Table1[[#This Row],[Order Date]],11)</f>
        <v>6</v>
      </c>
      <c r="L1334" t="str">
        <f>VLOOKUP(Table1[[#This Row],[DayNumber]],$O$3:$P$9,2,FALSE)</f>
        <v>Saturday</v>
      </c>
      <c r="M1334" s="19">
        <f t="shared" si="20"/>
        <v>0.625</v>
      </c>
    </row>
    <row r="1335" spans="1:13" x14ac:dyDescent="0.3">
      <c r="A1335">
        <v>2</v>
      </c>
      <c r="B1335">
        <v>1</v>
      </c>
      <c r="C1335" t="s">
        <v>1358</v>
      </c>
      <c r="D1335" s="5">
        <v>43925</v>
      </c>
      <c r="E1335" s="6">
        <v>0.68541666666666667</v>
      </c>
      <c r="F1335" t="s">
        <v>23</v>
      </c>
      <c r="G1335">
        <v>40</v>
      </c>
      <c r="H1335" s="7">
        <v>46</v>
      </c>
      <c r="I1335" s="8">
        <v>4.99</v>
      </c>
      <c r="J1335" s="9" t="b">
        <v>0</v>
      </c>
      <c r="K1335" s="9">
        <f>WEEKDAY(Table1[[#This Row],[Order Date]],11)</f>
        <v>6</v>
      </c>
      <c r="L1335" t="str">
        <f>VLOOKUP(Table1[[#This Row],[DayNumber]],$O$3:$P$9,2,FALSE)</f>
        <v>Saturday</v>
      </c>
      <c r="M1335" s="19">
        <f t="shared" si="20"/>
        <v>0.625</v>
      </c>
    </row>
    <row r="1336" spans="1:13" x14ac:dyDescent="0.3">
      <c r="A1336">
        <v>2</v>
      </c>
      <c r="B1336">
        <v>1</v>
      </c>
      <c r="C1336" t="s">
        <v>1359</v>
      </c>
      <c r="D1336" s="5">
        <v>43925</v>
      </c>
      <c r="E1336" s="6">
        <v>0.68958333333333333</v>
      </c>
      <c r="F1336" t="s">
        <v>23</v>
      </c>
      <c r="G1336">
        <v>43</v>
      </c>
      <c r="H1336" s="7">
        <v>28</v>
      </c>
      <c r="I1336" s="8">
        <v>4.99</v>
      </c>
      <c r="J1336" s="9" t="b">
        <v>0</v>
      </c>
      <c r="K1336" s="9">
        <f>WEEKDAY(Table1[[#This Row],[Order Date]],11)</f>
        <v>6</v>
      </c>
      <c r="L1336" t="str">
        <f>VLOOKUP(Table1[[#This Row],[DayNumber]],$O$3:$P$9,2,FALSE)</f>
        <v>Saturday</v>
      </c>
      <c r="M1336" s="19">
        <f t="shared" si="20"/>
        <v>0.625</v>
      </c>
    </row>
    <row r="1337" spans="1:13" x14ac:dyDescent="0.3">
      <c r="A1337">
        <v>2</v>
      </c>
      <c r="B1337">
        <v>1</v>
      </c>
      <c r="C1337" t="s">
        <v>1360</v>
      </c>
      <c r="D1337" s="5">
        <v>43925</v>
      </c>
      <c r="E1337" s="6">
        <v>0.69097222222222221</v>
      </c>
      <c r="F1337" t="s">
        <v>23</v>
      </c>
      <c r="G1337">
        <v>38</v>
      </c>
      <c r="H1337" s="7">
        <v>90</v>
      </c>
      <c r="I1337" s="8">
        <v>4.99</v>
      </c>
      <c r="J1337" s="9" t="b">
        <v>0</v>
      </c>
      <c r="K1337" s="9">
        <f>WEEKDAY(Table1[[#This Row],[Order Date]],11)</f>
        <v>6</v>
      </c>
      <c r="L1337" t="str">
        <f>VLOOKUP(Table1[[#This Row],[DayNumber]],$O$3:$P$9,2,FALSE)</f>
        <v>Saturday</v>
      </c>
      <c r="M1337" s="19">
        <f t="shared" si="20"/>
        <v>0.625</v>
      </c>
    </row>
    <row r="1338" spans="1:13" x14ac:dyDescent="0.3">
      <c r="A1338">
        <v>2</v>
      </c>
      <c r="B1338">
        <v>1</v>
      </c>
      <c r="C1338" t="s">
        <v>1361</v>
      </c>
      <c r="D1338" s="5">
        <v>43925</v>
      </c>
      <c r="E1338" s="6">
        <v>0.69305555555555554</v>
      </c>
      <c r="F1338" t="s">
        <v>23</v>
      </c>
      <c r="G1338">
        <v>50</v>
      </c>
      <c r="H1338" s="7">
        <v>35</v>
      </c>
      <c r="I1338" s="8">
        <v>4.99</v>
      </c>
      <c r="J1338" s="9" t="b">
        <v>0</v>
      </c>
      <c r="K1338" s="9">
        <f>WEEKDAY(Table1[[#This Row],[Order Date]],11)</f>
        <v>6</v>
      </c>
      <c r="L1338" t="str">
        <f>VLOOKUP(Table1[[#This Row],[DayNumber]],$O$3:$P$9,2,FALSE)</f>
        <v>Saturday</v>
      </c>
      <c r="M1338" s="19">
        <f t="shared" si="20"/>
        <v>0.625</v>
      </c>
    </row>
    <row r="1339" spans="1:13" x14ac:dyDescent="0.3">
      <c r="A1339">
        <v>2</v>
      </c>
      <c r="B1339">
        <v>1</v>
      </c>
      <c r="C1339" t="s">
        <v>1362</v>
      </c>
      <c r="D1339" s="5">
        <v>43925</v>
      </c>
      <c r="E1339" s="6">
        <v>0.69652777777777775</v>
      </c>
      <c r="F1339" t="s">
        <v>23</v>
      </c>
      <c r="G1339">
        <v>52</v>
      </c>
      <c r="H1339" s="7">
        <v>83</v>
      </c>
      <c r="I1339" s="8">
        <v>4.99</v>
      </c>
      <c r="J1339" s="9" t="b">
        <v>0</v>
      </c>
      <c r="K1339" s="9">
        <f>WEEKDAY(Table1[[#This Row],[Order Date]],11)</f>
        <v>6</v>
      </c>
      <c r="L1339" t="str">
        <f>VLOOKUP(Table1[[#This Row],[DayNumber]],$O$3:$P$9,2,FALSE)</f>
        <v>Saturday</v>
      </c>
      <c r="M1339" s="19">
        <f t="shared" si="20"/>
        <v>0.625</v>
      </c>
    </row>
    <row r="1340" spans="1:13" x14ac:dyDescent="0.3">
      <c r="A1340">
        <v>2</v>
      </c>
      <c r="B1340">
        <v>1</v>
      </c>
      <c r="C1340" t="s">
        <v>1363</v>
      </c>
      <c r="D1340" s="5">
        <v>43925</v>
      </c>
      <c r="E1340" s="6">
        <v>0.70208333333333339</v>
      </c>
      <c r="F1340" t="s">
        <v>23</v>
      </c>
      <c r="G1340">
        <v>40</v>
      </c>
      <c r="H1340" s="7">
        <v>234</v>
      </c>
      <c r="I1340" s="8">
        <v>4.99</v>
      </c>
      <c r="J1340" s="9" t="b">
        <v>1</v>
      </c>
      <c r="K1340" s="9">
        <f>WEEKDAY(Table1[[#This Row],[Order Date]],11)</f>
        <v>6</v>
      </c>
      <c r="L1340" t="str">
        <f>VLOOKUP(Table1[[#This Row],[DayNumber]],$O$3:$P$9,2,FALSE)</f>
        <v>Saturday</v>
      </c>
      <c r="M1340" s="19">
        <f t="shared" si="20"/>
        <v>0.625</v>
      </c>
    </row>
    <row r="1341" spans="1:13" x14ac:dyDescent="0.3">
      <c r="A1341">
        <v>2</v>
      </c>
      <c r="B1341">
        <v>1</v>
      </c>
      <c r="C1341" t="s">
        <v>1364</v>
      </c>
      <c r="D1341" s="5">
        <v>43925</v>
      </c>
      <c r="E1341" s="6">
        <v>0.70347222222222217</v>
      </c>
      <c r="F1341" t="s">
        <v>23</v>
      </c>
      <c r="G1341">
        <v>51</v>
      </c>
      <c r="H1341" s="7">
        <v>20</v>
      </c>
      <c r="I1341" s="8">
        <v>4.99</v>
      </c>
      <c r="J1341" s="9" t="b">
        <v>0</v>
      </c>
      <c r="K1341" s="9">
        <f>WEEKDAY(Table1[[#This Row],[Order Date]],11)</f>
        <v>6</v>
      </c>
      <c r="L1341" t="str">
        <f>VLOOKUP(Table1[[#This Row],[DayNumber]],$O$3:$P$9,2,FALSE)</f>
        <v>Saturday</v>
      </c>
      <c r="M1341" s="19">
        <f t="shared" si="20"/>
        <v>0.625</v>
      </c>
    </row>
    <row r="1342" spans="1:13" x14ac:dyDescent="0.3">
      <c r="A1342">
        <v>2</v>
      </c>
      <c r="B1342">
        <v>1</v>
      </c>
      <c r="C1342" t="s">
        <v>1365</v>
      </c>
      <c r="D1342" s="5">
        <v>43925</v>
      </c>
      <c r="E1342" s="6">
        <v>0.70694444444444438</v>
      </c>
      <c r="F1342" t="s">
        <v>23</v>
      </c>
      <c r="G1342">
        <v>35</v>
      </c>
      <c r="H1342" s="7">
        <v>80</v>
      </c>
      <c r="I1342" s="8">
        <v>4.99</v>
      </c>
      <c r="J1342" s="9" t="b">
        <v>0</v>
      </c>
      <c r="K1342" s="9">
        <f>WEEKDAY(Table1[[#This Row],[Order Date]],11)</f>
        <v>6</v>
      </c>
      <c r="L1342" t="str">
        <f>VLOOKUP(Table1[[#This Row],[DayNumber]],$O$3:$P$9,2,FALSE)</f>
        <v>Saturday</v>
      </c>
      <c r="M1342" s="19">
        <f t="shared" si="20"/>
        <v>0.625</v>
      </c>
    </row>
    <row r="1343" spans="1:13" x14ac:dyDescent="0.3">
      <c r="A1343">
        <v>2</v>
      </c>
      <c r="B1343">
        <v>1</v>
      </c>
      <c r="C1343" t="s">
        <v>1366</v>
      </c>
      <c r="D1343" s="5">
        <v>43925</v>
      </c>
      <c r="E1343" s="6">
        <v>0.70694444444444438</v>
      </c>
      <c r="F1343" t="s">
        <v>23</v>
      </c>
      <c r="G1343">
        <v>39</v>
      </c>
      <c r="H1343" s="7">
        <v>197</v>
      </c>
      <c r="I1343" s="8">
        <v>4.99</v>
      </c>
      <c r="J1343" s="9" t="b">
        <v>0</v>
      </c>
      <c r="K1343" s="9">
        <f>WEEKDAY(Table1[[#This Row],[Order Date]],11)</f>
        <v>6</v>
      </c>
      <c r="L1343" t="str">
        <f>VLOOKUP(Table1[[#This Row],[DayNumber]],$O$3:$P$9,2,FALSE)</f>
        <v>Saturday</v>
      </c>
      <c r="M1343" s="19">
        <f t="shared" si="20"/>
        <v>0.625</v>
      </c>
    </row>
    <row r="1344" spans="1:13" x14ac:dyDescent="0.3">
      <c r="A1344">
        <v>2</v>
      </c>
      <c r="B1344">
        <v>1</v>
      </c>
      <c r="C1344" t="s">
        <v>1367</v>
      </c>
      <c r="D1344" s="5">
        <v>43925</v>
      </c>
      <c r="E1344" s="6">
        <v>0.70763888888888893</v>
      </c>
      <c r="F1344" t="s">
        <v>23</v>
      </c>
      <c r="G1344">
        <v>40</v>
      </c>
      <c r="H1344" s="7">
        <v>70</v>
      </c>
      <c r="I1344" s="8">
        <v>4.99</v>
      </c>
      <c r="J1344" s="9" t="b">
        <v>0</v>
      </c>
      <c r="K1344" s="9">
        <f>WEEKDAY(Table1[[#This Row],[Order Date]],11)</f>
        <v>6</v>
      </c>
      <c r="L1344" t="str">
        <f>VLOOKUP(Table1[[#This Row],[DayNumber]],$O$3:$P$9,2,FALSE)</f>
        <v>Saturday</v>
      </c>
      <c r="M1344" s="19">
        <f t="shared" si="20"/>
        <v>0.625</v>
      </c>
    </row>
    <row r="1345" spans="1:13" x14ac:dyDescent="0.3">
      <c r="A1345">
        <v>2</v>
      </c>
      <c r="B1345">
        <v>1</v>
      </c>
      <c r="C1345" t="s">
        <v>1368</v>
      </c>
      <c r="D1345" s="5">
        <v>43925</v>
      </c>
      <c r="E1345" s="6">
        <v>0.70833333333333337</v>
      </c>
      <c r="F1345" t="s">
        <v>23</v>
      </c>
      <c r="G1345">
        <v>104</v>
      </c>
      <c r="H1345" s="7">
        <v>153</v>
      </c>
      <c r="I1345" s="8">
        <v>4.99</v>
      </c>
      <c r="J1345" s="9" t="b">
        <v>0</v>
      </c>
      <c r="K1345" s="9">
        <f>WEEKDAY(Table1[[#This Row],[Order Date]],11)</f>
        <v>6</v>
      </c>
      <c r="L1345" t="str">
        <f>VLOOKUP(Table1[[#This Row],[DayNumber]],$O$3:$P$9,2,FALSE)</f>
        <v>Saturday</v>
      </c>
      <c r="M1345" s="19">
        <f t="shared" si="20"/>
        <v>0.625</v>
      </c>
    </row>
    <row r="1346" spans="1:13" x14ac:dyDescent="0.3">
      <c r="A1346">
        <v>2</v>
      </c>
      <c r="B1346">
        <v>1</v>
      </c>
      <c r="C1346" t="s">
        <v>1369</v>
      </c>
      <c r="D1346" s="5">
        <v>43925</v>
      </c>
      <c r="E1346" s="6">
        <v>0.70972222222222225</v>
      </c>
      <c r="F1346" t="s">
        <v>23</v>
      </c>
      <c r="G1346">
        <v>101</v>
      </c>
      <c r="H1346" s="7">
        <v>40</v>
      </c>
      <c r="I1346" s="8">
        <v>4.99</v>
      </c>
      <c r="J1346" s="9" t="b">
        <v>0</v>
      </c>
      <c r="K1346" s="9">
        <f>WEEKDAY(Table1[[#This Row],[Order Date]],11)</f>
        <v>6</v>
      </c>
      <c r="L1346" t="str">
        <f>VLOOKUP(Table1[[#This Row],[DayNumber]],$O$3:$P$9,2,FALSE)</f>
        <v>Saturday</v>
      </c>
      <c r="M1346" s="19">
        <f t="shared" ref="M1346:M1409" si="21">FLOOR(E1346,"3:00")</f>
        <v>0.625</v>
      </c>
    </row>
    <row r="1347" spans="1:13" x14ac:dyDescent="0.3">
      <c r="A1347">
        <v>2</v>
      </c>
      <c r="B1347">
        <v>1</v>
      </c>
      <c r="C1347" t="s">
        <v>1370</v>
      </c>
      <c r="D1347" s="5">
        <v>43925</v>
      </c>
      <c r="E1347" s="6">
        <v>0.70972222222222225</v>
      </c>
      <c r="F1347" t="s">
        <v>23</v>
      </c>
      <c r="G1347">
        <v>103</v>
      </c>
      <c r="H1347" s="7">
        <v>76</v>
      </c>
      <c r="I1347" s="8">
        <v>4.99</v>
      </c>
      <c r="J1347" s="9" t="b">
        <v>1</v>
      </c>
      <c r="K1347" s="9">
        <f>WEEKDAY(Table1[[#This Row],[Order Date]],11)</f>
        <v>6</v>
      </c>
      <c r="L1347" t="str">
        <f>VLOOKUP(Table1[[#This Row],[DayNumber]],$O$3:$P$9,2,FALSE)</f>
        <v>Saturday</v>
      </c>
      <c r="M1347" s="19">
        <f t="shared" si="21"/>
        <v>0.625</v>
      </c>
    </row>
    <row r="1348" spans="1:13" x14ac:dyDescent="0.3">
      <c r="A1348">
        <v>2</v>
      </c>
      <c r="B1348">
        <v>1</v>
      </c>
      <c r="C1348" t="s">
        <v>1371</v>
      </c>
      <c r="D1348" s="5">
        <v>43925</v>
      </c>
      <c r="E1348" s="6">
        <v>0.7104166666666667</v>
      </c>
      <c r="F1348" t="s">
        <v>23</v>
      </c>
      <c r="G1348">
        <v>76</v>
      </c>
      <c r="H1348" s="7">
        <v>49</v>
      </c>
      <c r="I1348" s="8">
        <v>4.99</v>
      </c>
      <c r="J1348" s="9" t="b">
        <v>0</v>
      </c>
      <c r="K1348" s="9">
        <f>WEEKDAY(Table1[[#This Row],[Order Date]],11)</f>
        <v>6</v>
      </c>
      <c r="L1348" t="str">
        <f>VLOOKUP(Table1[[#This Row],[DayNumber]],$O$3:$P$9,2,FALSE)</f>
        <v>Saturday</v>
      </c>
      <c r="M1348" s="19">
        <f t="shared" si="21"/>
        <v>0.625</v>
      </c>
    </row>
    <row r="1349" spans="1:13" x14ac:dyDescent="0.3">
      <c r="A1349">
        <v>2</v>
      </c>
      <c r="B1349">
        <v>1</v>
      </c>
      <c r="C1349" t="s">
        <v>1372</v>
      </c>
      <c r="D1349" s="5">
        <v>43925</v>
      </c>
      <c r="E1349" s="6">
        <v>0.71111111111111114</v>
      </c>
      <c r="F1349" t="s">
        <v>23</v>
      </c>
      <c r="G1349">
        <v>86</v>
      </c>
      <c r="H1349" s="7">
        <v>48</v>
      </c>
      <c r="I1349" s="8">
        <v>4.99</v>
      </c>
      <c r="J1349" s="9" t="b">
        <v>0</v>
      </c>
      <c r="K1349" s="9">
        <f>WEEKDAY(Table1[[#This Row],[Order Date]],11)</f>
        <v>6</v>
      </c>
      <c r="L1349" t="str">
        <f>VLOOKUP(Table1[[#This Row],[DayNumber]],$O$3:$P$9,2,FALSE)</f>
        <v>Saturday</v>
      </c>
      <c r="M1349" s="19">
        <f t="shared" si="21"/>
        <v>0.625</v>
      </c>
    </row>
    <row r="1350" spans="1:13" x14ac:dyDescent="0.3">
      <c r="A1350">
        <v>2</v>
      </c>
      <c r="B1350">
        <v>1</v>
      </c>
      <c r="C1350" t="s">
        <v>1373</v>
      </c>
      <c r="D1350" s="5">
        <v>43925</v>
      </c>
      <c r="E1350" s="6">
        <v>0.71180555555555547</v>
      </c>
      <c r="F1350" t="s">
        <v>23</v>
      </c>
      <c r="G1350">
        <v>94</v>
      </c>
      <c r="H1350" s="7">
        <v>52</v>
      </c>
      <c r="I1350" s="8">
        <v>4.99</v>
      </c>
      <c r="J1350" s="9" t="b">
        <v>0</v>
      </c>
      <c r="K1350" s="9">
        <f>WEEKDAY(Table1[[#This Row],[Order Date]],11)</f>
        <v>6</v>
      </c>
      <c r="L1350" t="str">
        <f>VLOOKUP(Table1[[#This Row],[DayNumber]],$O$3:$P$9,2,FALSE)</f>
        <v>Saturday</v>
      </c>
      <c r="M1350" s="19">
        <f t="shared" si="21"/>
        <v>0.625</v>
      </c>
    </row>
    <row r="1351" spans="1:13" x14ac:dyDescent="0.3">
      <c r="A1351">
        <v>2</v>
      </c>
      <c r="B1351">
        <v>1</v>
      </c>
      <c r="C1351" t="s">
        <v>1374</v>
      </c>
      <c r="D1351" s="5">
        <v>43925</v>
      </c>
      <c r="E1351" s="6">
        <v>0.71180555555555547</v>
      </c>
      <c r="F1351" t="s">
        <v>23</v>
      </c>
      <c r="G1351">
        <v>72</v>
      </c>
      <c r="H1351" s="7">
        <v>77</v>
      </c>
      <c r="I1351" s="8">
        <v>4.99</v>
      </c>
      <c r="J1351" s="9" t="b">
        <v>0</v>
      </c>
      <c r="K1351" s="9">
        <f>WEEKDAY(Table1[[#This Row],[Order Date]],11)</f>
        <v>6</v>
      </c>
      <c r="L1351" t="str">
        <f>VLOOKUP(Table1[[#This Row],[DayNumber]],$O$3:$P$9,2,FALSE)</f>
        <v>Saturday</v>
      </c>
      <c r="M1351" s="19">
        <f t="shared" si="21"/>
        <v>0.625</v>
      </c>
    </row>
    <row r="1352" spans="1:13" x14ac:dyDescent="0.3">
      <c r="A1352">
        <v>2</v>
      </c>
      <c r="B1352">
        <v>1</v>
      </c>
      <c r="C1352" t="s">
        <v>1375</v>
      </c>
      <c r="D1352" s="5">
        <v>43925</v>
      </c>
      <c r="E1352" s="6">
        <v>0.71250000000000002</v>
      </c>
      <c r="F1352" t="s">
        <v>43</v>
      </c>
      <c r="G1352" t="s">
        <v>44</v>
      </c>
      <c r="H1352" s="7">
        <v>31</v>
      </c>
      <c r="I1352" s="8">
        <v>4.99</v>
      </c>
      <c r="J1352" s="9" t="b">
        <v>0</v>
      </c>
      <c r="K1352" s="9">
        <f>WEEKDAY(Table1[[#This Row],[Order Date]],11)</f>
        <v>6</v>
      </c>
      <c r="L1352" t="str">
        <f>VLOOKUP(Table1[[#This Row],[DayNumber]],$O$3:$P$9,2,FALSE)</f>
        <v>Saturday</v>
      </c>
      <c r="M1352" s="19">
        <f t="shared" si="21"/>
        <v>0.625</v>
      </c>
    </row>
    <row r="1353" spans="1:13" x14ac:dyDescent="0.3">
      <c r="A1353">
        <v>2</v>
      </c>
      <c r="B1353">
        <v>1</v>
      </c>
      <c r="C1353" t="s">
        <v>1376</v>
      </c>
      <c r="D1353" s="5">
        <v>43925</v>
      </c>
      <c r="E1353" s="6">
        <v>0.71250000000000002</v>
      </c>
      <c r="F1353" t="s">
        <v>23</v>
      </c>
      <c r="G1353">
        <v>103</v>
      </c>
      <c r="H1353" s="7">
        <v>62</v>
      </c>
      <c r="I1353" s="8">
        <v>4.99</v>
      </c>
      <c r="J1353" s="9" t="b">
        <v>1</v>
      </c>
      <c r="K1353" s="9">
        <f>WEEKDAY(Table1[[#This Row],[Order Date]],11)</f>
        <v>6</v>
      </c>
      <c r="L1353" t="str">
        <f>VLOOKUP(Table1[[#This Row],[DayNumber]],$O$3:$P$9,2,FALSE)</f>
        <v>Saturday</v>
      </c>
      <c r="M1353" s="19">
        <f t="shared" si="21"/>
        <v>0.625</v>
      </c>
    </row>
    <row r="1354" spans="1:13" x14ac:dyDescent="0.3">
      <c r="A1354">
        <v>2</v>
      </c>
      <c r="B1354">
        <v>1</v>
      </c>
      <c r="C1354" t="s">
        <v>1377</v>
      </c>
      <c r="D1354" s="5">
        <v>43925</v>
      </c>
      <c r="E1354" s="6">
        <v>0.71250000000000002</v>
      </c>
      <c r="F1354" t="s">
        <v>23</v>
      </c>
      <c r="G1354">
        <v>104</v>
      </c>
      <c r="H1354" s="7">
        <v>65</v>
      </c>
      <c r="I1354" s="8">
        <v>4.99</v>
      </c>
      <c r="J1354" s="9" t="b">
        <v>0</v>
      </c>
      <c r="K1354" s="9">
        <f>WEEKDAY(Table1[[#This Row],[Order Date]],11)</f>
        <v>6</v>
      </c>
      <c r="L1354" t="str">
        <f>VLOOKUP(Table1[[#This Row],[DayNumber]],$O$3:$P$9,2,FALSE)</f>
        <v>Saturday</v>
      </c>
      <c r="M1354" s="19">
        <f t="shared" si="21"/>
        <v>0.625</v>
      </c>
    </row>
    <row r="1355" spans="1:13" x14ac:dyDescent="0.3">
      <c r="A1355">
        <v>2</v>
      </c>
      <c r="B1355">
        <v>1</v>
      </c>
      <c r="C1355" t="s">
        <v>1378</v>
      </c>
      <c r="D1355" s="5">
        <v>43925</v>
      </c>
      <c r="E1355" s="6">
        <v>0.71319444444444446</v>
      </c>
      <c r="F1355" t="s">
        <v>43</v>
      </c>
      <c r="G1355" t="s">
        <v>44</v>
      </c>
      <c r="H1355" s="7">
        <v>29</v>
      </c>
      <c r="I1355" s="8">
        <v>4.99</v>
      </c>
      <c r="J1355" s="9" t="b">
        <v>0</v>
      </c>
      <c r="K1355" s="9">
        <f>WEEKDAY(Table1[[#This Row],[Order Date]],11)</f>
        <v>6</v>
      </c>
      <c r="L1355" t="str">
        <f>VLOOKUP(Table1[[#This Row],[DayNumber]],$O$3:$P$9,2,FALSE)</f>
        <v>Saturday</v>
      </c>
      <c r="M1355" s="19">
        <f t="shared" si="21"/>
        <v>0.625</v>
      </c>
    </row>
    <row r="1356" spans="1:13" x14ac:dyDescent="0.3">
      <c r="A1356">
        <v>2</v>
      </c>
      <c r="B1356">
        <v>1</v>
      </c>
      <c r="C1356" t="s">
        <v>1379</v>
      </c>
      <c r="D1356" s="5">
        <v>43925</v>
      </c>
      <c r="E1356" s="6">
        <v>0.71388888888888891</v>
      </c>
      <c r="F1356" t="s">
        <v>43</v>
      </c>
      <c r="G1356" t="s">
        <v>44</v>
      </c>
      <c r="H1356" s="7">
        <v>20</v>
      </c>
      <c r="I1356" s="8">
        <v>4.99</v>
      </c>
      <c r="J1356" s="9" t="b">
        <v>0</v>
      </c>
      <c r="K1356" s="9">
        <f>WEEKDAY(Table1[[#This Row],[Order Date]],11)</f>
        <v>6</v>
      </c>
      <c r="L1356" t="str">
        <f>VLOOKUP(Table1[[#This Row],[DayNumber]],$O$3:$P$9,2,FALSE)</f>
        <v>Saturday</v>
      </c>
      <c r="M1356" s="19">
        <f t="shared" si="21"/>
        <v>0.625</v>
      </c>
    </row>
    <row r="1357" spans="1:13" x14ac:dyDescent="0.3">
      <c r="A1357">
        <v>2</v>
      </c>
      <c r="B1357">
        <v>1</v>
      </c>
      <c r="C1357" t="s">
        <v>1380</v>
      </c>
      <c r="D1357" s="5">
        <v>43925</v>
      </c>
      <c r="E1357" s="6">
        <v>0.71388888888888891</v>
      </c>
      <c r="F1357" t="s">
        <v>23</v>
      </c>
      <c r="G1357">
        <v>108</v>
      </c>
      <c r="H1357" s="7">
        <v>39</v>
      </c>
      <c r="I1357" s="8">
        <v>4.99</v>
      </c>
      <c r="J1357" s="9" t="b">
        <v>0</v>
      </c>
      <c r="K1357" s="9">
        <f>WEEKDAY(Table1[[#This Row],[Order Date]],11)</f>
        <v>6</v>
      </c>
      <c r="L1357" t="str">
        <f>VLOOKUP(Table1[[#This Row],[DayNumber]],$O$3:$P$9,2,FALSE)</f>
        <v>Saturday</v>
      </c>
      <c r="M1357" s="19">
        <f t="shared" si="21"/>
        <v>0.625</v>
      </c>
    </row>
    <row r="1358" spans="1:13" x14ac:dyDescent="0.3">
      <c r="A1358">
        <v>2</v>
      </c>
      <c r="B1358">
        <v>1</v>
      </c>
      <c r="C1358" t="s">
        <v>1381</v>
      </c>
      <c r="D1358" s="5">
        <v>43925</v>
      </c>
      <c r="E1358" s="6">
        <v>0.71388888888888891</v>
      </c>
      <c r="F1358" t="s">
        <v>23</v>
      </c>
      <c r="G1358">
        <v>100</v>
      </c>
      <c r="H1358" s="7">
        <v>53</v>
      </c>
      <c r="I1358" s="8">
        <v>4.99</v>
      </c>
      <c r="J1358" s="9" t="b">
        <v>0</v>
      </c>
      <c r="K1358" s="9">
        <f>WEEKDAY(Table1[[#This Row],[Order Date]],11)</f>
        <v>6</v>
      </c>
      <c r="L1358" t="str">
        <f>VLOOKUP(Table1[[#This Row],[DayNumber]],$O$3:$P$9,2,FALSE)</f>
        <v>Saturday</v>
      </c>
      <c r="M1358" s="19">
        <f t="shared" si="21"/>
        <v>0.625</v>
      </c>
    </row>
    <row r="1359" spans="1:13" x14ac:dyDescent="0.3">
      <c r="A1359">
        <v>2</v>
      </c>
      <c r="B1359">
        <v>1</v>
      </c>
      <c r="C1359" t="s">
        <v>1382</v>
      </c>
      <c r="D1359" s="5">
        <v>43925</v>
      </c>
      <c r="E1359" s="6">
        <v>0.71458333333333324</v>
      </c>
      <c r="F1359" t="s">
        <v>43</v>
      </c>
      <c r="G1359" t="s">
        <v>44</v>
      </c>
      <c r="H1359" s="7">
        <v>34</v>
      </c>
      <c r="I1359" s="8">
        <v>4.99</v>
      </c>
      <c r="J1359" s="9" t="b">
        <v>0</v>
      </c>
      <c r="K1359" s="9">
        <f>WEEKDAY(Table1[[#This Row],[Order Date]],11)</f>
        <v>6</v>
      </c>
      <c r="L1359" t="str">
        <f>VLOOKUP(Table1[[#This Row],[DayNumber]],$O$3:$P$9,2,FALSE)</f>
        <v>Saturday</v>
      </c>
      <c r="M1359" s="19">
        <f t="shared" si="21"/>
        <v>0.625</v>
      </c>
    </row>
    <row r="1360" spans="1:13" x14ac:dyDescent="0.3">
      <c r="A1360">
        <v>2</v>
      </c>
      <c r="B1360">
        <v>1</v>
      </c>
      <c r="C1360" t="s">
        <v>1383</v>
      </c>
      <c r="D1360" s="5">
        <v>43925</v>
      </c>
      <c r="E1360" s="6">
        <v>0.71458333333333324</v>
      </c>
      <c r="F1360" t="s">
        <v>43</v>
      </c>
      <c r="G1360" t="s">
        <v>44</v>
      </c>
      <c r="H1360" s="7">
        <v>34</v>
      </c>
      <c r="I1360" s="8">
        <v>4.99</v>
      </c>
      <c r="J1360" s="9" t="b">
        <v>0</v>
      </c>
      <c r="K1360" s="9">
        <f>WEEKDAY(Table1[[#This Row],[Order Date]],11)</f>
        <v>6</v>
      </c>
      <c r="L1360" t="str">
        <f>VLOOKUP(Table1[[#This Row],[DayNumber]],$O$3:$P$9,2,FALSE)</f>
        <v>Saturday</v>
      </c>
      <c r="M1360" s="19">
        <f t="shared" si="21"/>
        <v>0.625</v>
      </c>
    </row>
    <row r="1361" spans="1:13" x14ac:dyDescent="0.3">
      <c r="A1361">
        <v>2</v>
      </c>
      <c r="B1361">
        <v>1</v>
      </c>
      <c r="C1361" t="s">
        <v>1384</v>
      </c>
      <c r="D1361" s="5">
        <v>43925</v>
      </c>
      <c r="E1361" s="6">
        <v>0.71458333333333324</v>
      </c>
      <c r="F1361" t="s">
        <v>23</v>
      </c>
      <c r="G1361">
        <v>93</v>
      </c>
      <c r="H1361" s="7">
        <v>65</v>
      </c>
      <c r="I1361" s="8">
        <v>4.99</v>
      </c>
      <c r="J1361" s="9" t="b">
        <v>0</v>
      </c>
      <c r="K1361" s="9">
        <f>WEEKDAY(Table1[[#This Row],[Order Date]],11)</f>
        <v>6</v>
      </c>
      <c r="L1361" t="str">
        <f>VLOOKUP(Table1[[#This Row],[DayNumber]],$O$3:$P$9,2,FALSE)</f>
        <v>Saturday</v>
      </c>
      <c r="M1361" s="19">
        <f t="shared" si="21"/>
        <v>0.625</v>
      </c>
    </row>
    <row r="1362" spans="1:13" x14ac:dyDescent="0.3">
      <c r="A1362">
        <v>2</v>
      </c>
      <c r="B1362">
        <v>1</v>
      </c>
      <c r="C1362" t="s">
        <v>1385</v>
      </c>
      <c r="D1362" s="5">
        <v>43925</v>
      </c>
      <c r="E1362" s="6">
        <v>0.71527777777777779</v>
      </c>
      <c r="F1362" t="s">
        <v>23</v>
      </c>
      <c r="G1362">
        <v>112</v>
      </c>
      <c r="H1362" s="7">
        <v>40</v>
      </c>
      <c r="I1362" s="8">
        <v>4.99</v>
      </c>
      <c r="J1362" s="9" t="b">
        <v>0</v>
      </c>
      <c r="K1362" s="9">
        <f>WEEKDAY(Table1[[#This Row],[Order Date]],11)</f>
        <v>6</v>
      </c>
      <c r="L1362" t="str">
        <f>VLOOKUP(Table1[[#This Row],[DayNumber]],$O$3:$P$9,2,FALSE)</f>
        <v>Saturday</v>
      </c>
      <c r="M1362" s="19">
        <f t="shared" si="21"/>
        <v>0.625</v>
      </c>
    </row>
    <row r="1363" spans="1:13" x14ac:dyDescent="0.3">
      <c r="A1363">
        <v>2</v>
      </c>
      <c r="B1363">
        <v>1</v>
      </c>
      <c r="C1363" t="s">
        <v>1386</v>
      </c>
      <c r="D1363" s="5">
        <v>43925</v>
      </c>
      <c r="E1363" s="6">
        <v>0.71527777777777779</v>
      </c>
      <c r="F1363" t="s">
        <v>23</v>
      </c>
      <c r="G1363">
        <v>112</v>
      </c>
      <c r="H1363" s="7">
        <v>98</v>
      </c>
      <c r="I1363" s="8">
        <v>4.99</v>
      </c>
      <c r="J1363" s="9" t="b">
        <v>0</v>
      </c>
      <c r="K1363" s="9">
        <f>WEEKDAY(Table1[[#This Row],[Order Date]],11)</f>
        <v>6</v>
      </c>
      <c r="L1363" t="str">
        <f>VLOOKUP(Table1[[#This Row],[DayNumber]],$O$3:$P$9,2,FALSE)</f>
        <v>Saturday</v>
      </c>
      <c r="M1363" s="19">
        <f t="shared" si="21"/>
        <v>0.625</v>
      </c>
    </row>
    <row r="1364" spans="1:13" x14ac:dyDescent="0.3">
      <c r="A1364">
        <v>2</v>
      </c>
      <c r="B1364">
        <v>1</v>
      </c>
      <c r="C1364" t="s">
        <v>1387</v>
      </c>
      <c r="D1364" s="5">
        <v>43925</v>
      </c>
      <c r="E1364" s="6">
        <v>0.71597222222222223</v>
      </c>
      <c r="F1364" t="s">
        <v>23</v>
      </c>
      <c r="G1364">
        <v>120</v>
      </c>
      <c r="H1364" s="7">
        <v>89</v>
      </c>
      <c r="I1364" s="8">
        <v>4.99</v>
      </c>
      <c r="J1364" s="9" t="b">
        <v>0</v>
      </c>
      <c r="K1364" s="9">
        <f>WEEKDAY(Table1[[#This Row],[Order Date]],11)</f>
        <v>6</v>
      </c>
      <c r="L1364" t="str">
        <f>VLOOKUP(Table1[[#This Row],[DayNumber]],$O$3:$P$9,2,FALSE)</f>
        <v>Saturday</v>
      </c>
      <c r="M1364" s="19">
        <f t="shared" si="21"/>
        <v>0.625</v>
      </c>
    </row>
    <row r="1365" spans="1:13" x14ac:dyDescent="0.3">
      <c r="A1365">
        <v>2</v>
      </c>
      <c r="B1365">
        <v>1</v>
      </c>
      <c r="C1365" t="s">
        <v>1388</v>
      </c>
      <c r="D1365" s="5">
        <v>43925</v>
      </c>
      <c r="E1365" s="6">
        <v>0.71736111111111101</v>
      </c>
      <c r="F1365" t="s">
        <v>23</v>
      </c>
      <c r="G1365">
        <v>107</v>
      </c>
      <c r="H1365" s="7">
        <v>66</v>
      </c>
      <c r="I1365" s="8">
        <v>4.99</v>
      </c>
      <c r="J1365" s="9" t="b">
        <v>0</v>
      </c>
      <c r="K1365" s="9">
        <f>WEEKDAY(Table1[[#This Row],[Order Date]],11)</f>
        <v>6</v>
      </c>
      <c r="L1365" t="str">
        <f>VLOOKUP(Table1[[#This Row],[DayNumber]],$O$3:$P$9,2,FALSE)</f>
        <v>Saturday</v>
      </c>
      <c r="M1365" s="19">
        <f t="shared" si="21"/>
        <v>0.625</v>
      </c>
    </row>
    <row r="1366" spans="1:13" x14ac:dyDescent="0.3">
      <c r="A1366">
        <v>2</v>
      </c>
      <c r="B1366">
        <v>1</v>
      </c>
      <c r="C1366" t="s">
        <v>1389</v>
      </c>
      <c r="D1366" s="5">
        <v>43925</v>
      </c>
      <c r="E1366" s="6">
        <v>0.71805555555555556</v>
      </c>
      <c r="F1366" t="s">
        <v>23</v>
      </c>
      <c r="G1366">
        <v>84</v>
      </c>
      <c r="H1366" s="7">
        <v>60</v>
      </c>
      <c r="I1366" s="8">
        <v>4.99</v>
      </c>
      <c r="J1366" s="9" t="b">
        <v>1</v>
      </c>
      <c r="K1366" s="9">
        <f>WEEKDAY(Table1[[#This Row],[Order Date]],11)</f>
        <v>6</v>
      </c>
      <c r="L1366" t="str">
        <f>VLOOKUP(Table1[[#This Row],[DayNumber]],$O$3:$P$9,2,FALSE)</f>
        <v>Saturday</v>
      </c>
      <c r="M1366" s="19">
        <f t="shared" si="21"/>
        <v>0.625</v>
      </c>
    </row>
    <row r="1367" spans="1:13" x14ac:dyDescent="0.3">
      <c r="A1367">
        <v>2</v>
      </c>
      <c r="B1367">
        <v>1</v>
      </c>
      <c r="C1367" t="s">
        <v>1390</v>
      </c>
      <c r="D1367" s="5">
        <v>43925</v>
      </c>
      <c r="E1367" s="6">
        <v>0.71805555555555556</v>
      </c>
      <c r="F1367" t="s">
        <v>23</v>
      </c>
      <c r="G1367">
        <v>114</v>
      </c>
      <c r="H1367" s="7">
        <v>81</v>
      </c>
      <c r="I1367" s="8">
        <v>4.99</v>
      </c>
      <c r="J1367" s="9" t="b">
        <v>0</v>
      </c>
      <c r="K1367" s="9">
        <f>WEEKDAY(Table1[[#This Row],[Order Date]],11)</f>
        <v>6</v>
      </c>
      <c r="L1367" t="str">
        <f>VLOOKUP(Table1[[#This Row],[DayNumber]],$O$3:$P$9,2,FALSE)</f>
        <v>Saturday</v>
      </c>
      <c r="M1367" s="19">
        <f t="shared" si="21"/>
        <v>0.625</v>
      </c>
    </row>
    <row r="1368" spans="1:13" x14ac:dyDescent="0.3">
      <c r="A1368">
        <v>2</v>
      </c>
      <c r="B1368">
        <v>1</v>
      </c>
      <c r="C1368" t="s">
        <v>1391</v>
      </c>
      <c r="D1368" s="5">
        <v>43925</v>
      </c>
      <c r="E1368" s="6">
        <v>0.71875</v>
      </c>
      <c r="F1368" t="s">
        <v>43</v>
      </c>
      <c r="G1368" t="s">
        <v>44</v>
      </c>
      <c r="H1368" s="7">
        <v>20</v>
      </c>
      <c r="I1368" s="8">
        <v>4.99</v>
      </c>
      <c r="J1368" s="9" t="b">
        <v>0</v>
      </c>
      <c r="K1368" s="9">
        <f>WEEKDAY(Table1[[#This Row],[Order Date]],11)</f>
        <v>6</v>
      </c>
      <c r="L1368" t="str">
        <f>VLOOKUP(Table1[[#This Row],[DayNumber]],$O$3:$P$9,2,FALSE)</f>
        <v>Saturday</v>
      </c>
      <c r="M1368" s="19">
        <f t="shared" si="21"/>
        <v>0.625</v>
      </c>
    </row>
    <row r="1369" spans="1:13" x14ac:dyDescent="0.3">
      <c r="A1369">
        <v>2</v>
      </c>
      <c r="B1369">
        <v>1</v>
      </c>
      <c r="C1369" t="s">
        <v>1392</v>
      </c>
      <c r="D1369" s="5">
        <v>43925</v>
      </c>
      <c r="E1369" s="6">
        <v>0.71944444444444444</v>
      </c>
      <c r="F1369" t="s">
        <v>43</v>
      </c>
      <c r="G1369" t="s">
        <v>44</v>
      </c>
      <c r="H1369" s="7">
        <v>23</v>
      </c>
      <c r="I1369" s="8">
        <v>4.99</v>
      </c>
      <c r="J1369" s="9" t="b">
        <v>0</v>
      </c>
      <c r="K1369" s="9">
        <f>WEEKDAY(Table1[[#This Row],[Order Date]],11)</f>
        <v>6</v>
      </c>
      <c r="L1369" t="str">
        <f>VLOOKUP(Table1[[#This Row],[DayNumber]],$O$3:$P$9,2,FALSE)</f>
        <v>Saturday</v>
      </c>
      <c r="M1369" s="19">
        <f t="shared" si="21"/>
        <v>0.625</v>
      </c>
    </row>
    <row r="1370" spans="1:13" x14ac:dyDescent="0.3">
      <c r="A1370">
        <v>2</v>
      </c>
      <c r="B1370">
        <v>1</v>
      </c>
      <c r="C1370" t="s">
        <v>1393</v>
      </c>
      <c r="D1370" s="5">
        <v>43925</v>
      </c>
      <c r="E1370" s="6">
        <v>0.72013888888888899</v>
      </c>
      <c r="F1370" t="s">
        <v>43</v>
      </c>
      <c r="G1370" t="s">
        <v>44</v>
      </c>
      <c r="H1370" s="7">
        <v>34</v>
      </c>
      <c r="I1370" s="8">
        <v>4.99</v>
      </c>
      <c r="J1370" s="9" t="b">
        <v>0</v>
      </c>
      <c r="K1370" s="9">
        <f>WEEKDAY(Table1[[#This Row],[Order Date]],11)</f>
        <v>6</v>
      </c>
      <c r="L1370" t="str">
        <f>VLOOKUP(Table1[[#This Row],[DayNumber]],$O$3:$P$9,2,FALSE)</f>
        <v>Saturday</v>
      </c>
      <c r="M1370" s="19">
        <f t="shared" si="21"/>
        <v>0.625</v>
      </c>
    </row>
    <row r="1371" spans="1:13" x14ac:dyDescent="0.3">
      <c r="A1371">
        <v>2</v>
      </c>
      <c r="B1371">
        <v>1</v>
      </c>
      <c r="C1371" t="s">
        <v>1394</v>
      </c>
      <c r="D1371" s="5">
        <v>43925</v>
      </c>
      <c r="E1371" s="6">
        <v>0.72013888888888899</v>
      </c>
      <c r="F1371" t="s">
        <v>23</v>
      </c>
      <c r="G1371">
        <v>62</v>
      </c>
      <c r="H1371" s="7">
        <v>59</v>
      </c>
      <c r="I1371" s="8">
        <v>4.99</v>
      </c>
      <c r="J1371" s="9" t="b">
        <v>0</v>
      </c>
      <c r="K1371" s="9">
        <f>WEEKDAY(Table1[[#This Row],[Order Date]],11)</f>
        <v>6</v>
      </c>
      <c r="L1371" t="str">
        <f>VLOOKUP(Table1[[#This Row],[DayNumber]],$O$3:$P$9,2,FALSE)</f>
        <v>Saturday</v>
      </c>
      <c r="M1371" s="19">
        <f t="shared" si="21"/>
        <v>0.625</v>
      </c>
    </row>
    <row r="1372" spans="1:13" x14ac:dyDescent="0.3">
      <c r="A1372">
        <v>2</v>
      </c>
      <c r="B1372">
        <v>1</v>
      </c>
      <c r="C1372" t="s">
        <v>1395</v>
      </c>
      <c r="D1372" s="5">
        <v>43925</v>
      </c>
      <c r="E1372" s="6">
        <v>0.72083333333333333</v>
      </c>
      <c r="F1372" t="s">
        <v>43</v>
      </c>
      <c r="G1372" t="s">
        <v>44</v>
      </c>
      <c r="H1372" s="7">
        <v>35</v>
      </c>
      <c r="I1372" s="8">
        <v>4.99</v>
      </c>
      <c r="J1372" s="9" t="b">
        <v>0</v>
      </c>
      <c r="K1372" s="9">
        <f>WEEKDAY(Table1[[#This Row],[Order Date]],11)</f>
        <v>6</v>
      </c>
      <c r="L1372" t="str">
        <f>VLOOKUP(Table1[[#This Row],[DayNumber]],$O$3:$P$9,2,FALSE)</f>
        <v>Saturday</v>
      </c>
      <c r="M1372" s="19">
        <f t="shared" si="21"/>
        <v>0.625</v>
      </c>
    </row>
    <row r="1373" spans="1:13" x14ac:dyDescent="0.3">
      <c r="A1373">
        <v>2</v>
      </c>
      <c r="B1373">
        <v>1</v>
      </c>
      <c r="C1373" t="s">
        <v>1396</v>
      </c>
      <c r="D1373" s="5">
        <v>43925</v>
      </c>
      <c r="E1373" s="6">
        <v>0.72222222222222221</v>
      </c>
      <c r="F1373" t="s">
        <v>43</v>
      </c>
      <c r="G1373" t="s">
        <v>44</v>
      </c>
      <c r="H1373" s="7">
        <v>24</v>
      </c>
      <c r="I1373" s="8">
        <v>4.99</v>
      </c>
      <c r="J1373" s="9" t="b">
        <v>0</v>
      </c>
      <c r="K1373" s="9">
        <f>WEEKDAY(Table1[[#This Row],[Order Date]],11)</f>
        <v>6</v>
      </c>
      <c r="L1373" t="str">
        <f>VLOOKUP(Table1[[#This Row],[DayNumber]],$O$3:$P$9,2,FALSE)</f>
        <v>Saturday</v>
      </c>
      <c r="M1373" s="19">
        <f t="shared" si="21"/>
        <v>0.625</v>
      </c>
    </row>
    <row r="1374" spans="1:13" x14ac:dyDescent="0.3">
      <c r="A1374">
        <v>2</v>
      </c>
      <c r="B1374">
        <v>1</v>
      </c>
      <c r="C1374" t="s">
        <v>1397</v>
      </c>
      <c r="D1374" s="5">
        <v>43925</v>
      </c>
      <c r="E1374" s="6">
        <v>0.72222222222222221</v>
      </c>
      <c r="F1374" t="s">
        <v>43</v>
      </c>
      <c r="G1374" t="s">
        <v>44</v>
      </c>
      <c r="H1374" s="7">
        <v>31</v>
      </c>
      <c r="I1374" s="8">
        <v>4.99</v>
      </c>
      <c r="J1374" s="9" t="b">
        <v>0</v>
      </c>
      <c r="K1374" s="9">
        <f>WEEKDAY(Table1[[#This Row],[Order Date]],11)</f>
        <v>6</v>
      </c>
      <c r="L1374" t="str">
        <f>VLOOKUP(Table1[[#This Row],[DayNumber]],$O$3:$P$9,2,FALSE)</f>
        <v>Saturday</v>
      </c>
      <c r="M1374" s="19">
        <f t="shared" si="21"/>
        <v>0.625</v>
      </c>
    </row>
    <row r="1375" spans="1:13" x14ac:dyDescent="0.3">
      <c r="A1375">
        <v>2</v>
      </c>
      <c r="B1375">
        <v>1</v>
      </c>
      <c r="C1375" t="s">
        <v>1398</v>
      </c>
      <c r="D1375" s="5">
        <v>43925</v>
      </c>
      <c r="E1375" s="6">
        <v>0.72291666666666676</v>
      </c>
      <c r="F1375" t="s">
        <v>23</v>
      </c>
      <c r="G1375">
        <v>109</v>
      </c>
      <c r="H1375" s="7">
        <v>59</v>
      </c>
      <c r="I1375" s="8">
        <v>4.99</v>
      </c>
      <c r="J1375" s="9" t="b">
        <v>0</v>
      </c>
      <c r="K1375" s="9">
        <f>WEEKDAY(Table1[[#This Row],[Order Date]],11)</f>
        <v>6</v>
      </c>
      <c r="L1375" t="str">
        <f>VLOOKUP(Table1[[#This Row],[DayNumber]],$O$3:$P$9,2,FALSE)</f>
        <v>Saturday</v>
      </c>
      <c r="M1375" s="19">
        <f t="shared" si="21"/>
        <v>0.625</v>
      </c>
    </row>
    <row r="1376" spans="1:13" x14ac:dyDescent="0.3">
      <c r="A1376">
        <v>2</v>
      </c>
      <c r="B1376">
        <v>1</v>
      </c>
      <c r="C1376" t="s">
        <v>1399</v>
      </c>
      <c r="D1376" s="5">
        <v>43925</v>
      </c>
      <c r="E1376" s="6">
        <v>0.72361111111111109</v>
      </c>
      <c r="F1376" t="s">
        <v>43</v>
      </c>
      <c r="G1376" t="s">
        <v>44</v>
      </c>
      <c r="H1376" s="7">
        <v>28</v>
      </c>
      <c r="I1376" s="8">
        <v>4.99</v>
      </c>
      <c r="J1376" s="9" t="b">
        <v>0</v>
      </c>
      <c r="K1376" s="9">
        <f>WEEKDAY(Table1[[#This Row],[Order Date]],11)</f>
        <v>6</v>
      </c>
      <c r="L1376" t="str">
        <f>VLOOKUP(Table1[[#This Row],[DayNumber]],$O$3:$P$9,2,FALSE)</f>
        <v>Saturday</v>
      </c>
      <c r="M1376" s="19">
        <f t="shared" si="21"/>
        <v>0.625</v>
      </c>
    </row>
    <row r="1377" spans="1:13" x14ac:dyDescent="0.3">
      <c r="A1377">
        <v>2</v>
      </c>
      <c r="B1377">
        <v>1</v>
      </c>
      <c r="C1377" t="s">
        <v>1400</v>
      </c>
      <c r="D1377" s="5">
        <v>43925</v>
      </c>
      <c r="E1377" s="6">
        <v>0.72361111111111109</v>
      </c>
      <c r="F1377" t="s">
        <v>23</v>
      </c>
      <c r="G1377">
        <v>75</v>
      </c>
      <c r="H1377" s="7">
        <v>64</v>
      </c>
      <c r="I1377" s="8">
        <v>4.99</v>
      </c>
      <c r="J1377" s="9" t="b">
        <v>0</v>
      </c>
      <c r="K1377" s="9">
        <f>WEEKDAY(Table1[[#This Row],[Order Date]],11)</f>
        <v>6</v>
      </c>
      <c r="L1377" t="str">
        <f>VLOOKUP(Table1[[#This Row],[DayNumber]],$O$3:$P$9,2,FALSE)</f>
        <v>Saturday</v>
      </c>
      <c r="M1377" s="19">
        <f t="shared" si="21"/>
        <v>0.625</v>
      </c>
    </row>
    <row r="1378" spans="1:13" x14ac:dyDescent="0.3">
      <c r="A1378">
        <v>2</v>
      </c>
      <c r="B1378">
        <v>1</v>
      </c>
      <c r="C1378" t="s">
        <v>1401</v>
      </c>
      <c r="D1378" s="5">
        <v>43925</v>
      </c>
      <c r="E1378" s="6">
        <v>0.72430555555555554</v>
      </c>
      <c r="F1378" t="s">
        <v>43</v>
      </c>
      <c r="G1378" t="s">
        <v>44</v>
      </c>
      <c r="H1378" s="7">
        <v>31</v>
      </c>
      <c r="I1378" s="8">
        <v>4.99</v>
      </c>
      <c r="J1378" s="9" t="b">
        <v>0</v>
      </c>
      <c r="K1378" s="9">
        <f>WEEKDAY(Table1[[#This Row],[Order Date]],11)</f>
        <v>6</v>
      </c>
      <c r="L1378" t="str">
        <f>VLOOKUP(Table1[[#This Row],[DayNumber]],$O$3:$P$9,2,FALSE)</f>
        <v>Saturday</v>
      </c>
      <c r="M1378" s="19">
        <f t="shared" si="21"/>
        <v>0.625</v>
      </c>
    </row>
    <row r="1379" spans="1:13" x14ac:dyDescent="0.3">
      <c r="A1379">
        <v>2</v>
      </c>
      <c r="B1379">
        <v>1</v>
      </c>
      <c r="C1379" t="s">
        <v>1402</v>
      </c>
      <c r="D1379" s="5">
        <v>43925</v>
      </c>
      <c r="E1379" s="6">
        <v>0.72430555555555554</v>
      </c>
      <c r="F1379" t="s">
        <v>23</v>
      </c>
      <c r="G1379">
        <v>79</v>
      </c>
      <c r="H1379" s="7">
        <v>39</v>
      </c>
      <c r="I1379" s="8">
        <v>4.99</v>
      </c>
      <c r="J1379" s="9" t="b">
        <v>0</v>
      </c>
      <c r="K1379" s="9">
        <f>WEEKDAY(Table1[[#This Row],[Order Date]],11)</f>
        <v>6</v>
      </c>
      <c r="L1379" t="str">
        <f>VLOOKUP(Table1[[#This Row],[DayNumber]],$O$3:$P$9,2,FALSE)</f>
        <v>Saturday</v>
      </c>
      <c r="M1379" s="19">
        <f t="shared" si="21"/>
        <v>0.625</v>
      </c>
    </row>
    <row r="1380" spans="1:13" x14ac:dyDescent="0.3">
      <c r="A1380">
        <v>2</v>
      </c>
      <c r="B1380">
        <v>1</v>
      </c>
      <c r="C1380" t="s">
        <v>1403</v>
      </c>
      <c r="D1380" s="5">
        <v>43925</v>
      </c>
      <c r="E1380" s="6">
        <v>0.72499999999999998</v>
      </c>
      <c r="F1380" t="s">
        <v>23</v>
      </c>
      <c r="G1380">
        <v>95</v>
      </c>
      <c r="H1380" s="7">
        <v>38</v>
      </c>
      <c r="I1380" s="8">
        <v>4.99</v>
      </c>
      <c r="J1380" s="9" t="b">
        <v>0</v>
      </c>
      <c r="K1380" s="9">
        <f>WEEKDAY(Table1[[#This Row],[Order Date]],11)</f>
        <v>6</v>
      </c>
      <c r="L1380" t="str">
        <f>VLOOKUP(Table1[[#This Row],[DayNumber]],$O$3:$P$9,2,FALSE)</f>
        <v>Saturday</v>
      </c>
      <c r="M1380" s="19">
        <f t="shared" si="21"/>
        <v>0.625</v>
      </c>
    </row>
    <row r="1381" spans="1:13" x14ac:dyDescent="0.3">
      <c r="A1381">
        <v>2</v>
      </c>
      <c r="B1381">
        <v>1</v>
      </c>
      <c r="C1381" t="s">
        <v>1404</v>
      </c>
      <c r="D1381" s="5">
        <v>43925</v>
      </c>
      <c r="E1381" s="6">
        <v>0.72499999999999998</v>
      </c>
      <c r="F1381" t="s">
        <v>23</v>
      </c>
      <c r="G1381">
        <v>100</v>
      </c>
      <c r="H1381" s="7">
        <v>79</v>
      </c>
      <c r="I1381" s="8">
        <v>4.99</v>
      </c>
      <c r="J1381" s="9" t="b">
        <v>0</v>
      </c>
      <c r="K1381" s="9">
        <f>WEEKDAY(Table1[[#This Row],[Order Date]],11)</f>
        <v>6</v>
      </c>
      <c r="L1381" t="str">
        <f>VLOOKUP(Table1[[#This Row],[DayNumber]],$O$3:$P$9,2,FALSE)</f>
        <v>Saturday</v>
      </c>
      <c r="M1381" s="19">
        <f t="shared" si="21"/>
        <v>0.625</v>
      </c>
    </row>
    <row r="1382" spans="1:13" x14ac:dyDescent="0.3">
      <c r="A1382">
        <v>2</v>
      </c>
      <c r="B1382">
        <v>1</v>
      </c>
      <c r="C1382" t="s">
        <v>1405</v>
      </c>
      <c r="D1382" s="5">
        <v>43925</v>
      </c>
      <c r="E1382" s="6">
        <v>0.72569444444444453</v>
      </c>
      <c r="F1382" t="s">
        <v>43</v>
      </c>
      <c r="G1382" t="s">
        <v>44</v>
      </c>
      <c r="H1382" s="7">
        <v>27</v>
      </c>
      <c r="I1382" s="8">
        <v>4.99</v>
      </c>
      <c r="J1382" s="9" t="b">
        <v>0</v>
      </c>
      <c r="K1382" s="9">
        <f>WEEKDAY(Table1[[#This Row],[Order Date]],11)</f>
        <v>6</v>
      </c>
      <c r="L1382" t="str">
        <f>VLOOKUP(Table1[[#This Row],[DayNumber]],$O$3:$P$9,2,FALSE)</f>
        <v>Saturday</v>
      </c>
      <c r="M1382" s="19">
        <f t="shared" si="21"/>
        <v>0.625</v>
      </c>
    </row>
    <row r="1383" spans="1:13" x14ac:dyDescent="0.3">
      <c r="A1383">
        <v>2</v>
      </c>
      <c r="B1383">
        <v>1</v>
      </c>
      <c r="C1383" t="s">
        <v>1406</v>
      </c>
      <c r="D1383" s="5">
        <v>43925</v>
      </c>
      <c r="E1383" s="6">
        <v>0.72569444444444453</v>
      </c>
      <c r="F1383" t="s">
        <v>43</v>
      </c>
      <c r="G1383" t="s">
        <v>44</v>
      </c>
      <c r="H1383" s="7">
        <v>28</v>
      </c>
      <c r="I1383" s="8">
        <v>4.99</v>
      </c>
      <c r="J1383" s="9" t="b">
        <v>0</v>
      </c>
      <c r="K1383" s="9">
        <f>WEEKDAY(Table1[[#This Row],[Order Date]],11)</f>
        <v>6</v>
      </c>
      <c r="L1383" t="str">
        <f>VLOOKUP(Table1[[#This Row],[DayNumber]],$O$3:$P$9,2,FALSE)</f>
        <v>Saturday</v>
      </c>
      <c r="M1383" s="19">
        <f t="shared" si="21"/>
        <v>0.625</v>
      </c>
    </row>
    <row r="1384" spans="1:13" x14ac:dyDescent="0.3">
      <c r="A1384">
        <v>2</v>
      </c>
      <c r="B1384">
        <v>1</v>
      </c>
      <c r="C1384" t="s">
        <v>1407</v>
      </c>
      <c r="D1384" s="5">
        <v>43925</v>
      </c>
      <c r="E1384" s="6">
        <v>0.72569444444444453</v>
      </c>
      <c r="F1384" t="s">
        <v>23</v>
      </c>
      <c r="G1384">
        <v>89</v>
      </c>
      <c r="H1384" s="7">
        <v>52</v>
      </c>
      <c r="I1384" s="8">
        <v>4.99</v>
      </c>
      <c r="J1384" s="9" t="b">
        <v>0</v>
      </c>
      <c r="K1384" s="9">
        <f>WEEKDAY(Table1[[#This Row],[Order Date]],11)</f>
        <v>6</v>
      </c>
      <c r="L1384" t="str">
        <f>VLOOKUP(Table1[[#This Row],[DayNumber]],$O$3:$P$9,2,FALSE)</f>
        <v>Saturday</v>
      </c>
      <c r="M1384" s="19">
        <f t="shared" si="21"/>
        <v>0.625</v>
      </c>
    </row>
    <row r="1385" spans="1:13" x14ac:dyDescent="0.3">
      <c r="A1385">
        <v>2</v>
      </c>
      <c r="B1385">
        <v>1</v>
      </c>
      <c r="C1385" t="s">
        <v>1408</v>
      </c>
      <c r="D1385" s="5">
        <v>43925</v>
      </c>
      <c r="E1385" s="6">
        <v>0.72569444444444453</v>
      </c>
      <c r="F1385" t="s">
        <v>23</v>
      </c>
      <c r="G1385">
        <v>67</v>
      </c>
      <c r="H1385" s="7">
        <v>76</v>
      </c>
      <c r="I1385" s="8">
        <v>4.99</v>
      </c>
      <c r="J1385" s="9" t="b">
        <v>0</v>
      </c>
      <c r="K1385" s="9">
        <f>WEEKDAY(Table1[[#This Row],[Order Date]],11)</f>
        <v>6</v>
      </c>
      <c r="L1385" t="str">
        <f>VLOOKUP(Table1[[#This Row],[DayNumber]],$O$3:$P$9,2,FALSE)</f>
        <v>Saturday</v>
      </c>
      <c r="M1385" s="19">
        <f t="shared" si="21"/>
        <v>0.625</v>
      </c>
    </row>
    <row r="1386" spans="1:13" x14ac:dyDescent="0.3">
      <c r="A1386">
        <v>2</v>
      </c>
      <c r="B1386">
        <v>1</v>
      </c>
      <c r="C1386" t="s">
        <v>1409</v>
      </c>
      <c r="D1386" s="5">
        <v>43925</v>
      </c>
      <c r="E1386" s="6">
        <v>0.72638888888888886</v>
      </c>
      <c r="F1386" t="s">
        <v>43</v>
      </c>
      <c r="G1386" t="s">
        <v>44</v>
      </c>
      <c r="H1386" s="7">
        <v>26</v>
      </c>
      <c r="I1386" s="8">
        <v>4.99</v>
      </c>
      <c r="J1386" s="9" t="b">
        <v>0</v>
      </c>
      <c r="K1386" s="9">
        <f>WEEKDAY(Table1[[#This Row],[Order Date]],11)</f>
        <v>6</v>
      </c>
      <c r="L1386" t="str">
        <f>VLOOKUP(Table1[[#This Row],[DayNumber]],$O$3:$P$9,2,FALSE)</f>
        <v>Saturday</v>
      </c>
      <c r="M1386" s="19">
        <f t="shared" si="21"/>
        <v>0.625</v>
      </c>
    </row>
    <row r="1387" spans="1:13" x14ac:dyDescent="0.3">
      <c r="A1387">
        <v>2</v>
      </c>
      <c r="B1387">
        <v>1</v>
      </c>
      <c r="C1387" t="s">
        <v>1410</v>
      </c>
      <c r="D1387" s="5">
        <v>43925</v>
      </c>
      <c r="E1387" s="6">
        <v>0.72638888888888886</v>
      </c>
      <c r="F1387" t="s">
        <v>23</v>
      </c>
      <c r="G1387">
        <v>109</v>
      </c>
      <c r="H1387" s="7">
        <v>86</v>
      </c>
      <c r="I1387" s="8">
        <v>4.99</v>
      </c>
      <c r="J1387" s="9" t="b">
        <v>0</v>
      </c>
      <c r="K1387" s="9">
        <f>WEEKDAY(Table1[[#This Row],[Order Date]],11)</f>
        <v>6</v>
      </c>
      <c r="L1387" t="str">
        <f>VLOOKUP(Table1[[#This Row],[DayNumber]],$O$3:$P$9,2,FALSE)</f>
        <v>Saturday</v>
      </c>
      <c r="M1387" s="19">
        <f t="shared" si="21"/>
        <v>0.625</v>
      </c>
    </row>
    <row r="1388" spans="1:13" x14ac:dyDescent="0.3">
      <c r="A1388">
        <v>2</v>
      </c>
      <c r="B1388">
        <v>1</v>
      </c>
      <c r="C1388" t="s">
        <v>1411</v>
      </c>
      <c r="D1388" s="5">
        <v>43925</v>
      </c>
      <c r="E1388" s="6">
        <v>0.72986111111111107</v>
      </c>
      <c r="F1388" t="s">
        <v>23</v>
      </c>
      <c r="G1388">
        <v>74</v>
      </c>
      <c r="H1388" s="7">
        <v>47</v>
      </c>
      <c r="I1388" s="8">
        <v>4.99</v>
      </c>
      <c r="J1388" s="9" t="b">
        <v>0</v>
      </c>
      <c r="K1388" s="9">
        <f>WEEKDAY(Table1[[#This Row],[Order Date]],11)</f>
        <v>6</v>
      </c>
      <c r="L1388" t="str">
        <f>VLOOKUP(Table1[[#This Row],[DayNumber]],$O$3:$P$9,2,FALSE)</f>
        <v>Saturday</v>
      </c>
      <c r="M1388" s="19">
        <f t="shared" si="21"/>
        <v>0.625</v>
      </c>
    </row>
    <row r="1389" spans="1:13" x14ac:dyDescent="0.3">
      <c r="A1389">
        <v>2</v>
      </c>
      <c r="B1389">
        <v>1</v>
      </c>
      <c r="C1389" t="s">
        <v>1412</v>
      </c>
      <c r="D1389" s="5">
        <v>43925</v>
      </c>
      <c r="E1389" s="6">
        <v>0.72986111111111107</v>
      </c>
      <c r="F1389" t="s">
        <v>23</v>
      </c>
      <c r="G1389">
        <v>100</v>
      </c>
      <c r="H1389" s="7">
        <v>85</v>
      </c>
      <c r="I1389" s="8">
        <v>4.99</v>
      </c>
      <c r="J1389" s="9" t="b">
        <v>0</v>
      </c>
      <c r="K1389" s="9">
        <f>WEEKDAY(Table1[[#This Row],[Order Date]],11)</f>
        <v>6</v>
      </c>
      <c r="L1389" t="str">
        <f>VLOOKUP(Table1[[#This Row],[DayNumber]],$O$3:$P$9,2,FALSE)</f>
        <v>Saturday</v>
      </c>
      <c r="M1389" s="19">
        <f t="shared" si="21"/>
        <v>0.625</v>
      </c>
    </row>
    <row r="1390" spans="1:13" x14ac:dyDescent="0.3">
      <c r="A1390">
        <v>2</v>
      </c>
      <c r="B1390">
        <v>1</v>
      </c>
      <c r="C1390" t="s">
        <v>1413</v>
      </c>
      <c r="D1390" s="5">
        <v>43925</v>
      </c>
      <c r="E1390" s="6">
        <v>0.7319444444444444</v>
      </c>
      <c r="F1390" t="s">
        <v>43</v>
      </c>
      <c r="G1390" t="s">
        <v>44</v>
      </c>
      <c r="H1390" s="7">
        <v>24</v>
      </c>
      <c r="I1390" s="8">
        <v>4.99</v>
      </c>
      <c r="J1390" s="9" t="b">
        <v>0</v>
      </c>
      <c r="K1390" s="9">
        <f>WEEKDAY(Table1[[#This Row],[Order Date]],11)</f>
        <v>6</v>
      </c>
      <c r="L1390" t="str">
        <f>VLOOKUP(Table1[[#This Row],[DayNumber]],$O$3:$P$9,2,FALSE)</f>
        <v>Saturday</v>
      </c>
      <c r="M1390" s="19">
        <f t="shared" si="21"/>
        <v>0.625</v>
      </c>
    </row>
    <row r="1391" spans="1:13" x14ac:dyDescent="0.3">
      <c r="A1391">
        <v>2</v>
      </c>
      <c r="B1391">
        <v>1</v>
      </c>
      <c r="C1391" t="s">
        <v>1414</v>
      </c>
      <c r="D1391" s="5">
        <v>43925</v>
      </c>
      <c r="E1391" s="6">
        <v>0.7319444444444444</v>
      </c>
      <c r="F1391" t="s">
        <v>23</v>
      </c>
      <c r="G1391">
        <v>94</v>
      </c>
      <c r="H1391" s="7">
        <v>39</v>
      </c>
      <c r="I1391" s="8">
        <v>4.99</v>
      </c>
      <c r="J1391" s="9" t="b">
        <v>0</v>
      </c>
      <c r="K1391" s="9">
        <f>WEEKDAY(Table1[[#This Row],[Order Date]],11)</f>
        <v>6</v>
      </c>
      <c r="L1391" t="str">
        <f>VLOOKUP(Table1[[#This Row],[DayNumber]],$O$3:$P$9,2,FALSE)</f>
        <v>Saturday</v>
      </c>
      <c r="M1391" s="19">
        <f t="shared" si="21"/>
        <v>0.625</v>
      </c>
    </row>
    <row r="1392" spans="1:13" x14ac:dyDescent="0.3">
      <c r="A1392">
        <v>2</v>
      </c>
      <c r="B1392">
        <v>1</v>
      </c>
      <c r="C1392" t="s">
        <v>1415</v>
      </c>
      <c r="D1392" s="5">
        <v>43925</v>
      </c>
      <c r="E1392" s="6">
        <v>0.7319444444444444</v>
      </c>
      <c r="F1392" t="s">
        <v>23</v>
      </c>
      <c r="G1392">
        <v>66</v>
      </c>
      <c r="H1392" s="7">
        <v>85</v>
      </c>
      <c r="I1392" s="8">
        <v>4.99</v>
      </c>
      <c r="J1392" s="9" t="b">
        <v>0</v>
      </c>
      <c r="K1392" s="9">
        <f>WEEKDAY(Table1[[#This Row],[Order Date]],11)</f>
        <v>6</v>
      </c>
      <c r="L1392" t="str">
        <f>VLOOKUP(Table1[[#This Row],[DayNumber]],$O$3:$P$9,2,FALSE)</f>
        <v>Saturday</v>
      </c>
      <c r="M1392" s="19">
        <f t="shared" si="21"/>
        <v>0.625</v>
      </c>
    </row>
    <row r="1393" spans="1:13" x14ac:dyDescent="0.3">
      <c r="A1393">
        <v>2</v>
      </c>
      <c r="B1393">
        <v>1</v>
      </c>
      <c r="C1393" t="s">
        <v>1416</v>
      </c>
      <c r="D1393" s="5">
        <v>43925</v>
      </c>
      <c r="E1393" s="6">
        <v>0.73333333333333339</v>
      </c>
      <c r="F1393" t="s">
        <v>23</v>
      </c>
      <c r="G1393">
        <v>110</v>
      </c>
      <c r="H1393" s="7">
        <v>53</v>
      </c>
      <c r="I1393" s="8">
        <v>4.99</v>
      </c>
      <c r="J1393" s="9" t="b">
        <v>0</v>
      </c>
      <c r="K1393" s="9">
        <f>WEEKDAY(Table1[[#This Row],[Order Date]],11)</f>
        <v>6</v>
      </c>
      <c r="L1393" t="str">
        <f>VLOOKUP(Table1[[#This Row],[DayNumber]],$O$3:$P$9,2,FALSE)</f>
        <v>Saturday</v>
      </c>
      <c r="M1393" s="19">
        <f t="shared" si="21"/>
        <v>0.625</v>
      </c>
    </row>
    <row r="1394" spans="1:13" x14ac:dyDescent="0.3">
      <c r="A1394">
        <v>2</v>
      </c>
      <c r="B1394">
        <v>1</v>
      </c>
      <c r="C1394" t="s">
        <v>1417</v>
      </c>
      <c r="D1394" s="5">
        <v>43925</v>
      </c>
      <c r="E1394" s="6">
        <v>0.73402777777777783</v>
      </c>
      <c r="F1394" t="s">
        <v>43</v>
      </c>
      <c r="G1394" t="s">
        <v>44</v>
      </c>
      <c r="H1394" s="7">
        <v>35</v>
      </c>
      <c r="I1394" s="8">
        <v>4.99</v>
      </c>
      <c r="J1394" s="9" t="b">
        <v>0</v>
      </c>
      <c r="K1394" s="9">
        <f>WEEKDAY(Table1[[#This Row],[Order Date]],11)</f>
        <v>6</v>
      </c>
      <c r="L1394" t="str">
        <f>VLOOKUP(Table1[[#This Row],[DayNumber]],$O$3:$P$9,2,FALSE)</f>
        <v>Saturday</v>
      </c>
      <c r="M1394" s="19">
        <f t="shared" si="21"/>
        <v>0.625</v>
      </c>
    </row>
    <row r="1395" spans="1:13" x14ac:dyDescent="0.3">
      <c r="A1395">
        <v>2</v>
      </c>
      <c r="B1395">
        <v>1</v>
      </c>
      <c r="C1395" t="s">
        <v>1418</v>
      </c>
      <c r="D1395" s="5">
        <v>43925</v>
      </c>
      <c r="E1395" s="6">
        <v>0.73472222222222217</v>
      </c>
      <c r="F1395" t="s">
        <v>43</v>
      </c>
      <c r="G1395" t="s">
        <v>44</v>
      </c>
      <c r="H1395" s="7">
        <v>26</v>
      </c>
      <c r="I1395" s="8">
        <v>4.99</v>
      </c>
      <c r="J1395" s="9" t="b">
        <v>0</v>
      </c>
      <c r="K1395" s="9">
        <f>WEEKDAY(Table1[[#This Row],[Order Date]],11)</f>
        <v>6</v>
      </c>
      <c r="L1395" t="str">
        <f>VLOOKUP(Table1[[#This Row],[DayNumber]],$O$3:$P$9,2,FALSE)</f>
        <v>Saturday</v>
      </c>
      <c r="M1395" s="19">
        <f t="shared" si="21"/>
        <v>0.625</v>
      </c>
    </row>
    <row r="1396" spans="1:13" x14ac:dyDescent="0.3">
      <c r="A1396">
        <v>2</v>
      </c>
      <c r="B1396">
        <v>1</v>
      </c>
      <c r="C1396" t="s">
        <v>1419</v>
      </c>
      <c r="D1396" s="5">
        <v>43925</v>
      </c>
      <c r="E1396" s="6">
        <v>0.73541666666666661</v>
      </c>
      <c r="F1396" t="s">
        <v>23</v>
      </c>
      <c r="G1396">
        <v>118</v>
      </c>
      <c r="H1396" s="7">
        <v>65</v>
      </c>
      <c r="I1396" s="8">
        <v>4.99</v>
      </c>
      <c r="J1396" s="9" t="b">
        <v>0</v>
      </c>
      <c r="K1396" s="9">
        <f>WEEKDAY(Table1[[#This Row],[Order Date]],11)</f>
        <v>6</v>
      </c>
      <c r="L1396" t="str">
        <f>VLOOKUP(Table1[[#This Row],[DayNumber]],$O$3:$P$9,2,FALSE)</f>
        <v>Saturday</v>
      </c>
      <c r="M1396" s="19">
        <f t="shared" si="21"/>
        <v>0.625</v>
      </c>
    </row>
    <row r="1397" spans="1:13" x14ac:dyDescent="0.3">
      <c r="A1397">
        <v>2</v>
      </c>
      <c r="B1397">
        <v>1</v>
      </c>
      <c r="C1397" t="s">
        <v>1420</v>
      </c>
      <c r="D1397" s="5">
        <v>43925</v>
      </c>
      <c r="E1397" s="6">
        <v>0.73611111111111116</v>
      </c>
      <c r="F1397" t="s">
        <v>23</v>
      </c>
      <c r="G1397">
        <v>101</v>
      </c>
      <c r="H1397" s="7">
        <v>46</v>
      </c>
      <c r="I1397" s="8">
        <v>4.99</v>
      </c>
      <c r="J1397" s="9" t="b">
        <v>0</v>
      </c>
      <c r="K1397" s="9">
        <f>WEEKDAY(Table1[[#This Row],[Order Date]],11)</f>
        <v>6</v>
      </c>
      <c r="L1397" t="str">
        <f>VLOOKUP(Table1[[#This Row],[DayNumber]],$O$3:$P$9,2,FALSE)</f>
        <v>Saturday</v>
      </c>
      <c r="M1397" s="19">
        <f t="shared" si="21"/>
        <v>0.625</v>
      </c>
    </row>
    <row r="1398" spans="1:13" x14ac:dyDescent="0.3">
      <c r="A1398">
        <v>2</v>
      </c>
      <c r="B1398">
        <v>1</v>
      </c>
      <c r="C1398" t="s">
        <v>1421</v>
      </c>
      <c r="D1398" s="5">
        <v>43925</v>
      </c>
      <c r="E1398" s="6">
        <v>0.73611111111111116</v>
      </c>
      <c r="F1398" t="s">
        <v>23</v>
      </c>
      <c r="G1398">
        <v>100</v>
      </c>
      <c r="H1398" s="7">
        <v>64</v>
      </c>
      <c r="I1398" s="8">
        <v>4.99</v>
      </c>
      <c r="J1398" s="9" t="b">
        <v>0</v>
      </c>
      <c r="K1398" s="9">
        <f>WEEKDAY(Table1[[#This Row],[Order Date]],11)</f>
        <v>6</v>
      </c>
      <c r="L1398" t="str">
        <f>VLOOKUP(Table1[[#This Row],[DayNumber]],$O$3:$P$9,2,FALSE)</f>
        <v>Saturday</v>
      </c>
      <c r="M1398" s="19">
        <f t="shared" si="21"/>
        <v>0.625</v>
      </c>
    </row>
    <row r="1399" spans="1:13" x14ac:dyDescent="0.3">
      <c r="A1399">
        <v>2</v>
      </c>
      <c r="B1399">
        <v>1</v>
      </c>
      <c r="C1399" t="s">
        <v>1422</v>
      </c>
      <c r="D1399" s="5">
        <v>43925</v>
      </c>
      <c r="E1399" s="6">
        <v>0.7368055555555556</v>
      </c>
      <c r="F1399" t="s">
        <v>23</v>
      </c>
      <c r="G1399">
        <v>100</v>
      </c>
      <c r="H1399" s="7">
        <v>155</v>
      </c>
      <c r="I1399" s="8">
        <v>4.99</v>
      </c>
      <c r="J1399" s="9" t="b">
        <v>0</v>
      </c>
      <c r="K1399" s="9">
        <f>WEEKDAY(Table1[[#This Row],[Order Date]],11)</f>
        <v>6</v>
      </c>
      <c r="L1399" t="str">
        <f>VLOOKUP(Table1[[#This Row],[DayNumber]],$O$3:$P$9,2,FALSE)</f>
        <v>Saturday</v>
      </c>
      <c r="M1399" s="19">
        <f t="shared" si="21"/>
        <v>0.625</v>
      </c>
    </row>
    <row r="1400" spans="1:13" x14ac:dyDescent="0.3">
      <c r="A1400">
        <v>2</v>
      </c>
      <c r="B1400">
        <v>1</v>
      </c>
      <c r="C1400" t="s">
        <v>1423</v>
      </c>
      <c r="D1400" s="5">
        <v>43925</v>
      </c>
      <c r="E1400" s="6">
        <v>0.73749999999999993</v>
      </c>
      <c r="F1400" t="s">
        <v>23</v>
      </c>
      <c r="G1400">
        <v>114</v>
      </c>
      <c r="H1400" s="7">
        <v>39</v>
      </c>
      <c r="I1400" s="8">
        <v>4.99</v>
      </c>
      <c r="J1400" s="9" t="b">
        <v>0</v>
      </c>
      <c r="K1400" s="9">
        <f>WEEKDAY(Table1[[#This Row],[Order Date]],11)</f>
        <v>6</v>
      </c>
      <c r="L1400" t="str">
        <f>VLOOKUP(Table1[[#This Row],[DayNumber]],$O$3:$P$9,2,FALSE)</f>
        <v>Saturday</v>
      </c>
      <c r="M1400" s="19">
        <f t="shared" si="21"/>
        <v>0.625</v>
      </c>
    </row>
    <row r="1401" spans="1:13" x14ac:dyDescent="0.3">
      <c r="A1401">
        <v>2</v>
      </c>
      <c r="B1401">
        <v>1</v>
      </c>
      <c r="C1401" t="s">
        <v>1424</v>
      </c>
      <c r="D1401" s="5">
        <v>43925</v>
      </c>
      <c r="E1401" s="6">
        <v>0.73749999999999993</v>
      </c>
      <c r="F1401" t="s">
        <v>23</v>
      </c>
      <c r="G1401">
        <v>109</v>
      </c>
      <c r="H1401" s="7">
        <v>68</v>
      </c>
      <c r="I1401" s="8">
        <v>4.99</v>
      </c>
      <c r="J1401" s="9" t="b">
        <v>0</v>
      </c>
      <c r="K1401" s="9">
        <f>WEEKDAY(Table1[[#This Row],[Order Date]],11)</f>
        <v>6</v>
      </c>
      <c r="L1401" t="str">
        <f>VLOOKUP(Table1[[#This Row],[DayNumber]],$O$3:$P$9,2,FALSE)</f>
        <v>Saturday</v>
      </c>
      <c r="M1401" s="19">
        <f t="shared" si="21"/>
        <v>0.625</v>
      </c>
    </row>
    <row r="1402" spans="1:13" x14ac:dyDescent="0.3">
      <c r="A1402">
        <v>2</v>
      </c>
      <c r="B1402">
        <v>1</v>
      </c>
      <c r="C1402" t="s">
        <v>1425</v>
      </c>
      <c r="D1402" s="5">
        <v>43925</v>
      </c>
      <c r="E1402" s="6">
        <v>0.73819444444444438</v>
      </c>
      <c r="F1402" t="s">
        <v>23</v>
      </c>
      <c r="G1402">
        <v>99</v>
      </c>
      <c r="H1402" s="7">
        <v>85</v>
      </c>
      <c r="I1402" s="8">
        <v>4.99</v>
      </c>
      <c r="J1402" s="9" t="b">
        <v>0</v>
      </c>
      <c r="K1402" s="9">
        <f>WEEKDAY(Table1[[#This Row],[Order Date]],11)</f>
        <v>6</v>
      </c>
      <c r="L1402" t="str">
        <f>VLOOKUP(Table1[[#This Row],[DayNumber]],$O$3:$P$9,2,FALSE)</f>
        <v>Saturday</v>
      </c>
      <c r="M1402" s="19">
        <f t="shared" si="21"/>
        <v>0.625</v>
      </c>
    </row>
    <row r="1403" spans="1:13" x14ac:dyDescent="0.3">
      <c r="A1403">
        <v>2</v>
      </c>
      <c r="B1403">
        <v>1</v>
      </c>
      <c r="C1403" t="s">
        <v>1426</v>
      </c>
      <c r="D1403" s="5">
        <v>43925</v>
      </c>
      <c r="E1403" s="6">
        <v>0.73819444444444438</v>
      </c>
      <c r="F1403" t="s">
        <v>23</v>
      </c>
      <c r="G1403">
        <v>83</v>
      </c>
      <c r="H1403" s="7">
        <v>189</v>
      </c>
      <c r="I1403" s="8">
        <v>4.99</v>
      </c>
      <c r="J1403" s="9" t="b">
        <v>0</v>
      </c>
      <c r="K1403" s="9">
        <f>WEEKDAY(Table1[[#This Row],[Order Date]],11)</f>
        <v>6</v>
      </c>
      <c r="L1403" t="str">
        <f>VLOOKUP(Table1[[#This Row],[DayNumber]],$O$3:$P$9,2,FALSE)</f>
        <v>Saturday</v>
      </c>
      <c r="M1403" s="19">
        <f t="shared" si="21"/>
        <v>0.625</v>
      </c>
    </row>
    <row r="1404" spans="1:13" x14ac:dyDescent="0.3">
      <c r="A1404">
        <v>2</v>
      </c>
      <c r="B1404">
        <v>1</v>
      </c>
      <c r="C1404" t="s">
        <v>1427</v>
      </c>
      <c r="D1404" s="5">
        <v>43925</v>
      </c>
      <c r="E1404" s="6">
        <v>0.73888888888888893</v>
      </c>
      <c r="F1404" t="s">
        <v>23</v>
      </c>
      <c r="G1404">
        <v>111</v>
      </c>
      <c r="H1404" s="7">
        <v>50</v>
      </c>
      <c r="I1404" s="8">
        <v>4.99</v>
      </c>
      <c r="J1404" s="9" t="b">
        <v>0</v>
      </c>
      <c r="K1404" s="9">
        <f>WEEKDAY(Table1[[#This Row],[Order Date]],11)</f>
        <v>6</v>
      </c>
      <c r="L1404" t="str">
        <f>VLOOKUP(Table1[[#This Row],[DayNumber]],$O$3:$P$9,2,FALSE)</f>
        <v>Saturday</v>
      </c>
      <c r="M1404" s="19">
        <f t="shared" si="21"/>
        <v>0.625</v>
      </c>
    </row>
    <row r="1405" spans="1:13" x14ac:dyDescent="0.3">
      <c r="A1405">
        <v>2</v>
      </c>
      <c r="B1405">
        <v>1</v>
      </c>
      <c r="C1405" t="s">
        <v>1428</v>
      </c>
      <c r="D1405" s="5">
        <v>43925</v>
      </c>
      <c r="E1405" s="6">
        <v>0.73958333333333337</v>
      </c>
      <c r="F1405" t="s">
        <v>23</v>
      </c>
      <c r="G1405">
        <v>66</v>
      </c>
      <c r="H1405" s="7">
        <v>53</v>
      </c>
      <c r="I1405" s="8">
        <v>4.99</v>
      </c>
      <c r="J1405" s="9" t="b">
        <v>0</v>
      </c>
      <c r="K1405" s="9">
        <f>WEEKDAY(Table1[[#This Row],[Order Date]],11)</f>
        <v>6</v>
      </c>
      <c r="L1405" t="str">
        <f>VLOOKUP(Table1[[#This Row],[DayNumber]],$O$3:$P$9,2,FALSE)</f>
        <v>Saturday</v>
      </c>
      <c r="M1405" s="19">
        <f t="shared" si="21"/>
        <v>0.625</v>
      </c>
    </row>
    <row r="1406" spans="1:13" x14ac:dyDescent="0.3">
      <c r="A1406">
        <v>2</v>
      </c>
      <c r="B1406">
        <v>1</v>
      </c>
      <c r="C1406" t="s">
        <v>1429</v>
      </c>
      <c r="D1406" s="5">
        <v>43925</v>
      </c>
      <c r="E1406" s="6">
        <v>0.73958333333333337</v>
      </c>
      <c r="F1406" t="s">
        <v>23</v>
      </c>
      <c r="G1406">
        <v>80</v>
      </c>
      <c r="H1406" s="7">
        <v>80</v>
      </c>
      <c r="I1406" s="8">
        <v>4.99</v>
      </c>
      <c r="J1406" s="9" t="b">
        <v>0</v>
      </c>
      <c r="K1406" s="9">
        <f>WEEKDAY(Table1[[#This Row],[Order Date]],11)</f>
        <v>6</v>
      </c>
      <c r="L1406" t="str">
        <f>VLOOKUP(Table1[[#This Row],[DayNumber]],$O$3:$P$9,2,FALSE)</f>
        <v>Saturday</v>
      </c>
      <c r="M1406" s="19">
        <f t="shared" si="21"/>
        <v>0.625</v>
      </c>
    </row>
    <row r="1407" spans="1:13" x14ac:dyDescent="0.3">
      <c r="A1407">
        <v>2</v>
      </c>
      <c r="B1407">
        <v>1</v>
      </c>
      <c r="C1407" t="s">
        <v>1430</v>
      </c>
      <c r="D1407" s="5">
        <v>43925</v>
      </c>
      <c r="E1407" s="6">
        <v>0.74097222222222225</v>
      </c>
      <c r="F1407" t="s">
        <v>23</v>
      </c>
      <c r="G1407">
        <v>109</v>
      </c>
      <c r="H1407" s="7">
        <v>71</v>
      </c>
      <c r="I1407" s="8">
        <v>4.99</v>
      </c>
      <c r="J1407" s="9" t="b">
        <v>0</v>
      </c>
      <c r="K1407" s="9">
        <f>WEEKDAY(Table1[[#This Row],[Order Date]],11)</f>
        <v>6</v>
      </c>
      <c r="L1407" t="str">
        <f>VLOOKUP(Table1[[#This Row],[DayNumber]],$O$3:$P$9,2,FALSE)</f>
        <v>Saturday</v>
      </c>
      <c r="M1407" s="19">
        <f t="shared" si="21"/>
        <v>0.625</v>
      </c>
    </row>
    <row r="1408" spans="1:13" x14ac:dyDescent="0.3">
      <c r="A1408">
        <v>2</v>
      </c>
      <c r="B1408">
        <v>1</v>
      </c>
      <c r="C1408" t="s">
        <v>1431</v>
      </c>
      <c r="D1408" s="5">
        <v>43925</v>
      </c>
      <c r="E1408" s="6">
        <v>0.74305555555555547</v>
      </c>
      <c r="F1408" t="s">
        <v>23</v>
      </c>
      <c r="G1408">
        <v>113</v>
      </c>
      <c r="H1408" s="7">
        <v>65</v>
      </c>
      <c r="I1408" s="8">
        <v>4.99</v>
      </c>
      <c r="J1408" s="9" t="b">
        <v>0</v>
      </c>
      <c r="K1408" s="9">
        <f>WEEKDAY(Table1[[#This Row],[Order Date]],11)</f>
        <v>6</v>
      </c>
      <c r="L1408" t="str">
        <f>VLOOKUP(Table1[[#This Row],[DayNumber]],$O$3:$P$9,2,FALSE)</f>
        <v>Saturday</v>
      </c>
      <c r="M1408" s="19">
        <f t="shared" si="21"/>
        <v>0.625</v>
      </c>
    </row>
    <row r="1409" spans="1:13" x14ac:dyDescent="0.3">
      <c r="A1409">
        <v>2</v>
      </c>
      <c r="B1409">
        <v>1</v>
      </c>
      <c r="C1409" t="s">
        <v>1432</v>
      </c>
      <c r="D1409" s="5">
        <v>43925</v>
      </c>
      <c r="E1409" s="6">
        <v>0.74375000000000002</v>
      </c>
      <c r="F1409" t="s">
        <v>43</v>
      </c>
      <c r="G1409" t="s">
        <v>44</v>
      </c>
      <c r="H1409" s="7">
        <v>34</v>
      </c>
      <c r="I1409" s="8">
        <v>4.99</v>
      </c>
      <c r="J1409" s="9" t="b">
        <v>0</v>
      </c>
      <c r="K1409" s="9">
        <f>WEEKDAY(Table1[[#This Row],[Order Date]],11)</f>
        <v>6</v>
      </c>
      <c r="L1409" t="str">
        <f>VLOOKUP(Table1[[#This Row],[DayNumber]],$O$3:$P$9,2,FALSE)</f>
        <v>Saturday</v>
      </c>
      <c r="M1409" s="19">
        <f t="shared" si="21"/>
        <v>0.625</v>
      </c>
    </row>
    <row r="1410" spans="1:13" x14ac:dyDescent="0.3">
      <c r="A1410">
        <v>2</v>
      </c>
      <c r="B1410">
        <v>1</v>
      </c>
      <c r="C1410" t="s">
        <v>1433</v>
      </c>
      <c r="D1410" s="5">
        <v>43925</v>
      </c>
      <c r="E1410" s="6">
        <v>0.74375000000000002</v>
      </c>
      <c r="F1410" t="s">
        <v>23</v>
      </c>
      <c r="G1410">
        <v>69</v>
      </c>
      <c r="H1410" s="7">
        <v>56</v>
      </c>
      <c r="I1410" s="8">
        <v>4.99</v>
      </c>
      <c r="J1410" s="9" t="b">
        <v>0</v>
      </c>
      <c r="K1410" s="9">
        <f>WEEKDAY(Table1[[#This Row],[Order Date]],11)</f>
        <v>6</v>
      </c>
      <c r="L1410" t="str">
        <f>VLOOKUP(Table1[[#This Row],[DayNumber]],$O$3:$P$9,2,FALSE)</f>
        <v>Saturday</v>
      </c>
      <c r="M1410" s="19">
        <f t="shared" ref="M1410:M1473" si="22">FLOOR(E1410,"3:00")</f>
        <v>0.625</v>
      </c>
    </row>
    <row r="1411" spans="1:13" x14ac:dyDescent="0.3">
      <c r="A1411">
        <v>2</v>
      </c>
      <c r="B1411">
        <v>1</v>
      </c>
      <c r="C1411" t="s">
        <v>1434</v>
      </c>
      <c r="D1411" s="5">
        <v>43925</v>
      </c>
      <c r="E1411" s="6">
        <v>0.74375000000000002</v>
      </c>
      <c r="F1411" t="s">
        <v>23</v>
      </c>
      <c r="G1411">
        <v>77</v>
      </c>
      <c r="H1411" s="7">
        <v>81</v>
      </c>
      <c r="I1411" s="8">
        <v>4.99</v>
      </c>
      <c r="J1411" s="9" t="b">
        <v>0</v>
      </c>
      <c r="K1411" s="9">
        <f>WEEKDAY(Table1[[#This Row],[Order Date]],11)</f>
        <v>6</v>
      </c>
      <c r="L1411" t="str">
        <f>VLOOKUP(Table1[[#This Row],[DayNumber]],$O$3:$P$9,2,FALSE)</f>
        <v>Saturday</v>
      </c>
      <c r="M1411" s="19">
        <f t="shared" si="22"/>
        <v>0.625</v>
      </c>
    </row>
    <row r="1412" spans="1:13" x14ac:dyDescent="0.3">
      <c r="A1412">
        <v>2</v>
      </c>
      <c r="B1412">
        <v>1</v>
      </c>
      <c r="C1412" t="s">
        <v>1435</v>
      </c>
      <c r="D1412" s="5">
        <v>43925</v>
      </c>
      <c r="E1412" s="6">
        <v>0.74444444444444446</v>
      </c>
      <c r="F1412" t="s">
        <v>23</v>
      </c>
      <c r="G1412">
        <v>87</v>
      </c>
      <c r="H1412" s="7">
        <v>40</v>
      </c>
      <c r="I1412" s="8">
        <v>4.99</v>
      </c>
      <c r="J1412" s="9" t="b">
        <v>0</v>
      </c>
      <c r="K1412" s="9">
        <f>WEEKDAY(Table1[[#This Row],[Order Date]],11)</f>
        <v>6</v>
      </c>
      <c r="L1412" t="str">
        <f>VLOOKUP(Table1[[#This Row],[DayNumber]],$O$3:$P$9,2,FALSE)</f>
        <v>Saturday</v>
      </c>
      <c r="M1412" s="19">
        <f t="shared" si="22"/>
        <v>0.625</v>
      </c>
    </row>
    <row r="1413" spans="1:13" x14ac:dyDescent="0.3">
      <c r="A1413">
        <v>2</v>
      </c>
      <c r="B1413">
        <v>1</v>
      </c>
      <c r="C1413" t="s">
        <v>1436</v>
      </c>
      <c r="D1413" s="5">
        <v>43925</v>
      </c>
      <c r="E1413" s="6">
        <v>0.74513888888888891</v>
      </c>
      <c r="F1413" t="s">
        <v>23</v>
      </c>
      <c r="G1413">
        <v>104</v>
      </c>
      <c r="H1413" s="7">
        <v>83</v>
      </c>
      <c r="I1413" s="8">
        <v>4.99</v>
      </c>
      <c r="J1413" s="9" t="b">
        <v>0</v>
      </c>
      <c r="K1413" s="9">
        <f>WEEKDAY(Table1[[#This Row],[Order Date]],11)</f>
        <v>6</v>
      </c>
      <c r="L1413" t="str">
        <f>VLOOKUP(Table1[[#This Row],[DayNumber]],$O$3:$P$9,2,FALSE)</f>
        <v>Saturday</v>
      </c>
      <c r="M1413" s="19">
        <f t="shared" si="22"/>
        <v>0.625</v>
      </c>
    </row>
    <row r="1414" spans="1:13" x14ac:dyDescent="0.3">
      <c r="A1414">
        <v>2</v>
      </c>
      <c r="B1414">
        <v>1</v>
      </c>
      <c r="C1414" t="s">
        <v>1437</v>
      </c>
      <c r="D1414" s="5">
        <v>43925</v>
      </c>
      <c r="E1414" s="6">
        <v>0.74583333333333324</v>
      </c>
      <c r="F1414" t="s">
        <v>23</v>
      </c>
      <c r="G1414">
        <v>94</v>
      </c>
      <c r="H1414" s="7">
        <v>71</v>
      </c>
      <c r="I1414" s="8">
        <v>4.99</v>
      </c>
      <c r="J1414" s="9" t="b">
        <v>0</v>
      </c>
      <c r="K1414" s="9">
        <f>WEEKDAY(Table1[[#This Row],[Order Date]],11)</f>
        <v>6</v>
      </c>
      <c r="L1414" t="str">
        <f>VLOOKUP(Table1[[#This Row],[DayNumber]],$O$3:$P$9,2,FALSE)</f>
        <v>Saturday</v>
      </c>
      <c r="M1414" s="19">
        <f t="shared" si="22"/>
        <v>0.625</v>
      </c>
    </row>
    <row r="1415" spans="1:13" x14ac:dyDescent="0.3">
      <c r="A1415">
        <v>2</v>
      </c>
      <c r="B1415">
        <v>1</v>
      </c>
      <c r="C1415" t="s">
        <v>1438</v>
      </c>
      <c r="D1415" s="5">
        <v>43925</v>
      </c>
      <c r="E1415" s="6">
        <v>0.74652777777777779</v>
      </c>
      <c r="F1415" t="s">
        <v>23</v>
      </c>
      <c r="G1415">
        <v>111</v>
      </c>
      <c r="H1415" s="7">
        <v>114</v>
      </c>
      <c r="I1415" s="8">
        <v>4.99</v>
      </c>
      <c r="J1415" s="9" t="b">
        <v>0</v>
      </c>
      <c r="K1415" s="9">
        <f>WEEKDAY(Table1[[#This Row],[Order Date]],11)</f>
        <v>6</v>
      </c>
      <c r="L1415" t="str">
        <f>VLOOKUP(Table1[[#This Row],[DayNumber]],$O$3:$P$9,2,FALSE)</f>
        <v>Saturday</v>
      </c>
      <c r="M1415" s="19">
        <f t="shared" si="22"/>
        <v>0.625</v>
      </c>
    </row>
    <row r="1416" spans="1:13" x14ac:dyDescent="0.3">
      <c r="A1416">
        <v>2</v>
      </c>
      <c r="B1416">
        <v>1</v>
      </c>
      <c r="C1416" t="s">
        <v>1439</v>
      </c>
      <c r="D1416" s="5">
        <v>43925</v>
      </c>
      <c r="E1416" s="6">
        <v>0.74722222222222223</v>
      </c>
      <c r="F1416" t="s">
        <v>43</v>
      </c>
      <c r="G1416" t="s">
        <v>44</v>
      </c>
      <c r="H1416" s="7">
        <v>27</v>
      </c>
      <c r="I1416" s="8">
        <v>4.99</v>
      </c>
      <c r="J1416" s="9" t="b">
        <v>0</v>
      </c>
      <c r="K1416" s="9">
        <f>WEEKDAY(Table1[[#This Row],[Order Date]],11)</f>
        <v>6</v>
      </c>
      <c r="L1416" t="str">
        <f>VLOOKUP(Table1[[#This Row],[DayNumber]],$O$3:$P$9,2,FALSE)</f>
        <v>Saturday</v>
      </c>
      <c r="M1416" s="19">
        <f t="shared" si="22"/>
        <v>0.625</v>
      </c>
    </row>
    <row r="1417" spans="1:13" x14ac:dyDescent="0.3">
      <c r="A1417">
        <v>2</v>
      </c>
      <c r="B1417">
        <v>1</v>
      </c>
      <c r="C1417" t="s">
        <v>1440</v>
      </c>
      <c r="D1417" s="5">
        <v>43925</v>
      </c>
      <c r="E1417" s="6">
        <v>0.74861111111111101</v>
      </c>
      <c r="F1417" t="s">
        <v>23</v>
      </c>
      <c r="G1417">
        <v>118</v>
      </c>
      <c r="H1417" s="7">
        <v>72</v>
      </c>
      <c r="I1417" s="8">
        <v>4.99</v>
      </c>
      <c r="J1417" s="9" t="b">
        <v>0</v>
      </c>
      <c r="K1417" s="9">
        <f>WEEKDAY(Table1[[#This Row],[Order Date]],11)</f>
        <v>6</v>
      </c>
      <c r="L1417" t="str">
        <f>VLOOKUP(Table1[[#This Row],[DayNumber]],$O$3:$P$9,2,FALSE)</f>
        <v>Saturday</v>
      </c>
      <c r="M1417" s="19">
        <f t="shared" si="22"/>
        <v>0.625</v>
      </c>
    </row>
    <row r="1418" spans="1:13" x14ac:dyDescent="0.3">
      <c r="A1418">
        <v>2</v>
      </c>
      <c r="B1418">
        <v>1</v>
      </c>
      <c r="C1418" t="s">
        <v>1441</v>
      </c>
      <c r="D1418" s="5">
        <v>43925</v>
      </c>
      <c r="E1418" s="6">
        <v>0.74861111111111101</v>
      </c>
      <c r="F1418" t="s">
        <v>23</v>
      </c>
      <c r="G1418">
        <v>111</v>
      </c>
      <c r="H1418" s="7">
        <v>102</v>
      </c>
      <c r="I1418" s="8">
        <v>4.99</v>
      </c>
      <c r="J1418" s="9" t="b">
        <v>0</v>
      </c>
      <c r="K1418" s="9">
        <f>WEEKDAY(Table1[[#This Row],[Order Date]],11)</f>
        <v>6</v>
      </c>
      <c r="L1418" t="str">
        <f>VLOOKUP(Table1[[#This Row],[DayNumber]],$O$3:$P$9,2,FALSE)</f>
        <v>Saturday</v>
      </c>
      <c r="M1418" s="19">
        <f t="shared" si="22"/>
        <v>0.625</v>
      </c>
    </row>
    <row r="1419" spans="1:13" x14ac:dyDescent="0.3">
      <c r="A1419">
        <v>2</v>
      </c>
      <c r="B1419">
        <v>1</v>
      </c>
      <c r="C1419" t="s">
        <v>1442</v>
      </c>
      <c r="D1419" s="5">
        <v>43925</v>
      </c>
      <c r="E1419" s="6">
        <v>0.74930555555555556</v>
      </c>
      <c r="F1419" t="s">
        <v>23</v>
      </c>
      <c r="G1419">
        <v>96</v>
      </c>
      <c r="H1419" s="7">
        <v>49</v>
      </c>
      <c r="I1419" s="8">
        <v>4.99</v>
      </c>
      <c r="J1419" s="9" t="b">
        <v>0</v>
      </c>
      <c r="K1419" s="9">
        <f>WEEKDAY(Table1[[#This Row],[Order Date]],11)</f>
        <v>6</v>
      </c>
      <c r="L1419" t="str">
        <f>VLOOKUP(Table1[[#This Row],[DayNumber]],$O$3:$P$9,2,FALSE)</f>
        <v>Saturday</v>
      </c>
      <c r="M1419" s="19">
        <f t="shared" si="22"/>
        <v>0.625</v>
      </c>
    </row>
    <row r="1420" spans="1:13" x14ac:dyDescent="0.3">
      <c r="A1420">
        <v>2</v>
      </c>
      <c r="B1420">
        <v>1</v>
      </c>
      <c r="C1420" t="s">
        <v>1443</v>
      </c>
      <c r="D1420" s="5">
        <v>43925</v>
      </c>
      <c r="E1420" s="6">
        <v>0.74930555555555556</v>
      </c>
      <c r="F1420" t="s">
        <v>23</v>
      </c>
      <c r="G1420">
        <v>68</v>
      </c>
      <c r="H1420" s="7">
        <v>244</v>
      </c>
      <c r="I1420" s="8">
        <v>4.99</v>
      </c>
      <c r="J1420" s="9" t="b">
        <v>0</v>
      </c>
      <c r="K1420" s="9">
        <f>WEEKDAY(Table1[[#This Row],[Order Date]],11)</f>
        <v>6</v>
      </c>
      <c r="L1420" t="str">
        <f>VLOOKUP(Table1[[#This Row],[DayNumber]],$O$3:$P$9,2,FALSE)</f>
        <v>Saturday</v>
      </c>
      <c r="M1420" s="19">
        <f t="shared" si="22"/>
        <v>0.625</v>
      </c>
    </row>
    <row r="1421" spans="1:13" x14ac:dyDescent="0.3">
      <c r="A1421">
        <v>2</v>
      </c>
      <c r="B1421">
        <v>1</v>
      </c>
      <c r="C1421" t="s">
        <v>1444</v>
      </c>
      <c r="D1421" s="5">
        <v>43925</v>
      </c>
      <c r="E1421" s="6">
        <v>0.75208333333333333</v>
      </c>
      <c r="F1421" t="s">
        <v>23</v>
      </c>
      <c r="G1421">
        <v>152</v>
      </c>
      <c r="H1421" s="7">
        <v>37</v>
      </c>
      <c r="I1421" s="8">
        <v>4.99</v>
      </c>
      <c r="J1421" s="9" t="b">
        <v>0</v>
      </c>
      <c r="K1421" s="9">
        <f>WEEKDAY(Table1[[#This Row],[Order Date]],11)</f>
        <v>6</v>
      </c>
      <c r="L1421" t="str">
        <f>VLOOKUP(Table1[[#This Row],[DayNumber]],$O$3:$P$9,2,FALSE)</f>
        <v>Saturday</v>
      </c>
      <c r="M1421" s="19">
        <f t="shared" si="22"/>
        <v>0.75</v>
      </c>
    </row>
    <row r="1422" spans="1:13" x14ac:dyDescent="0.3">
      <c r="A1422">
        <v>2</v>
      </c>
      <c r="B1422">
        <v>1</v>
      </c>
      <c r="C1422" t="s">
        <v>1445</v>
      </c>
      <c r="D1422" s="5">
        <v>43925</v>
      </c>
      <c r="E1422" s="6">
        <v>0.75208333333333333</v>
      </c>
      <c r="F1422" t="s">
        <v>23</v>
      </c>
      <c r="G1422">
        <v>221</v>
      </c>
      <c r="H1422" s="7">
        <v>41</v>
      </c>
      <c r="I1422" s="8">
        <v>4.99</v>
      </c>
      <c r="J1422" s="9" t="b">
        <v>0</v>
      </c>
      <c r="K1422" s="9">
        <f>WEEKDAY(Table1[[#This Row],[Order Date]],11)</f>
        <v>6</v>
      </c>
      <c r="L1422" t="str">
        <f>VLOOKUP(Table1[[#This Row],[DayNumber]],$O$3:$P$9,2,FALSE)</f>
        <v>Saturday</v>
      </c>
      <c r="M1422" s="19">
        <f t="shared" si="22"/>
        <v>0.75</v>
      </c>
    </row>
    <row r="1423" spans="1:13" x14ac:dyDescent="0.3">
      <c r="A1423">
        <v>2</v>
      </c>
      <c r="B1423">
        <v>1</v>
      </c>
      <c r="C1423" t="s">
        <v>1446</v>
      </c>
      <c r="D1423" s="5">
        <v>43925</v>
      </c>
      <c r="E1423" s="6">
        <v>0.75277777777777777</v>
      </c>
      <c r="F1423" t="s">
        <v>23</v>
      </c>
      <c r="G1423">
        <v>182</v>
      </c>
      <c r="H1423" s="7">
        <v>71</v>
      </c>
      <c r="I1423" s="8">
        <v>4.99</v>
      </c>
      <c r="J1423" s="9" t="b">
        <v>0</v>
      </c>
      <c r="K1423" s="9">
        <f>WEEKDAY(Table1[[#This Row],[Order Date]],11)</f>
        <v>6</v>
      </c>
      <c r="L1423" t="str">
        <f>VLOOKUP(Table1[[#This Row],[DayNumber]],$O$3:$P$9,2,FALSE)</f>
        <v>Saturday</v>
      </c>
      <c r="M1423" s="19">
        <f t="shared" si="22"/>
        <v>0.75</v>
      </c>
    </row>
    <row r="1424" spans="1:13" x14ac:dyDescent="0.3">
      <c r="A1424">
        <v>2</v>
      </c>
      <c r="B1424">
        <v>1</v>
      </c>
      <c r="C1424" t="s">
        <v>1447</v>
      </c>
      <c r="D1424" s="5">
        <v>43925</v>
      </c>
      <c r="E1424" s="6">
        <v>0.75347222222222221</v>
      </c>
      <c r="F1424" t="s">
        <v>43</v>
      </c>
      <c r="G1424" t="s">
        <v>44</v>
      </c>
      <c r="H1424" s="7">
        <v>27</v>
      </c>
      <c r="I1424" s="8">
        <v>4.99</v>
      </c>
      <c r="J1424" s="9" t="b">
        <v>0</v>
      </c>
      <c r="K1424" s="9">
        <f>WEEKDAY(Table1[[#This Row],[Order Date]],11)</f>
        <v>6</v>
      </c>
      <c r="L1424" t="str">
        <f>VLOOKUP(Table1[[#This Row],[DayNumber]],$O$3:$P$9,2,FALSE)</f>
        <v>Saturday</v>
      </c>
      <c r="M1424" s="19">
        <f t="shared" si="22"/>
        <v>0.75</v>
      </c>
    </row>
    <row r="1425" spans="1:13" x14ac:dyDescent="0.3">
      <c r="A1425">
        <v>2</v>
      </c>
      <c r="B1425">
        <v>1</v>
      </c>
      <c r="C1425" t="s">
        <v>1448</v>
      </c>
      <c r="D1425" s="5">
        <v>43925</v>
      </c>
      <c r="E1425" s="6">
        <v>0.75347222222222221</v>
      </c>
      <c r="F1425" t="s">
        <v>23</v>
      </c>
      <c r="G1425">
        <v>174</v>
      </c>
      <c r="H1425" s="7">
        <v>37</v>
      </c>
      <c r="I1425" s="8">
        <v>4.99</v>
      </c>
      <c r="J1425" s="9" t="b">
        <v>0</v>
      </c>
      <c r="K1425" s="9">
        <f>WEEKDAY(Table1[[#This Row],[Order Date]],11)</f>
        <v>6</v>
      </c>
      <c r="L1425" t="str">
        <f>VLOOKUP(Table1[[#This Row],[DayNumber]],$O$3:$P$9,2,FALSE)</f>
        <v>Saturday</v>
      </c>
      <c r="M1425" s="19">
        <f t="shared" si="22"/>
        <v>0.75</v>
      </c>
    </row>
    <row r="1426" spans="1:13" x14ac:dyDescent="0.3">
      <c r="A1426">
        <v>2</v>
      </c>
      <c r="B1426">
        <v>1</v>
      </c>
      <c r="C1426" t="s">
        <v>1449</v>
      </c>
      <c r="D1426" s="5">
        <v>43925</v>
      </c>
      <c r="E1426" s="6">
        <v>0.75416666666666676</v>
      </c>
      <c r="F1426" t="s">
        <v>43</v>
      </c>
      <c r="G1426" t="s">
        <v>44</v>
      </c>
      <c r="H1426" s="7">
        <v>27</v>
      </c>
      <c r="I1426" s="8">
        <v>4.99</v>
      </c>
      <c r="J1426" s="9" t="b">
        <v>0</v>
      </c>
      <c r="K1426" s="9">
        <f>WEEKDAY(Table1[[#This Row],[Order Date]],11)</f>
        <v>6</v>
      </c>
      <c r="L1426" t="str">
        <f>VLOOKUP(Table1[[#This Row],[DayNumber]],$O$3:$P$9,2,FALSE)</f>
        <v>Saturday</v>
      </c>
      <c r="M1426" s="19">
        <f t="shared" si="22"/>
        <v>0.75</v>
      </c>
    </row>
    <row r="1427" spans="1:13" x14ac:dyDescent="0.3">
      <c r="A1427">
        <v>2</v>
      </c>
      <c r="B1427">
        <v>1</v>
      </c>
      <c r="C1427" t="s">
        <v>1450</v>
      </c>
      <c r="D1427" s="5">
        <v>43925</v>
      </c>
      <c r="E1427" s="6">
        <v>0.75486111111111109</v>
      </c>
      <c r="F1427" t="s">
        <v>23</v>
      </c>
      <c r="G1427">
        <v>169</v>
      </c>
      <c r="H1427" s="7">
        <v>49</v>
      </c>
      <c r="I1427" s="8">
        <v>4.99</v>
      </c>
      <c r="J1427" s="9" t="b">
        <v>0</v>
      </c>
      <c r="K1427" s="9">
        <f>WEEKDAY(Table1[[#This Row],[Order Date]],11)</f>
        <v>6</v>
      </c>
      <c r="L1427" t="str">
        <f>VLOOKUP(Table1[[#This Row],[DayNumber]],$O$3:$P$9,2,FALSE)</f>
        <v>Saturday</v>
      </c>
      <c r="M1427" s="19">
        <f t="shared" si="22"/>
        <v>0.75</v>
      </c>
    </row>
    <row r="1428" spans="1:13" x14ac:dyDescent="0.3">
      <c r="A1428">
        <v>2</v>
      </c>
      <c r="B1428">
        <v>1</v>
      </c>
      <c r="C1428" t="s">
        <v>1451</v>
      </c>
      <c r="D1428" s="5">
        <v>43925</v>
      </c>
      <c r="E1428" s="6">
        <v>0.75486111111111109</v>
      </c>
      <c r="F1428" t="s">
        <v>23</v>
      </c>
      <c r="G1428">
        <v>148</v>
      </c>
      <c r="H1428" s="7">
        <v>88</v>
      </c>
      <c r="I1428" s="8">
        <v>4.99</v>
      </c>
      <c r="J1428" s="9" t="b">
        <v>0</v>
      </c>
      <c r="K1428" s="9">
        <f>WEEKDAY(Table1[[#This Row],[Order Date]],11)</f>
        <v>6</v>
      </c>
      <c r="L1428" t="str">
        <f>VLOOKUP(Table1[[#This Row],[DayNumber]],$O$3:$P$9,2,FALSE)</f>
        <v>Saturday</v>
      </c>
      <c r="M1428" s="19">
        <f t="shared" si="22"/>
        <v>0.75</v>
      </c>
    </row>
    <row r="1429" spans="1:13" x14ac:dyDescent="0.3">
      <c r="A1429">
        <v>2</v>
      </c>
      <c r="B1429">
        <v>1</v>
      </c>
      <c r="C1429" t="s">
        <v>1452</v>
      </c>
      <c r="D1429" s="5">
        <v>43925</v>
      </c>
      <c r="E1429" s="6">
        <v>0.75555555555555554</v>
      </c>
      <c r="F1429" t="s">
        <v>23</v>
      </c>
      <c r="G1429">
        <v>124</v>
      </c>
      <c r="H1429" s="7">
        <v>59</v>
      </c>
      <c r="I1429" s="8">
        <v>4.99</v>
      </c>
      <c r="J1429" s="9" t="b">
        <v>0</v>
      </c>
      <c r="K1429" s="9">
        <f>WEEKDAY(Table1[[#This Row],[Order Date]],11)</f>
        <v>6</v>
      </c>
      <c r="L1429" t="str">
        <f>VLOOKUP(Table1[[#This Row],[DayNumber]],$O$3:$P$9,2,FALSE)</f>
        <v>Saturday</v>
      </c>
      <c r="M1429" s="19">
        <f t="shared" si="22"/>
        <v>0.75</v>
      </c>
    </row>
    <row r="1430" spans="1:13" x14ac:dyDescent="0.3">
      <c r="A1430">
        <v>2</v>
      </c>
      <c r="B1430">
        <v>1</v>
      </c>
      <c r="C1430" t="s">
        <v>1453</v>
      </c>
      <c r="D1430" s="5">
        <v>43925</v>
      </c>
      <c r="E1430" s="6">
        <v>0.75555555555555554</v>
      </c>
      <c r="F1430" t="s">
        <v>23</v>
      </c>
      <c r="G1430">
        <v>143</v>
      </c>
      <c r="H1430" s="7">
        <v>62</v>
      </c>
      <c r="I1430" s="8">
        <v>4.99</v>
      </c>
      <c r="J1430" s="9" t="b">
        <v>0</v>
      </c>
      <c r="K1430" s="9">
        <f>WEEKDAY(Table1[[#This Row],[Order Date]],11)</f>
        <v>6</v>
      </c>
      <c r="L1430" t="str">
        <f>VLOOKUP(Table1[[#This Row],[DayNumber]],$O$3:$P$9,2,FALSE)</f>
        <v>Saturday</v>
      </c>
      <c r="M1430" s="19">
        <f t="shared" si="22"/>
        <v>0.75</v>
      </c>
    </row>
    <row r="1431" spans="1:13" x14ac:dyDescent="0.3">
      <c r="A1431">
        <v>2</v>
      </c>
      <c r="B1431">
        <v>1</v>
      </c>
      <c r="C1431" t="s">
        <v>1454</v>
      </c>
      <c r="D1431" s="5">
        <v>43925</v>
      </c>
      <c r="E1431" s="6">
        <v>0.7583333333333333</v>
      </c>
      <c r="F1431" t="s">
        <v>23</v>
      </c>
      <c r="G1431">
        <v>186</v>
      </c>
      <c r="H1431" s="7">
        <v>41</v>
      </c>
      <c r="I1431" s="8">
        <v>4.99</v>
      </c>
      <c r="J1431" s="9" t="b">
        <v>0</v>
      </c>
      <c r="K1431" s="9">
        <f>WEEKDAY(Table1[[#This Row],[Order Date]],11)</f>
        <v>6</v>
      </c>
      <c r="L1431" t="str">
        <f>VLOOKUP(Table1[[#This Row],[DayNumber]],$O$3:$P$9,2,FALSE)</f>
        <v>Saturday</v>
      </c>
      <c r="M1431" s="19">
        <f t="shared" si="22"/>
        <v>0.75</v>
      </c>
    </row>
    <row r="1432" spans="1:13" x14ac:dyDescent="0.3">
      <c r="A1432">
        <v>2</v>
      </c>
      <c r="B1432">
        <v>1</v>
      </c>
      <c r="C1432" t="s">
        <v>1455</v>
      </c>
      <c r="D1432" s="5">
        <v>43925</v>
      </c>
      <c r="E1432" s="6">
        <v>0.7583333333333333</v>
      </c>
      <c r="F1432" t="s">
        <v>23</v>
      </c>
      <c r="G1432">
        <v>203</v>
      </c>
      <c r="H1432" s="7">
        <v>50</v>
      </c>
      <c r="I1432" s="8">
        <v>4.99</v>
      </c>
      <c r="J1432" s="9" t="b">
        <v>0</v>
      </c>
      <c r="K1432" s="9">
        <f>WEEKDAY(Table1[[#This Row],[Order Date]],11)</f>
        <v>6</v>
      </c>
      <c r="L1432" t="str">
        <f>VLOOKUP(Table1[[#This Row],[DayNumber]],$O$3:$P$9,2,FALSE)</f>
        <v>Saturday</v>
      </c>
      <c r="M1432" s="19">
        <f t="shared" si="22"/>
        <v>0.75</v>
      </c>
    </row>
    <row r="1433" spans="1:13" x14ac:dyDescent="0.3">
      <c r="A1433">
        <v>2</v>
      </c>
      <c r="B1433">
        <v>1</v>
      </c>
      <c r="C1433" t="s">
        <v>1456</v>
      </c>
      <c r="D1433" s="5">
        <v>43925</v>
      </c>
      <c r="E1433" s="6">
        <v>0.7597222222222223</v>
      </c>
      <c r="F1433" t="s">
        <v>23</v>
      </c>
      <c r="G1433">
        <v>121</v>
      </c>
      <c r="H1433" s="7">
        <v>230</v>
      </c>
      <c r="I1433" s="8">
        <v>4.99</v>
      </c>
      <c r="J1433" s="9" t="b">
        <v>0</v>
      </c>
      <c r="K1433" s="9">
        <f>WEEKDAY(Table1[[#This Row],[Order Date]],11)</f>
        <v>6</v>
      </c>
      <c r="L1433" t="str">
        <f>VLOOKUP(Table1[[#This Row],[DayNumber]],$O$3:$P$9,2,FALSE)</f>
        <v>Saturday</v>
      </c>
      <c r="M1433" s="19">
        <f t="shared" si="22"/>
        <v>0.75</v>
      </c>
    </row>
    <row r="1434" spans="1:13" x14ac:dyDescent="0.3">
      <c r="A1434">
        <v>2</v>
      </c>
      <c r="B1434">
        <v>1</v>
      </c>
      <c r="C1434" t="s">
        <v>1457</v>
      </c>
      <c r="D1434" s="5">
        <v>43925</v>
      </c>
      <c r="E1434" s="6">
        <v>0.76250000000000007</v>
      </c>
      <c r="F1434" t="s">
        <v>43</v>
      </c>
      <c r="G1434" t="s">
        <v>44</v>
      </c>
      <c r="H1434" s="7">
        <v>35</v>
      </c>
      <c r="I1434" s="8">
        <v>4.99</v>
      </c>
      <c r="J1434" s="9" t="b">
        <v>0</v>
      </c>
      <c r="K1434" s="9">
        <f>WEEKDAY(Table1[[#This Row],[Order Date]],11)</f>
        <v>6</v>
      </c>
      <c r="L1434" t="str">
        <f>VLOOKUP(Table1[[#This Row],[DayNumber]],$O$3:$P$9,2,FALSE)</f>
        <v>Saturday</v>
      </c>
      <c r="M1434" s="19">
        <f t="shared" si="22"/>
        <v>0.75</v>
      </c>
    </row>
    <row r="1435" spans="1:13" x14ac:dyDescent="0.3">
      <c r="A1435">
        <v>2</v>
      </c>
      <c r="B1435">
        <v>1</v>
      </c>
      <c r="C1435" t="s">
        <v>1458</v>
      </c>
      <c r="D1435" s="5">
        <v>43925</v>
      </c>
      <c r="E1435" s="6">
        <v>0.76250000000000007</v>
      </c>
      <c r="F1435" t="s">
        <v>23</v>
      </c>
      <c r="G1435">
        <v>137</v>
      </c>
      <c r="H1435" s="7">
        <v>39</v>
      </c>
      <c r="I1435" s="8">
        <v>4.99</v>
      </c>
      <c r="J1435" s="9" t="b">
        <v>0</v>
      </c>
      <c r="K1435" s="9">
        <f>WEEKDAY(Table1[[#This Row],[Order Date]],11)</f>
        <v>6</v>
      </c>
      <c r="L1435" t="str">
        <f>VLOOKUP(Table1[[#This Row],[DayNumber]],$O$3:$P$9,2,FALSE)</f>
        <v>Saturday</v>
      </c>
      <c r="M1435" s="19">
        <f t="shared" si="22"/>
        <v>0.75</v>
      </c>
    </row>
    <row r="1436" spans="1:13" x14ac:dyDescent="0.3">
      <c r="A1436">
        <v>2</v>
      </c>
      <c r="B1436">
        <v>1</v>
      </c>
      <c r="C1436" t="s">
        <v>1459</v>
      </c>
      <c r="D1436" s="5">
        <v>43925</v>
      </c>
      <c r="E1436" s="6">
        <v>0.76250000000000007</v>
      </c>
      <c r="F1436" t="s">
        <v>23</v>
      </c>
      <c r="G1436">
        <v>153</v>
      </c>
      <c r="H1436" s="7">
        <v>76</v>
      </c>
      <c r="I1436" s="8">
        <v>4.99</v>
      </c>
      <c r="J1436" s="9" t="b">
        <v>0</v>
      </c>
      <c r="K1436" s="9">
        <f>WEEKDAY(Table1[[#This Row],[Order Date]],11)</f>
        <v>6</v>
      </c>
      <c r="L1436" t="str">
        <f>VLOOKUP(Table1[[#This Row],[DayNumber]],$O$3:$P$9,2,FALSE)</f>
        <v>Saturday</v>
      </c>
      <c r="M1436" s="19">
        <f t="shared" si="22"/>
        <v>0.75</v>
      </c>
    </row>
    <row r="1437" spans="1:13" x14ac:dyDescent="0.3">
      <c r="A1437">
        <v>2</v>
      </c>
      <c r="B1437">
        <v>1</v>
      </c>
      <c r="C1437" t="s">
        <v>1460</v>
      </c>
      <c r="D1437" s="5">
        <v>43925</v>
      </c>
      <c r="E1437" s="6">
        <v>0.76388888888888884</v>
      </c>
      <c r="F1437" t="s">
        <v>43</v>
      </c>
      <c r="G1437" t="s">
        <v>44</v>
      </c>
      <c r="H1437" s="7">
        <v>31</v>
      </c>
      <c r="I1437" s="8">
        <v>4.99</v>
      </c>
      <c r="J1437" s="9" t="b">
        <v>0</v>
      </c>
      <c r="K1437" s="9">
        <f>WEEKDAY(Table1[[#This Row],[Order Date]],11)</f>
        <v>6</v>
      </c>
      <c r="L1437" t="str">
        <f>VLOOKUP(Table1[[#This Row],[DayNumber]],$O$3:$P$9,2,FALSE)</f>
        <v>Saturday</v>
      </c>
      <c r="M1437" s="19">
        <f t="shared" si="22"/>
        <v>0.75</v>
      </c>
    </row>
    <row r="1438" spans="1:13" x14ac:dyDescent="0.3">
      <c r="A1438">
        <v>2</v>
      </c>
      <c r="B1438">
        <v>1</v>
      </c>
      <c r="C1438" t="s">
        <v>1461</v>
      </c>
      <c r="D1438" s="5">
        <v>43925</v>
      </c>
      <c r="E1438" s="6">
        <v>0.76458333333333339</v>
      </c>
      <c r="F1438" t="s">
        <v>43</v>
      </c>
      <c r="G1438" t="s">
        <v>44</v>
      </c>
      <c r="H1438" s="7">
        <v>22</v>
      </c>
      <c r="I1438" s="8">
        <v>4.99</v>
      </c>
      <c r="J1438" s="9" t="b">
        <v>0</v>
      </c>
      <c r="K1438" s="9">
        <f>WEEKDAY(Table1[[#This Row],[Order Date]],11)</f>
        <v>6</v>
      </c>
      <c r="L1438" t="str">
        <f>VLOOKUP(Table1[[#This Row],[DayNumber]],$O$3:$P$9,2,FALSE)</f>
        <v>Saturday</v>
      </c>
      <c r="M1438" s="19">
        <f t="shared" si="22"/>
        <v>0.75</v>
      </c>
    </row>
    <row r="1439" spans="1:13" x14ac:dyDescent="0.3">
      <c r="A1439">
        <v>2</v>
      </c>
      <c r="B1439">
        <v>1</v>
      </c>
      <c r="C1439" t="s">
        <v>1462</v>
      </c>
      <c r="D1439" s="5">
        <v>43925</v>
      </c>
      <c r="E1439" s="6">
        <v>0.76527777777777783</v>
      </c>
      <c r="F1439" t="s">
        <v>23</v>
      </c>
      <c r="G1439">
        <v>135</v>
      </c>
      <c r="H1439" s="7">
        <v>83</v>
      </c>
      <c r="I1439" s="8">
        <v>4.99</v>
      </c>
      <c r="J1439" s="9" t="b">
        <v>0</v>
      </c>
      <c r="K1439" s="9">
        <f>WEEKDAY(Table1[[#This Row],[Order Date]],11)</f>
        <v>6</v>
      </c>
      <c r="L1439" t="str">
        <f>VLOOKUP(Table1[[#This Row],[DayNumber]],$O$3:$P$9,2,FALSE)</f>
        <v>Saturday</v>
      </c>
      <c r="M1439" s="19">
        <f t="shared" si="22"/>
        <v>0.75</v>
      </c>
    </row>
    <row r="1440" spans="1:13" x14ac:dyDescent="0.3">
      <c r="A1440">
        <v>2</v>
      </c>
      <c r="B1440">
        <v>1</v>
      </c>
      <c r="C1440" t="s">
        <v>1463</v>
      </c>
      <c r="D1440" s="5">
        <v>43925</v>
      </c>
      <c r="E1440" s="6">
        <v>0.76666666666666661</v>
      </c>
      <c r="F1440" t="s">
        <v>23</v>
      </c>
      <c r="G1440">
        <v>172</v>
      </c>
      <c r="H1440" s="7">
        <v>42</v>
      </c>
      <c r="I1440" s="8">
        <v>4.99</v>
      </c>
      <c r="J1440" s="9" t="b">
        <v>0</v>
      </c>
      <c r="K1440" s="9">
        <f>WEEKDAY(Table1[[#This Row],[Order Date]],11)</f>
        <v>6</v>
      </c>
      <c r="L1440" t="str">
        <f>VLOOKUP(Table1[[#This Row],[DayNumber]],$O$3:$P$9,2,FALSE)</f>
        <v>Saturday</v>
      </c>
      <c r="M1440" s="19">
        <f t="shared" si="22"/>
        <v>0.75</v>
      </c>
    </row>
    <row r="1441" spans="1:13" x14ac:dyDescent="0.3">
      <c r="A1441">
        <v>2</v>
      </c>
      <c r="B1441">
        <v>1</v>
      </c>
      <c r="C1441" t="s">
        <v>1464</v>
      </c>
      <c r="D1441" s="5">
        <v>43925</v>
      </c>
      <c r="E1441" s="6">
        <v>0.76666666666666661</v>
      </c>
      <c r="F1441" t="s">
        <v>23</v>
      </c>
      <c r="G1441">
        <v>155</v>
      </c>
      <c r="H1441" s="7">
        <v>49</v>
      </c>
      <c r="I1441" s="8">
        <v>4.99</v>
      </c>
      <c r="J1441" s="9" t="b">
        <v>0</v>
      </c>
      <c r="K1441" s="9">
        <f>WEEKDAY(Table1[[#This Row],[Order Date]],11)</f>
        <v>6</v>
      </c>
      <c r="L1441" t="str">
        <f>VLOOKUP(Table1[[#This Row],[DayNumber]],$O$3:$P$9,2,FALSE)</f>
        <v>Saturday</v>
      </c>
      <c r="M1441" s="19">
        <f t="shared" si="22"/>
        <v>0.75</v>
      </c>
    </row>
    <row r="1442" spans="1:13" x14ac:dyDescent="0.3">
      <c r="A1442">
        <v>2</v>
      </c>
      <c r="B1442">
        <v>1</v>
      </c>
      <c r="C1442" t="s">
        <v>1465</v>
      </c>
      <c r="D1442" s="5">
        <v>43925</v>
      </c>
      <c r="E1442" s="6">
        <v>0.76736111111111116</v>
      </c>
      <c r="F1442" t="s">
        <v>43</v>
      </c>
      <c r="G1442" t="s">
        <v>44</v>
      </c>
      <c r="H1442" s="7">
        <v>28</v>
      </c>
      <c r="I1442" s="8">
        <v>4.99</v>
      </c>
      <c r="J1442" s="9" t="b">
        <v>0</v>
      </c>
      <c r="K1442" s="9">
        <f>WEEKDAY(Table1[[#This Row],[Order Date]],11)</f>
        <v>6</v>
      </c>
      <c r="L1442" t="str">
        <f>VLOOKUP(Table1[[#This Row],[DayNumber]],$O$3:$P$9,2,FALSE)</f>
        <v>Saturday</v>
      </c>
      <c r="M1442" s="19">
        <f t="shared" si="22"/>
        <v>0.75</v>
      </c>
    </row>
    <row r="1443" spans="1:13" x14ac:dyDescent="0.3">
      <c r="A1443">
        <v>2</v>
      </c>
      <c r="B1443">
        <v>1</v>
      </c>
      <c r="C1443" t="s">
        <v>1466</v>
      </c>
      <c r="D1443" s="5">
        <v>43925</v>
      </c>
      <c r="E1443" s="6">
        <v>0.7680555555555556</v>
      </c>
      <c r="F1443" t="s">
        <v>23</v>
      </c>
      <c r="G1443">
        <v>190</v>
      </c>
      <c r="H1443" s="7">
        <v>41</v>
      </c>
      <c r="I1443" s="8">
        <v>4.99</v>
      </c>
      <c r="J1443" s="9" t="b">
        <v>0</v>
      </c>
      <c r="K1443" s="9">
        <f>WEEKDAY(Table1[[#This Row],[Order Date]],11)</f>
        <v>6</v>
      </c>
      <c r="L1443" t="str">
        <f>VLOOKUP(Table1[[#This Row],[DayNumber]],$O$3:$P$9,2,FALSE)</f>
        <v>Saturday</v>
      </c>
      <c r="M1443" s="19">
        <f t="shared" si="22"/>
        <v>0.75</v>
      </c>
    </row>
    <row r="1444" spans="1:13" x14ac:dyDescent="0.3">
      <c r="A1444">
        <v>2</v>
      </c>
      <c r="B1444">
        <v>1</v>
      </c>
      <c r="C1444" t="s">
        <v>1467</v>
      </c>
      <c r="D1444" s="5">
        <v>43925</v>
      </c>
      <c r="E1444" s="6">
        <v>0.76874999999999993</v>
      </c>
      <c r="F1444" t="s">
        <v>23</v>
      </c>
      <c r="G1444">
        <v>121</v>
      </c>
      <c r="H1444" s="7">
        <v>198</v>
      </c>
      <c r="I1444" s="8">
        <v>4.99</v>
      </c>
      <c r="J1444" s="9" t="b">
        <v>0</v>
      </c>
      <c r="K1444" s="9">
        <f>WEEKDAY(Table1[[#This Row],[Order Date]],11)</f>
        <v>6</v>
      </c>
      <c r="L1444" t="str">
        <f>VLOOKUP(Table1[[#This Row],[DayNumber]],$O$3:$P$9,2,FALSE)</f>
        <v>Saturday</v>
      </c>
      <c r="M1444" s="19">
        <f t="shared" si="22"/>
        <v>0.75</v>
      </c>
    </row>
    <row r="1445" spans="1:13" x14ac:dyDescent="0.3">
      <c r="A1445">
        <v>2</v>
      </c>
      <c r="B1445">
        <v>1</v>
      </c>
      <c r="C1445" t="s">
        <v>1468</v>
      </c>
      <c r="D1445" s="5">
        <v>43925</v>
      </c>
      <c r="E1445" s="6">
        <v>0.76944444444444438</v>
      </c>
      <c r="F1445" t="s">
        <v>23</v>
      </c>
      <c r="G1445">
        <v>139</v>
      </c>
      <c r="H1445" s="7">
        <v>44</v>
      </c>
      <c r="I1445" s="8">
        <v>4.99</v>
      </c>
      <c r="J1445" s="9" t="b">
        <v>0</v>
      </c>
      <c r="K1445" s="9">
        <f>WEEKDAY(Table1[[#This Row],[Order Date]],11)</f>
        <v>6</v>
      </c>
      <c r="L1445" t="str">
        <f>VLOOKUP(Table1[[#This Row],[DayNumber]],$O$3:$P$9,2,FALSE)</f>
        <v>Saturday</v>
      </c>
      <c r="M1445" s="19">
        <f t="shared" si="22"/>
        <v>0.75</v>
      </c>
    </row>
    <row r="1446" spans="1:13" x14ac:dyDescent="0.3">
      <c r="A1446">
        <v>2</v>
      </c>
      <c r="B1446">
        <v>1</v>
      </c>
      <c r="C1446" t="s">
        <v>1469</v>
      </c>
      <c r="D1446" s="5">
        <v>43925</v>
      </c>
      <c r="E1446" s="6">
        <v>0.76944444444444438</v>
      </c>
      <c r="F1446" t="s">
        <v>23</v>
      </c>
      <c r="G1446">
        <v>126</v>
      </c>
      <c r="H1446" s="7">
        <v>63</v>
      </c>
      <c r="I1446" s="8">
        <v>4.99</v>
      </c>
      <c r="J1446" s="9" t="b">
        <v>0</v>
      </c>
      <c r="K1446" s="9">
        <f>WEEKDAY(Table1[[#This Row],[Order Date]],11)</f>
        <v>6</v>
      </c>
      <c r="L1446" t="str">
        <f>VLOOKUP(Table1[[#This Row],[DayNumber]],$O$3:$P$9,2,FALSE)</f>
        <v>Saturday</v>
      </c>
      <c r="M1446" s="19">
        <f t="shared" si="22"/>
        <v>0.75</v>
      </c>
    </row>
    <row r="1447" spans="1:13" x14ac:dyDescent="0.3">
      <c r="A1447">
        <v>2</v>
      </c>
      <c r="B1447">
        <v>1</v>
      </c>
      <c r="C1447" t="s">
        <v>1470</v>
      </c>
      <c r="D1447" s="5">
        <v>43925</v>
      </c>
      <c r="E1447" s="6">
        <v>0.7715277777777777</v>
      </c>
      <c r="F1447" t="s">
        <v>23</v>
      </c>
      <c r="G1447">
        <v>187</v>
      </c>
      <c r="H1447" s="7">
        <v>52</v>
      </c>
      <c r="I1447" s="8">
        <v>4.99</v>
      </c>
      <c r="J1447" s="9" t="b">
        <v>0</v>
      </c>
      <c r="K1447" s="9">
        <f>WEEKDAY(Table1[[#This Row],[Order Date]],11)</f>
        <v>6</v>
      </c>
      <c r="L1447" t="str">
        <f>VLOOKUP(Table1[[#This Row],[DayNumber]],$O$3:$P$9,2,FALSE)</f>
        <v>Saturday</v>
      </c>
      <c r="M1447" s="19">
        <f t="shared" si="22"/>
        <v>0.75</v>
      </c>
    </row>
    <row r="1448" spans="1:13" x14ac:dyDescent="0.3">
      <c r="A1448">
        <v>2</v>
      </c>
      <c r="B1448">
        <v>1</v>
      </c>
      <c r="C1448" t="s">
        <v>1471</v>
      </c>
      <c r="D1448" s="5">
        <v>43925</v>
      </c>
      <c r="E1448" s="6">
        <v>0.7715277777777777</v>
      </c>
      <c r="F1448" t="s">
        <v>23</v>
      </c>
      <c r="G1448">
        <v>142</v>
      </c>
      <c r="H1448" s="7">
        <v>69</v>
      </c>
      <c r="I1448" s="8">
        <v>4.99</v>
      </c>
      <c r="J1448" s="9" t="b">
        <v>0</v>
      </c>
      <c r="K1448" s="9">
        <f>WEEKDAY(Table1[[#This Row],[Order Date]],11)</f>
        <v>6</v>
      </c>
      <c r="L1448" t="str">
        <f>VLOOKUP(Table1[[#This Row],[DayNumber]],$O$3:$P$9,2,FALSE)</f>
        <v>Saturday</v>
      </c>
      <c r="M1448" s="19">
        <f t="shared" si="22"/>
        <v>0.75</v>
      </c>
    </row>
    <row r="1449" spans="1:13" x14ac:dyDescent="0.3">
      <c r="A1449">
        <v>2</v>
      </c>
      <c r="B1449">
        <v>1</v>
      </c>
      <c r="C1449" t="s">
        <v>1472</v>
      </c>
      <c r="D1449" s="5">
        <v>43925</v>
      </c>
      <c r="E1449" s="6">
        <v>0.7715277777777777</v>
      </c>
      <c r="F1449" t="s">
        <v>23</v>
      </c>
      <c r="G1449">
        <v>130</v>
      </c>
      <c r="H1449" s="7">
        <v>132</v>
      </c>
      <c r="I1449" s="8">
        <v>4.99</v>
      </c>
      <c r="J1449" s="9" t="b">
        <v>0</v>
      </c>
      <c r="K1449" s="9">
        <f>WEEKDAY(Table1[[#This Row],[Order Date]],11)</f>
        <v>6</v>
      </c>
      <c r="L1449" t="str">
        <f>VLOOKUP(Table1[[#This Row],[DayNumber]],$O$3:$P$9,2,FALSE)</f>
        <v>Saturday</v>
      </c>
      <c r="M1449" s="19">
        <f t="shared" si="22"/>
        <v>0.75</v>
      </c>
    </row>
    <row r="1450" spans="1:13" x14ac:dyDescent="0.3">
      <c r="A1450">
        <v>2</v>
      </c>
      <c r="B1450">
        <v>1</v>
      </c>
      <c r="C1450" t="s">
        <v>1473</v>
      </c>
      <c r="D1450" s="5">
        <v>43925</v>
      </c>
      <c r="E1450" s="6">
        <v>0.77222222222222225</v>
      </c>
      <c r="F1450" t="s">
        <v>43</v>
      </c>
      <c r="G1450" t="s">
        <v>44</v>
      </c>
      <c r="H1450" s="7">
        <v>24</v>
      </c>
      <c r="I1450" s="8">
        <v>4.99</v>
      </c>
      <c r="J1450" s="9" t="b">
        <v>0</v>
      </c>
      <c r="K1450" s="9">
        <f>WEEKDAY(Table1[[#This Row],[Order Date]],11)</f>
        <v>6</v>
      </c>
      <c r="L1450" t="str">
        <f>VLOOKUP(Table1[[#This Row],[DayNumber]],$O$3:$P$9,2,FALSE)</f>
        <v>Saturday</v>
      </c>
      <c r="M1450" s="19">
        <f t="shared" si="22"/>
        <v>0.75</v>
      </c>
    </row>
    <row r="1451" spans="1:13" x14ac:dyDescent="0.3">
      <c r="A1451">
        <v>2</v>
      </c>
      <c r="B1451">
        <v>1</v>
      </c>
      <c r="C1451" t="s">
        <v>1474</v>
      </c>
      <c r="D1451" s="5">
        <v>43925</v>
      </c>
      <c r="E1451" s="6">
        <v>0.77222222222222225</v>
      </c>
      <c r="F1451" t="s">
        <v>23</v>
      </c>
      <c r="G1451">
        <v>152</v>
      </c>
      <c r="H1451" s="7">
        <v>71</v>
      </c>
      <c r="I1451" s="8">
        <v>4.99</v>
      </c>
      <c r="J1451" s="9" t="b">
        <v>0</v>
      </c>
      <c r="K1451" s="9">
        <f>WEEKDAY(Table1[[#This Row],[Order Date]],11)</f>
        <v>6</v>
      </c>
      <c r="L1451" t="str">
        <f>VLOOKUP(Table1[[#This Row],[DayNumber]],$O$3:$P$9,2,FALSE)</f>
        <v>Saturday</v>
      </c>
      <c r="M1451" s="19">
        <f t="shared" si="22"/>
        <v>0.75</v>
      </c>
    </row>
    <row r="1452" spans="1:13" x14ac:dyDescent="0.3">
      <c r="A1452">
        <v>2</v>
      </c>
      <c r="B1452">
        <v>1</v>
      </c>
      <c r="C1452" t="s">
        <v>1475</v>
      </c>
      <c r="D1452" s="5">
        <v>43925</v>
      </c>
      <c r="E1452" s="6">
        <v>0.77361111111111114</v>
      </c>
      <c r="F1452" t="s">
        <v>23</v>
      </c>
      <c r="G1452">
        <v>163</v>
      </c>
      <c r="H1452" s="7">
        <v>37</v>
      </c>
      <c r="I1452" s="8">
        <v>4.99</v>
      </c>
      <c r="J1452" s="9" t="b">
        <v>0</v>
      </c>
      <c r="K1452" s="9">
        <f>WEEKDAY(Table1[[#This Row],[Order Date]],11)</f>
        <v>6</v>
      </c>
      <c r="L1452" t="str">
        <f>VLOOKUP(Table1[[#This Row],[DayNumber]],$O$3:$P$9,2,FALSE)</f>
        <v>Saturday</v>
      </c>
      <c r="M1452" s="19">
        <f t="shared" si="22"/>
        <v>0.75</v>
      </c>
    </row>
    <row r="1453" spans="1:13" x14ac:dyDescent="0.3">
      <c r="A1453">
        <v>2</v>
      </c>
      <c r="B1453">
        <v>1</v>
      </c>
      <c r="C1453" t="s">
        <v>1476</v>
      </c>
      <c r="D1453" s="5">
        <v>43925</v>
      </c>
      <c r="E1453" s="6">
        <v>0.77430555555555547</v>
      </c>
      <c r="F1453" t="s">
        <v>43</v>
      </c>
      <c r="G1453" t="s">
        <v>44</v>
      </c>
      <c r="H1453" s="7">
        <v>35</v>
      </c>
      <c r="I1453" s="8">
        <v>4.99</v>
      </c>
      <c r="J1453" s="9" t="b">
        <v>0</v>
      </c>
      <c r="K1453" s="9">
        <f>WEEKDAY(Table1[[#This Row],[Order Date]],11)</f>
        <v>6</v>
      </c>
      <c r="L1453" t="str">
        <f>VLOOKUP(Table1[[#This Row],[DayNumber]],$O$3:$P$9,2,FALSE)</f>
        <v>Saturday</v>
      </c>
      <c r="M1453" s="19">
        <f t="shared" si="22"/>
        <v>0.75</v>
      </c>
    </row>
    <row r="1454" spans="1:13" x14ac:dyDescent="0.3">
      <c r="A1454">
        <v>2</v>
      </c>
      <c r="B1454">
        <v>1</v>
      </c>
      <c r="C1454" t="s">
        <v>1477</v>
      </c>
      <c r="D1454" s="5">
        <v>43925</v>
      </c>
      <c r="E1454" s="6">
        <v>0.77430555555555547</v>
      </c>
      <c r="F1454" t="s">
        <v>23</v>
      </c>
      <c r="G1454">
        <v>156</v>
      </c>
      <c r="H1454" s="7">
        <v>132</v>
      </c>
      <c r="I1454" s="8">
        <v>4.99</v>
      </c>
      <c r="J1454" s="9" t="b">
        <v>0</v>
      </c>
      <c r="K1454" s="9">
        <f>WEEKDAY(Table1[[#This Row],[Order Date]],11)</f>
        <v>6</v>
      </c>
      <c r="L1454" t="str">
        <f>VLOOKUP(Table1[[#This Row],[DayNumber]],$O$3:$P$9,2,FALSE)</f>
        <v>Saturday</v>
      </c>
      <c r="M1454" s="19">
        <f t="shared" si="22"/>
        <v>0.75</v>
      </c>
    </row>
    <row r="1455" spans="1:13" x14ac:dyDescent="0.3">
      <c r="A1455">
        <v>2</v>
      </c>
      <c r="B1455">
        <v>1</v>
      </c>
      <c r="C1455" t="s">
        <v>1478</v>
      </c>
      <c r="D1455" s="5">
        <v>43925</v>
      </c>
      <c r="E1455" s="6">
        <v>0.77569444444444446</v>
      </c>
      <c r="F1455" t="s">
        <v>23</v>
      </c>
      <c r="G1455">
        <v>176</v>
      </c>
      <c r="H1455" s="7">
        <v>186</v>
      </c>
      <c r="I1455" s="8">
        <v>4.99</v>
      </c>
      <c r="J1455" s="9" t="b">
        <v>0</v>
      </c>
      <c r="K1455" s="9">
        <f>WEEKDAY(Table1[[#This Row],[Order Date]],11)</f>
        <v>6</v>
      </c>
      <c r="L1455" t="str">
        <f>VLOOKUP(Table1[[#This Row],[DayNumber]],$O$3:$P$9,2,FALSE)</f>
        <v>Saturday</v>
      </c>
      <c r="M1455" s="19">
        <f t="shared" si="22"/>
        <v>0.75</v>
      </c>
    </row>
    <row r="1456" spans="1:13" x14ac:dyDescent="0.3">
      <c r="A1456">
        <v>2</v>
      </c>
      <c r="B1456">
        <v>1</v>
      </c>
      <c r="C1456" t="s">
        <v>1479</v>
      </c>
      <c r="D1456" s="5">
        <v>43925</v>
      </c>
      <c r="E1456" s="6">
        <v>0.77638888888888891</v>
      </c>
      <c r="F1456" t="s">
        <v>43</v>
      </c>
      <c r="G1456" t="s">
        <v>44</v>
      </c>
      <c r="H1456" s="7">
        <v>30</v>
      </c>
      <c r="I1456" s="8">
        <v>4.99</v>
      </c>
      <c r="J1456" s="9" t="b">
        <v>0</v>
      </c>
      <c r="K1456" s="9">
        <f>WEEKDAY(Table1[[#This Row],[Order Date]],11)</f>
        <v>6</v>
      </c>
      <c r="L1456" t="str">
        <f>VLOOKUP(Table1[[#This Row],[DayNumber]],$O$3:$P$9,2,FALSE)</f>
        <v>Saturday</v>
      </c>
      <c r="M1456" s="19">
        <f t="shared" si="22"/>
        <v>0.75</v>
      </c>
    </row>
    <row r="1457" spans="1:13" x14ac:dyDescent="0.3">
      <c r="A1457">
        <v>2</v>
      </c>
      <c r="B1457">
        <v>1</v>
      </c>
      <c r="C1457" t="s">
        <v>1480</v>
      </c>
      <c r="D1457" s="5">
        <v>43925</v>
      </c>
      <c r="E1457" s="6">
        <v>0.77638888888888891</v>
      </c>
      <c r="F1457" t="s">
        <v>23</v>
      </c>
      <c r="G1457">
        <v>142</v>
      </c>
      <c r="H1457" s="7">
        <v>39</v>
      </c>
      <c r="I1457" s="8">
        <v>4.99</v>
      </c>
      <c r="J1457" s="9" t="b">
        <v>0</v>
      </c>
      <c r="K1457" s="9">
        <f>WEEKDAY(Table1[[#This Row],[Order Date]],11)</f>
        <v>6</v>
      </c>
      <c r="L1457" t="str">
        <f>VLOOKUP(Table1[[#This Row],[DayNumber]],$O$3:$P$9,2,FALSE)</f>
        <v>Saturday</v>
      </c>
      <c r="M1457" s="19">
        <f t="shared" si="22"/>
        <v>0.75</v>
      </c>
    </row>
    <row r="1458" spans="1:13" x14ac:dyDescent="0.3">
      <c r="A1458">
        <v>2</v>
      </c>
      <c r="B1458">
        <v>1</v>
      </c>
      <c r="C1458" t="s">
        <v>1481</v>
      </c>
      <c r="D1458" s="5">
        <v>43925</v>
      </c>
      <c r="E1458" s="6">
        <v>0.77708333333333324</v>
      </c>
      <c r="F1458" t="s">
        <v>23</v>
      </c>
      <c r="G1458">
        <v>173</v>
      </c>
      <c r="H1458" s="7">
        <v>68</v>
      </c>
      <c r="I1458" s="8">
        <v>4.99</v>
      </c>
      <c r="J1458" s="9" t="b">
        <v>0</v>
      </c>
      <c r="K1458" s="9">
        <f>WEEKDAY(Table1[[#This Row],[Order Date]],11)</f>
        <v>6</v>
      </c>
      <c r="L1458" t="str">
        <f>VLOOKUP(Table1[[#This Row],[DayNumber]],$O$3:$P$9,2,FALSE)</f>
        <v>Saturday</v>
      </c>
      <c r="M1458" s="19">
        <f t="shared" si="22"/>
        <v>0.75</v>
      </c>
    </row>
    <row r="1459" spans="1:13" x14ac:dyDescent="0.3">
      <c r="A1459">
        <v>2</v>
      </c>
      <c r="B1459">
        <v>1</v>
      </c>
      <c r="C1459" t="s">
        <v>1482</v>
      </c>
      <c r="D1459" s="5">
        <v>43925</v>
      </c>
      <c r="E1459" s="6">
        <v>0.77777777777777779</v>
      </c>
      <c r="F1459" t="s">
        <v>43</v>
      </c>
      <c r="G1459" t="s">
        <v>44</v>
      </c>
      <c r="H1459" s="7">
        <v>30</v>
      </c>
      <c r="I1459" s="8">
        <v>4.99</v>
      </c>
      <c r="J1459" s="9" t="b">
        <v>0</v>
      </c>
      <c r="K1459" s="9">
        <f>WEEKDAY(Table1[[#This Row],[Order Date]],11)</f>
        <v>6</v>
      </c>
      <c r="L1459" t="str">
        <f>VLOOKUP(Table1[[#This Row],[DayNumber]],$O$3:$P$9,2,FALSE)</f>
        <v>Saturday</v>
      </c>
      <c r="M1459" s="19">
        <f t="shared" si="22"/>
        <v>0.75</v>
      </c>
    </row>
    <row r="1460" spans="1:13" x14ac:dyDescent="0.3">
      <c r="A1460">
        <v>2</v>
      </c>
      <c r="B1460">
        <v>1</v>
      </c>
      <c r="C1460" t="s">
        <v>1483</v>
      </c>
      <c r="D1460" s="5">
        <v>43925</v>
      </c>
      <c r="E1460" s="6">
        <v>0.77777777777777779</v>
      </c>
      <c r="F1460" t="s">
        <v>23</v>
      </c>
      <c r="G1460">
        <v>138</v>
      </c>
      <c r="H1460" s="7">
        <v>47</v>
      </c>
      <c r="I1460" s="8">
        <v>4.99</v>
      </c>
      <c r="J1460" s="9" t="b">
        <v>0</v>
      </c>
      <c r="K1460" s="9">
        <f>WEEKDAY(Table1[[#This Row],[Order Date]],11)</f>
        <v>6</v>
      </c>
      <c r="L1460" t="str">
        <f>VLOOKUP(Table1[[#This Row],[DayNumber]],$O$3:$P$9,2,FALSE)</f>
        <v>Saturday</v>
      </c>
      <c r="M1460" s="19">
        <f t="shared" si="22"/>
        <v>0.75</v>
      </c>
    </row>
    <row r="1461" spans="1:13" x14ac:dyDescent="0.3">
      <c r="A1461">
        <v>2</v>
      </c>
      <c r="B1461">
        <v>1</v>
      </c>
      <c r="C1461" t="s">
        <v>1484</v>
      </c>
      <c r="D1461" s="5">
        <v>43925</v>
      </c>
      <c r="E1461" s="6">
        <v>0.77777777777777779</v>
      </c>
      <c r="F1461" t="s">
        <v>23</v>
      </c>
      <c r="G1461">
        <v>181</v>
      </c>
      <c r="H1461" s="7">
        <v>105</v>
      </c>
      <c r="I1461" s="8">
        <v>4.99</v>
      </c>
      <c r="J1461" s="9" t="b">
        <v>0</v>
      </c>
      <c r="K1461" s="9">
        <f>WEEKDAY(Table1[[#This Row],[Order Date]],11)</f>
        <v>6</v>
      </c>
      <c r="L1461" t="str">
        <f>VLOOKUP(Table1[[#This Row],[DayNumber]],$O$3:$P$9,2,FALSE)</f>
        <v>Saturday</v>
      </c>
      <c r="M1461" s="19">
        <f t="shared" si="22"/>
        <v>0.75</v>
      </c>
    </row>
    <row r="1462" spans="1:13" x14ac:dyDescent="0.3">
      <c r="A1462">
        <v>2</v>
      </c>
      <c r="B1462">
        <v>1</v>
      </c>
      <c r="C1462" t="s">
        <v>1485</v>
      </c>
      <c r="D1462" s="5">
        <v>43925</v>
      </c>
      <c r="E1462" s="6">
        <v>0.77986111111111101</v>
      </c>
      <c r="F1462" t="s">
        <v>23</v>
      </c>
      <c r="G1462">
        <v>171</v>
      </c>
      <c r="H1462" s="7">
        <v>40</v>
      </c>
      <c r="I1462" s="8">
        <v>4.99</v>
      </c>
      <c r="J1462" s="9" t="b">
        <v>0</v>
      </c>
      <c r="K1462" s="9">
        <f>WEEKDAY(Table1[[#This Row],[Order Date]],11)</f>
        <v>6</v>
      </c>
      <c r="L1462" t="str">
        <f>VLOOKUP(Table1[[#This Row],[DayNumber]],$O$3:$P$9,2,FALSE)</f>
        <v>Saturday</v>
      </c>
      <c r="M1462" s="19">
        <f t="shared" si="22"/>
        <v>0.75</v>
      </c>
    </row>
    <row r="1463" spans="1:13" x14ac:dyDescent="0.3">
      <c r="A1463">
        <v>2</v>
      </c>
      <c r="B1463">
        <v>1</v>
      </c>
      <c r="C1463" t="s">
        <v>1486</v>
      </c>
      <c r="D1463" s="5">
        <v>43925</v>
      </c>
      <c r="E1463" s="6">
        <v>0.78055555555555556</v>
      </c>
      <c r="F1463" t="s">
        <v>23</v>
      </c>
      <c r="G1463">
        <v>174</v>
      </c>
      <c r="H1463" s="7">
        <v>61</v>
      </c>
      <c r="I1463" s="8">
        <v>4.99</v>
      </c>
      <c r="J1463" s="9" t="b">
        <v>0</v>
      </c>
      <c r="K1463" s="9">
        <f>WEEKDAY(Table1[[#This Row],[Order Date]],11)</f>
        <v>6</v>
      </c>
      <c r="L1463" t="str">
        <f>VLOOKUP(Table1[[#This Row],[DayNumber]],$O$3:$P$9,2,FALSE)</f>
        <v>Saturday</v>
      </c>
      <c r="M1463" s="19">
        <f t="shared" si="22"/>
        <v>0.75</v>
      </c>
    </row>
    <row r="1464" spans="1:13" x14ac:dyDescent="0.3">
      <c r="A1464">
        <v>2</v>
      </c>
      <c r="B1464">
        <v>1</v>
      </c>
      <c r="C1464" t="s">
        <v>1487</v>
      </c>
      <c r="D1464" s="5">
        <v>43925</v>
      </c>
      <c r="E1464" s="6">
        <v>0.78125</v>
      </c>
      <c r="F1464" t="s">
        <v>23</v>
      </c>
      <c r="G1464">
        <v>153</v>
      </c>
      <c r="H1464" s="7">
        <v>38</v>
      </c>
      <c r="I1464" s="8">
        <v>4.99</v>
      </c>
      <c r="J1464" s="9" t="b">
        <v>0</v>
      </c>
      <c r="K1464" s="9">
        <f>WEEKDAY(Table1[[#This Row],[Order Date]],11)</f>
        <v>6</v>
      </c>
      <c r="L1464" t="str">
        <f>VLOOKUP(Table1[[#This Row],[DayNumber]],$O$3:$P$9,2,FALSE)</f>
        <v>Saturday</v>
      </c>
      <c r="M1464" s="19">
        <f t="shared" si="22"/>
        <v>0.75</v>
      </c>
    </row>
    <row r="1465" spans="1:13" x14ac:dyDescent="0.3">
      <c r="A1465">
        <v>2</v>
      </c>
      <c r="B1465">
        <v>1</v>
      </c>
      <c r="C1465" t="s">
        <v>1488</v>
      </c>
      <c r="D1465" s="5">
        <v>43925</v>
      </c>
      <c r="E1465" s="6">
        <v>0.78263888888888899</v>
      </c>
      <c r="F1465" t="s">
        <v>43</v>
      </c>
      <c r="G1465" t="s">
        <v>44</v>
      </c>
      <c r="H1465" s="7">
        <v>35</v>
      </c>
      <c r="I1465" s="8">
        <v>4.99</v>
      </c>
      <c r="J1465" s="9" t="b">
        <v>0</v>
      </c>
      <c r="K1465" s="9">
        <f>WEEKDAY(Table1[[#This Row],[Order Date]],11)</f>
        <v>6</v>
      </c>
      <c r="L1465" t="str">
        <f>VLOOKUP(Table1[[#This Row],[DayNumber]],$O$3:$P$9,2,FALSE)</f>
        <v>Saturday</v>
      </c>
      <c r="M1465" s="19">
        <f t="shared" si="22"/>
        <v>0.75</v>
      </c>
    </row>
    <row r="1466" spans="1:13" x14ac:dyDescent="0.3">
      <c r="A1466">
        <v>2</v>
      </c>
      <c r="B1466">
        <v>1</v>
      </c>
      <c r="C1466" t="s">
        <v>1489</v>
      </c>
      <c r="D1466" s="5">
        <v>43925</v>
      </c>
      <c r="E1466" s="6">
        <v>0.78263888888888899</v>
      </c>
      <c r="F1466" t="s">
        <v>23</v>
      </c>
      <c r="G1466">
        <v>165</v>
      </c>
      <c r="H1466" s="7">
        <v>52</v>
      </c>
      <c r="I1466" s="8">
        <v>4.99</v>
      </c>
      <c r="J1466" s="9" t="b">
        <v>0</v>
      </c>
      <c r="K1466" s="9">
        <f>WEEKDAY(Table1[[#This Row],[Order Date]],11)</f>
        <v>6</v>
      </c>
      <c r="L1466" t="str">
        <f>VLOOKUP(Table1[[#This Row],[DayNumber]],$O$3:$P$9,2,FALSE)</f>
        <v>Saturday</v>
      </c>
      <c r="M1466" s="19">
        <f t="shared" si="22"/>
        <v>0.75</v>
      </c>
    </row>
    <row r="1467" spans="1:13" x14ac:dyDescent="0.3">
      <c r="A1467">
        <v>2</v>
      </c>
      <c r="B1467">
        <v>1</v>
      </c>
      <c r="C1467" t="s">
        <v>1490</v>
      </c>
      <c r="D1467" s="5">
        <v>43925</v>
      </c>
      <c r="E1467" s="6">
        <v>0.78333333333333333</v>
      </c>
      <c r="F1467" t="s">
        <v>23</v>
      </c>
      <c r="G1467">
        <v>152</v>
      </c>
      <c r="H1467" s="7">
        <v>67</v>
      </c>
      <c r="I1467" s="8">
        <v>4.99</v>
      </c>
      <c r="J1467" s="9" t="b">
        <v>0</v>
      </c>
      <c r="K1467" s="9">
        <f>WEEKDAY(Table1[[#This Row],[Order Date]],11)</f>
        <v>6</v>
      </c>
      <c r="L1467" t="str">
        <f>VLOOKUP(Table1[[#This Row],[DayNumber]],$O$3:$P$9,2,FALSE)</f>
        <v>Saturday</v>
      </c>
      <c r="M1467" s="19">
        <f t="shared" si="22"/>
        <v>0.75</v>
      </c>
    </row>
    <row r="1468" spans="1:13" x14ac:dyDescent="0.3">
      <c r="A1468">
        <v>2</v>
      </c>
      <c r="B1468">
        <v>1</v>
      </c>
      <c r="C1468" t="s">
        <v>1491</v>
      </c>
      <c r="D1468" s="5">
        <v>43925</v>
      </c>
      <c r="E1468" s="6">
        <v>0.78402777777777777</v>
      </c>
      <c r="F1468" t="s">
        <v>23</v>
      </c>
      <c r="G1468">
        <v>148</v>
      </c>
      <c r="H1468" s="7">
        <v>128</v>
      </c>
      <c r="I1468" s="8">
        <v>4.99</v>
      </c>
      <c r="J1468" s="9" t="b">
        <v>0</v>
      </c>
      <c r="K1468" s="9">
        <f>WEEKDAY(Table1[[#This Row],[Order Date]],11)</f>
        <v>6</v>
      </c>
      <c r="L1468" t="str">
        <f>VLOOKUP(Table1[[#This Row],[DayNumber]],$O$3:$P$9,2,FALSE)</f>
        <v>Saturday</v>
      </c>
      <c r="M1468" s="19">
        <f t="shared" si="22"/>
        <v>0.75</v>
      </c>
    </row>
    <row r="1469" spans="1:13" x14ac:dyDescent="0.3">
      <c r="A1469">
        <v>2</v>
      </c>
      <c r="B1469">
        <v>1</v>
      </c>
      <c r="C1469" t="s">
        <v>1492</v>
      </c>
      <c r="D1469" s="5">
        <v>43925</v>
      </c>
      <c r="E1469" s="6">
        <v>0.78680555555555554</v>
      </c>
      <c r="F1469" t="s">
        <v>23</v>
      </c>
      <c r="G1469">
        <v>165</v>
      </c>
      <c r="H1469" s="7">
        <v>238</v>
      </c>
      <c r="I1469" s="8">
        <v>4.99</v>
      </c>
      <c r="J1469" s="9" t="b">
        <v>0</v>
      </c>
      <c r="K1469" s="9">
        <f>WEEKDAY(Table1[[#This Row],[Order Date]],11)</f>
        <v>6</v>
      </c>
      <c r="L1469" t="str">
        <f>VLOOKUP(Table1[[#This Row],[DayNumber]],$O$3:$P$9,2,FALSE)</f>
        <v>Saturday</v>
      </c>
      <c r="M1469" s="19">
        <f t="shared" si="22"/>
        <v>0.75</v>
      </c>
    </row>
    <row r="1470" spans="1:13" x14ac:dyDescent="0.3">
      <c r="A1470">
        <v>2</v>
      </c>
      <c r="B1470">
        <v>1</v>
      </c>
      <c r="C1470" t="s">
        <v>1493</v>
      </c>
      <c r="D1470" s="5">
        <v>43925</v>
      </c>
      <c r="E1470" s="6">
        <v>0.78819444444444453</v>
      </c>
      <c r="F1470" t="s">
        <v>43</v>
      </c>
      <c r="G1470" t="s">
        <v>44</v>
      </c>
      <c r="H1470" s="7">
        <v>33</v>
      </c>
      <c r="I1470" s="8">
        <v>4.99</v>
      </c>
      <c r="J1470" s="9" t="b">
        <v>0</v>
      </c>
      <c r="K1470" s="9">
        <f>WEEKDAY(Table1[[#This Row],[Order Date]],11)</f>
        <v>6</v>
      </c>
      <c r="L1470" t="str">
        <f>VLOOKUP(Table1[[#This Row],[DayNumber]],$O$3:$P$9,2,FALSE)</f>
        <v>Saturday</v>
      </c>
      <c r="M1470" s="19">
        <f t="shared" si="22"/>
        <v>0.75</v>
      </c>
    </row>
    <row r="1471" spans="1:13" x14ac:dyDescent="0.3">
      <c r="A1471">
        <v>2</v>
      </c>
      <c r="B1471">
        <v>1</v>
      </c>
      <c r="C1471" t="s">
        <v>1494</v>
      </c>
      <c r="D1471" s="5">
        <v>43925</v>
      </c>
      <c r="E1471" s="6">
        <v>0.7895833333333333</v>
      </c>
      <c r="F1471" t="s">
        <v>23</v>
      </c>
      <c r="G1471">
        <v>179</v>
      </c>
      <c r="H1471" s="7">
        <v>69</v>
      </c>
      <c r="I1471" s="8">
        <v>4.99</v>
      </c>
      <c r="J1471" s="9" t="b">
        <v>0</v>
      </c>
      <c r="K1471" s="9">
        <f>WEEKDAY(Table1[[#This Row],[Order Date]],11)</f>
        <v>6</v>
      </c>
      <c r="L1471" t="str">
        <f>VLOOKUP(Table1[[#This Row],[DayNumber]],$O$3:$P$9,2,FALSE)</f>
        <v>Saturday</v>
      </c>
      <c r="M1471" s="19">
        <f t="shared" si="22"/>
        <v>0.75</v>
      </c>
    </row>
    <row r="1472" spans="1:13" x14ac:dyDescent="0.3">
      <c r="A1472">
        <v>2</v>
      </c>
      <c r="B1472">
        <v>1</v>
      </c>
      <c r="C1472" t="s">
        <v>1495</v>
      </c>
      <c r="D1472" s="5">
        <v>43925</v>
      </c>
      <c r="E1472" s="6">
        <v>0.79027777777777775</v>
      </c>
      <c r="F1472" t="s">
        <v>43</v>
      </c>
      <c r="G1472" t="s">
        <v>44</v>
      </c>
      <c r="H1472" s="7">
        <v>21</v>
      </c>
      <c r="I1472" s="8">
        <v>4.99</v>
      </c>
      <c r="J1472" s="9" t="b">
        <v>0</v>
      </c>
      <c r="K1472" s="9">
        <f>WEEKDAY(Table1[[#This Row],[Order Date]],11)</f>
        <v>6</v>
      </c>
      <c r="L1472" t="str">
        <f>VLOOKUP(Table1[[#This Row],[DayNumber]],$O$3:$P$9,2,FALSE)</f>
        <v>Saturday</v>
      </c>
      <c r="M1472" s="19">
        <f t="shared" si="22"/>
        <v>0.75</v>
      </c>
    </row>
    <row r="1473" spans="1:13" x14ac:dyDescent="0.3">
      <c r="A1473">
        <v>2</v>
      </c>
      <c r="B1473">
        <v>1</v>
      </c>
      <c r="C1473" t="s">
        <v>1496</v>
      </c>
      <c r="D1473" s="5">
        <v>43925</v>
      </c>
      <c r="E1473" s="6">
        <v>0.7909722222222223</v>
      </c>
      <c r="F1473" t="s">
        <v>43</v>
      </c>
      <c r="G1473" t="s">
        <v>44</v>
      </c>
      <c r="H1473" s="7">
        <v>35</v>
      </c>
      <c r="I1473" s="8">
        <v>4.99</v>
      </c>
      <c r="J1473" s="9" t="b">
        <v>0</v>
      </c>
      <c r="K1473" s="9">
        <f>WEEKDAY(Table1[[#This Row],[Order Date]],11)</f>
        <v>6</v>
      </c>
      <c r="L1473" t="str">
        <f>VLOOKUP(Table1[[#This Row],[DayNumber]],$O$3:$P$9,2,FALSE)</f>
        <v>Saturday</v>
      </c>
      <c r="M1473" s="19">
        <f t="shared" si="22"/>
        <v>0.75</v>
      </c>
    </row>
    <row r="1474" spans="1:13" x14ac:dyDescent="0.3">
      <c r="A1474">
        <v>2</v>
      </c>
      <c r="B1474">
        <v>1</v>
      </c>
      <c r="C1474" t="s">
        <v>1497</v>
      </c>
      <c r="D1474" s="5">
        <v>43925</v>
      </c>
      <c r="E1474" s="6">
        <v>0.79166666666666663</v>
      </c>
      <c r="F1474" t="s">
        <v>23</v>
      </c>
      <c r="G1474">
        <v>188</v>
      </c>
      <c r="H1474" s="7">
        <v>28</v>
      </c>
      <c r="I1474" s="8">
        <v>4.99</v>
      </c>
      <c r="J1474" s="9" t="b">
        <v>0</v>
      </c>
      <c r="K1474" s="9">
        <f>WEEKDAY(Table1[[#This Row],[Order Date]],11)</f>
        <v>6</v>
      </c>
      <c r="L1474" t="str">
        <f>VLOOKUP(Table1[[#This Row],[DayNumber]],$O$3:$P$9,2,FALSE)</f>
        <v>Saturday</v>
      </c>
      <c r="M1474" s="19">
        <f t="shared" ref="M1474:M1537" si="23">FLOOR(E1474,"3:00")</f>
        <v>0.75</v>
      </c>
    </row>
    <row r="1475" spans="1:13" x14ac:dyDescent="0.3">
      <c r="A1475">
        <v>2</v>
      </c>
      <c r="B1475">
        <v>1</v>
      </c>
      <c r="C1475" t="s">
        <v>1498</v>
      </c>
      <c r="D1475" s="5">
        <v>43925</v>
      </c>
      <c r="E1475" s="6">
        <v>0.79375000000000007</v>
      </c>
      <c r="F1475" t="s">
        <v>23</v>
      </c>
      <c r="G1475">
        <v>176</v>
      </c>
      <c r="H1475" s="7">
        <v>75</v>
      </c>
      <c r="I1475" s="8">
        <v>4.99</v>
      </c>
      <c r="J1475" s="9" t="b">
        <v>0</v>
      </c>
      <c r="K1475" s="9">
        <f>WEEKDAY(Table1[[#This Row],[Order Date]],11)</f>
        <v>6</v>
      </c>
      <c r="L1475" t="str">
        <f>VLOOKUP(Table1[[#This Row],[DayNumber]],$O$3:$P$9,2,FALSE)</f>
        <v>Saturday</v>
      </c>
      <c r="M1475" s="19">
        <f t="shared" si="23"/>
        <v>0.75</v>
      </c>
    </row>
    <row r="1476" spans="1:13" x14ac:dyDescent="0.3">
      <c r="A1476">
        <v>2</v>
      </c>
      <c r="B1476">
        <v>1</v>
      </c>
      <c r="C1476" t="s">
        <v>1499</v>
      </c>
      <c r="D1476" s="5">
        <v>43925</v>
      </c>
      <c r="E1476" s="6">
        <v>0.7944444444444444</v>
      </c>
      <c r="F1476" t="s">
        <v>23</v>
      </c>
      <c r="G1476">
        <v>147</v>
      </c>
      <c r="H1476" s="7">
        <v>58</v>
      </c>
      <c r="I1476" s="8">
        <v>4.99</v>
      </c>
      <c r="J1476" s="9" t="b">
        <v>0</v>
      </c>
      <c r="K1476" s="9">
        <f>WEEKDAY(Table1[[#This Row],[Order Date]],11)</f>
        <v>6</v>
      </c>
      <c r="L1476" t="str">
        <f>VLOOKUP(Table1[[#This Row],[DayNumber]],$O$3:$P$9,2,FALSE)</f>
        <v>Saturday</v>
      </c>
      <c r="M1476" s="19">
        <f t="shared" si="23"/>
        <v>0.75</v>
      </c>
    </row>
    <row r="1477" spans="1:13" x14ac:dyDescent="0.3">
      <c r="A1477">
        <v>2</v>
      </c>
      <c r="B1477">
        <v>1</v>
      </c>
      <c r="C1477" t="s">
        <v>1500</v>
      </c>
      <c r="D1477" s="5">
        <v>43925</v>
      </c>
      <c r="E1477" s="6">
        <v>0.79583333333333339</v>
      </c>
      <c r="F1477" t="s">
        <v>23</v>
      </c>
      <c r="G1477">
        <v>152</v>
      </c>
      <c r="H1477" s="7">
        <v>32</v>
      </c>
      <c r="I1477" s="8">
        <v>4.99</v>
      </c>
      <c r="J1477" s="9" t="b">
        <v>0</v>
      </c>
      <c r="K1477" s="9">
        <f>WEEKDAY(Table1[[#This Row],[Order Date]],11)</f>
        <v>6</v>
      </c>
      <c r="L1477" t="str">
        <f>VLOOKUP(Table1[[#This Row],[DayNumber]],$O$3:$P$9,2,FALSE)</f>
        <v>Saturday</v>
      </c>
      <c r="M1477" s="19">
        <f t="shared" si="23"/>
        <v>0.75</v>
      </c>
    </row>
    <row r="1478" spans="1:13" x14ac:dyDescent="0.3">
      <c r="A1478">
        <v>2</v>
      </c>
      <c r="B1478">
        <v>1</v>
      </c>
      <c r="C1478" t="s">
        <v>1501</v>
      </c>
      <c r="D1478" s="5">
        <v>43925</v>
      </c>
      <c r="E1478" s="6">
        <v>0.80069444444444438</v>
      </c>
      <c r="F1478" t="s">
        <v>23</v>
      </c>
      <c r="G1478">
        <v>160</v>
      </c>
      <c r="H1478" s="7">
        <v>66</v>
      </c>
      <c r="I1478" s="8">
        <v>4.99</v>
      </c>
      <c r="J1478" s="9" t="b">
        <v>0</v>
      </c>
      <c r="K1478" s="9">
        <f>WEEKDAY(Table1[[#This Row],[Order Date]],11)</f>
        <v>6</v>
      </c>
      <c r="L1478" t="str">
        <f>VLOOKUP(Table1[[#This Row],[DayNumber]],$O$3:$P$9,2,FALSE)</f>
        <v>Saturday</v>
      </c>
      <c r="M1478" s="19">
        <f t="shared" si="23"/>
        <v>0.75</v>
      </c>
    </row>
    <row r="1479" spans="1:13" x14ac:dyDescent="0.3">
      <c r="A1479">
        <v>2</v>
      </c>
      <c r="B1479">
        <v>1</v>
      </c>
      <c r="C1479" t="s">
        <v>1502</v>
      </c>
      <c r="D1479" s="5">
        <v>43925</v>
      </c>
      <c r="E1479" s="6">
        <v>0.80208333333333337</v>
      </c>
      <c r="F1479" t="s">
        <v>23</v>
      </c>
      <c r="G1479">
        <v>159</v>
      </c>
      <c r="H1479" s="7">
        <v>39</v>
      </c>
      <c r="I1479" s="8">
        <v>4.99</v>
      </c>
      <c r="J1479" s="9" t="b">
        <v>0</v>
      </c>
      <c r="K1479" s="9">
        <f>WEEKDAY(Table1[[#This Row],[Order Date]],11)</f>
        <v>6</v>
      </c>
      <c r="L1479" t="str">
        <f>VLOOKUP(Table1[[#This Row],[DayNumber]],$O$3:$P$9,2,FALSE)</f>
        <v>Saturday</v>
      </c>
      <c r="M1479" s="19">
        <f t="shared" si="23"/>
        <v>0.75</v>
      </c>
    </row>
    <row r="1480" spans="1:13" x14ac:dyDescent="0.3">
      <c r="A1480">
        <v>2</v>
      </c>
      <c r="B1480">
        <v>1</v>
      </c>
      <c r="C1480" t="s">
        <v>1503</v>
      </c>
      <c r="D1480" s="5">
        <v>43925</v>
      </c>
      <c r="E1480" s="6">
        <v>0.80208333333333337</v>
      </c>
      <c r="F1480" t="s">
        <v>23</v>
      </c>
      <c r="G1480">
        <v>180</v>
      </c>
      <c r="H1480" s="7">
        <v>84</v>
      </c>
      <c r="I1480" s="8">
        <v>4.99</v>
      </c>
      <c r="J1480" s="9" t="b">
        <v>1</v>
      </c>
      <c r="K1480" s="9">
        <f>WEEKDAY(Table1[[#This Row],[Order Date]],11)</f>
        <v>6</v>
      </c>
      <c r="L1480" t="str">
        <f>VLOOKUP(Table1[[#This Row],[DayNumber]],$O$3:$P$9,2,FALSE)</f>
        <v>Saturday</v>
      </c>
      <c r="M1480" s="19">
        <f t="shared" si="23"/>
        <v>0.75</v>
      </c>
    </row>
    <row r="1481" spans="1:13" x14ac:dyDescent="0.3">
      <c r="A1481">
        <v>2</v>
      </c>
      <c r="B1481">
        <v>1</v>
      </c>
      <c r="C1481" t="s">
        <v>1504</v>
      </c>
      <c r="D1481" s="5">
        <v>43925</v>
      </c>
      <c r="E1481" s="6">
        <v>0.80208333333333337</v>
      </c>
      <c r="F1481" t="s">
        <v>23</v>
      </c>
      <c r="G1481">
        <v>146</v>
      </c>
      <c r="H1481" s="7">
        <v>86</v>
      </c>
      <c r="I1481" s="8">
        <v>4.99</v>
      </c>
      <c r="J1481" s="9" t="b">
        <v>0</v>
      </c>
      <c r="K1481" s="9">
        <f>WEEKDAY(Table1[[#This Row],[Order Date]],11)</f>
        <v>6</v>
      </c>
      <c r="L1481" t="str">
        <f>VLOOKUP(Table1[[#This Row],[DayNumber]],$O$3:$P$9,2,FALSE)</f>
        <v>Saturday</v>
      </c>
      <c r="M1481" s="19">
        <f t="shared" si="23"/>
        <v>0.75</v>
      </c>
    </row>
    <row r="1482" spans="1:13" x14ac:dyDescent="0.3">
      <c r="A1482">
        <v>2</v>
      </c>
      <c r="B1482">
        <v>1</v>
      </c>
      <c r="C1482" t="s">
        <v>1505</v>
      </c>
      <c r="D1482" s="5">
        <v>43925</v>
      </c>
      <c r="E1482" s="6">
        <v>0.8027777777777777</v>
      </c>
      <c r="F1482" t="s">
        <v>23</v>
      </c>
      <c r="G1482">
        <v>136</v>
      </c>
      <c r="H1482" s="7">
        <v>74</v>
      </c>
      <c r="I1482" s="8">
        <v>4.99</v>
      </c>
      <c r="J1482" s="9" t="b">
        <v>0</v>
      </c>
      <c r="K1482" s="9">
        <f>WEEKDAY(Table1[[#This Row],[Order Date]],11)</f>
        <v>6</v>
      </c>
      <c r="L1482" t="str">
        <f>VLOOKUP(Table1[[#This Row],[DayNumber]],$O$3:$P$9,2,FALSE)</f>
        <v>Saturday</v>
      </c>
      <c r="M1482" s="19">
        <f t="shared" si="23"/>
        <v>0.75</v>
      </c>
    </row>
    <row r="1483" spans="1:13" x14ac:dyDescent="0.3">
      <c r="A1483">
        <v>2</v>
      </c>
      <c r="B1483">
        <v>1</v>
      </c>
      <c r="C1483" t="s">
        <v>1506</v>
      </c>
      <c r="D1483" s="5">
        <v>43925</v>
      </c>
      <c r="E1483" s="6">
        <v>0.8027777777777777</v>
      </c>
      <c r="F1483" t="s">
        <v>23</v>
      </c>
      <c r="G1483">
        <v>188</v>
      </c>
      <c r="H1483" s="7">
        <v>85</v>
      </c>
      <c r="I1483" s="8">
        <v>4.99</v>
      </c>
      <c r="J1483" s="9" t="b">
        <v>0</v>
      </c>
      <c r="K1483" s="9">
        <f>WEEKDAY(Table1[[#This Row],[Order Date]],11)</f>
        <v>6</v>
      </c>
      <c r="L1483" t="str">
        <f>VLOOKUP(Table1[[#This Row],[DayNumber]],$O$3:$P$9,2,FALSE)</f>
        <v>Saturday</v>
      </c>
      <c r="M1483" s="19">
        <f t="shared" si="23"/>
        <v>0.75</v>
      </c>
    </row>
    <row r="1484" spans="1:13" x14ac:dyDescent="0.3">
      <c r="A1484">
        <v>2</v>
      </c>
      <c r="B1484">
        <v>1</v>
      </c>
      <c r="C1484" t="s">
        <v>1507</v>
      </c>
      <c r="D1484" s="5">
        <v>43925</v>
      </c>
      <c r="E1484" s="6">
        <v>0.8027777777777777</v>
      </c>
      <c r="F1484" t="s">
        <v>23</v>
      </c>
      <c r="G1484">
        <v>114</v>
      </c>
      <c r="H1484" s="7">
        <v>94</v>
      </c>
      <c r="I1484" s="8">
        <v>4.99</v>
      </c>
      <c r="J1484" s="9" t="b">
        <v>0</v>
      </c>
      <c r="K1484" s="9">
        <f>WEEKDAY(Table1[[#This Row],[Order Date]],11)</f>
        <v>6</v>
      </c>
      <c r="L1484" t="str">
        <f>VLOOKUP(Table1[[#This Row],[DayNumber]],$O$3:$P$9,2,FALSE)</f>
        <v>Saturday</v>
      </c>
      <c r="M1484" s="19">
        <f t="shared" si="23"/>
        <v>0.75</v>
      </c>
    </row>
    <row r="1485" spans="1:13" x14ac:dyDescent="0.3">
      <c r="A1485">
        <v>2</v>
      </c>
      <c r="B1485">
        <v>1</v>
      </c>
      <c r="C1485" t="s">
        <v>1508</v>
      </c>
      <c r="D1485" s="5">
        <v>43925</v>
      </c>
      <c r="E1485" s="6">
        <v>0.80486111111111114</v>
      </c>
      <c r="F1485" t="s">
        <v>23</v>
      </c>
      <c r="G1485">
        <v>178</v>
      </c>
      <c r="H1485" s="7">
        <v>57</v>
      </c>
      <c r="I1485" s="8">
        <v>4.99</v>
      </c>
      <c r="J1485" s="9" t="b">
        <v>0</v>
      </c>
      <c r="K1485" s="9">
        <f>WEEKDAY(Table1[[#This Row],[Order Date]],11)</f>
        <v>6</v>
      </c>
      <c r="L1485" t="str">
        <f>VLOOKUP(Table1[[#This Row],[DayNumber]],$O$3:$P$9,2,FALSE)</f>
        <v>Saturday</v>
      </c>
      <c r="M1485" s="19">
        <f t="shared" si="23"/>
        <v>0.75</v>
      </c>
    </row>
    <row r="1486" spans="1:13" x14ac:dyDescent="0.3">
      <c r="A1486">
        <v>2</v>
      </c>
      <c r="B1486">
        <v>1</v>
      </c>
      <c r="C1486" t="s">
        <v>1509</v>
      </c>
      <c r="D1486" s="5">
        <v>43925</v>
      </c>
      <c r="E1486" s="6">
        <v>0.80486111111111114</v>
      </c>
      <c r="F1486" t="s">
        <v>23</v>
      </c>
      <c r="G1486">
        <v>100</v>
      </c>
      <c r="H1486" s="7">
        <v>212</v>
      </c>
      <c r="I1486" s="8">
        <v>4.99</v>
      </c>
      <c r="J1486" s="9" t="b">
        <v>1</v>
      </c>
      <c r="K1486" s="9">
        <f>WEEKDAY(Table1[[#This Row],[Order Date]],11)</f>
        <v>6</v>
      </c>
      <c r="L1486" t="str">
        <f>VLOOKUP(Table1[[#This Row],[DayNumber]],$O$3:$P$9,2,FALSE)</f>
        <v>Saturday</v>
      </c>
      <c r="M1486" s="19">
        <f t="shared" si="23"/>
        <v>0.75</v>
      </c>
    </row>
    <row r="1487" spans="1:13" x14ac:dyDescent="0.3">
      <c r="A1487">
        <v>2</v>
      </c>
      <c r="B1487">
        <v>1</v>
      </c>
      <c r="C1487" t="s">
        <v>1510</v>
      </c>
      <c r="D1487" s="5">
        <v>43925</v>
      </c>
      <c r="E1487" s="6">
        <v>0.80625000000000002</v>
      </c>
      <c r="F1487" t="s">
        <v>23</v>
      </c>
      <c r="G1487">
        <v>170</v>
      </c>
      <c r="H1487" s="7">
        <v>65</v>
      </c>
      <c r="I1487" s="8">
        <v>4.99</v>
      </c>
      <c r="J1487" s="9" t="b">
        <v>0</v>
      </c>
      <c r="K1487" s="9">
        <f>WEEKDAY(Table1[[#This Row],[Order Date]],11)</f>
        <v>6</v>
      </c>
      <c r="L1487" t="str">
        <f>VLOOKUP(Table1[[#This Row],[DayNumber]],$O$3:$P$9,2,FALSE)</f>
        <v>Saturday</v>
      </c>
      <c r="M1487" s="19">
        <f t="shared" si="23"/>
        <v>0.75</v>
      </c>
    </row>
    <row r="1488" spans="1:13" x14ac:dyDescent="0.3">
      <c r="A1488">
        <v>2</v>
      </c>
      <c r="B1488">
        <v>1</v>
      </c>
      <c r="C1488" t="s">
        <v>1511</v>
      </c>
      <c r="D1488" s="5">
        <v>43925</v>
      </c>
      <c r="E1488" s="6">
        <v>0.80833333333333324</v>
      </c>
      <c r="F1488" t="s">
        <v>23</v>
      </c>
      <c r="G1488">
        <v>161</v>
      </c>
      <c r="H1488" s="7">
        <v>48</v>
      </c>
      <c r="I1488" s="8">
        <v>4.99</v>
      </c>
      <c r="J1488" s="9" t="b">
        <v>0</v>
      </c>
      <c r="K1488" s="9">
        <f>WEEKDAY(Table1[[#This Row],[Order Date]],11)</f>
        <v>6</v>
      </c>
      <c r="L1488" t="str">
        <f>VLOOKUP(Table1[[#This Row],[DayNumber]],$O$3:$P$9,2,FALSE)</f>
        <v>Saturday</v>
      </c>
      <c r="M1488" s="19">
        <f t="shared" si="23"/>
        <v>0.75</v>
      </c>
    </row>
    <row r="1489" spans="1:13" x14ac:dyDescent="0.3">
      <c r="A1489">
        <v>2</v>
      </c>
      <c r="B1489">
        <v>1</v>
      </c>
      <c r="C1489" t="s">
        <v>1512</v>
      </c>
      <c r="D1489" s="5">
        <v>43925</v>
      </c>
      <c r="E1489" s="6">
        <v>0.80972222222222223</v>
      </c>
      <c r="F1489" t="s">
        <v>23</v>
      </c>
      <c r="G1489">
        <v>155</v>
      </c>
      <c r="H1489" s="7">
        <v>51</v>
      </c>
      <c r="I1489" s="8">
        <v>4.99</v>
      </c>
      <c r="J1489" s="9" t="b">
        <v>0</v>
      </c>
      <c r="K1489" s="9">
        <f>WEEKDAY(Table1[[#This Row],[Order Date]],11)</f>
        <v>6</v>
      </c>
      <c r="L1489" t="str">
        <f>VLOOKUP(Table1[[#This Row],[DayNumber]],$O$3:$P$9,2,FALSE)</f>
        <v>Saturday</v>
      </c>
      <c r="M1489" s="19">
        <f t="shared" si="23"/>
        <v>0.75</v>
      </c>
    </row>
    <row r="1490" spans="1:13" x14ac:dyDescent="0.3">
      <c r="A1490">
        <v>2</v>
      </c>
      <c r="B1490">
        <v>1</v>
      </c>
      <c r="C1490" t="s">
        <v>1513</v>
      </c>
      <c r="D1490" s="5">
        <v>43925</v>
      </c>
      <c r="E1490" s="6">
        <v>0.81111111111111101</v>
      </c>
      <c r="F1490" t="s">
        <v>43</v>
      </c>
      <c r="G1490" t="s">
        <v>44</v>
      </c>
      <c r="H1490" s="7">
        <v>27</v>
      </c>
      <c r="I1490" s="8">
        <v>4.99</v>
      </c>
      <c r="J1490" s="9" t="b">
        <v>0</v>
      </c>
      <c r="K1490" s="9">
        <f>WEEKDAY(Table1[[#This Row],[Order Date]],11)</f>
        <v>6</v>
      </c>
      <c r="L1490" t="str">
        <f>VLOOKUP(Table1[[#This Row],[DayNumber]],$O$3:$P$9,2,FALSE)</f>
        <v>Saturday</v>
      </c>
      <c r="M1490" s="19">
        <f t="shared" si="23"/>
        <v>0.75</v>
      </c>
    </row>
    <row r="1491" spans="1:13" x14ac:dyDescent="0.3">
      <c r="A1491">
        <v>2</v>
      </c>
      <c r="B1491">
        <v>1</v>
      </c>
      <c r="C1491" t="s">
        <v>1514</v>
      </c>
      <c r="D1491" s="5">
        <v>43925</v>
      </c>
      <c r="E1491" s="6">
        <v>0.81180555555555556</v>
      </c>
      <c r="F1491" t="s">
        <v>23</v>
      </c>
      <c r="G1491">
        <v>178</v>
      </c>
      <c r="H1491" s="7">
        <v>99</v>
      </c>
      <c r="I1491" s="8">
        <v>4.99</v>
      </c>
      <c r="J1491" s="9" t="b">
        <v>1</v>
      </c>
      <c r="K1491" s="9">
        <f>WEEKDAY(Table1[[#This Row],[Order Date]],11)</f>
        <v>6</v>
      </c>
      <c r="L1491" t="str">
        <f>VLOOKUP(Table1[[#This Row],[DayNumber]],$O$3:$P$9,2,FALSE)</f>
        <v>Saturday</v>
      </c>
      <c r="M1491" s="19">
        <f t="shared" si="23"/>
        <v>0.75</v>
      </c>
    </row>
    <row r="1492" spans="1:13" x14ac:dyDescent="0.3">
      <c r="A1492">
        <v>2</v>
      </c>
      <c r="B1492">
        <v>1</v>
      </c>
      <c r="C1492" t="s">
        <v>1515</v>
      </c>
      <c r="D1492" s="5">
        <v>43925</v>
      </c>
      <c r="E1492" s="6">
        <v>0.81388888888888899</v>
      </c>
      <c r="F1492" t="s">
        <v>23</v>
      </c>
      <c r="G1492">
        <v>175</v>
      </c>
      <c r="H1492" s="7">
        <v>120</v>
      </c>
      <c r="I1492" s="8">
        <v>4.99</v>
      </c>
      <c r="J1492" s="9" t="b">
        <v>0</v>
      </c>
      <c r="K1492" s="9">
        <f>WEEKDAY(Table1[[#This Row],[Order Date]],11)</f>
        <v>6</v>
      </c>
      <c r="L1492" t="str">
        <f>VLOOKUP(Table1[[#This Row],[DayNumber]],$O$3:$P$9,2,FALSE)</f>
        <v>Saturday</v>
      </c>
      <c r="M1492" s="19">
        <f t="shared" si="23"/>
        <v>0.75</v>
      </c>
    </row>
    <row r="1493" spans="1:13" x14ac:dyDescent="0.3">
      <c r="A1493">
        <v>2</v>
      </c>
      <c r="B1493">
        <v>1</v>
      </c>
      <c r="C1493" t="s">
        <v>1516</v>
      </c>
      <c r="D1493" s="5">
        <v>43925</v>
      </c>
      <c r="E1493" s="6">
        <v>0.81527777777777777</v>
      </c>
      <c r="F1493" t="s">
        <v>43</v>
      </c>
      <c r="G1493" t="s">
        <v>44</v>
      </c>
      <c r="H1493" s="7">
        <v>24</v>
      </c>
      <c r="I1493" s="8">
        <v>4.99</v>
      </c>
      <c r="J1493" s="9" t="b">
        <v>0</v>
      </c>
      <c r="K1493" s="9">
        <f>WEEKDAY(Table1[[#This Row],[Order Date]],11)</f>
        <v>6</v>
      </c>
      <c r="L1493" t="str">
        <f>VLOOKUP(Table1[[#This Row],[DayNumber]],$O$3:$P$9,2,FALSE)</f>
        <v>Saturday</v>
      </c>
      <c r="M1493" s="19">
        <f t="shared" si="23"/>
        <v>0.75</v>
      </c>
    </row>
    <row r="1494" spans="1:13" x14ac:dyDescent="0.3">
      <c r="A1494">
        <v>2</v>
      </c>
      <c r="B1494">
        <v>1</v>
      </c>
      <c r="C1494" t="s">
        <v>1517</v>
      </c>
      <c r="D1494" s="5">
        <v>43925</v>
      </c>
      <c r="E1494" s="6">
        <v>0.81527777777777777</v>
      </c>
      <c r="F1494" t="s">
        <v>23</v>
      </c>
      <c r="G1494">
        <v>168</v>
      </c>
      <c r="H1494" s="7">
        <v>29</v>
      </c>
      <c r="I1494" s="8">
        <v>4.99</v>
      </c>
      <c r="J1494" s="9" t="b">
        <v>0</v>
      </c>
      <c r="K1494" s="9">
        <f>WEEKDAY(Table1[[#This Row],[Order Date]],11)</f>
        <v>6</v>
      </c>
      <c r="L1494" t="str">
        <f>VLOOKUP(Table1[[#This Row],[DayNumber]],$O$3:$P$9,2,FALSE)</f>
        <v>Saturday</v>
      </c>
      <c r="M1494" s="19">
        <f t="shared" si="23"/>
        <v>0.75</v>
      </c>
    </row>
    <row r="1495" spans="1:13" x14ac:dyDescent="0.3">
      <c r="A1495">
        <v>2</v>
      </c>
      <c r="B1495">
        <v>1</v>
      </c>
      <c r="C1495" t="s">
        <v>1518</v>
      </c>
      <c r="D1495" s="5">
        <v>43925</v>
      </c>
      <c r="E1495" s="6">
        <v>0.81736111111111109</v>
      </c>
      <c r="F1495" t="s">
        <v>23</v>
      </c>
      <c r="G1495">
        <v>174</v>
      </c>
      <c r="H1495" s="7">
        <v>70</v>
      </c>
      <c r="I1495" s="8">
        <v>4.99</v>
      </c>
      <c r="J1495" s="9" t="b">
        <v>0</v>
      </c>
      <c r="K1495" s="9">
        <f>WEEKDAY(Table1[[#This Row],[Order Date]],11)</f>
        <v>6</v>
      </c>
      <c r="L1495" t="str">
        <f>VLOOKUP(Table1[[#This Row],[DayNumber]],$O$3:$P$9,2,FALSE)</f>
        <v>Saturday</v>
      </c>
      <c r="M1495" s="19">
        <f t="shared" si="23"/>
        <v>0.75</v>
      </c>
    </row>
    <row r="1496" spans="1:13" x14ac:dyDescent="0.3">
      <c r="A1496">
        <v>2</v>
      </c>
      <c r="B1496">
        <v>1</v>
      </c>
      <c r="C1496" t="s">
        <v>1519</v>
      </c>
      <c r="D1496" s="5">
        <v>43925</v>
      </c>
      <c r="E1496" s="6">
        <v>0.81736111111111109</v>
      </c>
      <c r="F1496" t="s">
        <v>23</v>
      </c>
      <c r="G1496">
        <v>135</v>
      </c>
      <c r="H1496" s="7">
        <v>97</v>
      </c>
      <c r="I1496" s="8">
        <v>4.99</v>
      </c>
      <c r="J1496" s="9" t="b">
        <v>0</v>
      </c>
      <c r="K1496" s="9">
        <f>WEEKDAY(Table1[[#This Row],[Order Date]],11)</f>
        <v>6</v>
      </c>
      <c r="L1496" t="str">
        <f>VLOOKUP(Table1[[#This Row],[DayNumber]],$O$3:$P$9,2,FALSE)</f>
        <v>Saturday</v>
      </c>
      <c r="M1496" s="19">
        <f t="shared" si="23"/>
        <v>0.75</v>
      </c>
    </row>
    <row r="1497" spans="1:13" x14ac:dyDescent="0.3">
      <c r="A1497">
        <v>2</v>
      </c>
      <c r="B1497">
        <v>1</v>
      </c>
      <c r="C1497" t="s">
        <v>1520</v>
      </c>
      <c r="D1497" s="5">
        <v>43925</v>
      </c>
      <c r="E1497" s="6">
        <v>0.81944444444444453</v>
      </c>
      <c r="F1497" t="s">
        <v>23</v>
      </c>
      <c r="G1497">
        <v>118</v>
      </c>
      <c r="H1497" s="7">
        <v>38</v>
      </c>
      <c r="I1497" s="8">
        <v>4.99</v>
      </c>
      <c r="J1497" s="9" t="b">
        <v>0</v>
      </c>
      <c r="K1497" s="9">
        <f>WEEKDAY(Table1[[#This Row],[Order Date]],11)</f>
        <v>6</v>
      </c>
      <c r="L1497" t="str">
        <f>VLOOKUP(Table1[[#This Row],[DayNumber]],$O$3:$P$9,2,FALSE)</f>
        <v>Saturday</v>
      </c>
      <c r="M1497" s="19">
        <f t="shared" si="23"/>
        <v>0.75</v>
      </c>
    </row>
    <row r="1498" spans="1:13" x14ac:dyDescent="0.3">
      <c r="A1498">
        <v>2</v>
      </c>
      <c r="B1498">
        <v>1</v>
      </c>
      <c r="C1498" t="s">
        <v>1521</v>
      </c>
      <c r="D1498" s="5">
        <v>43925</v>
      </c>
      <c r="E1498" s="6">
        <v>0.8208333333333333</v>
      </c>
      <c r="F1498" t="s">
        <v>43</v>
      </c>
      <c r="G1498" t="s">
        <v>44</v>
      </c>
      <c r="H1498" s="7">
        <v>25</v>
      </c>
      <c r="I1498" s="8">
        <v>4.99</v>
      </c>
      <c r="J1498" s="9" t="b">
        <v>0</v>
      </c>
      <c r="K1498" s="9">
        <f>WEEKDAY(Table1[[#This Row],[Order Date]],11)</f>
        <v>6</v>
      </c>
      <c r="L1498" t="str">
        <f>VLOOKUP(Table1[[#This Row],[DayNumber]],$O$3:$P$9,2,FALSE)</f>
        <v>Saturday</v>
      </c>
      <c r="M1498" s="19">
        <f t="shared" si="23"/>
        <v>0.75</v>
      </c>
    </row>
    <row r="1499" spans="1:13" x14ac:dyDescent="0.3">
      <c r="A1499">
        <v>2</v>
      </c>
      <c r="B1499">
        <v>1</v>
      </c>
      <c r="C1499" t="s">
        <v>1522</v>
      </c>
      <c r="D1499" s="5">
        <v>43925</v>
      </c>
      <c r="E1499" s="6">
        <v>0.82152777777777775</v>
      </c>
      <c r="F1499" t="s">
        <v>23</v>
      </c>
      <c r="G1499">
        <v>199</v>
      </c>
      <c r="H1499" s="7">
        <v>101</v>
      </c>
      <c r="I1499" s="8">
        <v>4.99</v>
      </c>
      <c r="J1499" s="9" t="b">
        <v>0</v>
      </c>
      <c r="K1499" s="9">
        <f>WEEKDAY(Table1[[#This Row],[Order Date]],11)</f>
        <v>6</v>
      </c>
      <c r="L1499" t="str">
        <f>VLOOKUP(Table1[[#This Row],[DayNumber]],$O$3:$P$9,2,FALSE)</f>
        <v>Saturday</v>
      </c>
      <c r="M1499" s="19">
        <f t="shared" si="23"/>
        <v>0.75</v>
      </c>
    </row>
    <row r="1500" spans="1:13" x14ac:dyDescent="0.3">
      <c r="A1500">
        <v>2</v>
      </c>
      <c r="B1500">
        <v>1</v>
      </c>
      <c r="C1500" t="s">
        <v>1523</v>
      </c>
      <c r="D1500" s="5">
        <v>43925</v>
      </c>
      <c r="E1500" s="6">
        <v>0.8222222222222223</v>
      </c>
      <c r="F1500" t="s">
        <v>23</v>
      </c>
      <c r="G1500">
        <v>169</v>
      </c>
      <c r="H1500" s="7">
        <v>57</v>
      </c>
      <c r="I1500" s="8">
        <v>4.99</v>
      </c>
      <c r="J1500" s="9" t="b">
        <v>0</v>
      </c>
      <c r="K1500" s="9">
        <f>WEEKDAY(Table1[[#This Row],[Order Date]],11)</f>
        <v>6</v>
      </c>
      <c r="L1500" t="str">
        <f>VLOOKUP(Table1[[#This Row],[DayNumber]],$O$3:$P$9,2,FALSE)</f>
        <v>Saturday</v>
      </c>
      <c r="M1500" s="19">
        <f t="shared" si="23"/>
        <v>0.75</v>
      </c>
    </row>
    <row r="1501" spans="1:13" x14ac:dyDescent="0.3">
      <c r="A1501">
        <v>2</v>
      </c>
      <c r="B1501">
        <v>1</v>
      </c>
      <c r="C1501" t="s">
        <v>1524</v>
      </c>
      <c r="D1501" s="5">
        <v>43925</v>
      </c>
      <c r="E1501" s="6">
        <v>0.82291666666666663</v>
      </c>
      <c r="F1501" t="s">
        <v>23</v>
      </c>
      <c r="G1501">
        <v>180</v>
      </c>
      <c r="H1501" s="7">
        <v>35</v>
      </c>
      <c r="I1501" s="8">
        <v>4.99</v>
      </c>
      <c r="J1501" s="9" t="b">
        <v>0</v>
      </c>
      <c r="K1501" s="9">
        <f>WEEKDAY(Table1[[#This Row],[Order Date]],11)</f>
        <v>6</v>
      </c>
      <c r="L1501" t="str">
        <f>VLOOKUP(Table1[[#This Row],[DayNumber]],$O$3:$P$9,2,FALSE)</f>
        <v>Saturday</v>
      </c>
      <c r="M1501" s="19">
        <f t="shared" si="23"/>
        <v>0.75</v>
      </c>
    </row>
    <row r="1502" spans="1:13" x14ac:dyDescent="0.3">
      <c r="A1502">
        <v>2</v>
      </c>
      <c r="B1502">
        <v>1</v>
      </c>
      <c r="C1502" t="s">
        <v>1525</v>
      </c>
      <c r="D1502" s="5">
        <v>43925</v>
      </c>
      <c r="E1502" s="6">
        <v>0.8256944444444444</v>
      </c>
      <c r="F1502" t="s">
        <v>43</v>
      </c>
      <c r="G1502" t="s">
        <v>44</v>
      </c>
      <c r="H1502" s="7">
        <v>21</v>
      </c>
      <c r="I1502" s="8">
        <v>4.99</v>
      </c>
      <c r="J1502" s="9" t="b">
        <v>0</v>
      </c>
      <c r="K1502" s="9">
        <f>WEEKDAY(Table1[[#This Row],[Order Date]],11)</f>
        <v>6</v>
      </c>
      <c r="L1502" t="str">
        <f>VLOOKUP(Table1[[#This Row],[DayNumber]],$O$3:$P$9,2,FALSE)</f>
        <v>Saturday</v>
      </c>
      <c r="M1502" s="19">
        <f t="shared" si="23"/>
        <v>0.75</v>
      </c>
    </row>
    <row r="1503" spans="1:13" x14ac:dyDescent="0.3">
      <c r="A1503">
        <v>2</v>
      </c>
      <c r="B1503">
        <v>1</v>
      </c>
      <c r="C1503" t="s">
        <v>1526</v>
      </c>
      <c r="D1503" s="5">
        <v>43925</v>
      </c>
      <c r="E1503" s="6">
        <v>0.8256944444444444</v>
      </c>
      <c r="F1503" t="s">
        <v>23</v>
      </c>
      <c r="G1503">
        <v>220</v>
      </c>
      <c r="H1503" s="7">
        <v>69</v>
      </c>
      <c r="I1503" s="8">
        <v>4.99</v>
      </c>
      <c r="J1503" s="9" t="b">
        <v>0</v>
      </c>
      <c r="K1503" s="9">
        <f>WEEKDAY(Table1[[#This Row],[Order Date]],11)</f>
        <v>6</v>
      </c>
      <c r="L1503" t="str">
        <f>VLOOKUP(Table1[[#This Row],[DayNumber]],$O$3:$P$9,2,FALSE)</f>
        <v>Saturday</v>
      </c>
      <c r="M1503" s="19">
        <f t="shared" si="23"/>
        <v>0.75</v>
      </c>
    </row>
    <row r="1504" spans="1:13" x14ac:dyDescent="0.3">
      <c r="A1504">
        <v>2</v>
      </c>
      <c r="B1504">
        <v>1</v>
      </c>
      <c r="C1504" t="s">
        <v>1527</v>
      </c>
      <c r="D1504" s="5">
        <v>43925</v>
      </c>
      <c r="E1504" s="6">
        <v>0.8305555555555556</v>
      </c>
      <c r="F1504" t="s">
        <v>23</v>
      </c>
      <c r="G1504">
        <v>134</v>
      </c>
      <c r="H1504" s="7">
        <v>60</v>
      </c>
      <c r="I1504" s="8">
        <v>4.99</v>
      </c>
      <c r="J1504" s="9" t="b">
        <v>0</v>
      </c>
      <c r="K1504" s="9">
        <f>WEEKDAY(Table1[[#This Row],[Order Date]],11)</f>
        <v>6</v>
      </c>
      <c r="L1504" t="str">
        <f>VLOOKUP(Table1[[#This Row],[DayNumber]],$O$3:$P$9,2,FALSE)</f>
        <v>Saturday</v>
      </c>
      <c r="M1504" s="19">
        <f t="shared" si="23"/>
        <v>0.75</v>
      </c>
    </row>
    <row r="1505" spans="1:13" x14ac:dyDescent="0.3">
      <c r="A1505">
        <v>2</v>
      </c>
      <c r="B1505">
        <v>1</v>
      </c>
      <c r="C1505" t="s">
        <v>1528</v>
      </c>
      <c r="D1505" s="5">
        <v>43925</v>
      </c>
      <c r="E1505" s="6">
        <v>0.83194444444444438</v>
      </c>
      <c r="F1505" t="s">
        <v>23</v>
      </c>
      <c r="G1505">
        <v>131</v>
      </c>
      <c r="H1505" s="7">
        <v>28</v>
      </c>
      <c r="I1505" s="8">
        <v>4.99</v>
      </c>
      <c r="J1505" s="9" t="b">
        <v>0</v>
      </c>
      <c r="K1505" s="9">
        <f>WEEKDAY(Table1[[#This Row],[Order Date]],11)</f>
        <v>6</v>
      </c>
      <c r="L1505" t="str">
        <f>VLOOKUP(Table1[[#This Row],[DayNumber]],$O$3:$P$9,2,FALSE)</f>
        <v>Saturday</v>
      </c>
      <c r="M1505" s="19">
        <f t="shared" si="23"/>
        <v>0.75</v>
      </c>
    </row>
    <row r="1506" spans="1:13" x14ac:dyDescent="0.3">
      <c r="A1506">
        <v>2</v>
      </c>
      <c r="B1506">
        <v>1</v>
      </c>
      <c r="C1506" t="s">
        <v>1529</v>
      </c>
      <c r="D1506" s="5">
        <v>43925</v>
      </c>
      <c r="E1506" s="6">
        <v>0.83333333333333337</v>
      </c>
      <c r="F1506" t="s">
        <v>43</v>
      </c>
      <c r="G1506" t="s">
        <v>44</v>
      </c>
      <c r="H1506" s="7">
        <v>23</v>
      </c>
      <c r="I1506" s="8">
        <v>4.99</v>
      </c>
      <c r="J1506" s="9" t="b">
        <v>0</v>
      </c>
      <c r="K1506" s="9">
        <f>WEEKDAY(Table1[[#This Row],[Order Date]],11)</f>
        <v>6</v>
      </c>
      <c r="L1506" t="str">
        <f>VLOOKUP(Table1[[#This Row],[DayNumber]],$O$3:$P$9,2,FALSE)</f>
        <v>Saturday</v>
      </c>
      <c r="M1506" s="19">
        <f t="shared" si="23"/>
        <v>0.75</v>
      </c>
    </row>
    <row r="1507" spans="1:13" x14ac:dyDescent="0.3">
      <c r="A1507">
        <v>2</v>
      </c>
      <c r="B1507">
        <v>1</v>
      </c>
      <c r="C1507" t="s">
        <v>1530</v>
      </c>
      <c r="D1507" s="5">
        <v>43925</v>
      </c>
      <c r="E1507" s="6">
        <v>0.83680555555555547</v>
      </c>
      <c r="F1507" t="s">
        <v>23</v>
      </c>
      <c r="G1507">
        <v>155</v>
      </c>
      <c r="H1507" s="7">
        <v>104</v>
      </c>
      <c r="I1507" s="8">
        <v>4.99</v>
      </c>
      <c r="J1507" s="9" t="b">
        <v>1</v>
      </c>
      <c r="K1507" s="9">
        <f>WEEKDAY(Table1[[#This Row],[Order Date]],11)</f>
        <v>6</v>
      </c>
      <c r="L1507" t="str">
        <f>VLOOKUP(Table1[[#This Row],[DayNumber]],$O$3:$P$9,2,FALSE)</f>
        <v>Saturday</v>
      </c>
      <c r="M1507" s="19">
        <f t="shared" si="23"/>
        <v>0.75</v>
      </c>
    </row>
    <row r="1508" spans="1:13" x14ac:dyDescent="0.3">
      <c r="A1508">
        <v>2</v>
      </c>
      <c r="B1508">
        <v>1</v>
      </c>
      <c r="C1508" t="s">
        <v>1531</v>
      </c>
      <c r="D1508" s="5">
        <v>43925</v>
      </c>
      <c r="E1508" s="6">
        <v>0.83888888888888891</v>
      </c>
      <c r="F1508" t="s">
        <v>23</v>
      </c>
      <c r="G1508">
        <v>152</v>
      </c>
      <c r="H1508" s="7">
        <v>118</v>
      </c>
      <c r="I1508" s="8">
        <v>4.99</v>
      </c>
      <c r="J1508" s="9" t="b">
        <v>0</v>
      </c>
      <c r="K1508" s="9">
        <f>WEEKDAY(Table1[[#This Row],[Order Date]],11)</f>
        <v>6</v>
      </c>
      <c r="L1508" t="str">
        <f>VLOOKUP(Table1[[#This Row],[DayNumber]],$O$3:$P$9,2,FALSE)</f>
        <v>Saturday</v>
      </c>
      <c r="M1508" s="19">
        <f t="shared" si="23"/>
        <v>0.75</v>
      </c>
    </row>
    <row r="1509" spans="1:13" x14ac:dyDescent="0.3">
      <c r="A1509">
        <v>2</v>
      </c>
      <c r="B1509">
        <v>1</v>
      </c>
      <c r="C1509" t="s">
        <v>1532</v>
      </c>
      <c r="D1509" s="5">
        <v>43925</v>
      </c>
      <c r="E1509" s="6">
        <v>0.84027777777777779</v>
      </c>
      <c r="F1509" t="s">
        <v>23</v>
      </c>
      <c r="G1509">
        <v>152</v>
      </c>
      <c r="H1509" s="7">
        <v>101</v>
      </c>
      <c r="I1509" s="8">
        <v>4.99</v>
      </c>
      <c r="J1509" s="9" t="b">
        <v>0</v>
      </c>
      <c r="K1509" s="9">
        <f>WEEKDAY(Table1[[#This Row],[Order Date]],11)</f>
        <v>6</v>
      </c>
      <c r="L1509" t="str">
        <f>VLOOKUP(Table1[[#This Row],[DayNumber]],$O$3:$P$9,2,FALSE)</f>
        <v>Saturday</v>
      </c>
      <c r="M1509" s="19">
        <f t="shared" si="23"/>
        <v>0.75</v>
      </c>
    </row>
    <row r="1510" spans="1:13" x14ac:dyDescent="0.3">
      <c r="A1510">
        <v>2</v>
      </c>
      <c r="B1510">
        <v>1</v>
      </c>
      <c r="C1510" t="s">
        <v>1533</v>
      </c>
      <c r="D1510" s="5">
        <v>43925</v>
      </c>
      <c r="E1510" s="6">
        <v>0.84166666666666667</v>
      </c>
      <c r="F1510" t="s">
        <v>43</v>
      </c>
      <c r="G1510" t="s">
        <v>44</v>
      </c>
      <c r="H1510" s="7">
        <v>43</v>
      </c>
      <c r="I1510" s="8">
        <v>4.99</v>
      </c>
      <c r="J1510" s="9" t="b">
        <v>0</v>
      </c>
      <c r="K1510" s="9">
        <f>WEEKDAY(Table1[[#This Row],[Order Date]],11)</f>
        <v>6</v>
      </c>
      <c r="L1510" t="str">
        <f>VLOOKUP(Table1[[#This Row],[DayNumber]],$O$3:$P$9,2,FALSE)</f>
        <v>Saturday</v>
      </c>
      <c r="M1510" s="19">
        <f t="shared" si="23"/>
        <v>0.75</v>
      </c>
    </row>
    <row r="1511" spans="1:13" x14ac:dyDescent="0.3">
      <c r="A1511">
        <v>2</v>
      </c>
      <c r="B1511">
        <v>1</v>
      </c>
      <c r="C1511" t="s">
        <v>1534</v>
      </c>
      <c r="D1511" s="5">
        <v>43925</v>
      </c>
      <c r="E1511" s="6">
        <v>0.84236111111111101</v>
      </c>
      <c r="F1511" t="s">
        <v>43</v>
      </c>
      <c r="G1511" t="s">
        <v>44</v>
      </c>
      <c r="H1511" s="7">
        <v>43</v>
      </c>
      <c r="I1511" s="8">
        <v>4.99</v>
      </c>
      <c r="J1511" s="9" t="b">
        <v>0</v>
      </c>
      <c r="K1511" s="9">
        <f>WEEKDAY(Table1[[#This Row],[Order Date]],11)</f>
        <v>6</v>
      </c>
      <c r="L1511" t="str">
        <f>VLOOKUP(Table1[[#This Row],[DayNumber]],$O$3:$P$9,2,FALSE)</f>
        <v>Saturday</v>
      </c>
      <c r="M1511" s="19">
        <f t="shared" si="23"/>
        <v>0.75</v>
      </c>
    </row>
    <row r="1512" spans="1:13" x14ac:dyDescent="0.3">
      <c r="A1512">
        <v>2</v>
      </c>
      <c r="B1512">
        <v>1</v>
      </c>
      <c r="C1512" t="s">
        <v>1535</v>
      </c>
      <c r="D1512" s="5">
        <v>43925</v>
      </c>
      <c r="E1512" s="6">
        <v>0.84583333333333333</v>
      </c>
      <c r="F1512" t="s">
        <v>43</v>
      </c>
      <c r="G1512" t="s">
        <v>44</v>
      </c>
      <c r="H1512" s="7">
        <v>41</v>
      </c>
      <c r="I1512" s="8">
        <v>4.99</v>
      </c>
      <c r="J1512" s="9" t="b">
        <v>0</v>
      </c>
      <c r="K1512" s="9">
        <f>WEEKDAY(Table1[[#This Row],[Order Date]],11)</f>
        <v>6</v>
      </c>
      <c r="L1512" t="str">
        <f>VLOOKUP(Table1[[#This Row],[DayNumber]],$O$3:$P$9,2,FALSE)</f>
        <v>Saturday</v>
      </c>
      <c r="M1512" s="19">
        <f t="shared" si="23"/>
        <v>0.75</v>
      </c>
    </row>
    <row r="1513" spans="1:13" x14ac:dyDescent="0.3">
      <c r="A1513">
        <v>2</v>
      </c>
      <c r="B1513">
        <v>1</v>
      </c>
      <c r="C1513" t="s">
        <v>1536</v>
      </c>
      <c r="D1513" s="5">
        <v>43925</v>
      </c>
      <c r="E1513" s="6">
        <v>0.84583333333333333</v>
      </c>
      <c r="F1513" t="s">
        <v>23</v>
      </c>
      <c r="G1513">
        <v>115</v>
      </c>
      <c r="H1513" s="7">
        <v>109</v>
      </c>
      <c r="I1513" s="8">
        <v>4.99</v>
      </c>
      <c r="J1513" s="9" t="b">
        <v>0</v>
      </c>
      <c r="K1513" s="9">
        <f>WEEKDAY(Table1[[#This Row],[Order Date]],11)</f>
        <v>6</v>
      </c>
      <c r="L1513" t="str">
        <f>VLOOKUP(Table1[[#This Row],[DayNumber]],$O$3:$P$9,2,FALSE)</f>
        <v>Saturday</v>
      </c>
      <c r="M1513" s="19">
        <f t="shared" si="23"/>
        <v>0.75</v>
      </c>
    </row>
    <row r="1514" spans="1:13" x14ac:dyDescent="0.3">
      <c r="A1514">
        <v>2</v>
      </c>
      <c r="B1514">
        <v>1</v>
      </c>
      <c r="C1514" t="s">
        <v>1537</v>
      </c>
      <c r="D1514" s="5">
        <v>43925</v>
      </c>
      <c r="E1514" s="6">
        <v>0.84722222222222221</v>
      </c>
      <c r="F1514" t="s">
        <v>43</v>
      </c>
      <c r="G1514" t="s">
        <v>44</v>
      </c>
      <c r="H1514" s="7">
        <v>26</v>
      </c>
      <c r="I1514" s="8">
        <v>4.99</v>
      </c>
      <c r="J1514" s="9" t="b">
        <v>0</v>
      </c>
      <c r="K1514" s="9">
        <f>WEEKDAY(Table1[[#This Row],[Order Date]],11)</f>
        <v>6</v>
      </c>
      <c r="L1514" t="str">
        <f>VLOOKUP(Table1[[#This Row],[DayNumber]],$O$3:$P$9,2,FALSE)</f>
        <v>Saturday</v>
      </c>
      <c r="M1514" s="19">
        <f t="shared" si="23"/>
        <v>0.75</v>
      </c>
    </row>
    <row r="1515" spans="1:13" x14ac:dyDescent="0.3">
      <c r="A1515">
        <v>2</v>
      </c>
      <c r="B1515">
        <v>1</v>
      </c>
      <c r="C1515" t="s">
        <v>1538</v>
      </c>
      <c r="D1515" s="5">
        <v>43925</v>
      </c>
      <c r="E1515" s="6">
        <v>0.84861111111111109</v>
      </c>
      <c r="F1515" t="s">
        <v>43</v>
      </c>
      <c r="G1515" t="s">
        <v>44</v>
      </c>
      <c r="H1515" s="7">
        <v>58</v>
      </c>
      <c r="I1515" s="8">
        <v>4.99</v>
      </c>
      <c r="J1515" s="9" t="b">
        <v>0</v>
      </c>
      <c r="K1515" s="9">
        <f>WEEKDAY(Table1[[#This Row],[Order Date]],11)</f>
        <v>6</v>
      </c>
      <c r="L1515" t="str">
        <f>VLOOKUP(Table1[[#This Row],[DayNumber]],$O$3:$P$9,2,FALSE)</f>
        <v>Saturday</v>
      </c>
      <c r="M1515" s="19">
        <f t="shared" si="23"/>
        <v>0.75</v>
      </c>
    </row>
    <row r="1516" spans="1:13" x14ac:dyDescent="0.3">
      <c r="A1516">
        <v>2</v>
      </c>
      <c r="B1516">
        <v>1</v>
      </c>
      <c r="C1516" t="s">
        <v>1539</v>
      </c>
      <c r="D1516" s="5">
        <v>43925</v>
      </c>
      <c r="E1516" s="6">
        <v>0.85277777777777775</v>
      </c>
      <c r="F1516" t="s">
        <v>43</v>
      </c>
      <c r="G1516" t="s">
        <v>44</v>
      </c>
      <c r="H1516" s="7">
        <v>23</v>
      </c>
      <c r="I1516" s="8">
        <v>4.99</v>
      </c>
      <c r="J1516" s="9" t="b">
        <v>0</v>
      </c>
      <c r="K1516" s="9">
        <f>WEEKDAY(Table1[[#This Row],[Order Date]],11)</f>
        <v>6</v>
      </c>
      <c r="L1516" t="str">
        <f>VLOOKUP(Table1[[#This Row],[DayNumber]],$O$3:$P$9,2,FALSE)</f>
        <v>Saturday</v>
      </c>
      <c r="M1516" s="19">
        <f t="shared" si="23"/>
        <v>0.75</v>
      </c>
    </row>
    <row r="1517" spans="1:13" x14ac:dyDescent="0.3">
      <c r="A1517">
        <v>2</v>
      </c>
      <c r="B1517">
        <v>1</v>
      </c>
      <c r="C1517" t="s">
        <v>1540</v>
      </c>
      <c r="D1517" s="5">
        <v>43925</v>
      </c>
      <c r="E1517" s="6">
        <v>0.85486111111111107</v>
      </c>
      <c r="F1517" t="s">
        <v>43</v>
      </c>
      <c r="G1517" t="s">
        <v>44</v>
      </c>
      <c r="H1517" s="7">
        <v>54</v>
      </c>
      <c r="I1517" s="8">
        <v>4.99</v>
      </c>
      <c r="J1517" s="9" t="b">
        <v>0</v>
      </c>
      <c r="K1517" s="9">
        <f>WEEKDAY(Table1[[#This Row],[Order Date]],11)</f>
        <v>6</v>
      </c>
      <c r="L1517" t="str">
        <f>VLOOKUP(Table1[[#This Row],[DayNumber]],$O$3:$P$9,2,FALSE)</f>
        <v>Saturday</v>
      </c>
      <c r="M1517" s="19">
        <f t="shared" si="23"/>
        <v>0.75</v>
      </c>
    </row>
    <row r="1518" spans="1:13" x14ac:dyDescent="0.3">
      <c r="A1518">
        <v>2</v>
      </c>
      <c r="B1518">
        <v>1</v>
      </c>
      <c r="C1518" t="s">
        <v>1541</v>
      </c>
      <c r="D1518" s="5">
        <v>43925</v>
      </c>
      <c r="E1518" s="6">
        <v>0.8569444444444444</v>
      </c>
      <c r="F1518" t="s">
        <v>43</v>
      </c>
      <c r="G1518" t="s">
        <v>44</v>
      </c>
      <c r="H1518" s="7">
        <v>34</v>
      </c>
      <c r="I1518" s="8">
        <v>4.99</v>
      </c>
      <c r="J1518" s="9" t="b">
        <v>0</v>
      </c>
      <c r="K1518" s="9">
        <f>WEEKDAY(Table1[[#This Row],[Order Date]],11)</f>
        <v>6</v>
      </c>
      <c r="L1518" t="str">
        <f>VLOOKUP(Table1[[#This Row],[DayNumber]],$O$3:$P$9,2,FALSE)</f>
        <v>Saturday</v>
      </c>
      <c r="M1518" s="19">
        <f t="shared" si="23"/>
        <v>0.75</v>
      </c>
    </row>
    <row r="1519" spans="1:13" x14ac:dyDescent="0.3">
      <c r="A1519">
        <v>2</v>
      </c>
      <c r="B1519">
        <v>1</v>
      </c>
      <c r="C1519" t="s">
        <v>1542</v>
      </c>
      <c r="D1519" s="5">
        <v>43925</v>
      </c>
      <c r="E1519" s="6">
        <v>0.8666666666666667</v>
      </c>
      <c r="F1519" t="s">
        <v>23</v>
      </c>
      <c r="G1519">
        <v>147</v>
      </c>
      <c r="H1519" s="7">
        <v>66</v>
      </c>
      <c r="I1519" s="8">
        <v>4.99</v>
      </c>
      <c r="J1519" s="9" t="b">
        <v>0</v>
      </c>
      <c r="K1519" s="9">
        <f>WEEKDAY(Table1[[#This Row],[Order Date]],11)</f>
        <v>6</v>
      </c>
      <c r="L1519" t="str">
        <f>VLOOKUP(Table1[[#This Row],[DayNumber]],$O$3:$P$9,2,FALSE)</f>
        <v>Saturday</v>
      </c>
      <c r="M1519" s="19">
        <f t="shared" si="23"/>
        <v>0.75</v>
      </c>
    </row>
    <row r="1520" spans="1:13" x14ac:dyDescent="0.3">
      <c r="A1520">
        <v>2</v>
      </c>
      <c r="B1520">
        <v>1</v>
      </c>
      <c r="C1520" t="s">
        <v>1543</v>
      </c>
      <c r="D1520" s="5">
        <v>43925</v>
      </c>
      <c r="E1520" s="6">
        <v>0.87152777777777779</v>
      </c>
      <c r="F1520" t="s">
        <v>23</v>
      </c>
      <c r="G1520">
        <v>100</v>
      </c>
      <c r="H1520" s="7">
        <v>157</v>
      </c>
      <c r="I1520" s="8">
        <v>4.99</v>
      </c>
      <c r="J1520" s="9" t="b">
        <v>0</v>
      </c>
      <c r="K1520" s="9">
        <f>WEEKDAY(Table1[[#This Row],[Order Date]],11)</f>
        <v>6</v>
      </c>
      <c r="L1520" t="str">
        <f>VLOOKUP(Table1[[#This Row],[DayNumber]],$O$3:$P$9,2,FALSE)</f>
        <v>Saturday</v>
      </c>
      <c r="M1520" s="19">
        <f t="shared" si="23"/>
        <v>0.75</v>
      </c>
    </row>
    <row r="1521" spans="1:13" x14ac:dyDescent="0.3">
      <c r="A1521">
        <v>2</v>
      </c>
      <c r="B1521">
        <v>1</v>
      </c>
      <c r="C1521" t="s">
        <v>1544</v>
      </c>
      <c r="D1521" s="5">
        <v>43925</v>
      </c>
      <c r="E1521" s="6">
        <v>0.87222222222222223</v>
      </c>
      <c r="F1521" t="s">
        <v>23</v>
      </c>
      <c r="G1521">
        <v>142</v>
      </c>
      <c r="H1521" s="7">
        <v>65</v>
      </c>
      <c r="I1521" s="8">
        <v>4.99</v>
      </c>
      <c r="J1521" s="9" t="b">
        <v>0</v>
      </c>
      <c r="K1521" s="9">
        <f>WEEKDAY(Table1[[#This Row],[Order Date]],11)</f>
        <v>6</v>
      </c>
      <c r="L1521" t="str">
        <f>VLOOKUP(Table1[[#This Row],[DayNumber]],$O$3:$P$9,2,FALSE)</f>
        <v>Saturday</v>
      </c>
      <c r="M1521" s="19">
        <f t="shared" si="23"/>
        <v>0.75</v>
      </c>
    </row>
    <row r="1522" spans="1:13" x14ac:dyDescent="0.3">
      <c r="A1522">
        <v>2</v>
      </c>
      <c r="B1522">
        <v>1</v>
      </c>
      <c r="C1522" t="s">
        <v>1545</v>
      </c>
      <c r="D1522" s="5">
        <v>43925</v>
      </c>
      <c r="E1522" s="6">
        <v>0.87291666666666667</v>
      </c>
      <c r="F1522" t="s">
        <v>43</v>
      </c>
      <c r="G1522" t="s">
        <v>44</v>
      </c>
      <c r="H1522" s="7">
        <v>55</v>
      </c>
      <c r="I1522" s="8">
        <v>4.99</v>
      </c>
      <c r="J1522" s="9" t="b">
        <v>0</v>
      </c>
      <c r="K1522" s="9">
        <f>WEEKDAY(Table1[[#This Row],[Order Date]],11)</f>
        <v>6</v>
      </c>
      <c r="L1522" t="str">
        <f>VLOOKUP(Table1[[#This Row],[DayNumber]],$O$3:$P$9,2,FALSE)</f>
        <v>Saturday</v>
      </c>
      <c r="M1522" s="19">
        <f t="shared" si="23"/>
        <v>0.75</v>
      </c>
    </row>
    <row r="1523" spans="1:13" x14ac:dyDescent="0.3">
      <c r="A1523">
        <v>2</v>
      </c>
      <c r="B1523">
        <v>1</v>
      </c>
      <c r="C1523" t="s">
        <v>1546</v>
      </c>
      <c r="D1523" s="5">
        <v>43926</v>
      </c>
      <c r="E1523" s="6">
        <v>0.50416666666666665</v>
      </c>
      <c r="F1523" t="s">
        <v>23</v>
      </c>
      <c r="G1523">
        <v>29</v>
      </c>
      <c r="H1523" s="7">
        <v>36</v>
      </c>
      <c r="I1523" s="8">
        <v>4.99</v>
      </c>
      <c r="J1523" s="9" t="b">
        <v>0</v>
      </c>
      <c r="K1523" s="9">
        <f>WEEKDAY(Table1[[#This Row],[Order Date]],11)</f>
        <v>7</v>
      </c>
      <c r="L1523" t="str">
        <f>VLOOKUP(Table1[[#This Row],[DayNumber]],$O$3:$P$9,2,FALSE)</f>
        <v>Sunday</v>
      </c>
      <c r="M1523" s="19">
        <f t="shared" si="23"/>
        <v>0.5</v>
      </c>
    </row>
    <row r="1524" spans="1:13" x14ac:dyDescent="0.3">
      <c r="A1524">
        <v>2</v>
      </c>
      <c r="B1524">
        <v>1</v>
      </c>
      <c r="C1524" t="s">
        <v>1547</v>
      </c>
      <c r="D1524" s="5">
        <v>43926</v>
      </c>
      <c r="E1524" s="6">
        <v>0.50416666666666665</v>
      </c>
      <c r="F1524" t="s">
        <v>23</v>
      </c>
      <c r="G1524">
        <v>34</v>
      </c>
      <c r="H1524" s="7">
        <v>89</v>
      </c>
      <c r="I1524" s="8">
        <v>4.99</v>
      </c>
      <c r="J1524" s="9" t="b">
        <v>0</v>
      </c>
      <c r="K1524" s="9">
        <f>WEEKDAY(Table1[[#This Row],[Order Date]],11)</f>
        <v>7</v>
      </c>
      <c r="L1524" t="str">
        <f>VLOOKUP(Table1[[#This Row],[DayNumber]],$O$3:$P$9,2,FALSE)</f>
        <v>Sunday</v>
      </c>
      <c r="M1524" s="19">
        <f t="shared" si="23"/>
        <v>0.5</v>
      </c>
    </row>
    <row r="1525" spans="1:13" x14ac:dyDescent="0.3">
      <c r="A1525">
        <v>2</v>
      </c>
      <c r="B1525">
        <v>1</v>
      </c>
      <c r="C1525" t="s">
        <v>1548</v>
      </c>
      <c r="D1525" s="5">
        <v>43926</v>
      </c>
      <c r="E1525" s="6">
        <v>0.50624999999999998</v>
      </c>
      <c r="F1525" t="s">
        <v>23</v>
      </c>
      <c r="G1525">
        <v>40</v>
      </c>
      <c r="H1525" s="7">
        <v>47</v>
      </c>
      <c r="I1525" s="8">
        <v>4.99</v>
      </c>
      <c r="J1525" s="9" t="b">
        <v>0</v>
      </c>
      <c r="K1525" s="9">
        <f>WEEKDAY(Table1[[#This Row],[Order Date]],11)</f>
        <v>7</v>
      </c>
      <c r="L1525" t="str">
        <f>VLOOKUP(Table1[[#This Row],[DayNumber]],$O$3:$P$9,2,FALSE)</f>
        <v>Sunday</v>
      </c>
      <c r="M1525" s="19">
        <f t="shared" si="23"/>
        <v>0.5</v>
      </c>
    </row>
    <row r="1526" spans="1:13" x14ac:dyDescent="0.3">
      <c r="A1526">
        <v>2</v>
      </c>
      <c r="B1526">
        <v>1</v>
      </c>
      <c r="C1526" t="s">
        <v>1549</v>
      </c>
      <c r="D1526" s="5">
        <v>43926</v>
      </c>
      <c r="E1526" s="6">
        <v>0.5083333333333333</v>
      </c>
      <c r="F1526" t="s">
        <v>23</v>
      </c>
      <c r="G1526">
        <v>32</v>
      </c>
      <c r="H1526" s="7">
        <v>40</v>
      </c>
      <c r="I1526" s="8">
        <v>4.99</v>
      </c>
      <c r="J1526" s="9" t="b">
        <v>0</v>
      </c>
      <c r="K1526" s="9">
        <f>WEEKDAY(Table1[[#This Row],[Order Date]],11)</f>
        <v>7</v>
      </c>
      <c r="L1526" t="str">
        <f>VLOOKUP(Table1[[#This Row],[DayNumber]],$O$3:$P$9,2,FALSE)</f>
        <v>Sunday</v>
      </c>
      <c r="M1526" s="19">
        <f t="shared" si="23"/>
        <v>0.5</v>
      </c>
    </row>
    <row r="1527" spans="1:13" x14ac:dyDescent="0.3">
      <c r="A1527">
        <v>2</v>
      </c>
      <c r="B1527">
        <v>1</v>
      </c>
      <c r="C1527" t="s">
        <v>1550</v>
      </c>
      <c r="D1527" s="5">
        <v>43926</v>
      </c>
      <c r="E1527" s="6">
        <v>0.50902777777777775</v>
      </c>
      <c r="F1527" t="s">
        <v>23</v>
      </c>
      <c r="G1527">
        <v>40</v>
      </c>
      <c r="H1527" s="7">
        <v>111</v>
      </c>
      <c r="I1527" s="8">
        <v>4.99</v>
      </c>
      <c r="J1527" s="9" t="b">
        <v>0</v>
      </c>
      <c r="K1527" s="9">
        <f>WEEKDAY(Table1[[#This Row],[Order Date]],11)</f>
        <v>7</v>
      </c>
      <c r="L1527" t="str">
        <f>VLOOKUP(Table1[[#This Row],[DayNumber]],$O$3:$P$9,2,FALSE)</f>
        <v>Sunday</v>
      </c>
      <c r="M1527" s="19">
        <f t="shared" si="23"/>
        <v>0.5</v>
      </c>
    </row>
    <row r="1528" spans="1:13" x14ac:dyDescent="0.3">
      <c r="A1528">
        <v>2</v>
      </c>
      <c r="B1528">
        <v>1</v>
      </c>
      <c r="C1528" t="s">
        <v>1551</v>
      </c>
      <c r="D1528" s="5">
        <v>43926</v>
      </c>
      <c r="E1528" s="6">
        <v>0.51111111111111118</v>
      </c>
      <c r="F1528" t="s">
        <v>23</v>
      </c>
      <c r="G1528">
        <v>40</v>
      </c>
      <c r="H1528" s="7">
        <v>21</v>
      </c>
      <c r="I1528" s="8">
        <v>4.99</v>
      </c>
      <c r="J1528" s="9" t="b">
        <v>0</v>
      </c>
      <c r="K1528" s="9">
        <f>WEEKDAY(Table1[[#This Row],[Order Date]],11)</f>
        <v>7</v>
      </c>
      <c r="L1528" t="str">
        <f>VLOOKUP(Table1[[#This Row],[DayNumber]],$O$3:$P$9,2,FALSE)</f>
        <v>Sunday</v>
      </c>
      <c r="M1528" s="19">
        <f t="shared" si="23"/>
        <v>0.5</v>
      </c>
    </row>
    <row r="1529" spans="1:13" x14ac:dyDescent="0.3">
      <c r="A1529">
        <v>2</v>
      </c>
      <c r="B1529">
        <v>1</v>
      </c>
      <c r="C1529" t="s">
        <v>1552</v>
      </c>
      <c r="D1529" s="5">
        <v>43926</v>
      </c>
      <c r="E1529" s="6">
        <v>0.51388888888888895</v>
      </c>
      <c r="F1529" t="s">
        <v>23</v>
      </c>
      <c r="G1529">
        <v>21</v>
      </c>
      <c r="H1529" s="7">
        <v>78</v>
      </c>
      <c r="I1529" s="8">
        <v>4.99</v>
      </c>
      <c r="J1529" s="9" t="b">
        <v>0</v>
      </c>
      <c r="K1529" s="9">
        <f>WEEKDAY(Table1[[#This Row],[Order Date]],11)</f>
        <v>7</v>
      </c>
      <c r="L1529" t="str">
        <f>VLOOKUP(Table1[[#This Row],[DayNumber]],$O$3:$P$9,2,FALSE)</f>
        <v>Sunday</v>
      </c>
      <c r="M1529" s="19">
        <f t="shared" si="23"/>
        <v>0.5</v>
      </c>
    </row>
    <row r="1530" spans="1:13" x14ac:dyDescent="0.3">
      <c r="A1530">
        <v>2</v>
      </c>
      <c r="B1530">
        <v>1</v>
      </c>
      <c r="C1530" t="s">
        <v>1553</v>
      </c>
      <c r="D1530" s="5">
        <v>43926</v>
      </c>
      <c r="E1530" s="6">
        <v>0.52083333333333337</v>
      </c>
      <c r="F1530" t="s">
        <v>23</v>
      </c>
      <c r="G1530">
        <v>30</v>
      </c>
      <c r="H1530" s="7">
        <v>55</v>
      </c>
      <c r="I1530" s="8">
        <v>4.99</v>
      </c>
      <c r="J1530" s="9" t="b">
        <v>0</v>
      </c>
      <c r="K1530" s="9">
        <f>WEEKDAY(Table1[[#This Row],[Order Date]],11)</f>
        <v>7</v>
      </c>
      <c r="L1530" t="str">
        <f>VLOOKUP(Table1[[#This Row],[DayNumber]],$O$3:$P$9,2,FALSE)</f>
        <v>Sunday</v>
      </c>
      <c r="M1530" s="19">
        <f t="shared" si="23"/>
        <v>0.5</v>
      </c>
    </row>
    <row r="1531" spans="1:13" x14ac:dyDescent="0.3">
      <c r="A1531">
        <v>2</v>
      </c>
      <c r="B1531">
        <v>1</v>
      </c>
      <c r="C1531" t="s">
        <v>1554</v>
      </c>
      <c r="D1531" s="5">
        <v>43926</v>
      </c>
      <c r="E1531" s="6">
        <v>0.52638888888888891</v>
      </c>
      <c r="F1531" t="s">
        <v>23</v>
      </c>
      <c r="G1531">
        <v>40</v>
      </c>
      <c r="H1531" s="7">
        <v>71</v>
      </c>
      <c r="I1531" s="8">
        <v>4.99</v>
      </c>
      <c r="J1531" s="9" t="b">
        <v>0</v>
      </c>
      <c r="K1531" s="9">
        <f>WEEKDAY(Table1[[#This Row],[Order Date]],11)</f>
        <v>7</v>
      </c>
      <c r="L1531" t="str">
        <f>VLOOKUP(Table1[[#This Row],[DayNumber]],$O$3:$P$9,2,FALSE)</f>
        <v>Sunday</v>
      </c>
      <c r="M1531" s="19">
        <f t="shared" si="23"/>
        <v>0.5</v>
      </c>
    </row>
    <row r="1532" spans="1:13" x14ac:dyDescent="0.3">
      <c r="A1532">
        <v>2</v>
      </c>
      <c r="B1532">
        <v>1</v>
      </c>
      <c r="C1532" t="s">
        <v>1555</v>
      </c>
      <c r="D1532" s="5">
        <v>43926</v>
      </c>
      <c r="E1532" s="6">
        <v>0.53402777777777777</v>
      </c>
      <c r="F1532" t="s">
        <v>23</v>
      </c>
      <c r="G1532">
        <v>24</v>
      </c>
      <c r="H1532" s="7">
        <v>28</v>
      </c>
      <c r="I1532" s="8">
        <v>4.99</v>
      </c>
      <c r="J1532" s="9" t="b">
        <v>0</v>
      </c>
      <c r="K1532" s="9">
        <f>WEEKDAY(Table1[[#This Row],[Order Date]],11)</f>
        <v>7</v>
      </c>
      <c r="L1532" t="str">
        <f>VLOOKUP(Table1[[#This Row],[DayNumber]],$O$3:$P$9,2,FALSE)</f>
        <v>Sunday</v>
      </c>
      <c r="M1532" s="19">
        <f t="shared" si="23"/>
        <v>0.5</v>
      </c>
    </row>
    <row r="1533" spans="1:13" x14ac:dyDescent="0.3">
      <c r="A1533">
        <v>2</v>
      </c>
      <c r="B1533">
        <v>1</v>
      </c>
      <c r="C1533" t="s">
        <v>1556</v>
      </c>
      <c r="D1533" s="5">
        <v>43926</v>
      </c>
      <c r="E1533" s="6">
        <v>0.54513888888888895</v>
      </c>
      <c r="F1533" t="s">
        <v>23</v>
      </c>
      <c r="G1533">
        <v>21</v>
      </c>
      <c r="H1533" s="7">
        <v>71</v>
      </c>
      <c r="I1533" s="8">
        <v>4.99</v>
      </c>
      <c r="J1533" s="9" t="b">
        <v>0</v>
      </c>
      <c r="K1533" s="9">
        <f>WEEKDAY(Table1[[#This Row],[Order Date]],11)</f>
        <v>7</v>
      </c>
      <c r="L1533" t="str">
        <f>VLOOKUP(Table1[[#This Row],[DayNumber]],$O$3:$P$9,2,FALSE)</f>
        <v>Sunday</v>
      </c>
      <c r="M1533" s="19">
        <f t="shared" si="23"/>
        <v>0.5</v>
      </c>
    </row>
    <row r="1534" spans="1:13" x14ac:dyDescent="0.3">
      <c r="A1534">
        <v>2</v>
      </c>
      <c r="B1534">
        <v>1</v>
      </c>
      <c r="C1534" t="s">
        <v>1557</v>
      </c>
      <c r="D1534" s="5">
        <v>43926</v>
      </c>
      <c r="E1534" s="6">
        <v>0.55694444444444446</v>
      </c>
      <c r="F1534" t="s">
        <v>23</v>
      </c>
      <c r="G1534">
        <v>31</v>
      </c>
      <c r="H1534" s="7">
        <v>71</v>
      </c>
      <c r="I1534" s="8">
        <v>4.99</v>
      </c>
      <c r="J1534" s="9" t="b">
        <v>0</v>
      </c>
      <c r="K1534" s="9">
        <f>WEEKDAY(Table1[[#This Row],[Order Date]],11)</f>
        <v>7</v>
      </c>
      <c r="L1534" t="str">
        <f>VLOOKUP(Table1[[#This Row],[DayNumber]],$O$3:$P$9,2,FALSE)</f>
        <v>Sunday</v>
      </c>
      <c r="M1534" s="19">
        <f t="shared" si="23"/>
        <v>0.5</v>
      </c>
    </row>
    <row r="1535" spans="1:13" x14ac:dyDescent="0.3">
      <c r="A1535">
        <v>2</v>
      </c>
      <c r="B1535">
        <v>1</v>
      </c>
      <c r="C1535" t="s">
        <v>1558</v>
      </c>
      <c r="D1535" s="5">
        <v>43926</v>
      </c>
      <c r="E1535" s="6">
        <v>0.57222222222222219</v>
      </c>
      <c r="F1535" t="s">
        <v>23</v>
      </c>
      <c r="G1535">
        <v>30</v>
      </c>
      <c r="H1535" s="7">
        <v>50</v>
      </c>
      <c r="I1535" s="8">
        <v>4.99</v>
      </c>
      <c r="J1535" s="9" t="b">
        <v>0</v>
      </c>
      <c r="K1535" s="9">
        <f>WEEKDAY(Table1[[#This Row],[Order Date]],11)</f>
        <v>7</v>
      </c>
      <c r="L1535" t="str">
        <f>VLOOKUP(Table1[[#This Row],[DayNumber]],$O$3:$P$9,2,FALSE)</f>
        <v>Sunday</v>
      </c>
      <c r="M1535" s="19">
        <f t="shared" si="23"/>
        <v>0.5</v>
      </c>
    </row>
    <row r="1536" spans="1:13" x14ac:dyDescent="0.3">
      <c r="A1536">
        <v>2</v>
      </c>
      <c r="B1536">
        <v>1</v>
      </c>
      <c r="C1536" t="s">
        <v>1559</v>
      </c>
      <c r="D1536" s="5">
        <v>43926</v>
      </c>
      <c r="E1536" s="6">
        <v>0.58333333333333337</v>
      </c>
      <c r="F1536" t="s">
        <v>23</v>
      </c>
      <c r="G1536">
        <v>34</v>
      </c>
      <c r="H1536" s="7">
        <v>59</v>
      </c>
      <c r="I1536" s="8">
        <v>4.99</v>
      </c>
      <c r="J1536" s="9" t="b">
        <v>0</v>
      </c>
      <c r="K1536" s="9">
        <f>WEEKDAY(Table1[[#This Row],[Order Date]],11)</f>
        <v>7</v>
      </c>
      <c r="L1536" t="str">
        <f>VLOOKUP(Table1[[#This Row],[DayNumber]],$O$3:$P$9,2,FALSE)</f>
        <v>Sunday</v>
      </c>
      <c r="M1536" s="19">
        <f t="shared" si="23"/>
        <v>0.5</v>
      </c>
    </row>
    <row r="1537" spans="1:13" x14ac:dyDescent="0.3">
      <c r="A1537">
        <v>2</v>
      </c>
      <c r="B1537">
        <v>1</v>
      </c>
      <c r="C1537" t="s">
        <v>1560</v>
      </c>
      <c r="D1537" s="5">
        <v>43926</v>
      </c>
      <c r="E1537" s="6">
        <v>0.6020833333333333</v>
      </c>
      <c r="F1537" t="s">
        <v>23</v>
      </c>
      <c r="G1537">
        <v>35</v>
      </c>
      <c r="H1537" s="7">
        <v>29</v>
      </c>
      <c r="I1537" s="8">
        <v>4.99</v>
      </c>
      <c r="J1537" s="9" t="b">
        <v>0</v>
      </c>
      <c r="K1537" s="9">
        <f>WEEKDAY(Table1[[#This Row],[Order Date]],11)</f>
        <v>7</v>
      </c>
      <c r="L1537" t="str">
        <f>VLOOKUP(Table1[[#This Row],[DayNumber]],$O$3:$P$9,2,FALSE)</f>
        <v>Sunday</v>
      </c>
      <c r="M1537" s="19">
        <f t="shared" si="23"/>
        <v>0.5</v>
      </c>
    </row>
    <row r="1538" spans="1:13" x14ac:dyDescent="0.3">
      <c r="A1538">
        <v>2</v>
      </c>
      <c r="B1538">
        <v>1</v>
      </c>
      <c r="C1538" t="s">
        <v>1561</v>
      </c>
      <c r="D1538" s="5">
        <v>43926</v>
      </c>
      <c r="E1538" s="6">
        <v>0.6069444444444444</v>
      </c>
      <c r="F1538" t="s">
        <v>23</v>
      </c>
      <c r="G1538">
        <v>33</v>
      </c>
      <c r="H1538" s="7">
        <v>32</v>
      </c>
      <c r="I1538" s="8">
        <v>4.99</v>
      </c>
      <c r="J1538" s="9" t="b">
        <v>0</v>
      </c>
      <c r="K1538" s="9">
        <f>WEEKDAY(Table1[[#This Row],[Order Date]],11)</f>
        <v>7</v>
      </c>
      <c r="L1538" t="str">
        <f>VLOOKUP(Table1[[#This Row],[DayNumber]],$O$3:$P$9,2,FALSE)</f>
        <v>Sunday</v>
      </c>
      <c r="M1538" s="19">
        <f t="shared" ref="M1538:M1601" si="24">FLOOR(E1538,"3:00")</f>
        <v>0.5</v>
      </c>
    </row>
    <row r="1539" spans="1:13" x14ac:dyDescent="0.3">
      <c r="A1539">
        <v>2</v>
      </c>
      <c r="B1539">
        <v>1</v>
      </c>
      <c r="C1539" t="s">
        <v>1562</v>
      </c>
      <c r="D1539" s="5">
        <v>43926</v>
      </c>
      <c r="E1539" s="6">
        <v>0.61041666666666672</v>
      </c>
      <c r="F1539" t="s">
        <v>23</v>
      </c>
      <c r="G1539">
        <v>20</v>
      </c>
      <c r="H1539" s="7">
        <v>33</v>
      </c>
      <c r="I1539" s="8">
        <v>4.99</v>
      </c>
      <c r="J1539" s="9" t="b">
        <v>0</v>
      </c>
      <c r="K1539" s="9">
        <f>WEEKDAY(Table1[[#This Row],[Order Date]],11)</f>
        <v>7</v>
      </c>
      <c r="L1539" t="str">
        <f>VLOOKUP(Table1[[#This Row],[DayNumber]],$O$3:$P$9,2,FALSE)</f>
        <v>Sunday</v>
      </c>
      <c r="M1539" s="19">
        <f t="shared" si="24"/>
        <v>0.5</v>
      </c>
    </row>
    <row r="1540" spans="1:13" x14ac:dyDescent="0.3">
      <c r="A1540">
        <v>2</v>
      </c>
      <c r="B1540">
        <v>1</v>
      </c>
      <c r="C1540" t="s">
        <v>1563</v>
      </c>
      <c r="D1540" s="5">
        <v>43926</v>
      </c>
      <c r="E1540" s="6">
        <v>0.63611111111111118</v>
      </c>
      <c r="F1540" t="s">
        <v>23</v>
      </c>
      <c r="G1540">
        <v>27</v>
      </c>
      <c r="H1540" s="7">
        <v>66</v>
      </c>
      <c r="I1540" s="8">
        <v>4.99</v>
      </c>
      <c r="J1540" s="9" t="b">
        <v>0</v>
      </c>
      <c r="K1540" s="9">
        <f>WEEKDAY(Table1[[#This Row],[Order Date]],11)</f>
        <v>7</v>
      </c>
      <c r="L1540" t="str">
        <f>VLOOKUP(Table1[[#This Row],[DayNumber]],$O$3:$P$9,2,FALSE)</f>
        <v>Sunday</v>
      </c>
      <c r="M1540" s="19">
        <f t="shared" si="24"/>
        <v>0.625</v>
      </c>
    </row>
    <row r="1541" spans="1:13" x14ac:dyDescent="0.3">
      <c r="A1541">
        <v>2</v>
      </c>
      <c r="B1541">
        <v>1</v>
      </c>
      <c r="C1541" t="s">
        <v>1564</v>
      </c>
      <c r="D1541" s="5">
        <v>43926</v>
      </c>
      <c r="E1541" s="6">
        <v>0.63680555555555551</v>
      </c>
      <c r="F1541" t="s">
        <v>23</v>
      </c>
      <c r="G1541">
        <v>29</v>
      </c>
      <c r="H1541" s="7">
        <v>28</v>
      </c>
      <c r="I1541" s="8">
        <v>4.99</v>
      </c>
      <c r="J1541" s="9" t="b">
        <v>0</v>
      </c>
      <c r="K1541" s="9">
        <f>WEEKDAY(Table1[[#This Row],[Order Date]],11)</f>
        <v>7</v>
      </c>
      <c r="L1541" t="str">
        <f>VLOOKUP(Table1[[#This Row],[DayNumber]],$O$3:$P$9,2,FALSE)</f>
        <v>Sunday</v>
      </c>
      <c r="M1541" s="19">
        <f t="shared" si="24"/>
        <v>0.625</v>
      </c>
    </row>
    <row r="1542" spans="1:13" x14ac:dyDescent="0.3">
      <c r="A1542">
        <v>2</v>
      </c>
      <c r="B1542">
        <v>1</v>
      </c>
      <c r="C1542" t="s">
        <v>1565</v>
      </c>
      <c r="D1542" s="5">
        <v>43926</v>
      </c>
      <c r="E1542" s="6">
        <v>0.64374999999999993</v>
      </c>
      <c r="F1542" t="s">
        <v>23</v>
      </c>
      <c r="G1542">
        <v>21</v>
      </c>
      <c r="H1542" s="7">
        <v>37</v>
      </c>
      <c r="I1542" s="8">
        <v>4.99</v>
      </c>
      <c r="J1542" s="9" t="b">
        <v>0</v>
      </c>
      <c r="K1542" s="9">
        <f>WEEKDAY(Table1[[#This Row],[Order Date]],11)</f>
        <v>7</v>
      </c>
      <c r="L1542" t="str">
        <f>VLOOKUP(Table1[[#This Row],[DayNumber]],$O$3:$P$9,2,FALSE)</f>
        <v>Sunday</v>
      </c>
      <c r="M1542" s="19">
        <f t="shared" si="24"/>
        <v>0.625</v>
      </c>
    </row>
    <row r="1543" spans="1:13" x14ac:dyDescent="0.3">
      <c r="A1543">
        <v>2</v>
      </c>
      <c r="B1543">
        <v>1</v>
      </c>
      <c r="C1543" t="s">
        <v>1566</v>
      </c>
      <c r="D1543" s="5">
        <v>43926</v>
      </c>
      <c r="E1543" s="6">
        <v>0.65347222222222223</v>
      </c>
      <c r="F1543" t="s">
        <v>23</v>
      </c>
      <c r="G1543">
        <v>20</v>
      </c>
      <c r="H1543" s="7">
        <v>62</v>
      </c>
      <c r="I1543" s="8">
        <v>4.99</v>
      </c>
      <c r="J1543" s="9" t="b">
        <v>1</v>
      </c>
      <c r="K1543" s="9">
        <f>WEEKDAY(Table1[[#This Row],[Order Date]],11)</f>
        <v>7</v>
      </c>
      <c r="L1543" t="str">
        <f>VLOOKUP(Table1[[#This Row],[DayNumber]],$O$3:$P$9,2,FALSE)</f>
        <v>Sunday</v>
      </c>
      <c r="M1543" s="19">
        <f t="shared" si="24"/>
        <v>0.625</v>
      </c>
    </row>
    <row r="1544" spans="1:13" x14ac:dyDescent="0.3">
      <c r="A1544">
        <v>2</v>
      </c>
      <c r="B1544">
        <v>1</v>
      </c>
      <c r="C1544" t="s">
        <v>1567</v>
      </c>
      <c r="D1544" s="5">
        <v>43926</v>
      </c>
      <c r="E1544" s="6">
        <v>0.67222222222222217</v>
      </c>
      <c r="F1544" t="s">
        <v>23</v>
      </c>
      <c r="G1544">
        <v>25</v>
      </c>
      <c r="H1544" s="7">
        <v>56</v>
      </c>
      <c r="I1544" s="8">
        <v>4.99</v>
      </c>
      <c r="J1544" s="9" t="b">
        <v>0</v>
      </c>
      <c r="K1544" s="9">
        <f>WEEKDAY(Table1[[#This Row],[Order Date]],11)</f>
        <v>7</v>
      </c>
      <c r="L1544" t="str">
        <f>VLOOKUP(Table1[[#This Row],[DayNumber]],$O$3:$P$9,2,FALSE)</f>
        <v>Sunday</v>
      </c>
      <c r="M1544" s="19">
        <f t="shared" si="24"/>
        <v>0.625</v>
      </c>
    </row>
    <row r="1545" spans="1:13" x14ac:dyDescent="0.3">
      <c r="A1545">
        <v>2</v>
      </c>
      <c r="B1545">
        <v>1</v>
      </c>
      <c r="C1545" t="s">
        <v>1568</v>
      </c>
      <c r="D1545" s="5">
        <v>43926</v>
      </c>
      <c r="E1545" s="6">
        <v>0.6777777777777777</v>
      </c>
      <c r="F1545" t="s">
        <v>23</v>
      </c>
      <c r="G1545">
        <v>29</v>
      </c>
      <c r="H1545" s="7">
        <v>22</v>
      </c>
      <c r="I1545" s="8">
        <v>4.99</v>
      </c>
      <c r="J1545" s="9" t="b">
        <v>0</v>
      </c>
      <c r="K1545" s="9">
        <f>WEEKDAY(Table1[[#This Row],[Order Date]],11)</f>
        <v>7</v>
      </c>
      <c r="L1545" t="str">
        <f>VLOOKUP(Table1[[#This Row],[DayNumber]],$O$3:$P$9,2,FALSE)</f>
        <v>Sunday</v>
      </c>
      <c r="M1545" s="19">
        <f t="shared" si="24"/>
        <v>0.625</v>
      </c>
    </row>
    <row r="1546" spans="1:13" x14ac:dyDescent="0.3">
      <c r="A1546">
        <v>2</v>
      </c>
      <c r="B1546">
        <v>1</v>
      </c>
      <c r="C1546" t="s">
        <v>1569</v>
      </c>
      <c r="D1546" s="5">
        <v>43926</v>
      </c>
      <c r="E1546" s="6">
        <v>0.6777777777777777</v>
      </c>
      <c r="F1546" t="s">
        <v>23</v>
      </c>
      <c r="G1546">
        <v>24</v>
      </c>
      <c r="H1546" s="7">
        <v>70</v>
      </c>
      <c r="I1546" s="8">
        <v>4.99</v>
      </c>
      <c r="J1546" s="9" t="b">
        <v>1</v>
      </c>
      <c r="K1546" s="9">
        <f>WEEKDAY(Table1[[#This Row],[Order Date]],11)</f>
        <v>7</v>
      </c>
      <c r="L1546" t="str">
        <f>VLOOKUP(Table1[[#This Row],[DayNumber]],$O$3:$P$9,2,FALSE)</f>
        <v>Sunday</v>
      </c>
      <c r="M1546" s="19">
        <f t="shared" si="24"/>
        <v>0.625</v>
      </c>
    </row>
    <row r="1547" spans="1:13" x14ac:dyDescent="0.3">
      <c r="A1547">
        <v>2</v>
      </c>
      <c r="B1547">
        <v>1</v>
      </c>
      <c r="C1547" t="s">
        <v>1570</v>
      </c>
      <c r="D1547" s="5">
        <v>43926</v>
      </c>
      <c r="E1547" s="6">
        <v>0.68402777777777779</v>
      </c>
      <c r="F1547" t="s">
        <v>23</v>
      </c>
      <c r="G1547">
        <v>25</v>
      </c>
      <c r="H1547" s="7">
        <v>55</v>
      </c>
      <c r="I1547" s="8">
        <v>4.99</v>
      </c>
      <c r="J1547" s="9" t="b">
        <v>1</v>
      </c>
      <c r="K1547" s="9">
        <f>WEEKDAY(Table1[[#This Row],[Order Date]],11)</f>
        <v>7</v>
      </c>
      <c r="L1547" t="str">
        <f>VLOOKUP(Table1[[#This Row],[DayNumber]],$O$3:$P$9,2,FALSE)</f>
        <v>Sunday</v>
      </c>
      <c r="M1547" s="19">
        <f t="shared" si="24"/>
        <v>0.625</v>
      </c>
    </row>
    <row r="1548" spans="1:13" x14ac:dyDescent="0.3">
      <c r="A1548">
        <v>2</v>
      </c>
      <c r="B1548">
        <v>1</v>
      </c>
      <c r="C1548" t="s">
        <v>1571</v>
      </c>
      <c r="D1548" s="5">
        <v>43926</v>
      </c>
      <c r="E1548" s="6">
        <v>0.68958333333333333</v>
      </c>
      <c r="F1548" t="s">
        <v>23</v>
      </c>
      <c r="G1548">
        <v>21</v>
      </c>
      <c r="H1548" s="7">
        <v>56</v>
      </c>
      <c r="I1548" s="8">
        <v>4.99</v>
      </c>
      <c r="J1548" s="9" t="b">
        <v>0</v>
      </c>
      <c r="K1548" s="9">
        <f>WEEKDAY(Table1[[#This Row],[Order Date]],11)</f>
        <v>7</v>
      </c>
      <c r="L1548" t="str">
        <f>VLOOKUP(Table1[[#This Row],[DayNumber]],$O$3:$P$9,2,FALSE)</f>
        <v>Sunday</v>
      </c>
      <c r="M1548" s="19">
        <f t="shared" si="24"/>
        <v>0.625</v>
      </c>
    </row>
    <row r="1549" spans="1:13" x14ac:dyDescent="0.3">
      <c r="A1549">
        <v>2</v>
      </c>
      <c r="B1549">
        <v>1</v>
      </c>
      <c r="C1549" t="s">
        <v>1572</v>
      </c>
      <c r="D1549" s="5">
        <v>43926</v>
      </c>
      <c r="E1549" s="6">
        <v>0.69444444444444453</v>
      </c>
      <c r="F1549" t="s">
        <v>23</v>
      </c>
      <c r="G1549">
        <v>20</v>
      </c>
      <c r="H1549" s="7">
        <v>44</v>
      </c>
      <c r="I1549" s="8">
        <v>4.99</v>
      </c>
      <c r="J1549" s="9" t="b">
        <v>0</v>
      </c>
      <c r="K1549" s="9">
        <f>WEEKDAY(Table1[[#This Row],[Order Date]],11)</f>
        <v>7</v>
      </c>
      <c r="L1549" t="str">
        <f>VLOOKUP(Table1[[#This Row],[DayNumber]],$O$3:$P$9,2,FALSE)</f>
        <v>Sunday</v>
      </c>
      <c r="M1549" s="19">
        <f t="shared" si="24"/>
        <v>0.625</v>
      </c>
    </row>
    <row r="1550" spans="1:13" x14ac:dyDescent="0.3">
      <c r="A1550">
        <v>2</v>
      </c>
      <c r="B1550">
        <v>1</v>
      </c>
      <c r="C1550" t="s">
        <v>1573</v>
      </c>
      <c r="D1550" s="5">
        <v>43926</v>
      </c>
      <c r="E1550" s="6">
        <v>0.69444444444444453</v>
      </c>
      <c r="F1550" t="s">
        <v>23</v>
      </c>
      <c r="G1550">
        <v>26</v>
      </c>
      <c r="H1550" s="7">
        <v>77</v>
      </c>
      <c r="I1550" s="8">
        <v>4.99</v>
      </c>
      <c r="J1550" s="9" t="b">
        <v>1</v>
      </c>
      <c r="K1550" s="9">
        <f>WEEKDAY(Table1[[#This Row],[Order Date]],11)</f>
        <v>7</v>
      </c>
      <c r="L1550" t="str">
        <f>VLOOKUP(Table1[[#This Row],[DayNumber]],$O$3:$P$9,2,FALSE)</f>
        <v>Sunday</v>
      </c>
      <c r="M1550" s="19">
        <f t="shared" si="24"/>
        <v>0.625</v>
      </c>
    </row>
    <row r="1551" spans="1:13" x14ac:dyDescent="0.3">
      <c r="A1551">
        <v>2</v>
      </c>
      <c r="B1551">
        <v>1</v>
      </c>
      <c r="C1551" t="s">
        <v>1574</v>
      </c>
      <c r="D1551" s="5">
        <v>43926</v>
      </c>
      <c r="E1551" s="6">
        <v>0.69513888888888886</v>
      </c>
      <c r="F1551" t="s">
        <v>23</v>
      </c>
      <c r="G1551">
        <v>39</v>
      </c>
      <c r="H1551" s="7">
        <v>82</v>
      </c>
      <c r="I1551" s="8">
        <v>4.99</v>
      </c>
      <c r="J1551" s="9" t="b">
        <v>0</v>
      </c>
      <c r="K1551" s="9">
        <f>WEEKDAY(Table1[[#This Row],[Order Date]],11)</f>
        <v>7</v>
      </c>
      <c r="L1551" t="str">
        <f>VLOOKUP(Table1[[#This Row],[DayNumber]],$O$3:$P$9,2,FALSE)</f>
        <v>Sunday</v>
      </c>
      <c r="M1551" s="19">
        <f t="shared" si="24"/>
        <v>0.625</v>
      </c>
    </row>
    <row r="1552" spans="1:13" x14ac:dyDescent="0.3">
      <c r="A1552">
        <v>2</v>
      </c>
      <c r="B1552">
        <v>1</v>
      </c>
      <c r="C1552" t="s">
        <v>1575</v>
      </c>
      <c r="D1552" s="5">
        <v>43926</v>
      </c>
      <c r="E1552" s="6">
        <v>0.70000000000000007</v>
      </c>
      <c r="F1552" t="s">
        <v>23</v>
      </c>
      <c r="G1552">
        <v>26</v>
      </c>
      <c r="H1552" s="7">
        <v>70</v>
      </c>
      <c r="I1552" s="8">
        <v>4.99</v>
      </c>
      <c r="J1552" s="9" t="b">
        <v>0</v>
      </c>
      <c r="K1552" s="9">
        <f>WEEKDAY(Table1[[#This Row],[Order Date]],11)</f>
        <v>7</v>
      </c>
      <c r="L1552" t="str">
        <f>VLOOKUP(Table1[[#This Row],[DayNumber]],$O$3:$P$9,2,FALSE)</f>
        <v>Sunday</v>
      </c>
      <c r="M1552" s="19">
        <f t="shared" si="24"/>
        <v>0.625</v>
      </c>
    </row>
    <row r="1553" spans="1:13" x14ac:dyDescent="0.3">
      <c r="A1553">
        <v>2</v>
      </c>
      <c r="B1553">
        <v>1</v>
      </c>
      <c r="C1553" t="s">
        <v>1576</v>
      </c>
      <c r="D1553" s="5">
        <v>43926</v>
      </c>
      <c r="E1553" s="6">
        <v>0.70624999999999993</v>
      </c>
      <c r="F1553" t="s">
        <v>23</v>
      </c>
      <c r="G1553">
        <v>30</v>
      </c>
      <c r="H1553" s="7">
        <v>50</v>
      </c>
      <c r="I1553" s="8">
        <v>4.99</v>
      </c>
      <c r="J1553" s="9" t="b">
        <v>0</v>
      </c>
      <c r="K1553" s="9">
        <f>WEEKDAY(Table1[[#This Row],[Order Date]],11)</f>
        <v>7</v>
      </c>
      <c r="L1553" t="str">
        <f>VLOOKUP(Table1[[#This Row],[DayNumber]],$O$3:$P$9,2,FALSE)</f>
        <v>Sunday</v>
      </c>
      <c r="M1553" s="19">
        <f t="shared" si="24"/>
        <v>0.625</v>
      </c>
    </row>
    <row r="1554" spans="1:13" x14ac:dyDescent="0.3">
      <c r="A1554">
        <v>2</v>
      </c>
      <c r="B1554">
        <v>1</v>
      </c>
      <c r="C1554" t="s">
        <v>1577</v>
      </c>
      <c r="D1554" s="5">
        <v>43926</v>
      </c>
      <c r="E1554" s="6">
        <v>0.70833333333333337</v>
      </c>
      <c r="F1554" t="s">
        <v>43</v>
      </c>
      <c r="G1554" t="s">
        <v>44</v>
      </c>
      <c r="H1554" s="7">
        <v>29</v>
      </c>
      <c r="I1554" s="8">
        <v>4.99</v>
      </c>
      <c r="J1554" s="9" t="b">
        <v>0</v>
      </c>
      <c r="K1554" s="9">
        <f>WEEKDAY(Table1[[#This Row],[Order Date]],11)</f>
        <v>7</v>
      </c>
      <c r="L1554" t="str">
        <f>VLOOKUP(Table1[[#This Row],[DayNumber]],$O$3:$P$9,2,FALSE)</f>
        <v>Sunday</v>
      </c>
      <c r="M1554" s="19">
        <f t="shared" si="24"/>
        <v>0.625</v>
      </c>
    </row>
    <row r="1555" spans="1:13" x14ac:dyDescent="0.3">
      <c r="A1555">
        <v>2</v>
      </c>
      <c r="B1555">
        <v>1</v>
      </c>
      <c r="C1555" t="s">
        <v>1578</v>
      </c>
      <c r="D1555" s="5">
        <v>43926</v>
      </c>
      <c r="E1555" s="6">
        <v>0.71111111111111114</v>
      </c>
      <c r="F1555" t="s">
        <v>23</v>
      </c>
      <c r="G1555">
        <v>95</v>
      </c>
      <c r="H1555" s="7">
        <v>118</v>
      </c>
      <c r="I1555" s="8">
        <v>4.99</v>
      </c>
      <c r="J1555" s="9" t="b">
        <v>0</v>
      </c>
      <c r="K1555" s="9">
        <f>WEEKDAY(Table1[[#This Row],[Order Date]],11)</f>
        <v>7</v>
      </c>
      <c r="L1555" t="str">
        <f>VLOOKUP(Table1[[#This Row],[DayNumber]],$O$3:$P$9,2,FALSE)</f>
        <v>Sunday</v>
      </c>
      <c r="M1555" s="19">
        <f t="shared" si="24"/>
        <v>0.625</v>
      </c>
    </row>
    <row r="1556" spans="1:13" x14ac:dyDescent="0.3">
      <c r="A1556">
        <v>2</v>
      </c>
      <c r="B1556">
        <v>1</v>
      </c>
      <c r="C1556" t="s">
        <v>1579</v>
      </c>
      <c r="D1556" s="5">
        <v>43926</v>
      </c>
      <c r="E1556" s="6">
        <v>0.71180555555555547</v>
      </c>
      <c r="F1556" t="s">
        <v>23</v>
      </c>
      <c r="G1556">
        <v>86</v>
      </c>
      <c r="H1556" s="7">
        <v>70</v>
      </c>
      <c r="I1556" s="8">
        <v>4.99</v>
      </c>
      <c r="J1556" s="9" t="b">
        <v>0</v>
      </c>
      <c r="K1556" s="9">
        <f>WEEKDAY(Table1[[#This Row],[Order Date]],11)</f>
        <v>7</v>
      </c>
      <c r="L1556" t="str">
        <f>VLOOKUP(Table1[[#This Row],[DayNumber]],$O$3:$P$9,2,FALSE)</f>
        <v>Sunday</v>
      </c>
      <c r="M1556" s="19">
        <f t="shared" si="24"/>
        <v>0.625</v>
      </c>
    </row>
    <row r="1557" spans="1:13" x14ac:dyDescent="0.3">
      <c r="A1557">
        <v>2</v>
      </c>
      <c r="B1557">
        <v>1</v>
      </c>
      <c r="C1557" t="s">
        <v>1580</v>
      </c>
      <c r="D1557" s="5">
        <v>43926</v>
      </c>
      <c r="E1557" s="6">
        <v>0.71319444444444446</v>
      </c>
      <c r="F1557" t="s">
        <v>43</v>
      </c>
      <c r="G1557" t="s">
        <v>44</v>
      </c>
      <c r="H1557" s="7">
        <v>28</v>
      </c>
      <c r="I1557" s="8">
        <v>4.99</v>
      </c>
      <c r="J1557" s="9" t="b">
        <v>0</v>
      </c>
      <c r="K1557" s="9">
        <f>WEEKDAY(Table1[[#This Row],[Order Date]],11)</f>
        <v>7</v>
      </c>
      <c r="L1557" t="str">
        <f>VLOOKUP(Table1[[#This Row],[DayNumber]],$O$3:$P$9,2,FALSE)</f>
        <v>Sunday</v>
      </c>
      <c r="M1557" s="19">
        <f t="shared" si="24"/>
        <v>0.625</v>
      </c>
    </row>
    <row r="1558" spans="1:13" x14ac:dyDescent="0.3">
      <c r="A1558">
        <v>2</v>
      </c>
      <c r="B1558">
        <v>1</v>
      </c>
      <c r="C1558" t="s">
        <v>1581</v>
      </c>
      <c r="D1558" s="5">
        <v>43926</v>
      </c>
      <c r="E1558" s="6">
        <v>0.71319444444444446</v>
      </c>
      <c r="F1558" t="s">
        <v>23</v>
      </c>
      <c r="G1558">
        <v>95</v>
      </c>
      <c r="H1558" s="7">
        <v>48</v>
      </c>
      <c r="I1558" s="8">
        <v>4.99</v>
      </c>
      <c r="J1558" s="9" t="b">
        <v>0</v>
      </c>
      <c r="K1558" s="9">
        <f>WEEKDAY(Table1[[#This Row],[Order Date]],11)</f>
        <v>7</v>
      </c>
      <c r="L1558" t="str">
        <f>VLOOKUP(Table1[[#This Row],[DayNumber]],$O$3:$P$9,2,FALSE)</f>
        <v>Sunday</v>
      </c>
      <c r="M1558" s="19">
        <f t="shared" si="24"/>
        <v>0.625</v>
      </c>
    </row>
    <row r="1559" spans="1:13" x14ac:dyDescent="0.3">
      <c r="A1559">
        <v>2</v>
      </c>
      <c r="B1559">
        <v>1</v>
      </c>
      <c r="C1559" t="s">
        <v>1582</v>
      </c>
      <c r="D1559" s="5">
        <v>43926</v>
      </c>
      <c r="E1559" s="6">
        <v>0.71388888888888891</v>
      </c>
      <c r="F1559" t="s">
        <v>23</v>
      </c>
      <c r="G1559">
        <v>104</v>
      </c>
      <c r="H1559" s="7">
        <v>58</v>
      </c>
      <c r="I1559" s="8">
        <v>4.99</v>
      </c>
      <c r="J1559" s="9" t="b">
        <v>0</v>
      </c>
      <c r="K1559" s="9">
        <f>WEEKDAY(Table1[[#This Row],[Order Date]],11)</f>
        <v>7</v>
      </c>
      <c r="L1559" t="str">
        <f>VLOOKUP(Table1[[#This Row],[DayNumber]],$O$3:$P$9,2,FALSE)</f>
        <v>Sunday</v>
      </c>
      <c r="M1559" s="19">
        <f t="shared" si="24"/>
        <v>0.625</v>
      </c>
    </row>
    <row r="1560" spans="1:13" x14ac:dyDescent="0.3">
      <c r="A1560">
        <v>2</v>
      </c>
      <c r="B1560">
        <v>1</v>
      </c>
      <c r="C1560" t="s">
        <v>1583</v>
      </c>
      <c r="D1560" s="5">
        <v>43926</v>
      </c>
      <c r="E1560" s="6">
        <v>0.71736111111111101</v>
      </c>
      <c r="F1560" t="s">
        <v>43</v>
      </c>
      <c r="G1560" t="s">
        <v>44</v>
      </c>
      <c r="H1560" s="7">
        <v>25</v>
      </c>
      <c r="I1560" s="8">
        <v>4.99</v>
      </c>
      <c r="J1560" s="9" t="b">
        <v>0</v>
      </c>
      <c r="K1560" s="9">
        <f>WEEKDAY(Table1[[#This Row],[Order Date]],11)</f>
        <v>7</v>
      </c>
      <c r="L1560" t="str">
        <f>VLOOKUP(Table1[[#This Row],[DayNumber]],$O$3:$P$9,2,FALSE)</f>
        <v>Sunday</v>
      </c>
      <c r="M1560" s="19">
        <f t="shared" si="24"/>
        <v>0.625</v>
      </c>
    </row>
    <row r="1561" spans="1:13" x14ac:dyDescent="0.3">
      <c r="A1561">
        <v>2</v>
      </c>
      <c r="B1561">
        <v>1</v>
      </c>
      <c r="C1561" t="s">
        <v>1584</v>
      </c>
      <c r="D1561" s="5">
        <v>43926</v>
      </c>
      <c r="E1561" s="6">
        <v>0.71736111111111101</v>
      </c>
      <c r="F1561" t="s">
        <v>23</v>
      </c>
      <c r="G1561">
        <v>65</v>
      </c>
      <c r="H1561" s="7">
        <v>91</v>
      </c>
      <c r="I1561" s="8">
        <v>4.99</v>
      </c>
      <c r="J1561" s="9" t="b">
        <v>0</v>
      </c>
      <c r="K1561" s="9">
        <f>WEEKDAY(Table1[[#This Row],[Order Date]],11)</f>
        <v>7</v>
      </c>
      <c r="L1561" t="str">
        <f>VLOOKUP(Table1[[#This Row],[DayNumber]],$O$3:$P$9,2,FALSE)</f>
        <v>Sunday</v>
      </c>
      <c r="M1561" s="19">
        <f t="shared" si="24"/>
        <v>0.625</v>
      </c>
    </row>
    <row r="1562" spans="1:13" x14ac:dyDescent="0.3">
      <c r="A1562">
        <v>2</v>
      </c>
      <c r="B1562">
        <v>1</v>
      </c>
      <c r="C1562" t="s">
        <v>1585</v>
      </c>
      <c r="D1562" s="5">
        <v>43926</v>
      </c>
      <c r="E1562" s="6">
        <v>0.71875</v>
      </c>
      <c r="F1562" t="s">
        <v>43</v>
      </c>
      <c r="G1562" t="s">
        <v>44</v>
      </c>
      <c r="H1562" s="7">
        <v>24</v>
      </c>
      <c r="I1562" s="8">
        <v>4.99</v>
      </c>
      <c r="J1562" s="9" t="b">
        <v>0</v>
      </c>
      <c r="K1562" s="9">
        <f>WEEKDAY(Table1[[#This Row],[Order Date]],11)</f>
        <v>7</v>
      </c>
      <c r="L1562" t="str">
        <f>VLOOKUP(Table1[[#This Row],[DayNumber]],$O$3:$P$9,2,FALSE)</f>
        <v>Sunday</v>
      </c>
      <c r="M1562" s="19">
        <f t="shared" si="24"/>
        <v>0.625</v>
      </c>
    </row>
    <row r="1563" spans="1:13" x14ac:dyDescent="0.3">
      <c r="A1563">
        <v>2</v>
      </c>
      <c r="B1563">
        <v>1</v>
      </c>
      <c r="C1563" t="s">
        <v>1586</v>
      </c>
      <c r="D1563" s="5">
        <v>43926</v>
      </c>
      <c r="E1563" s="6">
        <v>0.71875</v>
      </c>
      <c r="F1563" t="s">
        <v>23</v>
      </c>
      <c r="G1563">
        <v>109</v>
      </c>
      <c r="H1563" s="7">
        <v>73</v>
      </c>
      <c r="I1563" s="8">
        <v>4.99</v>
      </c>
      <c r="J1563" s="9" t="b">
        <v>0</v>
      </c>
      <c r="K1563" s="9">
        <f>WEEKDAY(Table1[[#This Row],[Order Date]],11)</f>
        <v>7</v>
      </c>
      <c r="L1563" t="str">
        <f>VLOOKUP(Table1[[#This Row],[DayNumber]],$O$3:$P$9,2,FALSE)</f>
        <v>Sunday</v>
      </c>
      <c r="M1563" s="19">
        <f t="shared" si="24"/>
        <v>0.625</v>
      </c>
    </row>
    <row r="1564" spans="1:13" x14ac:dyDescent="0.3">
      <c r="A1564">
        <v>2</v>
      </c>
      <c r="B1564">
        <v>1</v>
      </c>
      <c r="C1564" t="s">
        <v>1587</v>
      </c>
      <c r="D1564" s="5">
        <v>43926</v>
      </c>
      <c r="E1564" s="6">
        <v>0.71944444444444444</v>
      </c>
      <c r="F1564" t="s">
        <v>23</v>
      </c>
      <c r="G1564">
        <v>103</v>
      </c>
      <c r="H1564" s="7">
        <v>60</v>
      </c>
      <c r="I1564" s="8">
        <v>4.99</v>
      </c>
      <c r="J1564" s="9" t="b">
        <v>0</v>
      </c>
      <c r="K1564" s="9">
        <f>WEEKDAY(Table1[[#This Row],[Order Date]],11)</f>
        <v>7</v>
      </c>
      <c r="L1564" t="str">
        <f>VLOOKUP(Table1[[#This Row],[DayNumber]],$O$3:$P$9,2,FALSE)</f>
        <v>Sunday</v>
      </c>
      <c r="M1564" s="19">
        <f t="shared" si="24"/>
        <v>0.625</v>
      </c>
    </row>
    <row r="1565" spans="1:13" x14ac:dyDescent="0.3">
      <c r="A1565">
        <v>2</v>
      </c>
      <c r="B1565">
        <v>1</v>
      </c>
      <c r="C1565" t="s">
        <v>1588</v>
      </c>
      <c r="D1565" s="5">
        <v>43926</v>
      </c>
      <c r="E1565" s="6">
        <v>0.71944444444444444</v>
      </c>
      <c r="F1565" t="s">
        <v>23</v>
      </c>
      <c r="G1565">
        <v>96</v>
      </c>
      <c r="H1565" s="7">
        <v>70</v>
      </c>
      <c r="I1565" s="8">
        <v>4.99</v>
      </c>
      <c r="J1565" s="9" t="b">
        <v>0</v>
      </c>
      <c r="K1565" s="9">
        <f>WEEKDAY(Table1[[#This Row],[Order Date]],11)</f>
        <v>7</v>
      </c>
      <c r="L1565" t="str">
        <f>VLOOKUP(Table1[[#This Row],[DayNumber]],$O$3:$P$9,2,FALSE)</f>
        <v>Sunday</v>
      </c>
      <c r="M1565" s="19">
        <f t="shared" si="24"/>
        <v>0.625</v>
      </c>
    </row>
    <row r="1566" spans="1:13" x14ac:dyDescent="0.3">
      <c r="A1566">
        <v>2</v>
      </c>
      <c r="B1566">
        <v>1</v>
      </c>
      <c r="C1566" t="s">
        <v>1589</v>
      </c>
      <c r="D1566" s="5">
        <v>43926</v>
      </c>
      <c r="E1566" s="6">
        <v>0.72152777777777777</v>
      </c>
      <c r="F1566" t="s">
        <v>23</v>
      </c>
      <c r="G1566">
        <v>79</v>
      </c>
      <c r="H1566" s="7">
        <v>99</v>
      </c>
      <c r="I1566" s="8">
        <v>4.99</v>
      </c>
      <c r="J1566" s="9" t="b">
        <v>0</v>
      </c>
      <c r="K1566" s="9">
        <f>WEEKDAY(Table1[[#This Row],[Order Date]],11)</f>
        <v>7</v>
      </c>
      <c r="L1566" t="str">
        <f>VLOOKUP(Table1[[#This Row],[DayNumber]],$O$3:$P$9,2,FALSE)</f>
        <v>Sunday</v>
      </c>
      <c r="M1566" s="19">
        <f t="shared" si="24"/>
        <v>0.625</v>
      </c>
    </row>
    <row r="1567" spans="1:13" x14ac:dyDescent="0.3">
      <c r="A1567">
        <v>2</v>
      </c>
      <c r="B1567">
        <v>1</v>
      </c>
      <c r="C1567" t="s">
        <v>1590</v>
      </c>
      <c r="D1567" s="5">
        <v>43926</v>
      </c>
      <c r="E1567" s="6">
        <v>0.72222222222222221</v>
      </c>
      <c r="F1567" t="s">
        <v>23</v>
      </c>
      <c r="G1567">
        <v>97</v>
      </c>
      <c r="H1567" s="7">
        <v>38</v>
      </c>
      <c r="I1567" s="8">
        <v>4.99</v>
      </c>
      <c r="J1567" s="9" t="b">
        <v>0</v>
      </c>
      <c r="K1567" s="9">
        <f>WEEKDAY(Table1[[#This Row],[Order Date]],11)</f>
        <v>7</v>
      </c>
      <c r="L1567" t="str">
        <f>VLOOKUP(Table1[[#This Row],[DayNumber]],$O$3:$P$9,2,FALSE)</f>
        <v>Sunday</v>
      </c>
      <c r="M1567" s="19">
        <f t="shared" si="24"/>
        <v>0.625</v>
      </c>
    </row>
    <row r="1568" spans="1:13" x14ac:dyDescent="0.3">
      <c r="A1568">
        <v>2</v>
      </c>
      <c r="B1568">
        <v>1</v>
      </c>
      <c r="C1568" t="s">
        <v>1591</v>
      </c>
      <c r="D1568" s="5">
        <v>43926</v>
      </c>
      <c r="E1568" s="6">
        <v>0.72361111111111109</v>
      </c>
      <c r="F1568" t="s">
        <v>23</v>
      </c>
      <c r="G1568">
        <v>74</v>
      </c>
      <c r="H1568" s="7">
        <v>66</v>
      </c>
      <c r="I1568" s="8">
        <v>4.99</v>
      </c>
      <c r="J1568" s="9" t="b">
        <v>0</v>
      </c>
      <c r="K1568" s="9">
        <f>WEEKDAY(Table1[[#This Row],[Order Date]],11)</f>
        <v>7</v>
      </c>
      <c r="L1568" t="str">
        <f>VLOOKUP(Table1[[#This Row],[DayNumber]],$O$3:$P$9,2,FALSE)</f>
        <v>Sunday</v>
      </c>
      <c r="M1568" s="19">
        <f t="shared" si="24"/>
        <v>0.625</v>
      </c>
    </row>
    <row r="1569" spans="1:13" x14ac:dyDescent="0.3">
      <c r="A1569">
        <v>2</v>
      </c>
      <c r="B1569">
        <v>1</v>
      </c>
      <c r="C1569" t="s">
        <v>1592</v>
      </c>
      <c r="D1569" s="5">
        <v>43926</v>
      </c>
      <c r="E1569" s="6">
        <v>0.72361111111111109</v>
      </c>
      <c r="F1569" t="s">
        <v>23</v>
      </c>
      <c r="G1569">
        <v>102</v>
      </c>
      <c r="H1569" s="7">
        <v>160</v>
      </c>
      <c r="I1569" s="8">
        <v>4.99</v>
      </c>
      <c r="J1569" s="9" t="b">
        <v>1</v>
      </c>
      <c r="K1569" s="9">
        <f>WEEKDAY(Table1[[#This Row],[Order Date]],11)</f>
        <v>7</v>
      </c>
      <c r="L1569" t="str">
        <f>VLOOKUP(Table1[[#This Row],[DayNumber]],$O$3:$P$9,2,FALSE)</f>
        <v>Sunday</v>
      </c>
      <c r="M1569" s="19">
        <f t="shared" si="24"/>
        <v>0.625</v>
      </c>
    </row>
    <row r="1570" spans="1:13" x14ac:dyDescent="0.3">
      <c r="A1570">
        <v>2</v>
      </c>
      <c r="B1570">
        <v>1</v>
      </c>
      <c r="C1570" t="s">
        <v>1593</v>
      </c>
      <c r="D1570" s="5">
        <v>43926</v>
      </c>
      <c r="E1570" s="6">
        <v>0.72499999999999998</v>
      </c>
      <c r="F1570" t="s">
        <v>23</v>
      </c>
      <c r="G1570">
        <v>95</v>
      </c>
      <c r="H1570" s="7">
        <v>122</v>
      </c>
      <c r="I1570" s="8">
        <v>4.99</v>
      </c>
      <c r="J1570" s="9" t="b">
        <v>0</v>
      </c>
      <c r="K1570" s="9">
        <f>WEEKDAY(Table1[[#This Row],[Order Date]],11)</f>
        <v>7</v>
      </c>
      <c r="L1570" t="str">
        <f>VLOOKUP(Table1[[#This Row],[DayNumber]],$O$3:$P$9,2,FALSE)</f>
        <v>Sunday</v>
      </c>
      <c r="M1570" s="19">
        <f t="shared" si="24"/>
        <v>0.625</v>
      </c>
    </row>
    <row r="1571" spans="1:13" x14ac:dyDescent="0.3">
      <c r="A1571">
        <v>2</v>
      </c>
      <c r="B1571">
        <v>1</v>
      </c>
      <c r="C1571" t="s">
        <v>1594</v>
      </c>
      <c r="D1571" s="5">
        <v>43926</v>
      </c>
      <c r="E1571" s="6">
        <v>0.72569444444444453</v>
      </c>
      <c r="F1571" t="s">
        <v>23</v>
      </c>
      <c r="G1571">
        <v>101</v>
      </c>
      <c r="H1571" s="7">
        <v>56</v>
      </c>
      <c r="I1571" s="8">
        <v>4.99</v>
      </c>
      <c r="J1571" s="9" t="b">
        <v>0</v>
      </c>
      <c r="K1571" s="9">
        <f>WEEKDAY(Table1[[#This Row],[Order Date]],11)</f>
        <v>7</v>
      </c>
      <c r="L1571" t="str">
        <f>VLOOKUP(Table1[[#This Row],[DayNumber]],$O$3:$P$9,2,FALSE)</f>
        <v>Sunday</v>
      </c>
      <c r="M1571" s="19">
        <f t="shared" si="24"/>
        <v>0.625</v>
      </c>
    </row>
    <row r="1572" spans="1:13" x14ac:dyDescent="0.3">
      <c r="A1572">
        <v>2</v>
      </c>
      <c r="B1572">
        <v>1</v>
      </c>
      <c r="C1572" t="s">
        <v>1595</v>
      </c>
      <c r="D1572" s="5">
        <v>43926</v>
      </c>
      <c r="E1572" s="6">
        <v>0.72569444444444453</v>
      </c>
      <c r="F1572" t="s">
        <v>23</v>
      </c>
      <c r="G1572">
        <v>91</v>
      </c>
      <c r="H1572" s="7">
        <v>62</v>
      </c>
      <c r="I1572" s="8">
        <v>4.99</v>
      </c>
      <c r="J1572" s="9" t="b">
        <v>1</v>
      </c>
      <c r="K1572" s="9">
        <f>WEEKDAY(Table1[[#This Row],[Order Date]],11)</f>
        <v>7</v>
      </c>
      <c r="L1572" t="str">
        <f>VLOOKUP(Table1[[#This Row],[DayNumber]],$O$3:$P$9,2,FALSE)</f>
        <v>Sunday</v>
      </c>
      <c r="M1572" s="19">
        <f t="shared" si="24"/>
        <v>0.625</v>
      </c>
    </row>
    <row r="1573" spans="1:13" x14ac:dyDescent="0.3">
      <c r="A1573">
        <v>2</v>
      </c>
      <c r="B1573">
        <v>1</v>
      </c>
      <c r="C1573" t="s">
        <v>1596</v>
      </c>
      <c r="D1573" s="5">
        <v>43926</v>
      </c>
      <c r="E1573" s="6">
        <v>0.72638888888888886</v>
      </c>
      <c r="F1573" t="s">
        <v>43</v>
      </c>
      <c r="G1573" t="s">
        <v>44</v>
      </c>
      <c r="H1573" s="7">
        <v>25</v>
      </c>
      <c r="I1573" s="8">
        <v>4.99</v>
      </c>
      <c r="J1573" s="9" t="b">
        <v>0</v>
      </c>
      <c r="K1573" s="9">
        <f>WEEKDAY(Table1[[#This Row],[Order Date]],11)</f>
        <v>7</v>
      </c>
      <c r="L1573" t="str">
        <f>VLOOKUP(Table1[[#This Row],[DayNumber]],$O$3:$P$9,2,FALSE)</f>
        <v>Sunday</v>
      </c>
      <c r="M1573" s="19">
        <f t="shared" si="24"/>
        <v>0.625</v>
      </c>
    </row>
    <row r="1574" spans="1:13" x14ac:dyDescent="0.3">
      <c r="A1574">
        <v>2</v>
      </c>
      <c r="B1574">
        <v>1</v>
      </c>
      <c r="C1574" t="s">
        <v>1597</v>
      </c>
      <c r="D1574" s="5">
        <v>43926</v>
      </c>
      <c r="E1574" s="6">
        <v>0.72638888888888886</v>
      </c>
      <c r="F1574" t="s">
        <v>23</v>
      </c>
      <c r="G1574">
        <v>102</v>
      </c>
      <c r="H1574" s="7">
        <v>66</v>
      </c>
      <c r="I1574" s="8">
        <v>4.99</v>
      </c>
      <c r="J1574" s="9" t="b">
        <v>0</v>
      </c>
      <c r="K1574" s="9">
        <f>WEEKDAY(Table1[[#This Row],[Order Date]],11)</f>
        <v>7</v>
      </c>
      <c r="L1574" t="str">
        <f>VLOOKUP(Table1[[#This Row],[DayNumber]],$O$3:$P$9,2,FALSE)</f>
        <v>Sunday</v>
      </c>
      <c r="M1574" s="19">
        <f t="shared" si="24"/>
        <v>0.625</v>
      </c>
    </row>
    <row r="1575" spans="1:13" x14ac:dyDescent="0.3">
      <c r="A1575">
        <v>2</v>
      </c>
      <c r="B1575">
        <v>1</v>
      </c>
      <c r="C1575" t="s">
        <v>1598</v>
      </c>
      <c r="D1575" s="5">
        <v>43926</v>
      </c>
      <c r="E1575" s="6">
        <v>0.72638888888888886</v>
      </c>
      <c r="F1575" t="s">
        <v>23</v>
      </c>
      <c r="G1575">
        <v>92</v>
      </c>
      <c r="H1575" s="7">
        <v>94</v>
      </c>
      <c r="I1575" s="8">
        <v>4.99</v>
      </c>
      <c r="J1575" s="9" t="b">
        <v>0</v>
      </c>
      <c r="K1575" s="9">
        <f>WEEKDAY(Table1[[#This Row],[Order Date]],11)</f>
        <v>7</v>
      </c>
      <c r="L1575" t="str">
        <f>VLOOKUP(Table1[[#This Row],[DayNumber]],$O$3:$P$9,2,FALSE)</f>
        <v>Sunday</v>
      </c>
      <c r="M1575" s="19">
        <f t="shared" si="24"/>
        <v>0.625</v>
      </c>
    </row>
    <row r="1576" spans="1:13" x14ac:dyDescent="0.3">
      <c r="A1576">
        <v>2</v>
      </c>
      <c r="B1576">
        <v>1</v>
      </c>
      <c r="C1576" t="s">
        <v>1599</v>
      </c>
      <c r="D1576" s="5">
        <v>43926</v>
      </c>
      <c r="E1576" s="6">
        <v>0.7270833333333333</v>
      </c>
      <c r="F1576" t="s">
        <v>23</v>
      </c>
      <c r="G1576">
        <v>116</v>
      </c>
      <c r="H1576" s="7">
        <v>39</v>
      </c>
      <c r="I1576" s="8">
        <v>4.99</v>
      </c>
      <c r="J1576" s="9" t="b">
        <v>0</v>
      </c>
      <c r="K1576" s="9">
        <f>WEEKDAY(Table1[[#This Row],[Order Date]],11)</f>
        <v>7</v>
      </c>
      <c r="L1576" t="str">
        <f>VLOOKUP(Table1[[#This Row],[DayNumber]],$O$3:$P$9,2,FALSE)</f>
        <v>Sunday</v>
      </c>
      <c r="M1576" s="19">
        <f t="shared" si="24"/>
        <v>0.625</v>
      </c>
    </row>
    <row r="1577" spans="1:13" x14ac:dyDescent="0.3">
      <c r="A1577">
        <v>2</v>
      </c>
      <c r="B1577">
        <v>1</v>
      </c>
      <c r="C1577" t="s">
        <v>1600</v>
      </c>
      <c r="D1577" s="5">
        <v>43926</v>
      </c>
      <c r="E1577" s="6">
        <v>0.7270833333333333</v>
      </c>
      <c r="F1577" t="s">
        <v>23</v>
      </c>
      <c r="G1577">
        <v>116</v>
      </c>
      <c r="H1577" s="7">
        <v>142</v>
      </c>
      <c r="I1577" s="8">
        <v>4.99</v>
      </c>
      <c r="J1577" s="9" t="b">
        <v>0</v>
      </c>
      <c r="K1577" s="9">
        <f>WEEKDAY(Table1[[#This Row],[Order Date]],11)</f>
        <v>7</v>
      </c>
      <c r="L1577" t="str">
        <f>VLOOKUP(Table1[[#This Row],[DayNumber]],$O$3:$P$9,2,FALSE)</f>
        <v>Sunday</v>
      </c>
      <c r="M1577" s="19">
        <f t="shared" si="24"/>
        <v>0.625</v>
      </c>
    </row>
    <row r="1578" spans="1:13" x14ac:dyDescent="0.3">
      <c r="A1578">
        <v>2</v>
      </c>
      <c r="B1578">
        <v>1</v>
      </c>
      <c r="C1578" t="s">
        <v>1601</v>
      </c>
      <c r="D1578" s="5">
        <v>43926</v>
      </c>
      <c r="E1578" s="6">
        <v>0.72777777777777775</v>
      </c>
      <c r="F1578" t="s">
        <v>23</v>
      </c>
      <c r="G1578">
        <v>109</v>
      </c>
      <c r="H1578" s="7">
        <v>55</v>
      </c>
      <c r="I1578" s="8">
        <v>4.99</v>
      </c>
      <c r="J1578" s="9" t="b">
        <v>0</v>
      </c>
      <c r="K1578" s="9">
        <f>WEEKDAY(Table1[[#This Row],[Order Date]],11)</f>
        <v>7</v>
      </c>
      <c r="L1578" t="str">
        <f>VLOOKUP(Table1[[#This Row],[DayNumber]],$O$3:$P$9,2,FALSE)</f>
        <v>Sunday</v>
      </c>
      <c r="M1578" s="19">
        <f t="shared" si="24"/>
        <v>0.625</v>
      </c>
    </row>
    <row r="1579" spans="1:13" x14ac:dyDescent="0.3">
      <c r="A1579">
        <v>2</v>
      </c>
      <c r="B1579">
        <v>1</v>
      </c>
      <c r="C1579" t="s">
        <v>1602</v>
      </c>
      <c r="D1579" s="5">
        <v>43926</v>
      </c>
      <c r="E1579" s="6">
        <v>0.72777777777777775</v>
      </c>
      <c r="F1579" t="s">
        <v>23</v>
      </c>
      <c r="G1579">
        <v>72</v>
      </c>
      <c r="H1579" s="7">
        <v>60</v>
      </c>
      <c r="I1579" s="8">
        <v>4.99</v>
      </c>
      <c r="J1579" s="9" t="b">
        <v>0</v>
      </c>
      <c r="K1579" s="9">
        <f>WEEKDAY(Table1[[#This Row],[Order Date]],11)</f>
        <v>7</v>
      </c>
      <c r="L1579" t="str">
        <f>VLOOKUP(Table1[[#This Row],[DayNumber]],$O$3:$P$9,2,FALSE)</f>
        <v>Sunday</v>
      </c>
      <c r="M1579" s="19">
        <f t="shared" si="24"/>
        <v>0.625</v>
      </c>
    </row>
    <row r="1580" spans="1:13" x14ac:dyDescent="0.3">
      <c r="A1580">
        <v>2</v>
      </c>
      <c r="B1580">
        <v>1</v>
      </c>
      <c r="C1580" t="s">
        <v>1603</v>
      </c>
      <c r="D1580" s="5">
        <v>43926</v>
      </c>
      <c r="E1580" s="6">
        <v>0.72986111111111107</v>
      </c>
      <c r="F1580" t="s">
        <v>43</v>
      </c>
      <c r="G1580" t="s">
        <v>44</v>
      </c>
      <c r="H1580" s="7">
        <v>29</v>
      </c>
      <c r="I1580" s="8">
        <v>4.99</v>
      </c>
      <c r="J1580" s="9" t="b">
        <v>0</v>
      </c>
      <c r="K1580" s="9">
        <f>WEEKDAY(Table1[[#This Row],[Order Date]],11)</f>
        <v>7</v>
      </c>
      <c r="L1580" t="str">
        <f>VLOOKUP(Table1[[#This Row],[DayNumber]],$O$3:$P$9,2,FALSE)</f>
        <v>Sunday</v>
      </c>
      <c r="M1580" s="19">
        <f t="shared" si="24"/>
        <v>0.625</v>
      </c>
    </row>
    <row r="1581" spans="1:13" x14ac:dyDescent="0.3">
      <c r="A1581">
        <v>2</v>
      </c>
      <c r="B1581">
        <v>1</v>
      </c>
      <c r="C1581" t="s">
        <v>1604</v>
      </c>
      <c r="D1581" s="5">
        <v>43926</v>
      </c>
      <c r="E1581" s="6">
        <v>0.73055555555555562</v>
      </c>
      <c r="F1581" t="s">
        <v>23</v>
      </c>
      <c r="G1581">
        <v>92</v>
      </c>
      <c r="H1581" s="7">
        <v>173</v>
      </c>
      <c r="I1581" s="8">
        <v>4.99</v>
      </c>
      <c r="J1581" s="9" t="b">
        <v>1</v>
      </c>
      <c r="K1581" s="9">
        <f>WEEKDAY(Table1[[#This Row],[Order Date]],11)</f>
        <v>7</v>
      </c>
      <c r="L1581" t="str">
        <f>VLOOKUP(Table1[[#This Row],[DayNumber]],$O$3:$P$9,2,FALSE)</f>
        <v>Sunday</v>
      </c>
      <c r="M1581" s="19">
        <f t="shared" si="24"/>
        <v>0.625</v>
      </c>
    </row>
    <row r="1582" spans="1:13" x14ac:dyDescent="0.3">
      <c r="A1582">
        <v>2</v>
      </c>
      <c r="B1582">
        <v>1</v>
      </c>
      <c r="C1582" t="s">
        <v>1605</v>
      </c>
      <c r="D1582" s="5">
        <v>43926</v>
      </c>
      <c r="E1582" s="6">
        <v>0.7319444444444444</v>
      </c>
      <c r="F1582" t="s">
        <v>23</v>
      </c>
      <c r="G1582">
        <v>92</v>
      </c>
      <c r="H1582" s="7">
        <v>111</v>
      </c>
      <c r="I1582" s="8">
        <v>4.99</v>
      </c>
      <c r="J1582" s="9" t="b">
        <v>0</v>
      </c>
      <c r="K1582" s="9">
        <f>WEEKDAY(Table1[[#This Row],[Order Date]],11)</f>
        <v>7</v>
      </c>
      <c r="L1582" t="str">
        <f>VLOOKUP(Table1[[#This Row],[DayNumber]],$O$3:$P$9,2,FALSE)</f>
        <v>Sunday</v>
      </c>
      <c r="M1582" s="19">
        <f t="shared" si="24"/>
        <v>0.625</v>
      </c>
    </row>
    <row r="1583" spans="1:13" x14ac:dyDescent="0.3">
      <c r="A1583">
        <v>2</v>
      </c>
      <c r="B1583">
        <v>1</v>
      </c>
      <c r="C1583" t="s">
        <v>1606</v>
      </c>
      <c r="D1583" s="5">
        <v>43926</v>
      </c>
      <c r="E1583" s="6">
        <v>0.73263888888888884</v>
      </c>
      <c r="F1583" t="s">
        <v>43</v>
      </c>
      <c r="G1583" t="s">
        <v>44</v>
      </c>
      <c r="H1583" s="7">
        <v>23</v>
      </c>
      <c r="I1583" s="8">
        <v>4.99</v>
      </c>
      <c r="J1583" s="9" t="b">
        <v>0</v>
      </c>
      <c r="K1583" s="9">
        <f>WEEKDAY(Table1[[#This Row],[Order Date]],11)</f>
        <v>7</v>
      </c>
      <c r="L1583" t="str">
        <f>VLOOKUP(Table1[[#This Row],[DayNumber]],$O$3:$P$9,2,FALSE)</f>
        <v>Sunday</v>
      </c>
      <c r="M1583" s="19">
        <f t="shared" si="24"/>
        <v>0.625</v>
      </c>
    </row>
    <row r="1584" spans="1:13" x14ac:dyDescent="0.3">
      <c r="A1584">
        <v>2</v>
      </c>
      <c r="B1584">
        <v>1</v>
      </c>
      <c r="C1584" t="s">
        <v>1607</v>
      </c>
      <c r="D1584" s="5">
        <v>43926</v>
      </c>
      <c r="E1584" s="6">
        <v>0.73263888888888884</v>
      </c>
      <c r="F1584" t="s">
        <v>23</v>
      </c>
      <c r="G1584">
        <v>104</v>
      </c>
      <c r="H1584" s="7">
        <v>39</v>
      </c>
      <c r="I1584" s="8">
        <v>4.99</v>
      </c>
      <c r="J1584" s="9" t="b">
        <v>0</v>
      </c>
      <c r="K1584" s="9">
        <f>WEEKDAY(Table1[[#This Row],[Order Date]],11)</f>
        <v>7</v>
      </c>
      <c r="L1584" t="str">
        <f>VLOOKUP(Table1[[#This Row],[DayNumber]],$O$3:$P$9,2,FALSE)</f>
        <v>Sunday</v>
      </c>
      <c r="M1584" s="19">
        <f t="shared" si="24"/>
        <v>0.625</v>
      </c>
    </row>
    <row r="1585" spans="1:13" x14ac:dyDescent="0.3">
      <c r="A1585">
        <v>2</v>
      </c>
      <c r="B1585">
        <v>1</v>
      </c>
      <c r="C1585" t="s">
        <v>1608</v>
      </c>
      <c r="D1585" s="5">
        <v>43926</v>
      </c>
      <c r="E1585" s="6">
        <v>0.73402777777777783</v>
      </c>
      <c r="F1585" t="s">
        <v>23</v>
      </c>
      <c r="G1585">
        <v>80</v>
      </c>
      <c r="H1585" s="7">
        <v>101</v>
      </c>
      <c r="I1585" s="8">
        <v>4.99</v>
      </c>
      <c r="J1585" s="9" t="b">
        <v>0</v>
      </c>
      <c r="K1585" s="9">
        <f>WEEKDAY(Table1[[#This Row],[Order Date]],11)</f>
        <v>7</v>
      </c>
      <c r="L1585" t="str">
        <f>VLOOKUP(Table1[[#This Row],[DayNumber]],$O$3:$P$9,2,FALSE)</f>
        <v>Sunday</v>
      </c>
      <c r="M1585" s="19">
        <f t="shared" si="24"/>
        <v>0.625</v>
      </c>
    </row>
    <row r="1586" spans="1:13" x14ac:dyDescent="0.3">
      <c r="A1586">
        <v>2</v>
      </c>
      <c r="B1586">
        <v>1</v>
      </c>
      <c r="C1586" t="s">
        <v>1609</v>
      </c>
      <c r="D1586" s="5">
        <v>43926</v>
      </c>
      <c r="E1586" s="6">
        <v>0.73611111111111116</v>
      </c>
      <c r="F1586" t="s">
        <v>23</v>
      </c>
      <c r="G1586">
        <v>83</v>
      </c>
      <c r="H1586" s="7">
        <v>46</v>
      </c>
      <c r="I1586" s="8">
        <v>4.99</v>
      </c>
      <c r="J1586" s="9" t="b">
        <v>0</v>
      </c>
      <c r="K1586" s="9">
        <f>WEEKDAY(Table1[[#This Row],[Order Date]],11)</f>
        <v>7</v>
      </c>
      <c r="L1586" t="str">
        <f>VLOOKUP(Table1[[#This Row],[DayNumber]],$O$3:$P$9,2,FALSE)</f>
        <v>Sunday</v>
      </c>
      <c r="M1586" s="19">
        <f t="shared" si="24"/>
        <v>0.625</v>
      </c>
    </row>
    <row r="1587" spans="1:13" x14ac:dyDescent="0.3">
      <c r="A1587">
        <v>2</v>
      </c>
      <c r="B1587">
        <v>1</v>
      </c>
      <c r="C1587" t="s">
        <v>1610</v>
      </c>
      <c r="D1587" s="5">
        <v>43926</v>
      </c>
      <c r="E1587" s="6">
        <v>0.7368055555555556</v>
      </c>
      <c r="F1587" t="s">
        <v>43</v>
      </c>
      <c r="G1587" t="s">
        <v>44</v>
      </c>
      <c r="H1587" s="7">
        <v>25</v>
      </c>
      <c r="I1587" s="8">
        <v>4.99</v>
      </c>
      <c r="J1587" s="9" t="b">
        <v>0</v>
      </c>
      <c r="K1587" s="9">
        <f>WEEKDAY(Table1[[#This Row],[Order Date]],11)</f>
        <v>7</v>
      </c>
      <c r="L1587" t="str">
        <f>VLOOKUP(Table1[[#This Row],[DayNumber]],$O$3:$P$9,2,FALSE)</f>
        <v>Sunday</v>
      </c>
      <c r="M1587" s="19">
        <f t="shared" si="24"/>
        <v>0.625</v>
      </c>
    </row>
    <row r="1588" spans="1:13" x14ac:dyDescent="0.3">
      <c r="A1588">
        <v>2</v>
      </c>
      <c r="B1588">
        <v>1</v>
      </c>
      <c r="C1588" t="s">
        <v>1611</v>
      </c>
      <c r="D1588" s="5">
        <v>43926</v>
      </c>
      <c r="E1588" s="6">
        <v>0.73749999999999993</v>
      </c>
      <c r="F1588" t="s">
        <v>43</v>
      </c>
      <c r="G1588" t="s">
        <v>44</v>
      </c>
      <c r="H1588" s="7">
        <v>34</v>
      </c>
      <c r="I1588" s="8">
        <v>4.99</v>
      </c>
      <c r="J1588" s="9" t="b">
        <v>0</v>
      </c>
      <c r="K1588" s="9">
        <f>WEEKDAY(Table1[[#This Row],[Order Date]],11)</f>
        <v>7</v>
      </c>
      <c r="L1588" t="str">
        <f>VLOOKUP(Table1[[#This Row],[DayNumber]],$O$3:$P$9,2,FALSE)</f>
        <v>Sunday</v>
      </c>
      <c r="M1588" s="19">
        <f t="shared" si="24"/>
        <v>0.625</v>
      </c>
    </row>
    <row r="1589" spans="1:13" x14ac:dyDescent="0.3">
      <c r="A1589">
        <v>2</v>
      </c>
      <c r="B1589">
        <v>1</v>
      </c>
      <c r="C1589" t="s">
        <v>1612</v>
      </c>
      <c r="D1589" s="5">
        <v>43926</v>
      </c>
      <c r="E1589" s="6">
        <v>0.73819444444444438</v>
      </c>
      <c r="F1589" t="s">
        <v>23</v>
      </c>
      <c r="G1589">
        <v>125</v>
      </c>
      <c r="H1589" s="7">
        <v>66</v>
      </c>
      <c r="I1589" s="8">
        <v>4.99</v>
      </c>
      <c r="J1589" s="9" t="b">
        <v>0</v>
      </c>
      <c r="K1589" s="9">
        <f>WEEKDAY(Table1[[#This Row],[Order Date]],11)</f>
        <v>7</v>
      </c>
      <c r="L1589" t="str">
        <f>VLOOKUP(Table1[[#This Row],[DayNumber]],$O$3:$P$9,2,FALSE)</f>
        <v>Sunday</v>
      </c>
      <c r="M1589" s="19">
        <f t="shared" si="24"/>
        <v>0.625</v>
      </c>
    </row>
    <row r="1590" spans="1:13" x14ac:dyDescent="0.3">
      <c r="A1590">
        <v>2</v>
      </c>
      <c r="B1590">
        <v>1</v>
      </c>
      <c r="C1590" t="s">
        <v>1613</v>
      </c>
      <c r="D1590" s="5">
        <v>43926</v>
      </c>
      <c r="E1590" s="6">
        <v>0.73819444444444438</v>
      </c>
      <c r="F1590" t="s">
        <v>23</v>
      </c>
      <c r="G1590">
        <v>100</v>
      </c>
      <c r="H1590" s="7">
        <v>85</v>
      </c>
      <c r="I1590" s="8">
        <v>4.99</v>
      </c>
      <c r="J1590" s="9" t="b">
        <v>0</v>
      </c>
      <c r="K1590" s="9">
        <f>WEEKDAY(Table1[[#This Row],[Order Date]],11)</f>
        <v>7</v>
      </c>
      <c r="L1590" t="str">
        <f>VLOOKUP(Table1[[#This Row],[DayNumber]],$O$3:$P$9,2,FALSE)</f>
        <v>Sunday</v>
      </c>
      <c r="M1590" s="19">
        <f t="shared" si="24"/>
        <v>0.625</v>
      </c>
    </row>
    <row r="1591" spans="1:13" x14ac:dyDescent="0.3">
      <c r="A1591">
        <v>2</v>
      </c>
      <c r="B1591">
        <v>1</v>
      </c>
      <c r="C1591" t="s">
        <v>1614</v>
      </c>
      <c r="D1591" s="5">
        <v>43926</v>
      </c>
      <c r="E1591" s="6">
        <v>0.73958333333333337</v>
      </c>
      <c r="F1591" t="s">
        <v>23</v>
      </c>
      <c r="G1591">
        <v>106</v>
      </c>
      <c r="H1591" s="7">
        <v>132</v>
      </c>
      <c r="I1591" s="8">
        <v>4.99</v>
      </c>
      <c r="J1591" s="9" t="b">
        <v>0</v>
      </c>
      <c r="K1591" s="9">
        <f>WEEKDAY(Table1[[#This Row],[Order Date]],11)</f>
        <v>7</v>
      </c>
      <c r="L1591" t="str">
        <f>VLOOKUP(Table1[[#This Row],[DayNumber]],$O$3:$P$9,2,FALSE)</f>
        <v>Sunday</v>
      </c>
      <c r="M1591" s="19">
        <f t="shared" si="24"/>
        <v>0.625</v>
      </c>
    </row>
    <row r="1592" spans="1:13" x14ac:dyDescent="0.3">
      <c r="A1592">
        <v>2</v>
      </c>
      <c r="B1592">
        <v>1</v>
      </c>
      <c r="C1592" t="s">
        <v>1615</v>
      </c>
      <c r="D1592" s="5">
        <v>43926</v>
      </c>
      <c r="E1592" s="6">
        <v>0.73958333333333337</v>
      </c>
      <c r="F1592" t="s">
        <v>23</v>
      </c>
      <c r="G1592">
        <v>71</v>
      </c>
      <c r="H1592" s="7">
        <v>135</v>
      </c>
      <c r="I1592" s="8">
        <v>4.99</v>
      </c>
      <c r="J1592" s="9" t="b">
        <v>0</v>
      </c>
      <c r="K1592" s="9">
        <f>WEEKDAY(Table1[[#This Row],[Order Date]],11)</f>
        <v>7</v>
      </c>
      <c r="L1592" t="str">
        <f>VLOOKUP(Table1[[#This Row],[DayNumber]],$O$3:$P$9,2,FALSE)</f>
        <v>Sunday</v>
      </c>
      <c r="M1592" s="19">
        <f t="shared" si="24"/>
        <v>0.625</v>
      </c>
    </row>
    <row r="1593" spans="1:13" x14ac:dyDescent="0.3">
      <c r="A1593">
        <v>2</v>
      </c>
      <c r="B1593">
        <v>1</v>
      </c>
      <c r="C1593" t="s">
        <v>1616</v>
      </c>
      <c r="D1593" s="5">
        <v>43926</v>
      </c>
      <c r="E1593" s="6">
        <v>0.74375000000000002</v>
      </c>
      <c r="F1593" t="s">
        <v>23</v>
      </c>
      <c r="G1593">
        <v>69</v>
      </c>
      <c r="H1593" s="7">
        <v>64</v>
      </c>
      <c r="I1593" s="8">
        <v>4.99</v>
      </c>
      <c r="J1593" s="9" t="b">
        <v>0</v>
      </c>
      <c r="K1593" s="9">
        <f>WEEKDAY(Table1[[#This Row],[Order Date]],11)</f>
        <v>7</v>
      </c>
      <c r="L1593" t="str">
        <f>VLOOKUP(Table1[[#This Row],[DayNumber]],$O$3:$P$9,2,FALSE)</f>
        <v>Sunday</v>
      </c>
      <c r="M1593" s="19">
        <f t="shared" si="24"/>
        <v>0.625</v>
      </c>
    </row>
    <row r="1594" spans="1:13" x14ac:dyDescent="0.3">
      <c r="A1594">
        <v>2</v>
      </c>
      <c r="B1594">
        <v>1</v>
      </c>
      <c r="C1594" t="s">
        <v>1617</v>
      </c>
      <c r="D1594" s="5">
        <v>43926</v>
      </c>
      <c r="E1594" s="6">
        <v>0.74444444444444446</v>
      </c>
      <c r="F1594" t="s">
        <v>23</v>
      </c>
      <c r="G1594">
        <v>111</v>
      </c>
      <c r="H1594" s="7">
        <v>45</v>
      </c>
      <c r="I1594" s="8">
        <v>4.99</v>
      </c>
      <c r="J1594" s="9" t="b">
        <v>0</v>
      </c>
      <c r="K1594" s="9">
        <f>WEEKDAY(Table1[[#This Row],[Order Date]],11)</f>
        <v>7</v>
      </c>
      <c r="L1594" t="str">
        <f>VLOOKUP(Table1[[#This Row],[DayNumber]],$O$3:$P$9,2,FALSE)</f>
        <v>Sunday</v>
      </c>
      <c r="M1594" s="19">
        <f t="shared" si="24"/>
        <v>0.625</v>
      </c>
    </row>
    <row r="1595" spans="1:13" x14ac:dyDescent="0.3">
      <c r="A1595">
        <v>2</v>
      </c>
      <c r="B1595">
        <v>1</v>
      </c>
      <c r="C1595" t="s">
        <v>1618</v>
      </c>
      <c r="D1595" s="5">
        <v>43926</v>
      </c>
      <c r="E1595" s="6">
        <v>0.74652777777777779</v>
      </c>
      <c r="F1595" t="s">
        <v>23</v>
      </c>
      <c r="G1595">
        <v>86</v>
      </c>
      <c r="H1595" s="7">
        <v>37</v>
      </c>
      <c r="I1595" s="8">
        <v>4.99</v>
      </c>
      <c r="J1595" s="9" t="b">
        <v>0</v>
      </c>
      <c r="K1595" s="9">
        <f>WEEKDAY(Table1[[#This Row],[Order Date]],11)</f>
        <v>7</v>
      </c>
      <c r="L1595" t="str">
        <f>VLOOKUP(Table1[[#This Row],[DayNumber]],$O$3:$P$9,2,FALSE)</f>
        <v>Sunday</v>
      </c>
      <c r="M1595" s="19">
        <f t="shared" si="24"/>
        <v>0.625</v>
      </c>
    </row>
    <row r="1596" spans="1:13" x14ac:dyDescent="0.3">
      <c r="A1596">
        <v>2</v>
      </c>
      <c r="B1596">
        <v>1</v>
      </c>
      <c r="C1596" t="s">
        <v>1619</v>
      </c>
      <c r="D1596" s="5">
        <v>43926</v>
      </c>
      <c r="E1596" s="6">
        <v>0.74722222222222223</v>
      </c>
      <c r="F1596" t="s">
        <v>23</v>
      </c>
      <c r="G1596">
        <v>117</v>
      </c>
      <c r="H1596" s="7">
        <v>52</v>
      </c>
      <c r="I1596" s="8">
        <v>4.99</v>
      </c>
      <c r="J1596" s="9" t="b">
        <v>0</v>
      </c>
      <c r="K1596" s="9">
        <f>WEEKDAY(Table1[[#This Row],[Order Date]],11)</f>
        <v>7</v>
      </c>
      <c r="L1596" t="str">
        <f>VLOOKUP(Table1[[#This Row],[DayNumber]],$O$3:$P$9,2,FALSE)</f>
        <v>Sunday</v>
      </c>
      <c r="M1596" s="19">
        <f t="shared" si="24"/>
        <v>0.625</v>
      </c>
    </row>
    <row r="1597" spans="1:13" x14ac:dyDescent="0.3">
      <c r="A1597">
        <v>2</v>
      </c>
      <c r="B1597">
        <v>1</v>
      </c>
      <c r="C1597" t="s">
        <v>1620</v>
      </c>
      <c r="D1597" s="5">
        <v>43926</v>
      </c>
      <c r="E1597" s="6">
        <v>0.74861111111111101</v>
      </c>
      <c r="F1597" t="s">
        <v>43</v>
      </c>
      <c r="G1597" t="s">
        <v>44</v>
      </c>
      <c r="H1597" s="7">
        <v>23</v>
      </c>
      <c r="I1597" s="8">
        <v>4.99</v>
      </c>
      <c r="J1597" s="9" t="b">
        <v>0</v>
      </c>
      <c r="K1597" s="9">
        <f>WEEKDAY(Table1[[#This Row],[Order Date]],11)</f>
        <v>7</v>
      </c>
      <c r="L1597" t="str">
        <f>VLOOKUP(Table1[[#This Row],[DayNumber]],$O$3:$P$9,2,FALSE)</f>
        <v>Sunday</v>
      </c>
      <c r="M1597" s="19">
        <f t="shared" si="24"/>
        <v>0.625</v>
      </c>
    </row>
    <row r="1598" spans="1:13" x14ac:dyDescent="0.3">
      <c r="A1598">
        <v>2</v>
      </c>
      <c r="B1598">
        <v>1</v>
      </c>
      <c r="C1598" t="s">
        <v>1621</v>
      </c>
      <c r="D1598" s="5">
        <v>43926</v>
      </c>
      <c r="E1598" s="6">
        <v>0.74861111111111101</v>
      </c>
      <c r="F1598" t="s">
        <v>23</v>
      </c>
      <c r="G1598">
        <v>92</v>
      </c>
      <c r="H1598" s="7">
        <v>43</v>
      </c>
      <c r="I1598" s="8">
        <v>4.99</v>
      </c>
      <c r="J1598" s="9" t="b">
        <v>0</v>
      </c>
      <c r="K1598" s="9">
        <f>WEEKDAY(Table1[[#This Row],[Order Date]],11)</f>
        <v>7</v>
      </c>
      <c r="L1598" t="str">
        <f>VLOOKUP(Table1[[#This Row],[DayNumber]],$O$3:$P$9,2,FALSE)</f>
        <v>Sunday</v>
      </c>
      <c r="M1598" s="19">
        <f t="shared" si="24"/>
        <v>0.625</v>
      </c>
    </row>
    <row r="1599" spans="1:13" x14ac:dyDescent="0.3">
      <c r="A1599">
        <v>2</v>
      </c>
      <c r="B1599">
        <v>1</v>
      </c>
      <c r="C1599" t="s">
        <v>1622</v>
      </c>
      <c r="D1599" s="5">
        <v>43926</v>
      </c>
      <c r="E1599" s="6">
        <v>0.75</v>
      </c>
      <c r="F1599" t="s">
        <v>23</v>
      </c>
      <c r="G1599">
        <v>125</v>
      </c>
      <c r="H1599" s="7">
        <v>32</v>
      </c>
      <c r="I1599" s="8">
        <v>4.99</v>
      </c>
      <c r="J1599" s="9" t="b">
        <v>0</v>
      </c>
      <c r="K1599" s="9">
        <f>WEEKDAY(Table1[[#This Row],[Order Date]],11)</f>
        <v>7</v>
      </c>
      <c r="L1599" t="str">
        <f>VLOOKUP(Table1[[#This Row],[DayNumber]],$O$3:$P$9,2,FALSE)</f>
        <v>Sunday</v>
      </c>
      <c r="M1599" s="19">
        <f t="shared" si="24"/>
        <v>0.75</v>
      </c>
    </row>
    <row r="1600" spans="1:13" x14ac:dyDescent="0.3">
      <c r="A1600">
        <v>2</v>
      </c>
      <c r="B1600">
        <v>1</v>
      </c>
      <c r="C1600" t="s">
        <v>1623</v>
      </c>
      <c r="D1600" s="5">
        <v>43926</v>
      </c>
      <c r="E1600" s="6">
        <v>0.75069444444444444</v>
      </c>
      <c r="F1600" t="s">
        <v>43</v>
      </c>
      <c r="G1600" t="s">
        <v>44</v>
      </c>
      <c r="H1600" s="7">
        <v>25</v>
      </c>
      <c r="I1600" s="8">
        <v>4.99</v>
      </c>
      <c r="J1600" s="9" t="b">
        <v>0</v>
      </c>
      <c r="K1600" s="9">
        <f>WEEKDAY(Table1[[#This Row],[Order Date]],11)</f>
        <v>7</v>
      </c>
      <c r="L1600" t="str">
        <f>VLOOKUP(Table1[[#This Row],[DayNumber]],$O$3:$P$9,2,FALSE)</f>
        <v>Sunday</v>
      </c>
      <c r="M1600" s="19">
        <f t="shared" si="24"/>
        <v>0.75</v>
      </c>
    </row>
    <row r="1601" spans="1:13" x14ac:dyDescent="0.3">
      <c r="A1601">
        <v>2</v>
      </c>
      <c r="B1601">
        <v>1</v>
      </c>
      <c r="C1601" t="s">
        <v>1624</v>
      </c>
      <c r="D1601" s="5">
        <v>43926</v>
      </c>
      <c r="E1601" s="6">
        <v>0.75138888888888899</v>
      </c>
      <c r="F1601" t="s">
        <v>23</v>
      </c>
      <c r="G1601">
        <v>105</v>
      </c>
      <c r="H1601" s="7">
        <v>94</v>
      </c>
      <c r="I1601" s="8">
        <v>4.99</v>
      </c>
      <c r="J1601" s="9" t="b">
        <v>0</v>
      </c>
      <c r="K1601" s="9">
        <f>WEEKDAY(Table1[[#This Row],[Order Date]],11)</f>
        <v>7</v>
      </c>
      <c r="L1601" t="str">
        <f>VLOOKUP(Table1[[#This Row],[DayNumber]],$O$3:$P$9,2,FALSE)</f>
        <v>Sunday</v>
      </c>
      <c r="M1601" s="19">
        <f t="shared" si="24"/>
        <v>0.75</v>
      </c>
    </row>
    <row r="1602" spans="1:13" x14ac:dyDescent="0.3">
      <c r="A1602">
        <v>2</v>
      </c>
      <c r="B1602">
        <v>1</v>
      </c>
      <c r="C1602" t="s">
        <v>1625</v>
      </c>
      <c r="D1602" s="5">
        <v>43926</v>
      </c>
      <c r="E1602" s="6">
        <v>0.75277777777777777</v>
      </c>
      <c r="F1602" t="s">
        <v>23</v>
      </c>
      <c r="G1602">
        <v>155</v>
      </c>
      <c r="H1602" s="7">
        <v>30</v>
      </c>
      <c r="I1602" s="8">
        <v>4.99</v>
      </c>
      <c r="J1602" s="9" t="b">
        <v>0</v>
      </c>
      <c r="K1602" s="9">
        <f>WEEKDAY(Table1[[#This Row],[Order Date]],11)</f>
        <v>7</v>
      </c>
      <c r="L1602" t="str">
        <f>VLOOKUP(Table1[[#This Row],[DayNumber]],$O$3:$P$9,2,FALSE)</f>
        <v>Sunday</v>
      </c>
      <c r="M1602" s="19">
        <f t="shared" ref="M1602:M1665" si="25">FLOOR(E1602,"3:00")</f>
        <v>0.75</v>
      </c>
    </row>
    <row r="1603" spans="1:13" x14ac:dyDescent="0.3">
      <c r="A1603">
        <v>2</v>
      </c>
      <c r="B1603">
        <v>1</v>
      </c>
      <c r="C1603" t="s">
        <v>1626</v>
      </c>
      <c r="D1603" s="5">
        <v>43926</v>
      </c>
      <c r="E1603" s="6">
        <v>0.75555555555555554</v>
      </c>
      <c r="F1603" t="s">
        <v>43</v>
      </c>
      <c r="G1603" t="s">
        <v>44</v>
      </c>
      <c r="H1603" s="7">
        <v>27</v>
      </c>
      <c r="I1603" s="8">
        <v>4.99</v>
      </c>
      <c r="J1603" s="9" t="b">
        <v>0</v>
      </c>
      <c r="K1603" s="9">
        <f>WEEKDAY(Table1[[#This Row],[Order Date]],11)</f>
        <v>7</v>
      </c>
      <c r="L1603" t="str">
        <f>VLOOKUP(Table1[[#This Row],[DayNumber]],$O$3:$P$9,2,FALSE)</f>
        <v>Sunday</v>
      </c>
      <c r="M1603" s="19">
        <f t="shared" si="25"/>
        <v>0.75</v>
      </c>
    </row>
    <row r="1604" spans="1:13" x14ac:dyDescent="0.3">
      <c r="A1604">
        <v>2</v>
      </c>
      <c r="B1604">
        <v>1</v>
      </c>
      <c r="C1604" t="s">
        <v>1627</v>
      </c>
      <c r="D1604" s="5">
        <v>43926</v>
      </c>
      <c r="E1604" s="6">
        <v>0.75555555555555554</v>
      </c>
      <c r="F1604" t="s">
        <v>23</v>
      </c>
      <c r="G1604">
        <v>119</v>
      </c>
      <c r="H1604" s="7">
        <v>32</v>
      </c>
      <c r="I1604" s="8">
        <v>4.99</v>
      </c>
      <c r="J1604" s="9" t="b">
        <v>0</v>
      </c>
      <c r="K1604" s="9">
        <f>WEEKDAY(Table1[[#This Row],[Order Date]],11)</f>
        <v>7</v>
      </c>
      <c r="L1604" t="str">
        <f>VLOOKUP(Table1[[#This Row],[DayNumber]],$O$3:$P$9,2,FALSE)</f>
        <v>Sunday</v>
      </c>
      <c r="M1604" s="19">
        <f t="shared" si="25"/>
        <v>0.75</v>
      </c>
    </row>
    <row r="1605" spans="1:13" x14ac:dyDescent="0.3">
      <c r="A1605">
        <v>2</v>
      </c>
      <c r="B1605">
        <v>1</v>
      </c>
      <c r="C1605" t="s">
        <v>1628</v>
      </c>
      <c r="D1605" s="5">
        <v>43926</v>
      </c>
      <c r="E1605" s="6">
        <v>0.75555555555555554</v>
      </c>
      <c r="F1605" t="s">
        <v>23</v>
      </c>
      <c r="G1605">
        <v>114</v>
      </c>
      <c r="H1605" s="7">
        <v>37</v>
      </c>
      <c r="I1605" s="8">
        <v>4.99</v>
      </c>
      <c r="J1605" s="9" t="b">
        <v>0</v>
      </c>
      <c r="K1605" s="9">
        <f>WEEKDAY(Table1[[#This Row],[Order Date]],11)</f>
        <v>7</v>
      </c>
      <c r="L1605" t="str">
        <f>VLOOKUP(Table1[[#This Row],[DayNumber]],$O$3:$P$9,2,FALSE)</f>
        <v>Sunday</v>
      </c>
      <c r="M1605" s="19">
        <f t="shared" si="25"/>
        <v>0.75</v>
      </c>
    </row>
    <row r="1606" spans="1:13" x14ac:dyDescent="0.3">
      <c r="A1606">
        <v>2</v>
      </c>
      <c r="B1606">
        <v>1</v>
      </c>
      <c r="C1606" t="s">
        <v>1629</v>
      </c>
      <c r="D1606" s="5">
        <v>43926</v>
      </c>
      <c r="E1606" s="6">
        <v>0.75624999999999998</v>
      </c>
      <c r="F1606" t="s">
        <v>23</v>
      </c>
      <c r="G1606">
        <v>157</v>
      </c>
      <c r="H1606" s="7">
        <v>46</v>
      </c>
      <c r="I1606" s="8">
        <v>4.99</v>
      </c>
      <c r="J1606" s="9" t="b">
        <v>0</v>
      </c>
      <c r="K1606" s="9">
        <f>WEEKDAY(Table1[[#This Row],[Order Date]],11)</f>
        <v>7</v>
      </c>
      <c r="L1606" t="str">
        <f>VLOOKUP(Table1[[#This Row],[DayNumber]],$O$3:$P$9,2,FALSE)</f>
        <v>Sunday</v>
      </c>
      <c r="M1606" s="19">
        <f t="shared" si="25"/>
        <v>0.75</v>
      </c>
    </row>
    <row r="1607" spans="1:13" x14ac:dyDescent="0.3">
      <c r="A1607">
        <v>2</v>
      </c>
      <c r="B1607">
        <v>1</v>
      </c>
      <c r="C1607" t="s">
        <v>1630</v>
      </c>
      <c r="D1607" s="5">
        <v>43926</v>
      </c>
      <c r="E1607" s="6">
        <v>0.75694444444444453</v>
      </c>
      <c r="F1607" t="s">
        <v>23</v>
      </c>
      <c r="G1607">
        <v>110</v>
      </c>
      <c r="H1607" s="7">
        <v>32</v>
      </c>
      <c r="I1607" s="8">
        <v>4.99</v>
      </c>
      <c r="J1607" s="9" t="b">
        <v>0</v>
      </c>
      <c r="K1607" s="9">
        <f>WEEKDAY(Table1[[#This Row],[Order Date]],11)</f>
        <v>7</v>
      </c>
      <c r="L1607" t="str">
        <f>VLOOKUP(Table1[[#This Row],[DayNumber]],$O$3:$P$9,2,FALSE)</f>
        <v>Sunday</v>
      </c>
      <c r="M1607" s="19">
        <f t="shared" si="25"/>
        <v>0.75</v>
      </c>
    </row>
    <row r="1608" spans="1:13" x14ac:dyDescent="0.3">
      <c r="A1608">
        <v>2</v>
      </c>
      <c r="B1608">
        <v>1</v>
      </c>
      <c r="C1608" t="s">
        <v>1631</v>
      </c>
      <c r="D1608" s="5">
        <v>43926</v>
      </c>
      <c r="E1608" s="6">
        <v>0.7583333333333333</v>
      </c>
      <c r="F1608" t="s">
        <v>23</v>
      </c>
      <c r="G1608">
        <v>144</v>
      </c>
      <c r="H1608" s="7">
        <v>62</v>
      </c>
      <c r="I1608" s="8">
        <v>4.99</v>
      </c>
      <c r="J1608" s="9" t="b">
        <v>0</v>
      </c>
      <c r="K1608" s="9">
        <f>WEEKDAY(Table1[[#This Row],[Order Date]],11)</f>
        <v>7</v>
      </c>
      <c r="L1608" t="str">
        <f>VLOOKUP(Table1[[#This Row],[DayNumber]],$O$3:$P$9,2,FALSE)</f>
        <v>Sunday</v>
      </c>
      <c r="M1608" s="19">
        <f t="shared" si="25"/>
        <v>0.75</v>
      </c>
    </row>
    <row r="1609" spans="1:13" x14ac:dyDescent="0.3">
      <c r="A1609">
        <v>2</v>
      </c>
      <c r="B1609">
        <v>1</v>
      </c>
      <c r="C1609" t="s">
        <v>1632</v>
      </c>
      <c r="D1609" s="5">
        <v>43926</v>
      </c>
      <c r="E1609" s="6">
        <v>0.7583333333333333</v>
      </c>
      <c r="F1609" t="s">
        <v>23</v>
      </c>
      <c r="G1609">
        <v>83</v>
      </c>
      <c r="H1609" s="7">
        <v>121</v>
      </c>
      <c r="I1609" s="8">
        <v>4.99</v>
      </c>
      <c r="J1609" s="9" t="b">
        <v>0</v>
      </c>
      <c r="K1609" s="9">
        <f>WEEKDAY(Table1[[#This Row],[Order Date]],11)</f>
        <v>7</v>
      </c>
      <c r="L1609" t="str">
        <f>VLOOKUP(Table1[[#This Row],[DayNumber]],$O$3:$P$9,2,FALSE)</f>
        <v>Sunday</v>
      </c>
      <c r="M1609" s="19">
        <f t="shared" si="25"/>
        <v>0.75</v>
      </c>
    </row>
    <row r="1610" spans="1:13" x14ac:dyDescent="0.3">
      <c r="A1610">
        <v>2</v>
      </c>
      <c r="B1610">
        <v>1</v>
      </c>
      <c r="C1610" t="s">
        <v>1633</v>
      </c>
      <c r="D1610" s="5">
        <v>43926</v>
      </c>
      <c r="E1610" s="6">
        <v>0.75902777777777775</v>
      </c>
      <c r="F1610" t="s">
        <v>23</v>
      </c>
      <c r="G1610">
        <v>140</v>
      </c>
      <c r="H1610" s="7">
        <v>29</v>
      </c>
      <c r="I1610" s="8">
        <v>4.99</v>
      </c>
      <c r="J1610" s="9" t="b">
        <v>0</v>
      </c>
      <c r="K1610" s="9">
        <f>WEEKDAY(Table1[[#This Row],[Order Date]],11)</f>
        <v>7</v>
      </c>
      <c r="L1610" t="str">
        <f>VLOOKUP(Table1[[#This Row],[DayNumber]],$O$3:$P$9,2,FALSE)</f>
        <v>Sunday</v>
      </c>
      <c r="M1610" s="19">
        <f t="shared" si="25"/>
        <v>0.75</v>
      </c>
    </row>
    <row r="1611" spans="1:13" x14ac:dyDescent="0.3">
      <c r="A1611">
        <v>2</v>
      </c>
      <c r="B1611">
        <v>1</v>
      </c>
      <c r="C1611" t="s">
        <v>1634</v>
      </c>
      <c r="D1611" s="5">
        <v>43926</v>
      </c>
      <c r="E1611" s="6">
        <v>0.75902777777777775</v>
      </c>
      <c r="F1611" t="s">
        <v>23</v>
      </c>
      <c r="G1611">
        <v>86</v>
      </c>
      <c r="H1611" s="7">
        <v>75</v>
      </c>
      <c r="I1611" s="8">
        <v>4.99</v>
      </c>
      <c r="J1611" s="9" t="b">
        <v>0</v>
      </c>
      <c r="K1611" s="9">
        <f>WEEKDAY(Table1[[#This Row],[Order Date]],11)</f>
        <v>7</v>
      </c>
      <c r="L1611" t="str">
        <f>VLOOKUP(Table1[[#This Row],[DayNumber]],$O$3:$P$9,2,FALSE)</f>
        <v>Sunday</v>
      </c>
      <c r="M1611" s="19">
        <f t="shared" si="25"/>
        <v>0.75</v>
      </c>
    </row>
    <row r="1612" spans="1:13" x14ac:dyDescent="0.3">
      <c r="A1612">
        <v>2</v>
      </c>
      <c r="B1612">
        <v>1</v>
      </c>
      <c r="C1612" t="s">
        <v>1635</v>
      </c>
      <c r="D1612" s="5">
        <v>43926</v>
      </c>
      <c r="E1612" s="6">
        <v>0.76111111111111107</v>
      </c>
      <c r="F1612" t="s">
        <v>23</v>
      </c>
      <c r="G1612">
        <v>149</v>
      </c>
      <c r="H1612" s="7">
        <v>66</v>
      </c>
      <c r="I1612" s="8">
        <v>4.99</v>
      </c>
      <c r="J1612" s="9" t="b">
        <v>0</v>
      </c>
      <c r="K1612" s="9">
        <f>WEEKDAY(Table1[[#This Row],[Order Date]],11)</f>
        <v>7</v>
      </c>
      <c r="L1612" t="str">
        <f>VLOOKUP(Table1[[#This Row],[DayNumber]],$O$3:$P$9,2,FALSE)</f>
        <v>Sunday</v>
      </c>
      <c r="M1612" s="19">
        <f t="shared" si="25"/>
        <v>0.75</v>
      </c>
    </row>
    <row r="1613" spans="1:13" x14ac:dyDescent="0.3">
      <c r="A1613">
        <v>2</v>
      </c>
      <c r="B1613">
        <v>1</v>
      </c>
      <c r="C1613" t="s">
        <v>1636</v>
      </c>
      <c r="D1613" s="5">
        <v>43926</v>
      </c>
      <c r="E1613" s="6">
        <v>0.76111111111111107</v>
      </c>
      <c r="F1613" t="s">
        <v>23</v>
      </c>
      <c r="G1613">
        <v>103</v>
      </c>
      <c r="H1613" s="7">
        <v>71</v>
      </c>
      <c r="I1613" s="8">
        <v>4.99</v>
      </c>
      <c r="J1613" s="9" t="b">
        <v>0</v>
      </c>
      <c r="K1613" s="9">
        <f>WEEKDAY(Table1[[#This Row],[Order Date]],11)</f>
        <v>7</v>
      </c>
      <c r="L1613" t="str">
        <f>VLOOKUP(Table1[[#This Row],[DayNumber]],$O$3:$P$9,2,FALSE)</f>
        <v>Sunday</v>
      </c>
      <c r="M1613" s="19">
        <f t="shared" si="25"/>
        <v>0.75</v>
      </c>
    </row>
    <row r="1614" spans="1:13" x14ac:dyDescent="0.3">
      <c r="A1614">
        <v>2</v>
      </c>
      <c r="B1614">
        <v>1</v>
      </c>
      <c r="C1614" t="s">
        <v>1637</v>
      </c>
      <c r="D1614" s="5">
        <v>43926</v>
      </c>
      <c r="E1614" s="6">
        <v>0.76388888888888884</v>
      </c>
      <c r="F1614" t="s">
        <v>23</v>
      </c>
      <c r="G1614">
        <v>109</v>
      </c>
      <c r="H1614" s="7">
        <v>74</v>
      </c>
      <c r="I1614" s="8">
        <v>4.99</v>
      </c>
      <c r="J1614" s="9" t="b">
        <v>0</v>
      </c>
      <c r="K1614" s="9">
        <f>WEEKDAY(Table1[[#This Row],[Order Date]],11)</f>
        <v>7</v>
      </c>
      <c r="L1614" t="str">
        <f>VLOOKUP(Table1[[#This Row],[DayNumber]],$O$3:$P$9,2,FALSE)</f>
        <v>Sunday</v>
      </c>
      <c r="M1614" s="19">
        <f t="shared" si="25"/>
        <v>0.75</v>
      </c>
    </row>
    <row r="1615" spans="1:13" x14ac:dyDescent="0.3">
      <c r="A1615">
        <v>2</v>
      </c>
      <c r="B1615">
        <v>1</v>
      </c>
      <c r="C1615" t="s">
        <v>1638</v>
      </c>
      <c r="D1615" s="5">
        <v>43926</v>
      </c>
      <c r="E1615" s="6">
        <v>0.76527777777777783</v>
      </c>
      <c r="F1615" t="s">
        <v>23</v>
      </c>
      <c r="G1615">
        <v>130</v>
      </c>
      <c r="H1615" s="7">
        <v>112</v>
      </c>
      <c r="I1615" s="8">
        <v>4.99</v>
      </c>
      <c r="J1615" s="9" t="b">
        <v>1</v>
      </c>
      <c r="K1615" s="9">
        <f>WEEKDAY(Table1[[#This Row],[Order Date]],11)</f>
        <v>7</v>
      </c>
      <c r="L1615" t="str">
        <f>VLOOKUP(Table1[[#This Row],[DayNumber]],$O$3:$P$9,2,FALSE)</f>
        <v>Sunday</v>
      </c>
      <c r="M1615" s="19">
        <f t="shared" si="25"/>
        <v>0.75</v>
      </c>
    </row>
    <row r="1616" spans="1:13" x14ac:dyDescent="0.3">
      <c r="A1616">
        <v>2</v>
      </c>
      <c r="B1616">
        <v>1</v>
      </c>
      <c r="C1616" t="s">
        <v>1639</v>
      </c>
      <c r="D1616" s="5">
        <v>43926</v>
      </c>
      <c r="E1616" s="6">
        <v>0.76736111111111116</v>
      </c>
      <c r="F1616" t="s">
        <v>23</v>
      </c>
      <c r="G1616">
        <v>97</v>
      </c>
      <c r="H1616" s="7">
        <v>36</v>
      </c>
      <c r="I1616" s="8">
        <v>4.99</v>
      </c>
      <c r="J1616" s="9" t="b">
        <v>0</v>
      </c>
      <c r="K1616" s="9">
        <f>WEEKDAY(Table1[[#This Row],[Order Date]],11)</f>
        <v>7</v>
      </c>
      <c r="L1616" t="str">
        <f>VLOOKUP(Table1[[#This Row],[DayNumber]],$O$3:$P$9,2,FALSE)</f>
        <v>Sunday</v>
      </c>
      <c r="M1616" s="19">
        <f t="shared" si="25"/>
        <v>0.75</v>
      </c>
    </row>
    <row r="1617" spans="1:13" x14ac:dyDescent="0.3">
      <c r="A1617">
        <v>2</v>
      </c>
      <c r="B1617">
        <v>1</v>
      </c>
      <c r="C1617" t="s">
        <v>1640</v>
      </c>
      <c r="D1617" s="5">
        <v>43926</v>
      </c>
      <c r="E1617" s="6">
        <v>0.76944444444444438</v>
      </c>
      <c r="F1617" t="s">
        <v>23</v>
      </c>
      <c r="G1617">
        <v>106</v>
      </c>
      <c r="H1617" s="7">
        <v>50</v>
      </c>
      <c r="I1617" s="8">
        <v>4.99</v>
      </c>
      <c r="J1617" s="9" t="b">
        <v>0</v>
      </c>
      <c r="K1617" s="9">
        <f>WEEKDAY(Table1[[#This Row],[Order Date]],11)</f>
        <v>7</v>
      </c>
      <c r="L1617" t="str">
        <f>VLOOKUP(Table1[[#This Row],[DayNumber]],$O$3:$P$9,2,FALSE)</f>
        <v>Sunday</v>
      </c>
      <c r="M1617" s="19">
        <f t="shared" si="25"/>
        <v>0.75</v>
      </c>
    </row>
    <row r="1618" spans="1:13" x14ac:dyDescent="0.3">
      <c r="A1618">
        <v>2</v>
      </c>
      <c r="B1618">
        <v>1</v>
      </c>
      <c r="C1618" t="s">
        <v>1641</v>
      </c>
      <c r="D1618" s="5">
        <v>43926</v>
      </c>
      <c r="E1618" s="6">
        <v>0.77013888888888893</v>
      </c>
      <c r="F1618" t="s">
        <v>23</v>
      </c>
      <c r="G1618">
        <v>91</v>
      </c>
      <c r="H1618" s="7">
        <v>84</v>
      </c>
      <c r="I1618" s="8">
        <v>4.99</v>
      </c>
      <c r="J1618" s="9" t="b">
        <v>0</v>
      </c>
      <c r="K1618" s="9">
        <f>WEEKDAY(Table1[[#This Row],[Order Date]],11)</f>
        <v>7</v>
      </c>
      <c r="L1618" t="str">
        <f>VLOOKUP(Table1[[#This Row],[DayNumber]],$O$3:$P$9,2,FALSE)</f>
        <v>Sunday</v>
      </c>
      <c r="M1618" s="19">
        <f t="shared" si="25"/>
        <v>0.75</v>
      </c>
    </row>
    <row r="1619" spans="1:13" x14ac:dyDescent="0.3">
      <c r="A1619">
        <v>2</v>
      </c>
      <c r="B1619">
        <v>1</v>
      </c>
      <c r="C1619" t="s">
        <v>1642</v>
      </c>
      <c r="D1619" s="5">
        <v>43926</v>
      </c>
      <c r="E1619" s="6">
        <v>0.77083333333333337</v>
      </c>
      <c r="F1619" t="s">
        <v>23</v>
      </c>
      <c r="G1619">
        <v>92</v>
      </c>
      <c r="H1619" s="7">
        <v>49</v>
      </c>
      <c r="I1619" s="8">
        <v>4.99</v>
      </c>
      <c r="J1619" s="9" t="b">
        <v>0</v>
      </c>
      <c r="K1619" s="9">
        <f>WEEKDAY(Table1[[#This Row],[Order Date]],11)</f>
        <v>7</v>
      </c>
      <c r="L1619" t="str">
        <f>VLOOKUP(Table1[[#This Row],[DayNumber]],$O$3:$P$9,2,FALSE)</f>
        <v>Sunday</v>
      </c>
      <c r="M1619" s="19">
        <f t="shared" si="25"/>
        <v>0.75</v>
      </c>
    </row>
    <row r="1620" spans="1:13" x14ac:dyDescent="0.3">
      <c r="A1620">
        <v>2</v>
      </c>
      <c r="B1620">
        <v>1</v>
      </c>
      <c r="C1620" t="s">
        <v>1643</v>
      </c>
      <c r="D1620" s="5">
        <v>43926</v>
      </c>
      <c r="E1620" s="6">
        <v>0.7715277777777777</v>
      </c>
      <c r="F1620" t="s">
        <v>23</v>
      </c>
      <c r="G1620">
        <v>94</v>
      </c>
      <c r="H1620" s="7">
        <v>58</v>
      </c>
      <c r="I1620" s="8">
        <v>4.99</v>
      </c>
      <c r="J1620" s="9" t="b">
        <v>0</v>
      </c>
      <c r="K1620" s="9">
        <f>WEEKDAY(Table1[[#This Row],[Order Date]],11)</f>
        <v>7</v>
      </c>
      <c r="L1620" t="str">
        <f>VLOOKUP(Table1[[#This Row],[DayNumber]],$O$3:$P$9,2,FALSE)</f>
        <v>Sunday</v>
      </c>
      <c r="M1620" s="19">
        <f t="shared" si="25"/>
        <v>0.75</v>
      </c>
    </row>
    <row r="1621" spans="1:13" x14ac:dyDescent="0.3">
      <c r="A1621">
        <v>2</v>
      </c>
      <c r="B1621">
        <v>1</v>
      </c>
      <c r="C1621" t="s">
        <v>1644</v>
      </c>
      <c r="D1621" s="5">
        <v>43926</v>
      </c>
      <c r="E1621" s="6">
        <v>0.7715277777777777</v>
      </c>
      <c r="F1621" t="s">
        <v>23</v>
      </c>
      <c r="G1621">
        <v>98</v>
      </c>
      <c r="H1621" s="7">
        <v>63</v>
      </c>
      <c r="I1621" s="8">
        <v>4.99</v>
      </c>
      <c r="J1621" s="9" t="b">
        <v>0</v>
      </c>
      <c r="K1621" s="9">
        <f>WEEKDAY(Table1[[#This Row],[Order Date]],11)</f>
        <v>7</v>
      </c>
      <c r="L1621" t="str">
        <f>VLOOKUP(Table1[[#This Row],[DayNumber]],$O$3:$P$9,2,FALSE)</f>
        <v>Sunday</v>
      </c>
      <c r="M1621" s="19">
        <f t="shared" si="25"/>
        <v>0.75</v>
      </c>
    </row>
    <row r="1622" spans="1:13" x14ac:dyDescent="0.3">
      <c r="A1622">
        <v>2</v>
      </c>
      <c r="B1622">
        <v>1</v>
      </c>
      <c r="C1622" t="s">
        <v>1645</v>
      </c>
      <c r="D1622" s="5">
        <v>43926</v>
      </c>
      <c r="E1622" s="6">
        <v>0.7715277777777777</v>
      </c>
      <c r="F1622" t="s">
        <v>23</v>
      </c>
      <c r="G1622">
        <v>85</v>
      </c>
      <c r="H1622" s="7">
        <v>73</v>
      </c>
      <c r="I1622" s="8">
        <v>4.99</v>
      </c>
      <c r="J1622" s="9" t="b">
        <v>0</v>
      </c>
      <c r="K1622" s="9">
        <f>WEEKDAY(Table1[[#This Row],[Order Date]],11)</f>
        <v>7</v>
      </c>
      <c r="L1622" t="str">
        <f>VLOOKUP(Table1[[#This Row],[DayNumber]],$O$3:$P$9,2,FALSE)</f>
        <v>Sunday</v>
      </c>
      <c r="M1622" s="19">
        <f t="shared" si="25"/>
        <v>0.75</v>
      </c>
    </row>
    <row r="1623" spans="1:13" x14ac:dyDescent="0.3">
      <c r="A1623">
        <v>2</v>
      </c>
      <c r="B1623">
        <v>1</v>
      </c>
      <c r="C1623" t="s">
        <v>1646</v>
      </c>
      <c r="D1623" s="5">
        <v>43926</v>
      </c>
      <c r="E1623" s="6">
        <v>0.7715277777777777</v>
      </c>
      <c r="F1623" t="s">
        <v>23</v>
      </c>
      <c r="G1623">
        <v>118</v>
      </c>
      <c r="H1623" s="7">
        <v>76</v>
      </c>
      <c r="I1623" s="8">
        <v>4.99</v>
      </c>
      <c r="J1623" s="9" t="b">
        <v>0</v>
      </c>
      <c r="K1623" s="9">
        <f>WEEKDAY(Table1[[#This Row],[Order Date]],11)</f>
        <v>7</v>
      </c>
      <c r="L1623" t="str">
        <f>VLOOKUP(Table1[[#This Row],[DayNumber]],$O$3:$P$9,2,FALSE)</f>
        <v>Sunday</v>
      </c>
      <c r="M1623" s="19">
        <f t="shared" si="25"/>
        <v>0.75</v>
      </c>
    </row>
    <row r="1624" spans="1:13" x14ac:dyDescent="0.3">
      <c r="A1624">
        <v>2</v>
      </c>
      <c r="B1624">
        <v>1</v>
      </c>
      <c r="C1624" t="s">
        <v>1647</v>
      </c>
      <c r="D1624" s="5">
        <v>43926</v>
      </c>
      <c r="E1624" s="6">
        <v>0.77361111111111114</v>
      </c>
      <c r="F1624" t="s">
        <v>23</v>
      </c>
      <c r="G1624">
        <v>104</v>
      </c>
      <c r="H1624" s="7">
        <v>226</v>
      </c>
      <c r="I1624" s="8">
        <v>4.99</v>
      </c>
      <c r="J1624" s="9" t="b">
        <v>0</v>
      </c>
      <c r="K1624" s="9">
        <f>WEEKDAY(Table1[[#This Row],[Order Date]],11)</f>
        <v>7</v>
      </c>
      <c r="L1624" t="str">
        <f>VLOOKUP(Table1[[#This Row],[DayNumber]],$O$3:$P$9,2,FALSE)</f>
        <v>Sunday</v>
      </c>
      <c r="M1624" s="19">
        <f t="shared" si="25"/>
        <v>0.75</v>
      </c>
    </row>
    <row r="1625" spans="1:13" x14ac:dyDescent="0.3">
      <c r="A1625">
        <v>2</v>
      </c>
      <c r="B1625">
        <v>1</v>
      </c>
      <c r="C1625" t="s">
        <v>1648</v>
      </c>
      <c r="D1625" s="5">
        <v>43926</v>
      </c>
      <c r="E1625" s="6">
        <v>0.77430555555555547</v>
      </c>
      <c r="F1625" t="s">
        <v>23</v>
      </c>
      <c r="G1625">
        <v>145</v>
      </c>
      <c r="H1625" s="7">
        <v>33</v>
      </c>
      <c r="I1625" s="8">
        <v>4.99</v>
      </c>
      <c r="J1625" s="9" t="b">
        <v>0</v>
      </c>
      <c r="K1625" s="9">
        <f>WEEKDAY(Table1[[#This Row],[Order Date]],11)</f>
        <v>7</v>
      </c>
      <c r="L1625" t="str">
        <f>VLOOKUP(Table1[[#This Row],[DayNumber]],$O$3:$P$9,2,FALSE)</f>
        <v>Sunday</v>
      </c>
      <c r="M1625" s="19">
        <f t="shared" si="25"/>
        <v>0.75</v>
      </c>
    </row>
    <row r="1626" spans="1:13" x14ac:dyDescent="0.3">
      <c r="A1626">
        <v>2</v>
      </c>
      <c r="B1626">
        <v>1</v>
      </c>
      <c r="C1626" t="s">
        <v>1649</v>
      </c>
      <c r="D1626" s="5">
        <v>43926</v>
      </c>
      <c r="E1626" s="6">
        <v>0.77430555555555547</v>
      </c>
      <c r="F1626" t="s">
        <v>23</v>
      </c>
      <c r="G1626">
        <v>121</v>
      </c>
      <c r="H1626" s="7">
        <v>64</v>
      </c>
      <c r="I1626" s="8">
        <v>4.99</v>
      </c>
      <c r="J1626" s="9" t="b">
        <v>0</v>
      </c>
      <c r="K1626" s="9">
        <f>WEEKDAY(Table1[[#This Row],[Order Date]],11)</f>
        <v>7</v>
      </c>
      <c r="L1626" t="str">
        <f>VLOOKUP(Table1[[#This Row],[DayNumber]],$O$3:$P$9,2,FALSE)</f>
        <v>Sunday</v>
      </c>
      <c r="M1626" s="19">
        <f t="shared" si="25"/>
        <v>0.75</v>
      </c>
    </row>
    <row r="1627" spans="1:13" x14ac:dyDescent="0.3">
      <c r="A1627">
        <v>2</v>
      </c>
      <c r="B1627">
        <v>1</v>
      </c>
      <c r="C1627" t="s">
        <v>1650</v>
      </c>
      <c r="D1627" s="5">
        <v>43926</v>
      </c>
      <c r="E1627" s="6">
        <v>0.77569444444444446</v>
      </c>
      <c r="F1627" t="s">
        <v>23</v>
      </c>
      <c r="G1627">
        <v>109</v>
      </c>
      <c r="H1627" s="7">
        <v>78</v>
      </c>
      <c r="I1627" s="8">
        <v>4.99</v>
      </c>
      <c r="J1627" s="9" t="b">
        <v>0</v>
      </c>
      <c r="K1627" s="9">
        <f>WEEKDAY(Table1[[#This Row],[Order Date]],11)</f>
        <v>7</v>
      </c>
      <c r="L1627" t="str">
        <f>VLOOKUP(Table1[[#This Row],[DayNumber]],$O$3:$P$9,2,FALSE)</f>
        <v>Sunday</v>
      </c>
      <c r="M1627" s="19">
        <f t="shared" si="25"/>
        <v>0.75</v>
      </c>
    </row>
    <row r="1628" spans="1:13" x14ac:dyDescent="0.3">
      <c r="A1628">
        <v>2</v>
      </c>
      <c r="B1628">
        <v>1</v>
      </c>
      <c r="C1628" t="s">
        <v>1651</v>
      </c>
      <c r="D1628" s="5">
        <v>43926</v>
      </c>
      <c r="E1628" s="6">
        <v>0.77708333333333324</v>
      </c>
      <c r="F1628" t="s">
        <v>23</v>
      </c>
      <c r="G1628">
        <v>158</v>
      </c>
      <c r="H1628" s="7">
        <v>71</v>
      </c>
      <c r="I1628" s="8">
        <v>4.99</v>
      </c>
      <c r="J1628" s="9" t="b">
        <v>0</v>
      </c>
      <c r="K1628" s="9">
        <f>WEEKDAY(Table1[[#This Row],[Order Date]],11)</f>
        <v>7</v>
      </c>
      <c r="L1628" t="str">
        <f>VLOOKUP(Table1[[#This Row],[DayNumber]],$O$3:$P$9,2,FALSE)</f>
        <v>Sunday</v>
      </c>
      <c r="M1628" s="19">
        <f t="shared" si="25"/>
        <v>0.75</v>
      </c>
    </row>
    <row r="1629" spans="1:13" x14ac:dyDescent="0.3">
      <c r="A1629">
        <v>2</v>
      </c>
      <c r="B1629">
        <v>1</v>
      </c>
      <c r="C1629" t="s">
        <v>1652</v>
      </c>
      <c r="D1629" s="5">
        <v>43926</v>
      </c>
      <c r="E1629" s="6">
        <v>0.78125</v>
      </c>
      <c r="F1629" t="s">
        <v>43</v>
      </c>
      <c r="G1629" t="s">
        <v>44</v>
      </c>
      <c r="H1629" s="7">
        <v>26</v>
      </c>
      <c r="I1629" s="8">
        <v>4.99</v>
      </c>
      <c r="J1629" s="9" t="b">
        <v>0</v>
      </c>
      <c r="K1629" s="9">
        <f>WEEKDAY(Table1[[#This Row],[Order Date]],11)</f>
        <v>7</v>
      </c>
      <c r="L1629" t="str">
        <f>VLOOKUP(Table1[[#This Row],[DayNumber]],$O$3:$P$9,2,FALSE)</f>
        <v>Sunday</v>
      </c>
      <c r="M1629" s="19">
        <f t="shared" si="25"/>
        <v>0.75</v>
      </c>
    </row>
    <row r="1630" spans="1:13" x14ac:dyDescent="0.3">
      <c r="A1630">
        <v>2</v>
      </c>
      <c r="B1630">
        <v>1</v>
      </c>
      <c r="C1630" t="s">
        <v>1653</v>
      </c>
      <c r="D1630" s="5">
        <v>43926</v>
      </c>
      <c r="E1630" s="6">
        <v>0.78194444444444444</v>
      </c>
      <c r="F1630" t="s">
        <v>43</v>
      </c>
      <c r="G1630" t="s">
        <v>44</v>
      </c>
      <c r="H1630" s="7">
        <v>24</v>
      </c>
      <c r="I1630" s="8">
        <v>4.99</v>
      </c>
      <c r="J1630" s="9" t="b">
        <v>0</v>
      </c>
      <c r="K1630" s="9">
        <f>WEEKDAY(Table1[[#This Row],[Order Date]],11)</f>
        <v>7</v>
      </c>
      <c r="L1630" t="str">
        <f>VLOOKUP(Table1[[#This Row],[DayNumber]],$O$3:$P$9,2,FALSE)</f>
        <v>Sunday</v>
      </c>
      <c r="M1630" s="19">
        <f t="shared" si="25"/>
        <v>0.75</v>
      </c>
    </row>
    <row r="1631" spans="1:13" x14ac:dyDescent="0.3">
      <c r="A1631">
        <v>2</v>
      </c>
      <c r="B1631">
        <v>1</v>
      </c>
      <c r="C1631" t="s">
        <v>1654</v>
      </c>
      <c r="D1631" s="5">
        <v>43926</v>
      </c>
      <c r="E1631" s="6">
        <v>0.78263888888888899</v>
      </c>
      <c r="F1631" t="s">
        <v>23</v>
      </c>
      <c r="G1631">
        <v>137</v>
      </c>
      <c r="H1631" s="7">
        <v>151</v>
      </c>
      <c r="I1631" s="8">
        <v>4.99</v>
      </c>
      <c r="J1631" s="9" t="b">
        <v>1</v>
      </c>
      <c r="K1631" s="9">
        <f>WEEKDAY(Table1[[#This Row],[Order Date]],11)</f>
        <v>7</v>
      </c>
      <c r="L1631" t="str">
        <f>VLOOKUP(Table1[[#This Row],[DayNumber]],$O$3:$P$9,2,FALSE)</f>
        <v>Sunday</v>
      </c>
      <c r="M1631" s="19">
        <f t="shared" si="25"/>
        <v>0.75</v>
      </c>
    </row>
    <row r="1632" spans="1:13" x14ac:dyDescent="0.3">
      <c r="A1632">
        <v>2</v>
      </c>
      <c r="B1632">
        <v>1</v>
      </c>
      <c r="C1632" t="s">
        <v>1655</v>
      </c>
      <c r="D1632" s="5">
        <v>43926</v>
      </c>
      <c r="E1632" s="6">
        <v>0.78333333333333333</v>
      </c>
      <c r="F1632" t="s">
        <v>23</v>
      </c>
      <c r="G1632">
        <v>108</v>
      </c>
      <c r="H1632" s="7">
        <v>82</v>
      </c>
      <c r="I1632" s="8">
        <v>4.99</v>
      </c>
      <c r="J1632" s="9" t="b">
        <v>0</v>
      </c>
      <c r="K1632" s="9">
        <f>WEEKDAY(Table1[[#This Row],[Order Date]],11)</f>
        <v>7</v>
      </c>
      <c r="L1632" t="str">
        <f>VLOOKUP(Table1[[#This Row],[DayNumber]],$O$3:$P$9,2,FALSE)</f>
        <v>Sunday</v>
      </c>
      <c r="M1632" s="19">
        <f t="shared" si="25"/>
        <v>0.75</v>
      </c>
    </row>
    <row r="1633" spans="1:13" x14ac:dyDescent="0.3">
      <c r="A1633">
        <v>2</v>
      </c>
      <c r="B1633">
        <v>1</v>
      </c>
      <c r="C1633" t="s">
        <v>1656</v>
      </c>
      <c r="D1633" s="5">
        <v>43926</v>
      </c>
      <c r="E1633" s="6">
        <v>0.78680555555555554</v>
      </c>
      <c r="F1633" t="s">
        <v>23</v>
      </c>
      <c r="G1633">
        <v>104</v>
      </c>
      <c r="H1633" s="7">
        <v>66</v>
      </c>
      <c r="I1633" s="8">
        <v>4.99</v>
      </c>
      <c r="J1633" s="9" t="b">
        <v>0</v>
      </c>
      <c r="K1633" s="9">
        <f>WEEKDAY(Table1[[#This Row],[Order Date]],11)</f>
        <v>7</v>
      </c>
      <c r="L1633" t="str">
        <f>VLOOKUP(Table1[[#This Row],[DayNumber]],$O$3:$P$9,2,FALSE)</f>
        <v>Sunday</v>
      </c>
      <c r="M1633" s="19">
        <f t="shared" si="25"/>
        <v>0.75</v>
      </c>
    </row>
    <row r="1634" spans="1:13" x14ac:dyDescent="0.3">
      <c r="A1634">
        <v>2</v>
      </c>
      <c r="B1634">
        <v>1</v>
      </c>
      <c r="C1634" t="s">
        <v>1657</v>
      </c>
      <c r="D1634" s="5">
        <v>43926</v>
      </c>
      <c r="E1634" s="6">
        <v>0.78888888888888886</v>
      </c>
      <c r="F1634" t="s">
        <v>23</v>
      </c>
      <c r="G1634">
        <v>111</v>
      </c>
      <c r="H1634" s="7">
        <v>72</v>
      </c>
      <c r="I1634" s="8">
        <v>4.99</v>
      </c>
      <c r="J1634" s="9" t="b">
        <v>0</v>
      </c>
      <c r="K1634" s="9">
        <f>WEEKDAY(Table1[[#This Row],[Order Date]],11)</f>
        <v>7</v>
      </c>
      <c r="L1634" t="str">
        <f>VLOOKUP(Table1[[#This Row],[DayNumber]],$O$3:$P$9,2,FALSE)</f>
        <v>Sunday</v>
      </c>
      <c r="M1634" s="19">
        <f t="shared" si="25"/>
        <v>0.75</v>
      </c>
    </row>
    <row r="1635" spans="1:13" x14ac:dyDescent="0.3">
      <c r="A1635">
        <v>2</v>
      </c>
      <c r="B1635">
        <v>1</v>
      </c>
      <c r="C1635" t="s">
        <v>1658</v>
      </c>
      <c r="D1635" s="5">
        <v>43926</v>
      </c>
      <c r="E1635" s="6">
        <v>0.7909722222222223</v>
      </c>
      <c r="F1635" t="s">
        <v>43</v>
      </c>
      <c r="G1635" t="s">
        <v>44</v>
      </c>
      <c r="H1635" s="7">
        <v>25</v>
      </c>
      <c r="I1635" s="8">
        <v>4.99</v>
      </c>
      <c r="J1635" s="9" t="b">
        <v>0</v>
      </c>
      <c r="K1635" s="9">
        <f>WEEKDAY(Table1[[#This Row],[Order Date]],11)</f>
        <v>7</v>
      </c>
      <c r="L1635" t="str">
        <f>VLOOKUP(Table1[[#This Row],[DayNumber]],$O$3:$P$9,2,FALSE)</f>
        <v>Sunday</v>
      </c>
      <c r="M1635" s="19">
        <f t="shared" si="25"/>
        <v>0.75</v>
      </c>
    </row>
    <row r="1636" spans="1:13" x14ac:dyDescent="0.3">
      <c r="A1636">
        <v>2</v>
      </c>
      <c r="B1636">
        <v>1</v>
      </c>
      <c r="C1636" t="s">
        <v>1659</v>
      </c>
      <c r="D1636" s="5">
        <v>43926</v>
      </c>
      <c r="E1636" s="6">
        <v>0.7909722222222223</v>
      </c>
      <c r="F1636" t="s">
        <v>23</v>
      </c>
      <c r="G1636">
        <v>111</v>
      </c>
      <c r="H1636" s="7">
        <v>57</v>
      </c>
      <c r="I1636" s="8">
        <v>4.99</v>
      </c>
      <c r="J1636" s="9" t="b">
        <v>0</v>
      </c>
      <c r="K1636" s="9">
        <f>WEEKDAY(Table1[[#This Row],[Order Date]],11)</f>
        <v>7</v>
      </c>
      <c r="L1636" t="str">
        <f>VLOOKUP(Table1[[#This Row],[DayNumber]],$O$3:$P$9,2,FALSE)</f>
        <v>Sunday</v>
      </c>
      <c r="M1636" s="19">
        <f t="shared" si="25"/>
        <v>0.75</v>
      </c>
    </row>
    <row r="1637" spans="1:13" x14ac:dyDescent="0.3">
      <c r="A1637">
        <v>2</v>
      </c>
      <c r="B1637">
        <v>1</v>
      </c>
      <c r="C1637" t="s">
        <v>1660</v>
      </c>
      <c r="D1637" s="5">
        <v>43926</v>
      </c>
      <c r="E1637" s="6">
        <v>0.79166666666666663</v>
      </c>
      <c r="F1637" t="s">
        <v>23</v>
      </c>
      <c r="G1637">
        <v>87</v>
      </c>
      <c r="H1637" s="7">
        <v>39</v>
      </c>
      <c r="I1637" s="8">
        <v>4.99</v>
      </c>
      <c r="J1637" s="9" t="b">
        <v>0</v>
      </c>
      <c r="K1637" s="9">
        <f>WEEKDAY(Table1[[#This Row],[Order Date]],11)</f>
        <v>7</v>
      </c>
      <c r="L1637" t="str">
        <f>VLOOKUP(Table1[[#This Row],[DayNumber]],$O$3:$P$9,2,FALSE)</f>
        <v>Sunday</v>
      </c>
      <c r="M1637" s="19">
        <f t="shared" si="25"/>
        <v>0.75</v>
      </c>
    </row>
    <row r="1638" spans="1:13" x14ac:dyDescent="0.3">
      <c r="A1638">
        <v>2</v>
      </c>
      <c r="B1638">
        <v>1</v>
      </c>
      <c r="C1638" t="s">
        <v>1661</v>
      </c>
      <c r="D1638" s="5">
        <v>43926</v>
      </c>
      <c r="E1638" s="6">
        <v>0.79166666666666663</v>
      </c>
      <c r="F1638" t="s">
        <v>23</v>
      </c>
      <c r="G1638">
        <v>86</v>
      </c>
      <c r="H1638" s="7">
        <v>112</v>
      </c>
      <c r="I1638" s="8">
        <v>4.99</v>
      </c>
      <c r="J1638" s="9" t="b">
        <v>0</v>
      </c>
      <c r="K1638" s="9">
        <f>WEEKDAY(Table1[[#This Row],[Order Date]],11)</f>
        <v>7</v>
      </c>
      <c r="L1638" t="str">
        <f>VLOOKUP(Table1[[#This Row],[DayNumber]],$O$3:$P$9,2,FALSE)</f>
        <v>Sunday</v>
      </c>
      <c r="M1638" s="19">
        <f t="shared" si="25"/>
        <v>0.75</v>
      </c>
    </row>
    <row r="1639" spans="1:13" x14ac:dyDescent="0.3">
      <c r="A1639">
        <v>2</v>
      </c>
      <c r="B1639">
        <v>1</v>
      </c>
      <c r="C1639" t="s">
        <v>1662</v>
      </c>
      <c r="D1639" s="5">
        <v>43926</v>
      </c>
      <c r="E1639" s="6">
        <v>0.7944444444444444</v>
      </c>
      <c r="F1639" t="s">
        <v>23</v>
      </c>
      <c r="G1639">
        <v>91</v>
      </c>
      <c r="H1639" s="7">
        <v>79</v>
      </c>
      <c r="I1639" s="8">
        <v>4.99</v>
      </c>
      <c r="J1639" s="9" t="b">
        <v>0</v>
      </c>
      <c r="K1639" s="9">
        <f>WEEKDAY(Table1[[#This Row],[Order Date]],11)</f>
        <v>7</v>
      </c>
      <c r="L1639" t="str">
        <f>VLOOKUP(Table1[[#This Row],[DayNumber]],$O$3:$P$9,2,FALSE)</f>
        <v>Sunday</v>
      </c>
      <c r="M1639" s="19">
        <f t="shared" si="25"/>
        <v>0.75</v>
      </c>
    </row>
    <row r="1640" spans="1:13" x14ac:dyDescent="0.3">
      <c r="A1640">
        <v>2</v>
      </c>
      <c r="B1640">
        <v>1</v>
      </c>
      <c r="C1640" t="s">
        <v>1663</v>
      </c>
      <c r="D1640" s="5">
        <v>43926</v>
      </c>
      <c r="E1640" s="6">
        <v>0.79583333333333339</v>
      </c>
      <c r="F1640" t="s">
        <v>23</v>
      </c>
      <c r="G1640">
        <v>86</v>
      </c>
      <c r="H1640" s="7">
        <v>78</v>
      </c>
      <c r="I1640" s="8">
        <v>4.99</v>
      </c>
      <c r="J1640" s="9" t="b">
        <v>0</v>
      </c>
      <c r="K1640" s="9">
        <f>WEEKDAY(Table1[[#This Row],[Order Date]],11)</f>
        <v>7</v>
      </c>
      <c r="L1640" t="str">
        <f>VLOOKUP(Table1[[#This Row],[DayNumber]],$O$3:$P$9,2,FALSE)</f>
        <v>Sunday</v>
      </c>
      <c r="M1640" s="19">
        <f t="shared" si="25"/>
        <v>0.75</v>
      </c>
    </row>
    <row r="1641" spans="1:13" x14ac:dyDescent="0.3">
      <c r="A1641">
        <v>2</v>
      </c>
      <c r="B1641">
        <v>1</v>
      </c>
      <c r="C1641" t="s">
        <v>1664</v>
      </c>
      <c r="D1641" s="5">
        <v>43926</v>
      </c>
      <c r="E1641" s="6">
        <v>0.79861111111111116</v>
      </c>
      <c r="F1641" t="s">
        <v>43</v>
      </c>
      <c r="G1641" t="s">
        <v>44</v>
      </c>
      <c r="H1641" s="7">
        <v>21</v>
      </c>
      <c r="I1641" s="8">
        <v>4.99</v>
      </c>
      <c r="J1641" s="9" t="b">
        <v>0</v>
      </c>
      <c r="K1641" s="9">
        <f>WEEKDAY(Table1[[#This Row],[Order Date]],11)</f>
        <v>7</v>
      </c>
      <c r="L1641" t="str">
        <f>VLOOKUP(Table1[[#This Row],[DayNumber]],$O$3:$P$9,2,FALSE)</f>
        <v>Sunday</v>
      </c>
      <c r="M1641" s="19">
        <f t="shared" si="25"/>
        <v>0.75</v>
      </c>
    </row>
    <row r="1642" spans="1:13" x14ac:dyDescent="0.3">
      <c r="A1642">
        <v>2</v>
      </c>
      <c r="B1642">
        <v>1</v>
      </c>
      <c r="C1642" t="s">
        <v>1665</v>
      </c>
      <c r="D1642" s="5">
        <v>43926</v>
      </c>
      <c r="E1642" s="6">
        <v>0.79861111111111116</v>
      </c>
      <c r="F1642" t="s">
        <v>23</v>
      </c>
      <c r="G1642">
        <v>68</v>
      </c>
      <c r="H1642" s="7">
        <v>43</v>
      </c>
      <c r="I1642" s="8">
        <v>4.99</v>
      </c>
      <c r="J1642" s="9" t="b">
        <v>0</v>
      </c>
      <c r="K1642" s="9">
        <f>WEEKDAY(Table1[[#This Row],[Order Date]],11)</f>
        <v>7</v>
      </c>
      <c r="L1642" t="str">
        <f>VLOOKUP(Table1[[#This Row],[DayNumber]],$O$3:$P$9,2,FALSE)</f>
        <v>Sunday</v>
      </c>
      <c r="M1642" s="19">
        <f t="shared" si="25"/>
        <v>0.75</v>
      </c>
    </row>
    <row r="1643" spans="1:13" x14ac:dyDescent="0.3">
      <c r="A1643">
        <v>2</v>
      </c>
      <c r="B1643">
        <v>1</v>
      </c>
      <c r="C1643" t="s">
        <v>1666</v>
      </c>
      <c r="D1643" s="5">
        <v>43926</v>
      </c>
      <c r="E1643" s="6">
        <v>0.79999999999999993</v>
      </c>
      <c r="F1643" t="s">
        <v>23</v>
      </c>
      <c r="G1643">
        <v>110</v>
      </c>
      <c r="H1643" s="7">
        <v>42</v>
      </c>
      <c r="I1643" s="8">
        <v>4.99</v>
      </c>
      <c r="J1643" s="9" t="b">
        <v>0</v>
      </c>
      <c r="K1643" s="9">
        <f>WEEKDAY(Table1[[#This Row],[Order Date]],11)</f>
        <v>7</v>
      </c>
      <c r="L1643" t="str">
        <f>VLOOKUP(Table1[[#This Row],[DayNumber]],$O$3:$P$9,2,FALSE)</f>
        <v>Sunday</v>
      </c>
      <c r="M1643" s="19">
        <f t="shared" si="25"/>
        <v>0.75</v>
      </c>
    </row>
    <row r="1644" spans="1:13" x14ac:dyDescent="0.3">
      <c r="A1644">
        <v>2</v>
      </c>
      <c r="B1644">
        <v>1</v>
      </c>
      <c r="C1644" t="s">
        <v>1667</v>
      </c>
      <c r="D1644" s="5">
        <v>43926</v>
      </c>
      <c r="E1644" s="6">
        <v>0.80833333333333324</v>
      </c>
      <c r="F1644" t="s">
        <v>23</v>
      </c>
      <c r="G1644">
        <v>106</v>
      </c>
      <c r="H1644" s="7">
        <v>30</v>
      </c>
      <c r="I1644" s="8">
        <v>4.99</v>
      </c>
      <c r="J1644" s="9" t="b">
        <v>0</v>
      </c>
      <c r="K1644" s="9">
        <f>WEEKDAY(Table1[[#This Row],[Order Date]],11)</f>
        <v>7</v>
      </c>
      <c r="L1644" t="str">
        <f>VLOOKUP(Table1[[#This Row],[DayNumber]],$O$3:$P$9,2,FALSE)</f>
        <v>Sunday</v>
      </c>
      <c r="M1644" s="19">
        <f t="shared" si="25"/>
        <v>0.75</v>
      </c>
    </row>
    <row r="1645" spans="1:13" x14ac:dyDescent="0.3">
      <c r="A1645">
        <v>2</v>
      </c>
      <c r="B1645">
        <v>1</v>
      </c>
      <c r="C1645" t="s">
        <v>1668</v>
      </c>
      <c r="D1645" s="5">
        <v>43926</v>
      </c>
      <c r="E1645" s="6">
        <v>0.80972222222222223</v>
      </c>
      <c r="F1645" t="s">
        <v>23</v>
      </c>
      <c r="G1645">
        <v>75</v>
      </c>
      <c r="H1645" s="7">
        <v>45</v>
      </c>
      <c r="I1645" s="8">
        <v>4.99</v>
      </c>
      <c r="J1645" s="9" t="b">
        <v>0</v>
      </c>
      <c r="K1645" s="9">
        <f>WEEKDAY(Table1[[#This Row],[Order Date]],11)</f>
        <v>7</v>
      </c>
      <c r="L1645" t="str">
        <f>VLOOKUP(Table1[[#This Row],[DayNumber]],$O$3:$P$9,2,FALSE)</f>
        <v>Sunday</v>
      </c>
      <c r="M1645" s="19">
        <f t="shared" si="25"/>
        <v>0.75</v>
      </c>
    </row>
    <row r="1646" spans="1:13" x14ac:dyDescent="0.3">
      <c r="A1646">
        <v>2</v>
      </c>
      <c r="B1646">
        <v>1</v>
      </c>
      <c r="C1646" t="s">
        <v>1669</v>
      </c>
      <c r="D1646" s="5">
        <v>43926</v>
      </c>
      <c r="E1646" s="6">
        <v>0.81041666666666667</v>
      </c>
      <c r="F1646" t="s">
        <v>23</v>
      </c>
      <c r="G1646">
        <v>74</v>
      </c>
      <c r="H1646" s="7">
        <v>40</v>
      </c>
      <c r="I1646" s="8">
        <v>4.99</v>
      </c>
      <c r="J1646" s="9" t="b">
        <v>0</v>
      </c>
      <c r="K1646" s="9">
        <f>WEEKDAY(Table1[[#This Row],[Order Date]],11)</f>
        <v>7</v>
      </c>
      <c r="L1646" t="str">
        <f>VLOOKUP(Table1[[#This Row],[DayNumber]],$O$3:$P$9,2,FALSE)</f>
        <v>Sunday</v>
      </c>
      <c r="M1646" s="19">
        <f t="shared" si="25"/>
        <v>0.75</v>
      </c>
    </row>
    <row r="1647" spans="1:13" x14ac:dyDescent="0.3">
      <c r="A1647">
        <v>2</v>
      </c>
      <c r="B1647">
        <v>1</v>
      </c>
      <c r="C1647" t="s">
        <v>1670</v>
      </c>
      <c r="D1647" s="5">
        <v>43926</v>
      </c>
      <c r="E1647" s="6">
        <v>0.81527777777777777</v>
      </c>
      <c r="F1647" t="s">
        <v>23</v>
      </c>
      <c r="G1647">
        <v>97</v>
      </c>
      <c r="H1647" s="7">
        <v>30</v>
      </c>
      <c r="I1647" s="8">
        <v>4.99</v>
      </c>
      <c r="J1647" s="9" t="b">
        <v>0</v>
      </c>
      <c r="K1647" s="9">
        <f>WEEKDAY(Table1[[#This Row],[Order Date]],11)</f>
        <v>7</v>
      </c>
      <c r="L1647" t="str">
        <f>VLOOKUP(Table1[[#This Row],[DayNumber]],$O$3:$P$9,2,FALSE)</f>
        <v>Sunday</v>
      </c>
      <c r="M1647" s="19">
        <f t="shared" si="25"/>
        <v>0.75</v>
      </c>
    </row>
    <row r="1648" spans="1:13" x14ac:dyDescent="0.3">
      <c r="A1648">
        <v>2</v>
      </c>
      <c r="B1648">
        <v>1</v>
      </c>
      <c r="C1648" t="s">
        <v>1671</v>
      </c>
      <c r="D1648" s="5">
        <v>43926</v>
      </c>
      <c r="E1648" s="6">
        <v>0.81736111111111109</v>
      </c>
      <c r="F1648" t="s">
        <v>23</v>
      </c>
      <c r="G1648">
        <v>75</v>
      </c>
      <c r="H1648" s="7">
        <v>47</v>
      </c>
      <c r="I1648" s="8">
        <v>4.99</v>
      </c>
      <c r="J1648" s="9" t="b">
        <v>0</v>
      </c>
      <c r="K1648" s="9">
        <f>WEEKDAY(Table1[[#This Row],[Order Date]],11)</f>
        <v>7</v>
      </c>
      <c r="L1648" t="str">
        <f>VLOOKUP(Table1[[#This Row],[DayNumber]],$O$3:$P$9,2,FALSE)</f>
        <v>Sunday</v>
      </c>
      <c r="M1648" s="19">
        <f t="shared" si="25"/>
        <v>0.75</v>
      </c>
    </row>
    <row r="1649" spans="1:13" x14ac:dyDescent="0.3">
      <c r="A1649">
        <v>2</v>
      </c>
      <c r="B1649">
        <v>1</v>
      </c>
      <c r="C1649" t="s">
        <v>1672</v>
      </c>
      <c r="D1649" s="5">
        <v>43926</v>
      </c>
      <c r="E1649" s="6">
        <v>0.81736111111111109</v>
      </c>
      <c r="F1649" t="s">
        <v>23</v>
      </c>
      <c r="G1649">
        <v>80</v>
      </c>
      <c r="H1649" s="7">
        <v>62</v>
      </c>
      <c r="I1649" s="8">
        <v>4.99</v>
      </c>
      <c r="J1649" s="9" t="b">
        <v>0</v>
      </c>
      <c r="K1649" s="9">
        <f>WEEKDAY(Table1[[#This Row],[Order Date]],11)</f>
        <v>7</v>
      </c>
      <c r="L1649" t="str">
        <f>VLOOKUP(Table1[[#This Row],[DayNumber]],$O$3:$P$9,2,FALSE)</f>
        <v>Sunday</v>
      </c>
      <c r="M1649" s="19">
        <f t="shared" si="25"/>
        <v>0.75</v>
      </c>
    </row>
    <row r="1650" spans="1:13" x14ac:dyDescent="0.3">
      <c r="A1650">
        <v>2</v>
      </c>
      <c r="B1650">
        <v>1</v>
      </c>
      <c r="C1650" t="s">
        <v>1673</v>
      </c>
      <c r="D1650" s="5">
        <v>43926</v>
      </c>
      <c r="E1650" s="6">
        <v>0.81874999999999998</v>
      </c>
      <c r="F1650" t="s">
        <v>23</v>
      </c>
      <c r="G1650">
        <v>76</v>
      </c>
      <c r="H1650" s="7">
        <v>98</v>
      </c>
      <c r="I1650" s="8">
        <v>4.99</v>
      </c>
      <c r="J1650" s="9" t="b">
        <v>0</v>
      </c>
      <c r="K1650" s="9">
        <f>WEEKDAY(Table1[[#This Row],[Order Date]],11)</f>
        <v>7</v>
      </c>
      <c r="L1650" t="str">
        <f>VLOOKUP(Table1[[#This Row],[DayNumber]],$O$3:$P$9,2,FALSE)</f>
        <v>Sunday</v>
      </c>
      <c r="M1650" s="19">
        <f t="shared" si="25"/>
        <v>0.75</v>
      </c>
    </row>
    <row r="1651" spans="1:13" x14ac:dyDescent="0.3">
      <c r="A1651">
        <v>2</v>
      </c>
      <c r="B1651">
        <v>1</v>
      </c>
      <c r="C1651" t="s">
        <v>1674</v>
      </c>
      <c r="D1651" s="5">
        <v>43926</v>
      </c>
      <c r="E1651" s="6">
        <v>0.81944444444444453</v>
      </c>
      <c r="F1651" t="s">
        <v>23</v>
      </c>
      <c r="G1651">
        <v>74</v>
      </c>
      <c r="H1651" s="7">
        <v>44</v>
      </c>
      <c r="I1651" s="8">
        <v>4.99</v>
      </c>
      <c r="J1651" s="9" t="b">
        <v>0</v>
      </c>
      <c r="K1651" s="9">
        <f>WEEKDAY(Table1[[#This Row],[Order Date]],11)</f>
        <v>7</v>
      </c>
      <c r="L1651" t="str">
        <f>VLOOKUP(Table1[[#This Row],[DayNumber]],$O$3:$P$9,2,FALSE)</f>
        <v>Sunday</v>
      </c>
      <c r="M1651" s="19">
        <f t="shared" si="25"/>
        <v>0.75</v>
      </c>
    </row>
    <row r="1652" spans="1:13" x14ac:dyDescent="0.3">
      <c r="A1652">
        <v>2</v>
      </c>
      <c r="B1652">
        <v>1</v>
      </c>
      <c r="C1652" t="s">
        <v>1675</v>
      </c>
      <c r="D1652" s="5">
        <v>43926</v>
      </c>
      <c r="E1652" s="6">
        <v>0.81944444444444453</v>
      </c>
      <c r="F1652" t="s">
        <v>23</v>
      </c>
      <c r="G1652">
        <v>116</v>
      </c>
      <c r="H1652" s="7">
        <v>224</v>
      </c>
      <c r="I1652" s="8">
        <v>4.99</v>
      </c>
      <c r="J1652" s="9" t="b">
        <v>0</v>
      </c>
      <c r="K1652" s="9">
        <f>WEEKDAY(Table1[[#This Row],[Order Date]],11)</f>
        <v>7</v>
      </c>
      <c r="L1652" t="str">
        <f>VLOOKUP(Table1[[#This Row],[DayNumber]],$O$3:$P$9,2,FALSE)</f>
        <v>Sunday</v>
      </c>
      <c r="M1652" s="19">
        <f t="shared" si="25"/>
        <v>0.75</v>
      </c>
    </row>
    <row r="1653" spans="1:13" x14ac:dyDescent="0.3">
      <c r="A1653">
        <v>2</v>
      </c>
      <c r="B1653">
        <v>1</v>
      </c>
      <c r="C1653" t="s">
        <v>1676</v>
      </c>
      <c r="D1653" s="5">
        <v>43926</v>
      </c>
      <c r="E1653" s="6">
        <v>0.82013888888888886</v>
      </c>
      <c r="F1653" t="s">
        <v>23</v>
      </c>
      <c r="G1653">
        <v>99</v>
      </c>
      <c r="H1653" s="7">
        <v>100</v>
      </c>
      <c r="I1653" s="8">
        <v>4.99</v>
      </c>
      <c r="J1653" s="9" t="b">
        <v>0</v>
      </c>
      <c r="K1653" s="9">
        <f>WEEKDAY(Table1[[#This Row],[Order Date]],11)</f>
        <v>7</v>
      </c>
      <c r="L1653" t="str">
        <f>VLOOKUP(Table1[[#This Row],[DayNumber]],$O$3:$P$9,2,FALSE)</f>
        <v>Sunday</v>
      </c>
      <c r="M1653" s="19">
        <f t="shared" si="25"/>
        <v>0.75</v>
      </c>
    </row>
    <row r="1654" spans="1:13" x14ac:dyDescent="0.3">
      <c r="A1654">
        <v>2</v>
      </c>
      <c r="B1654">
        <v>1</v>
      </c>
      <c r="C1654" t="s">
        <v>1677</v>
      </c>
      <c r="D1654" s="5">
        <v>43926</v>
      </c>
      <c r="E1654" s="6">
        <v>0.8222222222222223</v>
      </c>
      <c r="F1654" t="s">
        <v>43</v>
      </c>
      <c r="G1654" t="s">
        <v>44</v>
      </c>
      <c r="H1654" s="7">
        <v>24</v>
      </c>
      <c r="I1654" s="8">
        <v>4.99</v>
      </c>
      <c r="J1654" s="9" t="b">
        <v>0</v>
      </c>
      <c r="K1654" s="9">
        <f>WEEKDAY(Table1[[#This Row],[Order Date]],11)</f>
        <v>7</v>
      </c>
      <c r="L1654" t="str">
        <f>VLOOKUP(Table1[[#This Row],[DayNumber]],$O$3:$P$9,2,FALSE)</f>
        <v>Sunday</v>
      </c>
      <c r="M1654" s="19">
        <f t="shared" si="25"/>
        <v>0.75</v>
      </c>
    </row>
    <row r="1655" spans="1:13" x14ac:dyDescent="0.3">
      <c r="A1655">
        <v>2</v>
      </c>
      <c r="B1655">
        <v>1</v>
      </c>
      <c r="C1655" t="s">
        <v>1678</v>
      </c>
      <c r="D1655" s="5">
        <v>43926</v>
      </c>
      <c r="E1655" s="6">
        <v>0.82500000000000007</v>
      </c>
      <c r="F1655" t="s">
        <v>23</v>
      </c>
      <c r="G1655">
        <v>123</v>
      </c>
      <c r="H1655" s="7">
        <v>54</v>
      </c>
      <c r="I1655" s="8">
        <v>4.99</v>
      </c>
      <c r="J1655" s="9" t="b">
        <v>0</v>
      </c>
      <c r="K1655" s="9">
        <f>WEEKDAY(Table1[[#This Row],[Order Date]],11)</f>
        <v>7</v>
      </c>
      <c r="L1655" t="str">
        <f>VLOOKUP(Table1[[#This Row],[DayNumber]],$O$3:$P$9,2,FALSE)</f>
        <v>Sunday</v>
      </c>
      <c r="M1655" s="19">
        <f t="shared" si="25"/>
        <v>0.75</v>
      </c>
    </row>
    <row r="1656" spans="1:13" x14ac:dyDescent="0.3">
      <c r="A1656">
        <v>2</v>
      </c>
      <c r="B1656">
        <v>1</v>
      </c>
      <c r="C1656" t="s">
        <v>1679</v>
      </c>
      <c r="D1656" s="5">
        <v>43926</v>
      </c>
      <c r="E1656" s="6">
        <v>0.82777777777777783</v>
      </c>
      <c r="F1656" t="s">
        <v>23</v>
      </c>
      <c r="G1656">
        <v>74</v>
      </c>
      <c r="H1656" s="7">
        <v>40</v>
      </c>
      <c r="I1656" s="8">
        <v>4.99</v>
      </c>
      <c r="J1656" s="9" t="b">
        <v>0</v>
      </c>
      <c r="K1656" s="9">
        <f>WEEKDAY(Table1[[#This Row],[Order Date]],11)</f>
        <v>7</v>
      </c>
      <c r="L1656" t="str">
        <f>VLOOKUP(Table1[[#This Row],[DayNumber]],$O$3:$P$9,2,FALSE)</f>
        <v>Sunday</v>
      </c>
      <c r="M1656" s="19">
        <f t="shared" si="25"/>
        <v>0.75</v>
      </c>
    </row>
    <row r="1657" spans="1:13" x14ac:dyDescent="0.3">
      <c r="A1657">
        <v>2</v>
      </c>
      <c r="B1657">
        <v>1</v>
      </c>
      <c r="C1657" t="s">
        <v>1680</v>
      </c>
      <c r="D1657" s="5">
        <v>43926</v>
      </c>
      <c r="E1657" s="6">
        <v>0.82777777777777783</v>
      </c>
      <c r="F1657" t="s">
        <v>23</v>
      </c>
      <c r="G1657">
        <v>86</v>
      </c>
      <c r="H1657" s="7">
        <v>117</v>
      </c>
      <c r="I1657" s="8">
        <v>4.99</v>
      </c>
      <c r="J1657" s="9" t="b">
        <v>0</v>
      </c>
      <c r="K1657" s="9">
        <f>WEEKDAY(Table1[[#This Row],[Order Date]],11)</f>
        <v>7</v>
      </c>
      <c r="L1657" t="str">
        <f>VLOOKUP(Table1[[#This Row],[DayNumber]],$O$3:$P$9,2,FALSE)</f>
        <v>Sunday</v>
      </c>
      <c r="M1657" s="19">
        <f t="shared" si="25"/>
        <v>0.75</v>
      </c>
    </row>
    <row r="1658" spans="1:13" x14ac:dyDescent="0.3">
      <c r="A1658">
        <v>2</v>
      </c>
      <c r="B1658">
        <v>1</v>
      </c>
      <c r="C1658" t="s">
        <v>1681</v>
      </c>
      <c r="D1658" s="5">
        <v>43926</v>
      </c>
      <c r="E1658" s="6">
        <v>0.82847222222222217</v>
      </c>
      <c r="F1658" t="s">
        <v>23</v>
      </c>
      <c r="G1658">
        <v>123</v>
      </c>
      <c r="H1658" s="7">
        <v>98</v>
      </c>
      <c r="I1658" s="8">
        <v>4.99</v>
      </c>
      <c r="J1658" s="9" t="b">
        <v>0</v>
      </c>
      <c r="K1658" s="9">
        <f>WEEKDAY(Table1[[#This Row],[Order Date]],11)</f>
        <v>7</v>
      </c>
      <c r="L1658" t="str">
        <f>VLOOKUP(Table1[[#This Row],[DayNumber]],$O$3:$P$9,2,FALSE)</f>
        <v>Sunday</v>
      </c>
      <c r="M1658" s="19">
        <f t="shared" si="25"/>
        <v>0.75</v>
      </c>
    </row>
    <row r="1659" spans="1:13" x14ac:dyDescent="0.3">
      <c r="A1659">
        <v>2</v>
      </c>
      <c r="B1659">
        <v>1</v>
      </c>
      <c r="C1659" t="s">
        <v>1682</v>
      </c>
      <c r="D1659" s="5">
        <v>43926</v>
      </c>
      <c r="E1659" s="6">
        <v>0.8305555555555556</v>
      </c>
      <c r="F1659" t="s">
        <v>23</v>
      </c>
      <c r="G1659">
        <v>125</v>
      </c>
      <c r="H1659" s="7">
        <v>65</v>
      </c>
      <c r="I1659" s="8">
        <v>4.99</v>
      </c>
      <c r="J1659" s="9" t="b">
        <v>0</v>
      </c>
      <c r="K1659" s="9">
        <f>WEEKDAY(Table1[[#This Row],[Order Date]],11)</f>
        <v>7</v>
      </c>
      <c r="L1659" t="str">
        <f>VLOOKUP(Table1[[#This Row],[DayNumber]],$O$3:$P$9,2,FALSE)</f>
        <v>Sunday</v>
      </c>
      <c r="M1659" s="19">
        <f t="shared" si="25"/>
        <v>0.75</v>
      </c>
    </row>
    <row r="1660" spans="1:13" x14ac:dyDescent="0.3">
      <c r="A1660">
        <v>2</v>
      </c>
      <c r="B1660">
        <v>1</v>
      </c>
      <c r="C1660" t="s">
        <v>1683</v>
      </c>
      <c r="D1660" s="5">
        <v>43926</v>
      </c>
      <c r="E1660" s="6">
        <v>0.83194444444444438</v>
      </c>
      <c r="F1660" t="s">
        <v>23</v>
      </c>
      <c r="G1660">
        <v>105</v>
      </c>
      <c r="H1660" s="7">
        <v>49</v>
      </c>
      <c r="I1660" s="8">
        <v>4.99</v>
      </c>
      <c r="J1660" s="9" t="b">
        <v>0</v>
      </c>
      <c r="K1660" s="9">
        <f>WEEKDAY(Table1[[#This Row],[Order Date]],11)</f>
        <v>7</v>
      </c>
      <c r="L1660" t="str">
        <f>VLOOKUP(Table1[[#This Row],[DayNumber]],$O$3:$P$9,2,FALSE)</f>
        <v>Sunday</v>
      </c>
      <c r="M1660" s="19">
        <f t="shared" si="25"/>
        <v>0.75</v>
      </c>
    </row>
    <row r="1661" spans="1:13" x14ac:dyDescent="0.3">
      <c r="A1661">
        <v>2</v>
      </c>
      <c r="B1661">
        <v>1</v>
      </c>
      <c r="C1661" t="s">
        <v>1684</v>
      </c>
      <c r="D1661" s="5">
        <v>43926</v>
      </c>
      <c r="E1661" s="6">
        <v>0.83263888888888893</v>
      </c>
      <c r="F1661" t="s">
        <v>23</v>
      </c>
      <c r="G1661">
        <v>117</v>
      </c>
      <c r="H1661" s="7">
        <v>38</v>
      </c>
      <c r="I1661" s="8">
        <v>4.99</v>
      </c>
      <c r="J1661" s="9" t="b">
        <v>0</v>
      </c>
      <c r="K1661" s="9">
        <f>WEEKDAY(Table1[[#This Row],[Order Date]],11)</f>
        <v>7</v>
      </c>
      <c r="L1661" t="str">
        <f>VLOOKUP(Table1[[#This Row],[DayNumber]],$O$3:$P$9,2,FALSE)</f>
        <v>Sunday</v>
      </c>
      <c r="M1661" s="19">
        <f t="shared" si="25"/>
        <v>0.75</v>
      </c>
    </row>
    <row r="1662" spans="1:13" x14ac:dyDescent="0.3">
      <c r="A1662">
        <v>2</v>
      </c>
      <c r="B1662">
        <v>1</v>
      </c>
      <c r="C1662" t="s">
        <v>1685</v>
      </c>
      <c r="D1662" s="5">
        <v>43926</v>
      </c>
      <c r="E1662" s="6">
        <v>0.83263888888888893</v>
      </c>
      <c r="F1662" t="s">
        <v>23</v>
      </c>
      <c r="G1662">
        <v>94</v>
      </c>
      <c r="H1662" s="7">
        <v>75</v>
      </c>
      <c r="I1662" s="8">
        <v>4.99</v>
      </c>
      <c r="J1662" s="9" t="b">
        <v>0</v>
      </c>
      <c r="K1662" s="9">
        <f>WEEKDAY(Table1[[#This Row],[Order Date]],11)</f>
        <v>7</v>
      </c>
      <c r="L1662" t="str">
        <f>VLOOKUP(Table1[[#This Row],[DayNumber]],$O$3:$P$9,2,FALSE)</f>
        <v>Sunday</v>
      </c>
      <c r="M1662" s="19">
        <f t="shared" si="25"/>
        <v>0.75</v>
      </c>
    </row>
    <row r="1663" spans="1:13" x14ac:dyDescent="0.3">
      <c r="A1663">
        <v>2</v>
      </c>
      <c r="B1663">
        <v>1</v>
      </c>
      <c r="C1663" t="s">
        <v>1686</v>
      </c>
      <c r="D1663" s="5">
        <v>43926</v>
      </c>
      <c r="E1663" s="6">
        <v>0.84027777777777779</v>
      </c>
      <c r="F1663" t="s">
        <v>23</v>
      </c>
      <c r="G1663">
        <v>39</v>
      </c>
      <c r="H1663" s="7">
        <v>71</v>
      </c>
      <c r="I1663" s="8">
        <v>4.99</v>
      </c>
      <c r="J1663" s="9" t="b">
        <v>0</v>
      </c>
      <c r="K1663" s="9">
        <f>WEEKDAY(Table1[[#This Row],[Order Date]],11)</f>
        <v>7</v>
      </c>
      <c r="L1663" t="str">
        <f>VLOOKUP(Table1[[#This Row],[DayNumber]],$O$3:$P$9,2,FALSE)</f>
        <v>Sunday</v>
      </c>
      <c r="M1663" s="19">
        <f t="shared" si="25"/>
        <v>0.75</v>
      </c>
    </row>
    <row r="1664" spans="1:13" x14ac:dyDescent="0.3">
      <c r="A1664">
        <v>2</v>
      </c>
      <c r="B1664">
        <v>1</v>
      </c>
      <c r="C1664" t="s">
        <v>1687</v>
      </c>
      <c r="D1664" s="5">
        <v>43926</v>
      </c>
      <c r="E1664" s="6">
        <v>0.84236111111111101</v>
      </c>
      <c r="F1664" t="s">
        <v>43</v>
      </c>
      <c r="G1664" t="s">
        <v>44</v>
      </c>
      <c r="H1664" s="7">
        <v>35</v>
      </c>
      <c r="I1664" s="8">
        <v>4.99</v>
      </c>
      <c r="J1664" s="9" t="b">
        <v>0</v>
      </c>
      <c r="K1664" s="9">
        <f>WEEKDAY(Table1[[#This Row],[Order Date]],11)</f>
        <v>7</v>
      </c>
      <c r="L1664" t="str">
        <f>VLOOKUP(Table1[[#This Row],[DayNumber]],$O$3:$P$9,2,FALSE)</f>
        <v>Sunday</v>
      </c>
      <c r="M1664" s="19">
        <f t="shared" si="25"/>
        <v>0.75</v>
      </c>
    </row>
    <row r="1665" spans="1:13" x14ac:dyDescent="0.3">
      <c r="A1665">
        <v>2</v>
      </c>
      <c r="B1665">
        <v>1</v>
      </c>
      <c r="C1665" t="s">
        <v>1688</v>
      </c>
      <c r="D1665" s="5">
        <v>43926</v>
      </c>
      <c r="E1665" s="6">
        <v>0.84513888888888899</v>
      </c>
      <c r="F1665" t="s">
        <v>43</v>
      </c>
      <c r="G1665" t="s">
        <v>44</v>
      </c>
      <c r="H1665" s="7">
        <v>44</v>
      </c>
      <c r="I1665" s="8">
        <v>4.99</v>
      </c>
      <c r="J1665" s="9" t="b">
        <v>0</v>
      </c>
      <c r="K1665" s="9">
        <f>WEEKDAY(Table1[[#This Row],[Order Date]],11)</f>
        <v>7</v>
      </c>
      <c r="L1665" t="str">
        <f>VLOOKUP(Table1[[#This Row],[DayNumber]],$O$3:$P$9,2,FALSE)</f>
        <v>Sunday</v>
      </c>
      <c r="M1665" s="19">
        <f t="shared" si="25"/>
        <v>0.75</v>
      </c>
    </row>
    <row r="1666" spans="1:13" x14ac:dyDescent="0.3">
      <c r="A1666">
        <v>2</v>
      </c>
      <c r="B1666">
        <v>1</v>
      </c>
      <c r="C1666" t="s">
        <v>1689</v>
      </c>
      <c r="D1666" s="5">
        <v>43926</v>
      </c>
      <c r="E1666" s="6">
        <v>0.8569444444444444</v>
      </c>
      <c r="F1666" t="s">
        <v>23</v>
      </c>
      <c r="G1666">
        <v>29</v>
      </c>
      <c r="H1666" s="7">
        <v>68</v>
      </c>
      <c r="I1666" s="8">
        <v>4.99</v>
      </c>
      <c r="J1666" s="9" t="b">
        <v>0</v>
      </c>
      <c r="K1666" s="9">
        <f>WEEKDAY(Table1[[#This Row],[Order Date]],11)</f>
        <v>7</v>
      </c>
      <c r="L1666" t="str">
        <f>VLOOKUP(Table1[[#This Row],[DayNumber]],$O$3:$P$9,2,FALSE)</f>
        <v>Sunday</v>
      </c>
      <c r="M1666" s="19">
        <f t="shared" ref="M1666:M1729" si="26">FLOOR(E1666,"3:00")</f>
        <v>0.75</v>
      </c>
    </row>
    <row r="1667" spans="1:13" x14ac:dyDescent="0.3">
      <c r="A1667">
        <v>2</v>
      </c>
      <c r="B1667">
        <v>1</v>
      </c>
      <c r="C1667" t="s">
        <v>1690</v>
      </c>
      <c r="D1667" s="5">
        <v>43926</v>
      </c>
      <c r="E1667" s="6">
        <v>0.8666666666666667</v>
      </c>
      <c r="F1667" t="s">
        <v>23</v>
      </c>
      <c r="G1667">
        <v>22</v>
      </c>
      <c r="H1667" s="7">
        <v>47</v>
      </c>
      <c r="I1667" s="8">
        <v>4.99</v>
      </c>
      <c r="J1667" s="9" t="b">
        <v>0</v>
      </c>
      <c r="K1667" s="9">
        <f>WEEKDAY(Table1[[#This Row],[Order Date]],11)</f>
        <v>7</v>
      </c>
      <c r="L1667" t="str">
        <f>VLOOKUP(Table1[[#This Row],[DayNumber]],$O$3:$P$9,2,FALSE)</f>
        <v>Sunday</v>
      </c>
      <c r="M1667" s="19">
        <f t="shared" si="26"/>
        <v>0.75</v>
      </c>
    </row>
    <row r="1668" spans="1:13" x14ac:dyDescent="0.3">
      <c r="A1668">
        <v>2</v>
      </c>
      <c r="B1668">
        <v>1</v>
      </c>
      <c r="C1668" t="s">
        <v>1691</v>
      </c>
      <c r="D1668" s="5">
        <v>43926</v>
      </c>
      <c r="E1668" s="6">
        <v>0.8666666666666667</v>
      </c>
      <c r="F1668" t="s">
        <v>23</v>
      </c>
      <c r="G1668">
        <v>27</v>
      </c>
      <c r="H1668" s="7">
        <v>89</v>
      </c>
      <c r="I1668" s="8">
        <v>4.99</v>
      </c>
      <c r="J1668" s="9" t="b">
        <v>0</v>
      </c>
      <c r="K1668" s="9">
        <f>WEEKDAY(Table1[[#This Row],[Order Date]],11)</f>
        <v>7</v>
      </c>
      <c r="L1668" t="str">
        <f>VLOOKUP(Table1[[#This Row],[DayNumber]],$O$3:$P$9,2,FALSE)</f>
        <v>Sunday</v>
      </c>
      <c r="M1668" s="19">
        <f t="shared" si="26"/>
        <v>0.75</v>
      </c>
    </row>
    <row r="1669" spans="1:13" x14ac:dyDescent="0.3">
      <c r="A1669">
        <v>3</v>
      </c>
      <c r="B1669">
        <v>1</v>
      </c>
      <c r="C1669" t="s">
        <v>1692</v>
      </c>
      <c r="D1669" s="5">
        <v>43920</v>
      </c>
      <c r="E1669" s="6">
        <v>0.5395833333333333</v>
      </c>
      <c r="F1669" t="s">
        <v>23</v>
      </c>
      <c r="G1669">
        <v>31</v>
      </c>
      <c r="H1669" s="7">
        <v>87</v>
      </c>
      <c r="I1669" s="8">
        <v>4.99</v>
      </c>
      <c r="J1669" s="9" t="b">
        <v>0</v>
      </c>
      <c r="K1669" s="9">
        <f>WEEKDAY(Table1[[#This Row],[Order Date]],11)</f>
        <v>1</v>
      </c>
      <c r="L1669" t="str">
        <f>VLOOKUP(Table1[[#This Row],[DayNumber]],$O$3:$P$9,2,FALSE)</f>
        <v>Monday</v>
      </c>
      <c r="M1669" s="19">
        <f t="shared" si="26"/>
        <v>0.5</v>
      </c>
    </row>
    <row r="1670" spans="1:13" x14ac:dyDescent="0.3">
      <c r="A1670">
        <v>3</v>
      </c>
      <c r="B1670">
        <v>1</v>
      </c>
      <c r="C1670" t="s">
        <v>1693</v>
      </c>
      <c r="D1670" s="5">
        <v>43920</v>
      </c>
      <c r="E1670" s="6">
        <v>0.57291666666666663</v>
      </c>
      <c r="F1670" t="s">
        <v>23</v>
      </c>
      <c r="G1670">
        <v>24</v>
      </c>
      <c r="H1670" s="7">
        <v>39</v>
      </c>
      <c r="I1670" s="8">
        <v>4.99</v>
      </c>
      <c r="J1670" s="9" t="b">
        <v>0</v>
      </c>
      <c r="K1670" s="9">
        <f>WEEKDAY(Table1[[#This Row],[Order Date]],11)</f>
        <v>1</v>
      </c>
      <c r="L1670" t="str">
        <f>VLOOKUP(Table1[[#This Row],[DayNumber]],$O$3:$P$9,2,FALSE)</f>
        <v>Monday</v>
      </c>
      <c r="M1670" s="19">
        <f t="shared" si="26"/>
        <v>0.5</v>
      </c>
    </row>
    <row r="1671" spans="1:13" x14ac:dyDescent="0.3">
      <c r="A1671">
        <v>3</v>
      </c>
      <c r="B1671">
        <v>1</v>
      </c>
      <c r="C1671" t="s">
        <v>1694</v>
      </c>
      <c r="D1671" s="5">
        <v>43920</v>
      </c>
      <c r="E1671" s="6">
        <v>0.61319444444444449</v>
      </c>
      <c r="F1671" t="s">
        <v>23</v>
      </c>
      <c r="G1671">
        <v>21</v>
      </c>
      <c r="H1671" s="7">
        <v>145</v>
      </c>
      <c r="I1671" s="8">
        <v>4.99</v>
      </c>
      <c r="J1671" s="9" t="b">
        <v>0</v>
      </c>
      <c r="K1671" s="9">
        <f>WEEKDAY(Table1[[#This Row],[Order Date]],11)</f>
        <v>1</v>
      </c>
      <c r="L1671" t="str">
        <f>VLOOKUP(Table1[[#This Row],[DayNumber]],$O$3:$P$9,2,FALSE)</f>
        <v>Monday</v>
      </c>
      <c r="M1671" s="19">
        <f t="shared" si="26"/>
        <v>0.5</v>
      </c>
    </row>
    <row r="1672" spans="1:13" x14ac:dyDescent="0.3">
      <c r="A1672">
        <v>3</v>
      </c>
      <c r="B1672">
        <v>1</v>
      </c>
      <c r="C1672" t="s">
        <v>1695</v>
      </c>
      <c r="D1672" s="5">
        <v>43920</v>
      </c>
      <c r="E1672" s="6">
        <v>0.66041666666666665</v>
      </c>
      <c r="F1672" t="s">
        <v>23</v>
      </c>
      <c r="G1672">
        <v>36</v>
      </c>
      <c r="H1672" s="7">
        <v>90</v>
      </c>
      <c r="I1672" s="8">
        <v>4.99</v>
      </c>
      <c r="J1672" s="9" t="b">
        <v>0</v>
      </c>
      <c r="K1672" s="9">
        <f>WEEKDAY(Table1[[#This Row],[Order Date]],11)</f>
        <v>1</v>
      </c>
      <c r="L1672" t="str">
        <f>VLOOKUP(Table1[[#This Row],[DayNumber]],$O$3:$P$9,2,FALSE)</f>
        <v>Monday</v>
      </c>
      <c r="M1672" s="19">
        <f t="shared" si="26"/>
        <v>0.625</v>
      </c>
    </row>
    <row r="1673" spans="1:13" x14ac:dyDescent="0.3">
      <c r="A1673">
        <v>3</v>
      </c>
      <c r="B1673">
        <v>1</v>
      </c>
      <c r="C1673" t="s">
        <v>1696</v>
      </c>
      <c r="D1673" s="5">
        <v>43920</v>
      </c>
      <c r="E1673" s="6">
        <v>0.66388888888888886</v>
      </c>
      <c r="F1673" t="s">
        <v>23</v>
      </c>
      <c r="G1673">
        <v>25</v>
      </c>
      <c r="H1673" s="7">
        <v>41</v>
      </c>
      <c r="I1673" s="8">
        <v>4.99</v>
      </c>
      <c r="J1673" s="9" t="b">
        <v>0</v>
      </c>
      <c r="K1673" s="9">
        <f>WEEKDAY(Table1[[#This Row],[Order Date]],11)</f>
        <v>1</v>
      </c>
      <c r="L1673" t="str">
        <f>VLOOKUP(Table1[[#This Row],[DayNumber]],$O$3:$P$9,2,FALSE)</f>
        <v>Monday</v>
      </c>
      <c r="M1673" s="19">
        <f t="shared" si="26"/>
        <v>0.625</v>
      </c>
    </row>
    <row r="1674" spans="1:13" x14ac:dyDescent="0.3">
      <c r="A1674">
        <v>3</v>
      </c>
      <c r="B1674">
        <v>1</v>
      </c>
      <c r="C1674" t="s">
        <v>1697</v>
      </c>
      <c r="D1674" s="5">
        <v>43920</v>
      </c>
      <c r="E1674" s="6">
        <v>0.68402777777777779</v>
      </c>
      <c r="F1674" t="s">
        <v>23</v>
      </c>
      <c r="G1674">
        <v>27</v>
      </c>
      <c r="H1674" s="7">
        <v>53</v>
      </c>
      <c r="I1674" s="8">
        <v>4.99</v>
      </c>
      <c r="J1674" s="9" t="b">
        <v>0</v>
      </c>
      <c r="K1674" s="9">
        <f>WEEKDAY(Table1[[#This Row],[Order Date]],11)</f>
        <v>1</v>
      </c>
      <c r="L1674" t="str">
        <f>VLOOKUP(Table1[[#This Row],[DayNumber]],$O$3:$P$9,2,FALSE)</f>
        <v>Monday</v>
      </c>
      <c r="M1674" s="19">
        <f t="shared" si="26"/>
        <v>0.625</v>
      </c>
    </row>
    <row r="1675" spans="1:13" x14ac:dyDescent="0.3">
      <c r="A1675">
        <v>3</v>
      </c>
      <c r="B1675">
        <v>1</v>
      </c>
      <c r="C1675" t="s">
        <v>1698</v>
      </c>
      <c r="D1675" s="5">
        <v>43920</v>
      </c>
      <c r="E1675" s="6">
        <v>0.69791666666666663</v>
      </c>
      <c r="F1675" t="s">
        <v>23</v>
      </c>
      <c r="G1675">
        <v>33</v>
      </c>
      <c r="H1675" s="7">
        <v>27</v>
      </c>
      <c r="I1675" s="8">
        <v>4.99</v>
      </c>
      <c r="J1675" s="9" t="b">
        <v>0</v>
      </c>
      <c r="K1675" s="9">
        <f>WEEKDAY(Table1[[#This Row],[Order Date]],11)</f>
        <v>1</v>
      </c>
      <c r="L1675" t="str">
        <f>VLOOKUP(Table1[[#This Row],[DayNumber]],$O$3:$P$9,2,FALSE)</f>
        <v>Monday</v>
      </c>
      <c r="M1675" s="19">
        <f t="shared" si="26"/>
        <v>0.625</v>
      </c>
    </row>
    <row r="1676" spans="1:13" x14ac:dyDescent="0.3">
      <c r="A1676">
        <v>3</v>
      </c>
      <c r="B1676">
        <v>1</v>
      </c>
      <c r="C1676" t="s">
        <v>1699</v>
      </c>
      <c r="D1676" s="5">
        <v>43920</v>
      </c>
      <c r="E1676" s="6">
        <v>0.70833333333333337</v>
      </c>
      <c r="F1676" t="s">
        <v>23</v>
      </c>
      <c r="G1676">
        <v>42</v>
      </c>
      <c r="H1676" s="7">
        <v>48</v>
      </c>
      <c r="I1676" s="8">
        <v>4.99</v>
      </c>
      <c r="J1676" s="9" t="b">
        <v>0</v>
      </c>
      <c r="K1676" s="9">
        <f>WEEKDAY(Table1[[#This Row],[Order Date]],11)</f>
        <v>1</v>
      </c>
      <c r="L1676" t="str">
        <f>VLOOKUP(Table1[[#This Row],[DayNumber]],$O$3:$P$9,2,FALSE)</f>
        <v>Monday</v>
      </c>
      <c r="M1676" s="19">
        <f t="shared" si="26"/>
        <v>0.625</v>
      </c>
    </row>
    <row r="1677" spans="1:13" x14ac:dyDescent="0.3">
      <c r="A1677">
        <v>3</v>
      </c>
      <c r="B1677">
        <v>1</v>
      </c>
      <c r="C1677" t="s">
        <v>1700</v>
      </c>
      <c r="D1677" s="5">
        <v>43920</v>
      </c>
      <c r="E1677" s="6">
        <v>0.70833333333333337</v>
      </c>
      <c r="F1677" t="s">
        <v>23</v>
      </c>
      <c r="G1677">
        <v>32</v>
      </c>
      <c r="H1677" s="7">
        <v>109</v>
      </c>
      <c r="I1677" s="8">
        <v>4.99</v>
      </c>
      <c r="J1677" s="9" t="b">
        <v>1</v>
      </c>
      <c r="K1677" s="9">
        <f>WEEKDAY(Table1[[#This Row],[Order Date]],11)</f>
        <v>1</v>
      </c>
      <c r="L1677" t="str">
        <f>VLOOKUP(Table1[[#This Row],[DayNumber]],$O$3:$P$9,2,FALSE)</f>
        <v>Monday</v>
      </c>
      <c r="M1677" s="19">
        <f t="shared" si="26"/>
        <v>0.625</v>
      </c>
    </row>
    <row r="1678" spans="1:13" x14ac:dyDescent="0.3">
      <c r="A1678">
        <v>3</v>
      </c>
      <c r="B1678">
        <v>1</v>
      </c>
      <c r="C1678" t="s">
        <v>1701</v>
      </c>
      <c r="D1678" s="5">
        <v>43920</v>
      </c>
      <c r="E1678" s="6">
        <v>0.71250000000000002</v>
      </c>
      <c r="F1678" t="s">
        <v>23</v>
      </c>
      <c r="G1678">
        <v>45</v>
      </c>
      <c r="H1678" s="7">
        <v>24</v>
      </c>
      <c r="I1678" s="8">
        <v>4.99</v>
      </c>
      <c r="J1678" s="9" t="b">
        <v>0</v>
      </c>
      <c r="K1678" s="9">
        <f>WEEKDAY(Table1[[#This Row],[Order Date]],11)</f>
        <v>1</v>
      </c>
      <c r="L1678" t="str">
        <f>VLOOKUP(Table1[[#This Row],[DayNumber]],$O$3:$P$9,2,FALSE)</f>
        <v>Monday</v>
      </c>
      <c r="M1678" s="19">
        <f t="shared" si="26"/>
        <v>0.625</v>
      </c>
    </row>
    <row r="1679" spans="1:13" x14ac:dyDescent="0.3">
      <c r="A1679">
        <v>3</v>
      </c>
      <c r="B1679">
        <v>1</v>
      </c>
      <c r="C1679" t="s">
        <v>1702</v>
      </c>
      <c r="D1679" s="5">
        <v>43920</v>
      </c>
      <c r="E1679" s="6">
        <v>0.71319444444444446</v>
      </c>
      <c r="F1679" t="s">
        <v>23</v>
      </c>
      <c r="G1679">
        <v>53</v>
      </c>
      <c r="H1679" s="7">
        <v>34</v>
      </c>
      <c r="I1679" s="8">
        <v>4.99</v>
      </c>
      <c r="J1679" s="9" t="b">
        <v>1</v>
      </c>
      <c r="K1679" s="9">
        <f>WEEKDAY(Table1[[#This Row],[Order Date]],11)</f>
        <v>1</v>
      </c>
      <c r="L1679" t="str">
        <f>VLOOKUP(Table1[[#This Row],[DayNumber]],$O$3:$P$9,2,FALSE)</f>
        <v>Monday</v>
      </c>
      <c r="M1679" s="19">
        <f t="shared" si="26"/>
        <v>0.625</v>
      </c>
    </row>
    <row r="1680" spans="1:13" x14ac:dyDescent="0.3">
      <c r="A1680">
        <v>3</v>
      </c>
      <c r="B1680">
        <v>1</v>
      </c>
      <c r="C1680" t="s">
        <v>1703</v>
      </c>
      <c r="D1680" s="5">
        <v>43920</v>
      </c>
      <c r="E1680" s="6">
        <v>0.71458333333333324</v>
      </c>
      <c r="F1680" t="s">
        <v>23</v>
      </c>
      <c r="G1680">
        <v>43</v>
      </c>
      <c r="H1680" s="7">
        <v>110</v>
      </c>
      <c r="I1680" s="8">
        <v>4.99</v>
      </c>
      <c r="J1680" s="9" t="b">
        <v>1</v>
      </c>
      <c r="K1680" s="9">
        <f>WEEKDAY(Table1[[#This Row],[Order Date]],11)</f>
        <v>1</v>
      </c>
      <c r="L1680" t="str">
        <f>VLOOKUP(Table1[[#This Row],[DayNumber]],$O$3:$P$9,2,FALSE)</f>
        <v>Monday</v>
      </c>
      <c r="M1680" s="19">
        <f t="shared" si="26"/>
        <v>0.625</v>
      </c>
    </row>
    <row r="1681" spans="1:13" x14ac:dyDescent="0.3">
      <c r="A1681">
        <v>3</v>
      </c>
      <c r="B1681">
        <v>1</v>
      </c>
      <c r="C1681" t="s">
        <v>1704</v>
      </c>
      <c r="D1681" s="5">
        <v>43920</v>
      </c>
      <c r="E1681" s="6">
        <v>0.71736111111111101</v>
      </c>
      <c r="F1681" t="s">
        <v>23</v>
      </c>
      <c r="G1681">
        <v>35</v>
      </c>
      <c r="H1681" s="7">
        <v>39</v>
      </c>
      <c r="I1681" s="8">
        <v>4.99</v>
      </c>
      <c r="J1681" s="9" t="b">
        <v>0</v>
      </c>
      <c r="K1681" s="9">
        <f>WEEKDAY(Table1[[#This Row],[Order Date]],11)</f>
        <v>1</v>
      </c>
      <c r="L1681" t="str">
        <f>VLOOKUP(Table1[[#This Row],[DayNumber]],$O$3:$P$9,2,FALSE)</f>
        <v>Monday</v>
      </c>
      <c r="M1681" s="19">
        <f t="shared" si="26"/>
        <v>0.625</v>
      </c>
    </row>
    <row r="1682" spans="1:13" x14ac:dyDescent="0.3">
      <c r="A1682">
        <v>3</v>
      </c>
      <c r="B1682">
        <v>1</v>
      </c>
      <c r="C1682" t="s">
        <v>1705</v>
      </c>
      <c r="D1682" s="5">
        <v>43920</v>
      </c>
      <c r="E1682" s="6">
        <v>0.71944444444444444</v>
      </c>
      <c r="F1682" t="s">
        <v>23</v>
      </c>
      <c r="G1682">
        <v>28</v>
      </c>
      <c r="H1682" s="7">
        <v>44</v>
      </c>
      <c r="I1682" s="8">
        <v>4.99</v>
      </c>
      <c r="J1682" s="9" t="b">
        <v>0</v>
      </c>
      <c r="K1682" s="9">
        <f>WEEKDAY(Table1[[#This Row],[Order Date]],11)</f>
        <v>1</v>
      </c>
      <c r="L1682" t="str">
        <f>VLOOKUP(Table1[[#This Row],[DayNumber]],$O$3:$P$9,2,FALSE)</f>
        <v>Monday</v>
      </c>
      <c r="M1682" s="19">
        <f t="shared" si="26"/>
        <v>0.625</v>
      </c>
    </row>
    <row r="1683" spans="1:13" x14ac:dyDescent="0.3">
      <c r="A1683">
        <v>3</v>
      </c>
      <c r="B1683">
        <v>1</v>
      </c>
      <c r="C1683" t="s">
        <v>1706</v>
      </c>
      <c r="D1683" s="5">
        <v>43920</v>
      </c>
      <c r="E1683" s="6">
        <v>0.72083333333333333</v>
      </c>
      <c r="F1683" t="s">
        <v>23</v>
      </c>
      <c r="G1683">
        <v>48</v>
      </c>
      <c r="H1683" s="7">
        <v>49</v>
      </c>
      <c r="I1683" s="8">
        <v>4.99</v>
      </c>
      <c r="J1683" s="9" t="b">
        <v>0</v>
      </c>
      <c r="K1683" s="9">
        <f>WEEKDAY(Table1[[#This Row],[Order Date]],11)</f>
        <v>1</v>
      </c>
      <c r="L1683" t="str">
        <f>VLOOKUP(Table1[[#This Row],[DayNumber]],$O$3:$P$9,2,FALSE)</f>
        <v>Monday</v>
      </c>
      <c r="M1683" s="19">
        <f t="shared" si="26"/>
        <v>0.625</v>
      </c>
    </row>
    <row r="1684" spans="1:13" x14ac:dyDescent="0.3">
      <c r="A1684">
        <v>3</v>
      </c>
      <c r="B1684">
        <v>1</v>
      </c>
      <c r="C1684" t="s">
        <v>1707</v>
      </c>
      <c r="D1684" s="5">
        <v>43920</v>
      </c>
      <c r="E1684" s="6">
        <v>0.72222222222222221</v>
      </c>
      <c r="F1684" t="s">
        <v>23</v>
      </c>
      <c r="G1684">
        <v>49</v>
      </c>
      <c r="H1684" s="7">
        <v>28</v>
      </c>
      <c r="I1684" s="8">
        <v>4.99</v>
      </c>
      <c r="J1684" s="9" t="b">
        <v>0</v>
      </c>
      <c r="K1684" s="9">
        <f>WEEKDAY(Table1[[#This Row],[Order Date]],11)</f>
        <v>1</v>
      </c>
      <c r="L1684" t="str">
        <f>VLOOKUP(Table1[[#This Row],[DayNumber]],$O$3:$P$9,2,FALSE)</f>
        <v>Monday</v>
      </c>
      <c r="M1684" s="19">
        <f t="shared" si="26"/>
        <v>0.625</v>
      </c>
    </row>
    <row r="1685" spans="1:13" x14ac:dyDescent="0.3">
      <c r="A1685">
        <v>3</v>
      </c>
      <c r="B1685">
        <v>1</v>
      </c>
      <c r="C1685" t="s">
        <v>1708</v>
      </c>
      <c r="D1685" s="5">
        <v>43920</v>
      </c>
      <c r="E1685" s="6">
        <v>0.72222222222222221</v>
      </c>
      <c r="F1685" t="s">
        <v>23</v>
      </c>
      <c r="G1685">
        <v>29</v>
      </c>
      <c r="H1685" s="7">
        <v>47</v>
      </c>
      <c r="I1685" s="8">
        <v>4.99</v>
      </c>
      <c r="J1685" s="9" t="b">
        <v>0</v>
      </c>
      <c r="K1685" s="9">
        <f>WEEKDAY(Table1[[#This Row],[Order Date]],11)</f>
        <v>1</v>
      </c>
      <c r="L1685" t="str">
        <f>VLOOKUP(Table1[[#This Row],[DayNumber]],$O$3:$P$9,2,FALSE)</f>
        <v>Monday</v>
      </c>
      <c r="M1685" s="19">
        <f t="shared" si="26"/>
        <v>0.625</v>
      </c>
    </row>
    <row r="1686" spans="1:13" x14ac:dyDescent="0.3">
      <c r="A1686">
        <v>3</v>
      </c>
      <c r="B1686">
        <v>1</v>
      </c>
      <c r="C1686" t="s">
        <v>1709</v>
      </c>
      <c r="D1686" s="5">
        <v>43920</v>
      </c>
      <c r="E1686" s="6">
        <v>0.73263888888888884</v>
      </c>
      <c r="F1686" t="s">
        <v>23</v>
      </c>
      <c r="G1686">
        <v>36</v>
      </c>
      <c r="H1686" s="7">
        <v>65</v>
      </c>
      <c r="I1686" s="8">
        <v>4.99</v>
      </c>
      <c r="J1686" s="9" t="b">
        <v>1</v>
      </c>
      <c r="K1686" s="9">
        <f>WEEKDAY(Table1[[#This Row],[Order Date]],11)</f>
        <v>1</v>
      </c>
      <c r="L1686" t="str">
        <f>VLOOKUP(Table1[[#This Row],[DayNumber]],$O$3:$P$9,2,FALSE)</f>
        <v>Monday</v>
      </c>
      <c r="M1686" s="19">
        <f t="shared" si="26"/>
        <v>0.625</v>
      </c>
    </row>
    <row r="1687" spans="1:13" x14ac:dyDescent="0.3">
      <c r="A1687">
        <v>3</v>
      </c>
      <c r="B1687">
        <v>1</v>
      </c>
      <c r="C1687" t="s">
        <v>1710</v>
      </c>
      <c r="D1687" s="5">
        <v>43920</v>
      </c>
      <c r="E1687" s="6">
        <v>0.74236111111111114</v>
      </c>
      <c r="F1687" t="s">
        <v>23</v>
      </c>
      <c r="G1687">
        <v>35</v>
      </c>
      <c r="H1687" s="7">
        <v>80</v>
      </c>
      <c r="I1687" s="8">
        <v>4.99</v>
      </c>
      <c r="J1687" s="9" t="b">
        <v>0</v>
      </c>
      <c r="K1687" s="9">
        <f>WEEKDAY(Table1[[#This Row],[Order Date]],11)</f>
        <v>1</v>
      </c>
      <c r="L1687" t="str">
        <f>VLOOKUP(Table1[[#This Row],[DayNumber]],$O$3:$P$9,2,FALSE)</f>
        <v>Monday</v>
      </c>
      <c r="M1687" s="19">
        <f t="shared" si="26"/>
        <v>0.625</v>
      </c>
    </row>
    <row r="1688" spans="1:13" x14ac:dyDescent="0.3">
      <c r="A1688">
        <v>3</v>
      </c>
      <c r="B1688">
        <v>1</v>
      </c>
      <c r="C1688" t="s">
        <v>1711</v>
      </c>
      <c r="D1688" s="5">
        <v>43920</v>
      </c>
      <c r="E1688" s="6">
        <v>0.74305555555555547</v>
      </c>
      <c r="F1688" t="s">
        <v>23</v>
      </c>
      <c r="G1688">
        <v>35</v>
      </c>
      <c r="H1688" s="7">
        <v>60</v>
      </c>
      <c r="I1688" s="8">
        <v>4.99</v>
      </c>
      <c r="J1688" s="9" t="b">
        <v>0</v>
      </c>
      <c r="K1688" s="9">
        <f>WEEKDAY(Table1[[#This Row],[Order Date]],11)</f>
        <v>1</v>
      </c>
      <c r="L1688" t="str">
        <f>VLOOKUP(Table1[[#This Row],[DayNumber]],$O$3:$P$9,2,FALSE)</f>
        <v>Monday</v>
      </c>
      <c r="M1688" s="19">
        <f t="shared" si="26"/>
        <v>0.625</v>
      </c>
    </row>
    <row r="1689" spans="1:13" x14ac:dyDescent="0.3">
      <c r="A1689">
        <v>3</v>
      </c>
      <c r="B1689">
        <v>1</v>
      </c>
      <c r="C1689" t="s">
        <v>1712</v>
      </c>
      <c r="D1689" s="5">
        <v>43920</v>
      </c>
      <c r="E1689" s="6">
        <v>0.74513888888888891</v>
      </c>
      <c r="F1689" t="s">
        <v>23</v>
      </c>
      <c r="G1689">
        <v>42</v>
      </c>
      <c r="H1689" s="7">
        <v>33</v>
      </c>
      <c r="I1689" s="8">
        <v>4.99</v>
      </c>
      <c r="J1689" s="9" t="b">
        <v>1</v>
      </c>
      <c r="K1689" s="9">
        <f>WEEKDAY(Table1[[#This Row],[Order Date]],11)</f>
        <v>1</v>
      </c>
      <c r="L1689" t="str">
        <f>VLOOKUP(Table1[[#This Row],[DayNumber]],$O$3:$P$9,2,FALSE)</f>
        <v>Monday</v>
      </c>
      <c r="M1689" s="19">
        <f t="shared" si="26"/>
        <v>0.625</v>
      </c>
    </row>
    <row r="1690" spans="1:13" x14ac:dyDescent="0.3">
      <c r="A1690">
        <v>3</v>
      </c>
      <c r="B1690">
        <v>1</v>
      </c>
      <c r="C1690" t="s">
        <v>1713</v>
      </c>
      <c r="D1690" s="5">
        <v>43920</v>
      </c>
      <c r="E1690" s="6">
        <v>0.74652777777777779</v>
      </c>
      <c r="F1690" t="s">
        <v>23</v>
      </c>
      <c r="G1690">
        <v>30</v>
      </c>
      <c r="H1690" s="7">
        <v>47</v>
      </c>
      <c r="I1690" s="8">
        <v>4.99</v>
      </c>
      <c r="J1690" s="9" t="b">
        <v>0</v>
      </c>
      <c r="K1690" s="9">
        <f>WEEKDAY(Table1[[#This Row],[Order Date]],11)</f>
        <v>1</v>
      </c>
      <c r="L1690" t="str">
        <f>VLOOKUP(Table1[[#This Row],[DayNumber]],$O$3:$P$9,2,FALSE)</f>
        <v>Monday</v>
      </c>
      <c r="M1690" s="19">
        <f t="shared" si="26"/>
        <v>0.625</v>
      </c>
    </row>
    <row r="1691" spans="1:13" x14ac:dyDescent="0.3">
      <c r="A1691">
        <v>3</v>
      </c>
      <c r="B1691">
        <v>1</v>
      </c>
      <c r="C1691" t="s">
        <v>1714</v>
      </c>
      <c r="D1691" s="5">
        <v>43920</v>
      </c>
      <c r="E1691" s="6">
        <v>0.75486111111111109</v>
      </c>
      <c r="F1691" t="s">
        <v>23</v>
      </c>
      <c r="G1691">
        <v>31</v>
      </c>
      <c r="H1691" s="7">
        <v>23</v>
      </c>
      <c r="I1691" s="8">
        <v>4.99</v>
      </c>
      <c r="J1691" s="9" t="b">
        <v>0</v>
      </c>
      <c r="K1691" s="9">
        <f>WEEKDAY(Table1[[#This Row],[Order Date]],11)</f>
        <v>1</v>
      </c>
      <c r="L1691" t="str">
        <f>VLOOKUP(Table1[[#This Row],[DayNumber]],$O$3:$P$9,2,FALSE)</f>
        <v>Monday</v>
      </c>
      <c r="M1691" s="19">
        <f t="shared" si="26"/>
        <v>0.75</v>
      </c>
    </row>
    <row r="1692" spans="1:13" x14ac:dyDescent="0.3">
      <c r="A1692">
        <v>3</v>
      </c>
      <c r="B1692">
        <v>1</v>
      </c>
      <c r="C1692" t="s">
        <v>1715</v>
      </c>
      <c r="D1692" s="5">
        <v>43920</v>
      </c>
      <c r="E1692" s="6">
        <v>0.75555555555555554</v>
      </c>
      <c r="F1692" t="s">
        <v>23</v>
      </c>
      <c r="G1692">
        <v>44</v>
      </c>
      <c r="H1692" s="7">
        <v>75</v>
      </c>
      <c r="I1692" s="8">
        <v>4.99</v>
      </c>
      <c r="J1692" s="9" t="b">
        <v>0</v>
      </c>
      <c r="K1692" s="9">
        <f>WEEKDAY(Table1[[#This Row],[Order Date]],11)</f>
        <v>1</v>
      </c>
      <c r="L1692" t="str">
        <f>VLOOKUP(Table1[[#This Row],[DayNumber]],$O$3:$P$9,2,FALSE)</f>
        <v>Monday</v>
      </c>
      <c r="M1692" s="19">
        <f t="shared" si="26"/>
        <v>0.75</v>
      </c>
    </row>
    <row r="1693" spans="1:13" x14ac:dyDescent="0.3">
      <c r="A1693">
        <v>3</v>
      </c>
      <c r="B1693">
        <v>1</v>
      </c>
      <c r="C1693" t="s">
        <v>1716</v>
      </c>
      <c r="D1693" s="5">
        <v>43920</v>
      </c>
      <c r="E1693" s="6">
        <v>0.75624999999999998</v>
      </c>
      <c r="F1693" t="s">
        <v>23</v>
      </c>
      <c r="G1693">
        <v>44</v>
      </c>
      <c r="H1693" s="7">
        <v>24</v>
      </c>
      <c r="I1693" s="8">
        <v>4.99</v>
      </c>
      <c r="J1693" s="9" t="b">
        <v>0</v>
      </c>
      <c r="K1693" s="9">
        <f>WEEKDAY(Table1[[#This Row],[Order Date]],11)</f>
        <v>1</v>
      </c>
      <c r="L1693" t="str">
        <f>VLOOKUP(Table1[[#This Row],[DayNumber]],$O$3:$P$9,2,FALSE)</f>
        <v>Monday</v>
      </c>
      <c r="M1693" s="19">
        <f t="shared" si="26"/>
        <v>0.75</v>
      </c>
    </row>
    <row r="1694" spans="1:13" x14ac:dyDescent="0.3">
      <c r="A1694">
        <v>3</v>
      </c>
      <c r="B1694">
        <v>1</v>
      </c>
      <c r="C1694" t="s">
        <v>1717</v>
      </c>
      <c r="D1694" s="5">
        <v>43920</v>
      </c>
      <c r="E1694" s="6">
        <v>0.75624999999999998</v>
      </c>
      <c r="F1694" t="s">
        <v>23</v>
      </c>
      <c r="G1694">
        <v>52</v>
      </c>
      <c r="H1694" s="7">
        <v>29</v>
      </c>
      <c r="I1694" s="8">
        <v>4.99</v>
      </c>
      <c r="J1694" s="9" t="b">
        <v>0</v>
      </c>
      <c r="K1694" s="9">
        <f>WEEKDAY(Table1[[#This Row],[Order Date]],11)</f>
        <v>1</v>
      </c>
      <c r="L1694" t="str">
        <f>VLOOKUP(Table1[[#This Row],[DayNumber]],$O$3:$P$9,2,FALSE)</f>
        <v>Monday</v>
      </c>
      <c r="M1694" s="19">
        <f t="shared" si="26"/>
        <v>0.75</v>
      </c>
    </row>
    <row r="1695" spans="1:13" x14ac:dyDescent="0.3">
      <c r="A1695">
        <v>3</v>
      </c>
      <c r="B1695">
        <v>1</v>
      </c>
      <c r="C1695" t="s">
        <v>1718</v>
      </c>
      <c r="D1695" s="5">
        <v>43920</v>
      </c>
      <c r="E1695" s="6">
        <v>0.75763888888888886</v>
      </c>
      <c r="F1695" t="s">
        <v>23</v>
      </c>
      <c r="G1695">
        <v>41</v>
      </c>
      <c r="H1695" s="7">
        <v>104</v>
      </c>
      <c r="I1695" s="8">
        <v>4.99</v>
      </c>
      <c r="J1695" s="9" t="b">
        <v>0</v>
      </c>
      <c r="K1695" s="9">
        <f>WEEKDAY(Table1[[#This Row],[Order Date]],11)</f>
        <v>1</v>
      </c>
      <c r="L1695" t="str">
        <f>VLOOKUP(Table1[[#This Row],[DayNumber]],$O$3:$P$9,2,FALSE)</f>
        <v>Monday</v>
      </c>
      <c r="M1695" s="19">
        <f t="shared" si="26"/>
        <v>0.75</v>
      </c>
    </row>
    <row r="1696" spans="1:13" x14ac:dyDescent="0.3">
      <c r="A1696">
        <v>3</v>
      </c>
      <c r="B1696">
        <v>1</v>
      </c>
      <c r="C1696" t="s">
        <v>1719</v>
      </c>
      <c r="D1696" s="5">
        <v>43920</v>
      </c>
      <c r="E1696" s="6">
        <v>0.7631944444444444</v>
      </c>
      <c r="F1696" t="s">
        <v>23</v>
      </c>
      <c r="G1696">
        <v>37</v>
      </c>
      <c r="H1696" s="7">
        <v>85</v>
      </c>
      <c r="I1696" s="8">
        <v>4.99</v>
      </c>
      <c r="J1696" s="9" t="b">
        <v>0</v>
      </c>
      <c r="K1696" s="9">
        <f>WEEKDAY(Table1[[#This Row],[Order Date]],11)</f>
        <v>1</v>
      </c>
      <c r="L1696" t="str">
        <f>VLOOKUP(Table1[[#This Row],[DayNumber]],$O$3:$P$9,2,FALSE)</f>
        <v>Monday</v>
      </c>
      <c r="M1696" s="19">
        <f t="shared" si="26"/>
        <v>0.75</v>
      </c>
    </row>
    <row r="1697" spans="1:13" x14ac:dyDescent="0.3">
      <c r="A1697">
        <v>3</v>
      </c>
      <c r="B1697">
        <v>1</v>
      </c>
      <c r="C1697" t="s">
        <v>1720</v>
      </c>
      <c r="D1697" s="5">
        <v>43920</v>
      </c>
      <c r="E1697" s="6">
        <v>0.76458333333333339</v>
      </c>
      <c r="F1697" t="s">
        <v>23</v>
      </c>
      <c r="G1697">
        <v>38</v>
      </c>
      <c r="H1697" s="7">
        <v>28</v>
      </c>
      <c r="I1697" s="8">
        <v>4.99</v>
      </c>
      <c r="J1697" s="9" t="b">
        <v>0</v>
      </c>
      <c r="K1697" s="9">
        <f>WEEKDAY(Table1[[#This Row],[Order Date]],11)</f>
        <v>1</v>
      </c>
      <c r="L1697" t="str">
        <f>VLOOKUP(Table1[[#This Row],[DayNumber]],$O$3:$P$9,2,FALSE)</f>
        <v>Monday</v>
      </c>
      <c r="M1697" s="19">
        <f t="shared" si="26"/>
        <v>0.75</v>
      </c>
    </row>
    <row r="1698" spans="1:13" x14ac:dyDescent="0.3">
      <c r="A1698">
        <v>3</v>
      </c>
      <c r="B1698">
        <v>1</v>
      </c>
      <c r="C1698" t="s">
        <v>1721</v>
      </c>
      <c r="D1698" s="5">
        <v>43920</v>
      </c>
      <c r="E1698" s="6">
        <v>0.76527777777777783</v>
      </c>
      <c r="F1698" t="s">
        <v>23</v>
      </c>
      <c r="G1698">
        <v>43</v>
      </c>
      <c r="H1698" s="7">
        <v>95</v>
      </c>
      <c r="I1698" s="8">
        <v>4.99</v>
      </c>
      <c r="J1698" s="9" t="b">
        <v>0</v>
      </c>
      <c r="K1698" s="9">
        <f>WEEKDAY(Table1[[#This Row],[Order Date]],11)</f>
        <v>1</v>
      </c>
      <c r="L1698" t="str">
        <f>VLOOKUP(Table1[[#This Row],[DayNumber]],$O$3:$P$9,2,FALSE)</f>
        <v>Monday</v>
      </c>
      <c r="M1698" s="19">
        <f t="shared" si="26"/>
        <v>0.75</v>
      </c>
    </row>
    <row r="1699" spans="1:13" x14ac:dyDescent="0.3">
      <c r="A1699">
        <v>3</v>
      </c>
      <c r="B1699">
        <v>1</v>
      </c>
      <c r="C1699" t="s">
        <v>1722</v>
      </c>
      <c r="D1699" s="5">
        <v>43920</v>
      </c>
      <c r="E1699" s="6">
        <v>0.76597222222222217</v>
      </c>
      <c r="F1699" t="s">
        <v>23</v>
      </c>
      <c r="G1699">
        <v>49</v>
      </c>
      <c r="H1699" s="7">
        <v>117</v>
      </c>
      <c r="I1699" s="8">
        <v>4.99</v>
      </c>
      <c r="J1699" s="9" t="b">
        <v>0</v>
      </c>
      <c r="K1699" s="9">
        <f>WEEKDAY(Table1[[#This Row],[Order Date]],11)</f>
        <v>1</v>
      </c>
      <c r="L1699" t="str">
        <f>VLOOKUP(Table1[[#This Row],[DayNumber]],$O$3:$P$9,2,FALSE)</f>
        <v>Monday</v>
      </c>
      <c r="M1699" s="19">
        <f t="shared" si="26"/>
        <v>0.75</v>
      </c>
    </row>
    <row r="1700" spans="1:13" x14ac:dyDescent="0.3">
      <c r="A1700">
        <v>3</v>
      </c>
      <c r="B1700">
        <v>1</v>
      </c>
      <c r="C1700" t="s">
        <v>1723</v>
      </c>
      <c r="D1700" s="5">
        <v>43920</v>
      </c>
      <c r="E1700" s="6">
        <v>0.77638888888888891</v>
      </c>
      <c r="F1700" t="s">
        <v>23</v>
      </c>
      <c r="G1700">
        <v>37</v>
      </c>
      <c r="H1700" s="7">
        <v>135</v>
      </c>
      <c r="I1700" s="8">
        <v>4.99</v>
      </c>
      <c r="J1700" s="9" t="b">
        <v>1</v>
      </c>
      <c r="K1700" s="9">
        <f>WEEKDAY(Table1[[#This Row],[Order Date]],11)</f>
        <v>1</v>
      </c>
      <c r="L1700" t="str">
        <f>VLOOKUP(Table1[[#This Row],[DayNumber]],$O$3:$P$9,2,FALSE)</f>
        <v>Monday</v>
      </c>
      <c r="M1700" s="19">
        <f t="shared" si="26"/>
        <v>0.75</v>
      </c>
    </row>
    <row r="1701" spans="1:13" x14ac:dyDescent="0.3">
      <c r="A1701">
        <v>3</v>
      </c>
      <c r="B1701">
        <v>1</v>
      </c>
      <c r="C1701" t="s">
        <v>1724</v>
      </c>
      <c r="D1701" s="5">
        <v>43920</v>
      </c>
      <c r="E1701" s="6">
        <v>0.7895833333333333</v>
      </c>
      <c r="F1701" t="s">
        <v>23</v>
      </c>
      <c r="G1701">
        <v>34</v>
      </c>
      <c r="H1701" s="7">
        <v>70</v>
      </c>
      <c r="I1701" s="8">
        <v>4.99</v>
      </c>
      <c r="J1701" s="9" t="b">
        <v>0</v>
      </c>
      <c r="K1701" s="9">
        <f>WEEKDAY(Table1[[#This Row],[Order Date]],11)</f>
        <v>1</v>
      </c>
      <c r="L1701" t="str">
        <f>VLOOKUP(Table1[[#This Row],[DayNumber]],$O$3:$P$9,2,FALSE)</f>
        <v>Monday</v>
      </c>
      <c r="M1701" s="19">
        <f t="shared" si="26"/>
        <v>0.75</v>
      </c>
    </row>
    <row r="1702" spans="1:13" x14ac:dyDescent="0.3">
      <c r="A1702">
        <v>3</v>
      </c>
      <c r="B1702">
        <v>1</v>
      </c>
      <c r="C1702" t="s">
        <v>1725</v>
      </c>
      <c r="D1702" s="5">
        <v>43920</v>
      </c>
      <c r="E1702" s="6">
        <v>0.79722222222222217</v>
      </c>
      <c r="F1702" t="s">
        <v>23</v>
      </c>
      <c r="G1702">
        <v>38</v>
      </c>
      <c r="H1702" s="7">
        <v>29</v>
      </c>
      <c r="I1702" s="8">
        <v>4.99</v>
      </c>
      <c r="J1702" s="9" t="b">
        <v>0</v>
      </c>
      <c r="K1702" s="9">
        <f>WEEKDAY(Table1[[#This Row],[Order Date]],11)</f>
        <v>1</v>
      </c>
      <c r="L1702" t="str">
        <f>VLOOKUP(Table1[[#This Row],[DayNumber]],$O$3:$P$9,2,FALSE)</f>
        <v>Monday</v>
      </c>
      <c r="M1702" s="19">
        <f t="shared" si="26"/>
        <v>0.75</v>
      </c>
    </row>
    <row r="1703" spans="1:13" x14ac:dyDescent="0.3">
      <c r="A1703">
        <v>3</v>
      </c>
      <c r="B1703">
        <v>1</v>
      </c>
      <c r="C1703" t="s">
        <v>1726</v>
      </c>
      <c r="D1703" s="5">
        <v>43920</v>
      </c>
      <c r="E1703" s="6">
        <v>0.80347222222222225</v>
      </c>
      <c r="F1703" t="s">
        <v>23</v>
      </c>
      <c r="G1703">
        <v>38</v>
      </c>
      <c r="H1703" s="7">
        <v>164</v>
      </c>
      <c r="I1703" s="8">
        <v>4.99</v>
      </c>
      <c r="J1703" s="9" t="b">
        <v>1</v>
      </c>
      <c r="K1703" s="9">
        <f>WEEKDAY(Table1[[#This Row],[Order Date]],11)</f>
        <v>1</v>
      </c>
      <c r="L1703" t="str">
        <f>VLOOKUP(Table1[[#This Row],[DayNumber]],$O$3:$P$9,2,FALSE)</f>
        <v>Monday</v>
      </c>
      <c r="M1703" s="19">
        <f t="shared" si="26"/>
        <v>0.75</v>
      </c>
    </row>
    <row r="1704" spans="1:13" x14ac:dyDescent="0.3">
      <c r="A1704">
        <v>3</v>
      </c>
      <c r="B1704">
        <v>1</v>
      </c>
      <c r="C1704" t="s">
        <v>1727</v>
      </c>
      <c r="D1704" s="5">
        <v>43920</v>
      </c>
      <c r="E1704" s="6">
        <v>0.81319444444444444</v>
      </c>
      <c r="F1704" t="s">
        <v>23</v>
      </c>
      <c r="G1704">
        <v>36</v>
      </c>
      <c r="H1704" s="7">
        <v>33</v>
      </c>
      <c r="I1704" s="8">
        <v>4.99</v>
      </c>
      <c r="J1704" s="9" t="b">
        <v>0</v>
      </c>
      <c r="K1704" s="9">
        <f>WEEKDAY(Table1[[#This Row],[Order Date]],11)</f>
        <v>1</v>
      </c>
      <c r="L1704" t="str">
        <f>VLOOKUP(Table1[[#This Row],[DayNumber]],$O$3:$P$9,2,FALSE)</f>
        <v>Monday</v>
      </c>
      <c r="M1704" s="19">
        <f t="shared" si="26"/>
        <v>0.75</v>
      </c>
    </row>
    <row r="1705" spans="1:13" x14ac:dyDescent="0.3">
      <c r="A1705">
        <v>3</v>
      </c>
      <c r="B1705">
        <v>1</v>
      </c>
      <c r="C1705" t="s">
        <v>1728</v>
      </c>
      <c r="D1705" s="5">
        <v>43920</v>
      </c>
      <c r="E1705" s="6">
        <v>0.81736111111111109</v>
      </c>
      <c r="F1705" t="s">
        <v>23</v>
      </c>
      <c r="G1705">
        <v>27</v>
      </c>
      <c r="H1705" s="7">
        <v>64</v>
      </c>
      <c r="I1705" s="8">
        <v>4.99</v>
      </c>
      <c r="J1705" s="9" t="b">
        <v>0</v>
      </c>
      <c r="K1705" s="9">
        <f>WEEKDAY(Table1[[#This Row],[Order Date]],11)</f>
        <v>1</v>
      </c>
      <c r="L1705" t="str">
        <f>VLOOKUP(Table1[[#This Row],[DayNumber]],$O$3:$P$9,2,FALSE)</f>
        <v>Monday</v>
      </c>
      <c r="M1705" s="19">
        <f t="shared" si="26"/>
        <v>0.75</v>
      </c>
    </row>
    <row r="1706" spans="1:13" x14ac:dyDescent="0.3">
      <c r="A1706">
        <v>3</v>
      </c>
      <c r="B1706">
        <v>1</v>
      </c>
      <c r="C1706" t="s">
        <v>1729</v>
      </c>
      <c r="D1706" s="5">
        <v>43920</v>
      </c>
      <c r="E1706" s="6">
        <v>0.82638888888888884</v>
      </c>
      <c r="F1706" t="s">
        <v>23</v>
      </c>
      <c r="G1706">
        <v>25</v>
      </c>
      <c r="H1706" s="7">
        <v>56</v>
      </c>
      <c r="I1706" s="8">
        <v>4.99</v>
      </c>
      <c r="J1706" s="9" t="b">
        <v>0</v>
      </c>
      <c r="K1706" s="9">
        <f>WEEKDAY(Table1[[#This Row],[Order Date]],11)</f>
        <v>1</v>
      </c>
      <c r="L1706" t="str">
        <f>VLOOKUP(Table1[[#This Row],[DayNumber]],$O$3:$P$9,2,FALSE)</f>
        <v>Monday</v>
      </c>
      <c r="M1706" s="19">
        <f t="shared" si="26"/>
        <v>0.75</v>
      </c>
    </row>
    <row r="1707" spans="1:13" x14ac:dyDescent="0.3">
      <c r="A1707">
        <v>3</v>
      </c>
      <c r="B1707">
        <v>1</v>
      </c>
      <c r="C1707" t="s">
        <v>1730</v>
      </c>
      <c r="D1707" s="5">
        <v>43920</v>
      </c>
      <c r="E1707" s="6">
        <v>0.82777777777777783</v>
      </c>
      <c r="F1707" t="s">
        <v>23</v>
      </c>
      <c r="G1707">
        <v>24</v>
      </c>
      <c r="H1707" s="7">
        <v>95</v>
      </c>
      <c r="I1707" s="8">
        <v>4.99</v>
      </c>
      <c r="J1707" s="9" t="b">
        <v>0</v>
      </c>
      <c r="K1707" s="9">
        <f>WEEKDAY(Table1[[#This Row],[Order Date]],11)</f>
        <v>1</v>
      </c>
      <c r="L1707" t="str">
        <f>VLOOKUP(Table1[[#This Row],[DayNumber]],$O$3:$P$9,2,FALSE)</f>
        <v>Monday</v>
      </c>
      <c r="M1707" s="19">
        <f t="shared" si="26"/>
        <v>0.75</v>
      </c>
    </row>
    <row r="1708" spans="1:13" x14ac:dyDescent="0.3">
      <c r="A1708">
        <v>3</v>
      </c>
      <c r="B1708">
        <v>1</v>
      </c>
      <c r="C1708" t="s">
        <v>1731</v>
      </c>
      <c r="D1708" s="5">
        <v>43920</v>
      </c>
      <c r="E1708" s="6">
        <v>0.84236111111111101</v>
      </c>
      <c r="F1708" t="s">
        <v>23</v>
      </c>
      <c r="G1708">
        <v>33</v>
      </c>
      <c r="H1708" s="7">
        <v>89</v>
      </c>
      <c r="I1708" s="8">
        <v>4.99</v>
      </c>
      <c r="J1708" s="9" t="b">
        <v>0</v>
      </c>
      <c r="K1708" s="9">
        <f>WEEKDAY(Table1[[#This Row],[Order Date]],11)</f>
        <v>1</v>
      </c>
      <c r="L1708" t="str">
        <f>VLOOKUP(Table1[[#This Row],[DayNumber]],$O$3:$P$9,2,FALSE)</f>
        <v>Monday</v>
      </c>
      <c r="M1708" s="19">
        <f t="shared" si="26"/>
        <v>0.75</v>
      </c>
    </row>
    <row r="1709" spans="1:13" x14ac:dyDescent="0.3">
      <c r="A1709">
        <v>3</v>
      </c>
      <c r="B1709">
        <v>1</v>
      </c>
      <c r="C1709" t="s">
        <v>1732</v>
      </c>
      <c r="D1709" s="5">
        <v>43920</v>
      </c>
      <c r="E1709" s="6">
        <v>0.84513888888888899</v>
      </c>
      <c r="F1709" t="s">
        <v>23</v>
      </c>
      <c r="G1709">
        <v>32</v>
      </c>
      <c r="H1709" s="7">
        <v>70</v>
      </c>
      <c r="I1709" s="8">
        <v>4.99</v>
      </c>
      <c r="J1709" s="9" t="b">
        <v>1</v>
      </c>
      <c r="K1709" s="9">
        <f>WEEKDAY(Table1[[#This Row],[Order Date]],11)</f>
        <v>1</v>
      </c>
      <c r="L1709" t="str">
        <f>VLOOKUP(Table1[[#This Row],[DayNumber]],$O$3:$P$9,2,FALSE)</f>
        <v>Monday</v>
      </c>
      <c r="M1709" s="19">
        <f t="shared" si="26"/>
        <v>0.75</v>
      </c>
    </row>
    <row r="1710" spans="1:13" x14ac:dyDescent="0.3">
      <c r="A1710">
        <v>3</v>
      </c>
      <c r="B1710">
        <v>1</v>
      </c>
      <c r="C1710" t="s">
        <v>1733</v>
      </c>
      <c r="D1710" s="5">
        <v>43920</v>
      </c>
      <c r="E1710" s="6">
        <v>0.86111111111111116</v>
      </c>
      <c r="F1710" t="s">
        <v>23</v>
      </c>
      <c r="G1710">
        <v>21</v>
      </c>
      <c r="H1710" s="7">
        <v>76</v>
      </c>
      <c r="I1710" s="8">
        <v>4.99</v>
      </c>
      <c r="J1710" s="9" t="b">
        <v>0</v>
      </c>
      <c r="K1710" s="9">
        <f>WEEKDAY(Table1[[#This Row],[Order Date]],11)</f>
        <v>1</v>
      </c>
      <c r="L1710" t="str">
        <f>VLOOKUP(Table1[[#This Row],[DayNumber]],$O$3:$P$9,2,FALSE)</f>
        <v>Monday</v>
      </c>
      <c r="M1710" s="19">
        <f t="shared" si="26"/>
        <v>0.75</v>
      </c>
    </row>
    <row r="1711" spans="1:13" x14ac:dyDescent="0.3">
      <c r="A1711">
        <v>3</v>
      </c>
      <c r="B1711">
        <v>1</v>
      </c>
      <c r="C1711" t="s">
        <v>1734</v>
      </c>
      <c r="D1711" s="5">
        <v>43920</v>
      </c>
      <c r="E1711" s="6">
        <v>0.86249999999999993</v>
      </c>
      <c r="F1711" t="s">
        <v>43</v>
      </c>
      <c r="G1711" t="s">
        <v>44</v>
      </c>
      <c r="H1711" s="7">
        <v>45</v>
      </c>
      <c r="I1711" s="8">
        <v>4.99</v>
      </c>
      <c r="J1711" s="9" t="b">
        <v>0</v>
      </c>
      <c r="K1711" s="9">
        <f>WEEKDAY(Table1[[#This Row],[Order Date]],11)</f>
        <v>1</v>
      </c>
      <c r="L1711" t="str">
        <f>VLOOKUP(Table1[[#This Row],[DayNumber]],$O$3:$P$9,2,FALSE)</f>
        <v>Monday</v>
      </c>
      <c r="M1711" s="19">
        <f t="shared" si="26"/>
        <v>0.75</v>
      </c>
    </row>
    <row r="1712" spans="1:13" x14ac:dyDescent="0.3">
      <c r="A1712">
        <v>3</v>
      </c>
      <c r="B1712">
        <v>1</v>
      </c>
      <c r="C1712" t="s">
        <v>1735</v>
      </c>
      <c r="D1712" s="5">
        <v>43920</v>
      </c>
      <c r="E1712" s="6">
        <v>0.87083333333333324</v>
      </c>
      <c r="F1712" t="s">
        <v>23</v>
      </c>
      <c r="G1712">
        <v>35</v>
      </c>
      <c r="H1712" s="7">
        <v>71</v>
      </c>
      <c r="I1712" s="8">
        <v>4.99</v>
      </c>
      <c r="J1712" s="9" t="b">
        <v>0</v>
      </c>
      <c r="K1712" s="9">
        <f>WEEKDAY(Table1[[#This Row],[Order Date]],11)</f>
        <v>1</v>
      </c>
      <c r="L1712" t="str">
        <f>VLOOKUP(Table1[[#This Row],[DayNumber]],$O$3:$P$9,2,FALSE)</f>
        <v>Monday</v>
      </c>
      <c r="M1712" s="19">
        <f t="shared" si="26"/>
        <v>0.75</v>
      </c>
    </row>
    <row r="1713" spans="1:13" x14ac:dyDescent="0.3">
      <c r="A1713">
        <v>3</v>
      </c>
      <c r="B1713">
        <v>1</v>
      </c>
      <c r="C1713" t="s">
        <v>1736</v>
      </c>
      <c r="D1713" s="5">
        <v>43920</v>
      </c>
      <c r="E1713" s="6">
        <v>0.87291666666666667</v>
      </c>
      <c r="F1713" t="s">
        <v>23</v>
      </c>
      <c r="G1713">
        <v>40</v>
      </c>
      <c r="H1713" s="7">
        <v>66</v>
      </c>
      <c r="I1713" s="8">
        <v>4.99</v>
      </c>
      <c r="J1713" s="9" t="b">
        <v>0</v>
      </c>
      <c r="K1713" s="9">
        <f>WEEKDAY(Table1[[#This Row],[Order Date]],11)</f>
        <v>1</v>
      </c>
      <c r="L1713" t="str">
        <f>VLOOKUP(Table1[[#This Row],[DayNumber]],$O$3:$P$9,2,FALSE)</f>
        <v>Monday</v>
      </c>
      <c r="M1713" s="19">
        <f t="shared" si="26"/>
        <v>0.75</v>
      </c>
    </row>
    <row r="1714" spans="1:13" x14ac:dyDescent="0.3">
      <c r="A1714">
        <v>3</v>
      </c>
      <c r="B1714">
        <v>1</v>
      </c>
      <c r="C1714" t="s">
        <v>1737</v>
      </c>
      <c r="D1714" s="5">
        <v>43920</v>
      </c>
      <c r="E1714" s="6">
        <v>0.87361111111111101</v>
      </c>
      <c r="F1714" t="s">
        <v>43</v>
      </c>
      <c r="G1714" t="s">
        <v>44</v>
      </c>
      <c r="H1714" s="7">
        <v>47</v>
      </c>
      <c r="I1714" s="8">
        <v>4.99</v>
      </c>
      <c r="J1714" s="9" t="b">
        <v>0</v>
      </c>
      <c r="K1714" s="9">
        <f>WEEKDAY(Table1[[#This Row],[Order Date]],11)</f>
        <v>1</v>
      </c>
      <c r="L1714" t="str">
        <f>VLOOKUP(Table1[[#This Row],[DayNumber]],$O$3:$P$9,2,FALSE)</f>
        <v>Monday</v>
      </c>
      <c r="M1714" s="19">
        <f t="shared" si="26"/>
        <v>0.75</v>
      </c>
    </row>
    <row r="1715" spans="1:13" x14ac:dyDescent="0.3">
      <c r="A1715">
        <v>3</v>
      </c>
      <c r="B1715">
        <v>1</v>
      </c>
      <c r="C1715" t="s">
        <v>1738</v>
      </c>
      <c r="D1715" s="5">
        <v>43921</v>
      </c>
      <c r="E1715" s="6">
        <v>0.50486111111111109</v>
      </c>
      <c r="F1715" t="s">
        <v>23</v>
      </c>
      <c r="G1715">
        <v>22</v>
      </c>
      <c r="H1715" s="7">
        <v>40</v>
      </c>
      <c r="I1715" s="8">
        <v>4.99</v>
      </c>
      <c r="J1715" s="9" t="b">
        <v>0</v>
      </c>
      <c r="K1715" s="9">
        <f>WEEKDAY(Table1[[#This Row],[Order Date]],11)</f>
        <v>2</v>
      </c>
      <c r="L1715" t="str">
        <f>VLOOKUP(Table1[[#This Row],[DayNumber]],$O$3:$P$9,2,FALSE)</f>
        <v>Tuesday</v>
      </c>
      <c r="M1715" s="19">
        <f t="shared" si="26"/>
        <v>0.5</v>
      </c>
    </row>
    <row r="1716" spans="1:13" x14ac:dyDescent="0.3">
      <c r="A1716">
        <v>3</v>
      </c>
      <c r="B1716">
        <v>1</v>
      </c>
      <c r="C1716" t="s">
        <v>1739</v>
      </c>
      <c r="D1716" s="5">
        <v>43921</v>
      </c>
      <c r="E1716" s="6">
        <v>0.52569444444444446</v>
      </c>
      <c r="F1716" t="s">
        <v>23</v>
      </c>
      <c r="G1716">
        <v>29</v>
      </c>
      <c r="H1716" s="7">
        <v>41</v>
      </c>
      <c r="I1716" s="8">
        <v>4.99</v>
      </c>
      <c r="J1716" s="9" t="b">
        <v>0</v>
      </c>
      <c r="K1716" s="9">
        <f>WEEKDAY(Table1[[#This Row],[Order Date]],11)</f>
        <v>2</v>
      </c>
      <c r="L1716" t="str">
        <f>VLOOKUP(Table1[[#This Row],[DayNumber]],$O$3:$P$9,2,FALSE)</f>
        <v>Tuesday</v>
      </c>
      <c r="M1716" s="19">
        <f t="shared" si="26"/>
        <v>0.5</v>
      </c>
    </row>
    <row r="1717" spans="1:13" x14ac:dyDescent="0.3">
      <c r="A1717">
        <v>3</v>
      </c>
      <c r="B1717">
        <v>1</v>
      </c>
      <c r="C1717" t="s">
        <v>1740</v>
      </c>
      <c r="D1717" s="5">
        <v>43921</v>
      </c>
      <c r="E1717" s="6">
        <v>0.55277777777777781</v>
      </c>
      <c r="F1717" t="s">
        <v>23</v>
      </c>
      <c r="G1717">
        <v>25</v>
      </c>
      <c r="H1717" s="7">
        <v>63</v>
      </c>
      <c r="I1717" s="8">
        <v>4.99</v>
      </c>
      <c r="J1717" s="9" t="b">
        <v>0</v>
      </c>
      <c r="K1717" s="9">
        <f>WEEKDAY(Table1[[#This Row],[Order Date]],11)</f>
        <v>2</v>
      </c>
      <c r="L1717" t="str">
        <f>VLOOKUP(Table1[[#This Row],[DayNumber]],$O$3:$P$9,2,FALSE)</f>
        <v>Tuesday</v>
      </c>
      <c r="M1717" s="19">
        <f t="shared" si="26"/>
        <v>0.5</v>
      </c>
    </row>
    <row r="1718" spans="1:13" x14ac:dyDescent="0.3">
      <c r="A1718">
        <v>3</v>
      </c>
      <c r="B1718">
        <v>1</v>
      </c>
      <c r="C1718" t="s">
        <v>1741</v>
      </c>
      <c r="D1718" s="5">
        <v>43921</v>
      </c>
      <c r="E1718" s="6">
        <v>0.56736111111111109</v>
      </c>
      <c r="F1718" t="s">
        <v>23</v>
      </c>
      <c r="G1718">
        <v>37</v>
      </c>
      <c r="H1718" s="7">
        <v>111</v>
      </c>
      <c r="I1718" s="8">
        <v>4.99</v>
      </c>
      <c r="J1718" s="9" t="b">
        <v>0</v>
      </c>
      <c r="K1718" s="9">
        <f>WEEKDAY(Table1[[#This Row],[Order Date]],11)</f>
        <v>2</v>
      </c>
      <c r="L1718" t="str">
        <f>VLOOKUP(Table1[[#This Row],[DayNumber]],$O$3:$P$9,2,FALSE)</f>
        <v>Tuesday</v>
      </c>
      <c r="M1718" s="19">
        <f t="shared" si="26"/>
        <v>0.5</v>
      </c>
    </row>
    <row r="1719" spans="1:13" x14ac:dyDescent="0.3">
      <c r="A1719">
        <v>3</v>
      </c>
      <c r="B1719">
        <v>1</v>
      </c>
      <c r="C1719" t="s">
        <v>1742</v>
      </c>
      <c r="D1719" s="5">
        <v>43921</v>
      </c>
      <c r="E1719" s="6">
        <v>0.58402777777777781</v>
      </c>
      <c r="F1719" t="s">
        <v>23</v>
      </c>
      <c r="G1719">
        <v>25</v>
      </c>
      <c r="H1719" s="7">
        <v>21</v>
      </c>
      <c r="I1719" s="8">
        <v>4.99</v>
      </c>
      <c r="J1719" s="9" t="b">
        <v>0</v>
      </c>
      <c r="K1719" s="9">
        <f>WEEKDAY(Table1[[#This Row],[Order Date]],11)</f>
        <v>2</v>
      </c>
      <c r="L1719" t="str">
        <f>VLOOKUP(Table1[[#This Row],[DayNumber]],$O$3:$P$9,2,FALSE)</f>
        <v>Tuesday</v>
      </c>
      <c r="M1719" s="19">
        <f t="shared" si="26"/>
        <v>0.5</v>
      </c>
    </row>
    <row r="1720" spans="1:13" x14ac:dyDescent="0.3">
      <c r="A1720">
        <v>3</v>
      </c>
      <c r="B1720">
        <v>1</v>
      </c>
      <c r="C1720" t="s">
        <v>1743</v>
      </c>
      <c r="D1720" s="5">
        <v>43921</v>
      </c>
      <c r="E1720" s="6">
        <v>0.58750000000000002</v>
      </c>
      <c r="F1720" t="s">
        <v>23</v>
      </c>
      <c r="G1720">
        <v>22</v>
      </c>
      <c r="H1720" s="7">
        <v>136</v>
      </c>
      <c r="I1720" s="8">
        <v>4.99</v>
      </c>
      <c r="J1720" s="9" t="b">
        <v>0</v>
      </c>
      <c r="K1720" s="9">
        <f>WEEKDAY(Table1[[#This Row],[Order Date]],11)</f>
        <v>2</v>
      </c>
      <c r="L1720" t="str">
        <f>VLOOKUP(Table1[[#This Row],[DayNumber]],$O$3:$P$9,2,FALSE)</f>
        <v>Tuesday</v>
      </c>
      <c r="M1720" s="19">
        <f t="shared" si="26"/>
        <v>0.5</v>
      </c>
    </row>
    <row r="1721" spans="1:13" x14ac:dyDescent="0.3">
      <c r="A1721">
        <v>3</v>
      </c>
      <c r="B1721">
        <v>1</v>
      </c>
      <c r="C1721" t="s">
        <v>1744</v>
      </c>
      <c r="D1721" s="5">
        <v>43921</v>
      </c>
      <c r="E1721" s="6">
        <v>0.6430555555555556</v>
      </c>
      <c r="F1721" t="s">
        <v>23</v>
      </c>
      <c r="G1721">
        <v>33</v>
      </c>
      <c r="H1721" s="7">
        <v>78</v>
      </c>
      <c r="I1721" s="8">
        <v>4.99</v>
      </c>
      <c r="J1721" s="9" t="b">
        <v>0</v>
      </c>
      <c r="K1721" s="9">
        <f>WEEKDAY(Table1[[#This Row],[Order Date]],11)</f>
        <v>2</v>
      </c>
      <c r="L1721" t="str">
        <f>VLOOKUP(Table1[[#This Row],[DayNumber]],$O$3:$P$9,2,FALSE)</f>
        <v>Tuesday</v>
      </c>
      <c r="M1721" s="19">
        <f t="shared" si="26"/>
        <v>0.625</v>
      </c>
    </row>
    <row r="1722" spans="1:13" x14ac:dyDescent="0.3">
      <c r="A1722">
        <v>3</v>
      </c>
      <c r="B1722">
        <v>1</v>
      </c>
      <c r="C1722" t="s">
        <v>1745</v>
      </c>
      <c r="D1722" s="5">
        <v>43921</v>
      </c>
      <c r="E1722" s="6">
        <v>0.67847222222222225</v>
      </c>
      <c r="F1722" t="s">
        <v>23</v>
      </c>
      <c r="G1722">
        <v>23</v>
      </c>
      <c r="H1722" s="7">
        <v>31</v>
      </c>
      <c r="I1722" s="8">
        <v>4.99</v>
      </c>
      <c r="J1722" s="9" t="b">
        <v>0</v>
      </c>
      <c r="K1722" s="9">
        <f>WEEKDAY(Table1[[#This Row],[Order Date]],11)</f>
        <v>2</v>
      </c>
      <c r="L1722" t="str">
        <f>VLOOKUP(Table1[[#This Row],[DayNumber]],$O$3:$P$9,2,FALSE)</f>
        <v>Tuesday</v>
      </c>
      <c r="M1722" s="19">
        <f t="shared" si="26"/>
        <v>0.625</v>
      </c>
    </row>
    <row r="1723" spans="1:13" x14ac:dyDescent="0.3">
      <c r="A1723">
        <v>3</v>
      </c>
      <c r="B1723">
        <v>1</v>
      </c>
      <c r="C1723" t="s">
        <v>1746</v>
      </c>
      <c r="D1723" s="5">
        <v>43921</v>
      </c>
      <c r="E1723" s="6">
        <v>0.68194444444444446</v>
      </c>
      <c r="F1723" t="s">
        <v>23</v>
      </c>
      <c r="G1723">
        <v>35</v>
      </c>
      <c r="H1723" s="7">
        <v>93</v>
      </c>
      <c r="I1723" s="8">
        <v>4.99</v>
      </c>
      <c r="J1723" s="9" t="b">
        <v>0</v>
      </c>
      <c r="K1723" s="9">
        <f>WEEKDAY(Table1[[#This Row],[Order Date]],11)</f>
        <v>2</v>
      </c>
      <c r="L1723" t="str">
        <f>VLOOKUP(Table1[[#This Row],[DayNumber]],$O$3:$P$9,2,FALSE)</f>
        <v>Tuesday</v>
      </c>
      <c r="M1723" s="19">
        <f t="shared" si="26"/>
        <v>0.625</v>
      </c>
    </row>
    <row r="1724" spans="1:13" x14ac:dyDescent="0.3">
      <c r="A1724">
        <v>3</v>
      </c>
      <c r="B1724">
        <v>1</v>
      </c>
      <c r="C1724" t="s">
        <v>1747</v>
      </c>
      <c r="D1724" s="5">
        <v>43921</v>
      </c>
      <c r="E1724" s="6">
        <v>0.69930555555555562</v>
      </c>
      <c r="F1724" t="s">
        <v>23</v>
      </c>
      <c r="G1724">
        <v>28</v>
      </c>
      <c r="H1724" s="7">
        <v>73</v>
      </c>
      <c r="I1724" s="8">
        <v>4.99</v>
      </c>
      <c r="J1724" s="9" t="b">
        <v>0</v>
      </c>
      <c r="K1724" s="9">
        <f>WEEKDAY(Table1[[#This Row],[Order Date]],11)</f>
        <v>2</v>
      </c>
      <c r="L1724" t="str">
        <f>VLOOKUP(Table1[[#This Row],[DayNumber]],$O$3:$P$9,2,FALSE)</f>
        <v>Tuesday</v>
      </c>
      <c r="M1724" s="19">
        <f t="shared" si="26"/>
        <v>0.625</v>
      </c>
    </row>
    <row r="1725" spans="1:13" x14ac:dyDescent="0.3">
      <c r="A1725">
        <v>3</v>
      </c>
      <c r="B1725">
        <v>1</v>
      </c>
      <c r="C1725" t="s">
        <v>1748</v>
      </c>
      <c r="D1725" s="5">
        <v>43921</v>
      </c>
      <c r="E1725" s="6">
        <v>0.70833333333333337</v>
      </c>
      <c r="F1725" t="s">
        <v>23</v>
      </c>
      <c r="G1725">
        <v>38</v>
      </c>
      <c r="H1725" s="7">
        <v>25</v>
      </c>
      <c r="I1725" s="8">
        <v>4.99</v>
      </c>
      <c r="J1725" s="9" t="b">
        <v>0</v>
      </c>
      <c r="K1725" s="9">
        <f>WEEKDAY(Table1[[#This Row],[Order Date]],11)</f>
        <v>2</v>
      </c>
      <c r="L1725" t="str">
        <f>VLOOKUP(Table1[[#This Row],[DayNumber]],$O$3:$P$9,2,FALSE)</f>
        <v>Tuesday</v>
      </c>
      <c r="M1725" s="19">
        <f t="shared" si="26"/>
        <v>0.625</v>
      </c>
    </row>
    <row r="1726" spans="1:13" x14ac:dyDescent="0.3">
      <c r="A1726">
        <v>3</v>
      </c>
      <c r="B1726">
        <v>1</v>
      </c>
      <c r="C1726" t="s">
        <v>1749</v>
      </c>
      <c r="D1726" s="5">
        <v>43921</v>
      </c>
      <c r="E1726" s="6">
        <v>0.7090277777777777</v>
      </c>
      <c r="F1726" t="s">
        <v>23</v>
      </c>
      <c r="G1726">
        <v>46</v>
      </c>
      <c r="H1726" s="7">
        <v>31</v>
      </c>
      <c r="I1726" s="8">
        <v>4.99</v>
      </c>
      <c r="J1726" s="9" t="b">
        <v>0</v>
      </c>
      <c r="K1726" s="9">
        <f>WEEKDAY(Table1[[#This Row],[Order Date]],11)</f>
        <v>2</v>
      </c>
      <c r="L1726" t="str">
        <f>VLOOKUP(Table1[[#This Row],[DayNumber]],$O$3:$P$9,2,FALSE)</f>
        <v>Tuesday</v>
      </c>
      <c r="M1726" s="19">
        <f t="shared" si="26"/>
        <v>0.625</v>
      </c>
    </row>
    <row r="1727" spans="1:13" x14ac:dyDescent="0.3">
      <c r="A1727">
        <v>3</v>
      </c>
      <c r="B1727">
        <v>1</v>
      </c>
      <c r="C1727" t="s">
        <v>1750</v>
      </c>
      <c r="D1727" s="5">
        <v>43921</v>
      </c>
      <c r="E1727" s="6">
        <v>0.71111111111111114</v>
      </c>
      <c r="F1727" t="s">
        <v>23</v>
      </c>
      <c r="G1727">
        <v>44</v>
      </c>
      <c r="H1727" s="7">
        <v>40</v>
      </c>
      <c r="I1727" s="8">
        <v>4.99</v>
      </c>
      <c r="J1727" s="9" t="b">
        <v>0</v>
      </c>
      <c r="K1727" s="9">
        <f>WEEKDAY(Table1[[#This Row],[Order Date]],11)</f>
        <v>2</v>
      </c>
      <c r="L1727" t="str">
        <f>VLOOKUP(Table1[[#This Row],[DayNumber]],$O$3:$P$9,2,FALSE)</f>
        <v>Tuesday</v>
      </c>
      <c r="M1727" s="19">
        <f t="shared" si="26"/>
        <v>0.625</v>
      </c>
    </row>
    <row r="1728" spans="1:13" x14ac:dyDescent="0.3">
      <c r="A1728">
        <v>3</v>
      </c>
      <c r="B1728">
        <v>1</v>
      </c>
      <c r="C1728" t="s">
        <v>1751</v>
      </c>
      <c r="D1728" s="5">
        <v>43921</v>
      </c>
      <c r="E1728" s="6">
        <v>0.71111111111111114</v>
      </c>
      <c r="F1728" t="s">
        <v>23</v>
      </c>
      <c r="G1728">
        <v>51</v>
      </c>
      <c r="H1728" s="7">
        <v>104</v>
      </c>
      <c r="I1728" s="8">
        <v>4.99</v>
      </c>
      <c r="J1728" s="9" t="b">
        <v>1</v>
      </c>
      <c r="K1728" s="9">
        <f>WEEKDAY(Table1[[#This Row],[Order Date]],11)</f>
        <v>2</v>
      </c>
      <c r="L1728" t="str">
        <f>VLOOKUP(Table1[[#This Row],[DayNumber]],$O$3:$P$9,2,FALSE)</f>
        <v>Tuesday</v>
      </c>
      <c r="M1728" s="19">
        <f t="shared" si="26"/>
        <v>0.625</v>
      </c>
    </row>
    <row r="1729" spans="1:13" x14ac:dyDescent="0.3">
      <c r="A1729">
        <v>3</v>
      </c>
      <c r="B1729">
        <v>1</v>
      </c>
      <c r="C1729" t="s">
        <v>1752</v>
      </c>
      <c r="D1729" s="5">
        <v>43921</v>
      </c>
      <c r="E1729" s="6">
        <v>0.71319444444444446</v>
      </c>
      <c r="F1729" t="s">
        <v>23</v>
      </c>
      <c r="G1729">
        <v>50</v>
      </c>
      <c r="H1729" s="7">
        <v>52</v>
      </c>
      <c r="I1729" s="8">
        <v>4.99</v>
      </c>
      <c r="J1729" s="9" t="b">
        <v>1</v>
      </c>
      <c r="K1729" s="9">
        <f>WEEKDAY(Table1[[#This Row],[Order Date]],11)</f>
        <v>2</v>
      </c>
      <c r="L1729" t="str">
        <f>VLOOKUP(Table1[[#This Row],[DayNumber]],$O$3:$P$9,2,FALSE)</f>
        <v>Tuesday</v>
      </c>
      <c r="M1729" s="19">
        <f t="shared" si="26"/>
        <v>0.625</v>
      </c>
    </row>
    <row r="1730" spans="1:13" x14ac:dyDescent="0.3">
      <c r="A1730">
        <v>3</v>
      </c>
      <c r="B1730">
        <v>1</v>
      </c>
      <c r="C1730" t="s">
        <v>1753</v>
      </c>
      <c r="D1730" s="5">
        <v>43921</v>
      </c>
      <c r="E1730" s="6">
        <v>0.7270833333333333</v>
      </c>
      <c r="F1730" t="s">
        <v>23</v>
      </c>
      <c r="G1730">
        <v>44</v>
      </c>
      <c r="H1730" s="7">
        <v>35</v>
      </c>
      <c r="I1730" s="8">
        <v>4.99</v>
      </c>
      <c r="J1730" s="9" t="b">
        <v>0</v>
      </c>
      <c r="K1730" s="9">
        <f>WEEKDAY(Table1[[#This Row],[Order Date]],11)</f>
        <v>2</v>
      </c>
      <c r="L1730" t="str">
        <f>VLOOKUP(Table1[[#This Row],[DayNumber]],$O$3:$P$9,2,FALSE)</f>
        <v>Tuesday</v>
      </c>
      <c r="M1730" s="19">
        <f t="shared" ref="M1730:M1793" si="27">FLOOR(E1730,"3:00")</f>
        <v>0.625</v>
      </c>
    </row>
    <row r="1731" spans="1:13" x14ac:dyDescent="0.3">
      <c r="A1731">
        <v>3</v>
      </c>
      <c r="B1731">
        <v>1</v>
      </c>
      <c r="C1731" t="s">
        <v>1754</v>
      </c>
      <c r="D1731" s="5">
        <v>43921</v>
      </c>
      <c r="E1731" s="6">
        <v>0.7319444444444444</v>
      </c>
      <c r="F1731" t="s">
        <v>23</v>
      </c>
      <c r="G1731">
        <v>40</v>
      </c>
      <c r="H1731" s="7">
        <v>27</v>
      </c>
      <c r="I1731" s="8">
        <v>4.99</v>
      </c>
      <c r="J1731" s="9" t="b">
        <v>0</v>
      </c>
      <c r="K1731" s="9">
        <f>WEEKDAY(Table1[[#This Row],[Order Date]],11)</f>
        <v>2</v>
      </c>
      <c r="L1731" t="str">
        <f>VLOOKUP(Table1[[#This Row],[DayNumber]],$O$3:$P$9,2,FALSE)</f>
        <v>Tuesday</v>
      </c>
      <c r="M1731" s="19">
        <f t="shared" si="27"/>
        <v>0.625</v>
      </c>
    </row>
    <row r="1732" spans="1:13" x14ac:dyDescent="0.3">
      <c r="A1732">
        <v>3</v>
      </c>
      <c r="B1732">
        <v>1</v>
      </c>
      <c r="C1732" t="s">
        <v>1755</v>
      </c>
      <c r="D1732" s="5">
        <v>43921</v>
      </c>
      <c r="E1732" s="6">
        <v>0.73402777777777783</v>
      </c>
      <c r="F1732" t="s">
        <v>23</v>
      </c>
      <c r="G1732">
        <v>45</v>
      </c>
      <c r="H1732" s="7">
        <v>55</v>
      </c>
      <c r="I1732" s="8">
        <v>4.99</v>
      </c>
      <c r="J1732" s="9" t="b">
        <v>0</v>
      </c>
      <c r="K1732" s="9">
        <f>WEEKDAY(Table1[[#This Row],[Order Date]],11)</f>
        <v>2</v>
      </c>
      <c r="L1732" t="str">
        <f>VLOOKUP(Table1[[#This Row],[DayNumber]],$O$3:$P$9,2,FALSE)</f>
        <v>Tuesday</v>
      </c>
      <c r="M1732" s="19">
        <f t="shared" si="27"/>
        <v>0.625</v>
      </c>
    </row>
    <row r="1733" spans="1:13" x14ac:dyDescent="0.3">
      <c r="A1733">
        <v>3</v>
      </c>
      <c r="B1733">
        <v>1</v>
      </c>
      <c r="C1733" t="s">
        <v>1756</v>
      </c>
      <c r="D1733" s="5">
        <v>43921</v>
      </c>
      <c r="E1733" s="6">
        <v>0.73472222222222217</v>
      </c>
      <c r="F1733" t="s">
        <v>23</v>
      </c>
      <c r="G1733">
        <v>39</v>
      </c>
      <c r="H1733" s="7">
        <v>75</v>
      </c>
      <c r="I1733" s="8">
        <v>4.99</v>
      </c>
      <c r="J1733" s="9" t="b">
        <v>0</v>
      </c>
      <c r="K1733" s="9">
        <f>WEEKDAY(Table1[[#This Row],[Order Date]],11)</f>
        <v>2</v>
      </c>
      <c r="L1733" t="str">
        <f>VLOOKUP(Table1[[#This Row],[DayNumber]],$O$3:$P$9,2,FALSE)</f>
        <v>Tuesday</v>
      </c>
      <c r="M1733" s="19">
        <f t="shared" si="27"/>
        <v>0.625</v>
      </c>
    </row>
    <row r="1734" spans="1:13" x14ac:dyDescent="0.3">
      <c r="A1734">
        <v>3</v>
      </c>
      <c r="B1734">
        <v>1</v>
      </c>
      <c r="C1734" t="s">
        <v>1757</v>
      </c>
      <c r="D1734" s="5">
        <v>43921</v>
      </c>
      <c r="E1734" s="6">
        <v>0.73611111111111116</v>
      </c>
      <c r="F1734" t="s">
        <v>23</v>
      </c>
      <c r="G1734">
        <v>41</v>
      </c>
      <c r="H1734" s="7">
        <v>61</v>
      </c>
      <c r="I1734" s="8">
        <v>4.99</v>
      </c>
      <c r="J1734" s="9" t="b">
        <v>0</v>
      </c>
      <c r="K1734" s="9">
        <f>WEEKDAY(Table1[[#This Row],[Order Date]],11)</f>
        <v>2</v>
      </c>
      <c r="L1734" t="str">
        <f>VLOOKUP(Table1[[#This Row],[DayNumber]],$O$3:$P$9,2,FALSE)</f>
        <v>Tuesday</v>
      </c>
      <c r="M1734" s="19">
        <f t="shared" si="27"/>
        <v>0.625</v>
      </c>
    </row>
    <row r="1735" spans="1:13" x14ac:dyDescent="0.3">
      <c r="A1735">
        <v>3</v>
      </c>
      <c r="B1735">
        <v>1</v>
      </c>
      <c r="C1735" t="s">
        <v>1758</v>
      </c>
      <c r="D1735" s="5">
        <v>43921</v>
      </c>
      <c r="E1735" s="6">
        <v>0.73749999999999993</v>
      </c>
      <c r="F1735" t="s">
        <v>23</v>
      </c>
      <c r="G1735">
        <v>47</v>
      </c>
      <c r="H1735" s="7">
        <v>64</v>
      </c>
      <c r="I1735" s="8">
        <v>4.99</v>
      </c>
      <c r="J1735" s="9" t="b">
        <v>0</v>
      </c>
      <c r="K1735" s="9">
        <f>WEEKDAY(Table1[[#This Row],[Order Date]],11)</f>
        <v>2</v>
      </c>
      <c r="L1735" t="str">
        <f>VLOOKUP(Table1[[#This Row],[DayNumber]],$O$3:$P$9,2,FALSE)</f>
        <v>Tuesday</v>
      </c>
      <c r="M1735" s="19">
        <f t="shared" si="27"/>
        <v>0.625</v>
      </c>
    </row>
    <row r="1736" spans="1:13" x14ac:dyDescent="0.3">
      <c r="A1736">
        <v>3</v>
      </c>
      <c r="B1736">
        <v>1</v>
      </c>
      <c r="C1736" t="s">
        <v>1759</v>
      </c>
      <c r="D1736" s="5">
        <v>43921</v>
      </c>
      <c r="E1736" s="6">
        <v>0.73958333333333337</v>
      </c>
      <c r="F1736" t="s">
        <v>23</v>
      </c>
      <c r="G1736">
        <v>40</v>
      </c>
      <c r="H1736" s="7">
        <v>64</v>
      </c>
      <c r="I1736" s="8">
        <v>4.99</v>
      </c>
      <c r="J1736" s="9" t="b">
        <v>0</v>
      </c>
      <c r="K1736" s="9">
        <f>WEEKDAY(Table1[[#This Row],[Order Date]],11)</f>
        <v>2</v>
      </c>
      <c r="L1736" t="str">
        <f>VLOOKUP(Table1[[#This Row],[DayNumber]],$O$3:$P$9,2,FALSE)</f>
        <v>Tuesday</v>
      </c>
      <c r="M1736" s="19">
        <f t="shared" si="27"/>
        <v>0.625</v>
      </c>
    </row>
    <row r="1737" spans="1:13" x14ac:dyDescent="0.3">
      <c r="A1737">
        <v>3</v>
      </c>
      <c r="B1737">
        <v>1</v>
      </c>
      <c r="C1737" t="s">
        <v>1760</v>
      </c>
      <c r="D1737" s="5">
        <v>43921</v>
      </c>
      <c r="E1737" s="6">
        <v>0.74097222222222225</v>
      </c>
      <c r="F1737" t="s">
        <v>23</v>
      </c>
      <c r="G1737">
        <v>37</v>
      </c>
      <c r="H1737" s="7">
        <v>94</v>
      </c>
      <c r="I1737" s="8">
        <v>4.99</v>
      </c>
      <c r="J1737" s="9" t="b">
        <v>0</v>
      </c>
      <c r="K1737" s="9">
        <f>WEEKDAY(Table1[[#This Row],[Order Date]],11)</f>
        <v>2</v>
      </c>
      <c r="L1737" t="str">
        <f>VLOOKUP(Table1[[#This Row],[DayNumber]],$O$3:$P$9,2,FALSE)</f>
        <v>Tuesday</v>
      </c>
      <c r="M1737" s="19">
        <f t="shared" si="27"/>
        <v>0.625</v>
      </c>
    </row>
    <row r="1738" spans="1:13" x14ac:dyDescent="0.3">
      <c r="A1738">
        <v>3</v>
      </c>
      <c r="B1738">
        <v>1</v>
      </c>
      <c r="C1738" t="s">
        <v>1761</v>
      </c>
      <c r="D1738" s="5">
        <v>43921</v>
      </c>
      <c r="E1738" s="6">
        <v>0.7416666666666667</v>
      </c>
      <c r="F1738" t="s">
        <v>43</v>
      </c>
      <c r="G1738" t="s">
        <v>44</v>
      </c>
      <c r="H1738" s="7">
        <v>20</v>
      </c>
      <c r="I1738" s="8">
        <v>4.99</v>
      </c>
      <c r="J1738" s="9" t="b">
        <v>0</v>
      </c>
      <c r="K1738" s="9">
        <f>WEEKDAY(Table1[[#This Row],[Order Date]],11)</f>
        <v>2</v>
      </c>
      <c r="L1738" t="str">
        <f>VLOOKUP(Table1[[#This Row],[DayNumber]],$O$3:$P$9,2,FALSE)</f>
        <v>Tuesday</v>
      </c>
      <c r="M1738" s="19">
        <f t="shared" si="27"/>
        <v>0.625</v>
      </c>
    </row>
    <row r="1739" spans="1:13" x14ac:dyDescent="0.3">
      <c r="A1739">
        <v>3</v>
      </c>
      <c r="B1739">
        <v>1</v>
      </c>
      <c r="C1739" t="s">
        <v>1762</v>
      </c>
      <c r="D1739" s="5">
        <v>43921</v>
      </c>
      <c r="E1739" s="6">
        <v>0.74722222222222223</v>
      </c>
      <c r="F1739" t="s">
        <v>23</v>
      </c>
      <c r="G1739">
        <v>34</v>
      </c>
      <c r="H1739" s="7">
        <v>60</v>
      </c>
      <c r="I1739" s="8">
        <v>4.99</v>
      </c>
      <c r="J1739" s="9" t="b">
        <v>0</v>
      </c>
      <c r="K1739" s="9">
        <f>WEEKDAY(Table1[[#This Row],[Order Date]],11)</f>
        <v>2</v>
      </c>
      <c r="L1739" t="str">
        <f>VLOOKUP(Table1[[#This Row],[DayNumber]],$O$3:$P$9,2,FALSE)</f>
        <v>Tuesday</v>
      </c>
      <c r="M1739" s="19">
        <f t="shared" si="27"/>
        <v>0.625</v>
      </c>
    </row>
    <row r="1740" spans="1:13" x14ac:dyDescent="0.3">
      <c r="A1740">
        <v>3</v>
      </c>
      <c r="B1740">
        <v>1</v>
      </c>
      <c r="C1740" t="s">
        <v>1763</v>
      </c>
      <c r="D1740" s="5">
        <v>43921</v>
      </c>
      <c r="E1740" s="6">
        <v>0.74861111111111101</v>
      </c>
      <c r="F1740" t="s">
        <v>23</v>
      </c>
      <c r="G1740">
        <v>42</v>
      </c>
      <c r="H1740" s="7">
        <v>77</v>
      </c>
      <c r="I1740" s="8">
        <v>4.99</v>
      </c>
      <c r="J1740" s="9" t="b">
        <v>0</v>
      </c>
      <c r="K1740" s="9">
        <f>WEEKDAY(Table1[[#This Row],[Order Date]],11)</f>
        <v>2</v>
      </c>
      <c r="L1740" t="str">
        <f>VLOOKUP(Table1[[#This Row],[DayNumber]],$O$3:$P$9,2,FALSE)</f>
        <v>Tuesday</v>
      </c>
      <c r="M1740" s="19">
        <f t="shared" si="27"/>
        <v>0.625</v>
      </c>
    </row>
    <row r="1741" spans="1:13" x14ac:dyDescent="0.3">
      <c r="A1741">
        <v>3</v>
      </c>
      <c r="B1741">
        <v>1</v>
      </c>
      <c r="C1741" t="s">
        <v>1764</v>
      </c>
      <c r="D1741" s="5">
        <v>43921</v>
      </c>
      <c r="E1741" s="6">
        <v>0.75347222222222221</v>
      </c>
      <c r="F1741" t="s">
        <v>23</v>
      </c>
      <c r="G1741">
        <v>39</v>
      </c>
      <c r="H1741" s="7">
        <v>42</v>
      </c>
      <c r="I1741" s="8">
        <v>4.99</v>
      </c>
      <c r="J1741" s="9" t="b">
        <v>0</v>
      </c>
      <c r="K1741" s="9">
        <f>WEEKDAY(Table1[[#This Row],[Order Date]],11)</f>
        <v>2</v>
      </c>
      <c r="L1741" t="str">
        <f>VLOOKUP(Table1[[#This Row],[DayNumber]],$O$3:$P$9,2,FALSE)</f>
        <v>Tuesday</v>
      </c>
      <c r="M1741" s="19">
        <f t="shared" si="27"/>
        <v>0.75</v>
      </c>
    </row>
    <row r="1742" spans="1:13" x14ac:dyDescent="0.3">
      <c r="A1742">
        <v>3</v>
      </c>
      <c r="B1742">
        <v>1</v>
      </c>
      <c r="C1742" t="s">
        <v>1765</v>
      </c>
      <c r="D1742" s="5">
        <v>43921</v>
      </c>
      <c r="E1742" s="6">
        <v>0.76250000000000007</v>
      </c>
      <c r="F1742" t="s">
        <v>23</v>
      </c>
      <c r="G1742">
        <v>37</v>
      </c>
      <c r="H1742" s="7">
        <v>48</v>
      </c>
      <c r="I1742" s="8">
        <v>4.99</v>
      </c>
      <c r="J1742" s="9" t="b">
        <v>0</v>
      </c>
      <c r="K1742" s="9">
        <f>WEEKDAY(Table1[[#This Row],[Order Date]],11)</f>
        <v>2</v>
      </c>
      <c r="L1742" t="str">
        <f>VLOOKUP(Table1[[#This Row],[DayNumber]],$O$3:$P$9,2,FALSE)</f>
        <v>Tuesday</v>
      </c>
      <c r="M1742" s="19">
        <f t="shared" si="27"/>
        <v>0.75</v>
      </c>
    </row>
    <row r="1743" spans="1:13" x14ac:dyDescent="0.3">
      <c r="A1743">
        <v>3</v>
      </c>
      <c r="B1743">
        <v>1</v>
      </c>
      <c r="C1743" t="s">
        <v>1766</v>
      </c>
      <c r="D1743" s="5">
        <v>43921</v>
      </c>
      <c r="E1743" s="6">
        <v>0.7631944444444444</v>
      </c>
      <c r="F1743" t="s">
        <v>23</v>
      </c>
      <c r="G1743">
        <v>48</v>
      </c>
      <c r="H1743" s="7">
        <v>50</v>
      </c>
      <c r="I1743" s="8">
        <v>4.99</v>
      </c>
      <c r="J1743" s="9" t="b">
        <v>0</v>
      </c>
      <c r="K1743" s="9">
        <f>WEEKDAY(Table1[[#This Row],[Order Date]],11)</f>
        <v>2</v>
      </c>
      <c r="L1743" t="str">
        <f>VLOOKUP(Table1[[#This Row],[DayNumber]],$O$3:$P$9,2,FALSE)</f>
        <v>Tuesday</v>
      </c>
      <c r="M1743" s="19">
        <f t="shared" si="27"/>
        <v>0.75</v>
      </c>
    </row>
    <row r="1744" spans="1:13" x14ac:dyDescent="0.3">
      <c r="A1744">
        <v>3</v>
      </c>
      <c r="B1744">
        <v>1</v>
      </c>
      <c r="C1744" t="s">
        <v>1767</v>
      </c>
      <c r="D1744" s="5">
        <v>43921</v>
      </c>
      <c r="E1744" s="6">
        <v>0.76458333333333339</v>
      </c>
      <c r="F1744" t="s">
        <v>23</v>
      </c>
      <c r="G1744">
        <v>34</v>
      </c>
      <c r="H1744" s="7">
        <v>228</v>
      </c>
      <c r="I1744" s="8">
        <v>4.99</v>
      </c>
      <c r="J1744" s="9" t="b">
        <v>0</v>
      </c>
      <c r="K1744" s="9">
        <f>WEEKDAY(Table1[[#This Row],[Order Date]],11)</f>
        <v>2</v>
      </c>
      <c r="L1744" t="str">
        <f>VLOOKUP(Table1[[#This Row],[DayNumber]],$O$3:$P$9,2,FALSE)</f>
        <v>Tuesday</v>
      </c>
      <c r="M1744" s="19">
        <f t="shared" si="27"/>
        <v>0.75</v>
      </c>
    </row>
    <row r="1745" spans="1:13" x14ac:dyDescent="0.3">
      <c r="A1745">
        <v>3</v>
      </c>
      <c r="B1745">
        <v>1</v>
      </c>
      <c r="C1745" t="s">
        <v>1768</v>
      </c>
      <c r="D1745" s="5">
        <v>43921</v>
      </c>
      <c r="E1745" s="6">
        <v>0.76666666666666661</v>
      </c>
      <c r="F1745" t="s">
        <v>23</v>
      </c>
      <c r="G1745">
        <v>45</v>
      </c>
      <c r="H1745" s="7">
        <v>42</v>
      </c>
      <c r="I1745" s="8">
        <v>4.99</v>
      </c>
      <c r="J1745" s="9" t="b">
        <v>0</v>
      </c>
      <c r="K1745" s="9">
        <f>WEEKDAY(Table1[[#This Row],[Order Date]],11)</f>
        <v>2</v>
      </c>
      <c r="L1745" t="str">
        <f>VLOOKUP(Table1[[#This Row],[DayNumber]],$O$3:$P$9,2,FALSE)</f>
        <v>Tuesday</v>
      </c>
      <c r="M1745" s="19">
        <f t="shared" si="27"/>
        <v>0.75</v>
      </c>
    </row>
    <row r="1746" spans="1:13" x14ac:dyDescent="0.3">
      <c r="A1746">
        <v>3</v>
      </c>
      <c r="B1746">
        <v>1</v>
      </c>
      <c r="C1746" t="s">
        <v>1769</v>
      </c>
      <c r="D1746" s="5">
        <v>43921</v>
      </c>
      <c r="E1746" s="6">
        <v>0.77222222222222225</v>
      </c>
      <c r="F1746" t="s">
        <v>23</v>
      </c>
      <c r="G1746">
        <v>32</v>
      </c>
      <c r="H1746" s="7">
        <v>82</v>
      </c>
      <c r="I1746" s="8">
        <v>4.99</v>
      </c>
      <c r="J1746" s="9" t="b">
        <v>0</v>
      </c>
      <c r="K1746" s="9">
        <f>WEEKDAY(Table1[[#This Row],[Order Date]],11)</f>
        <v>2</v>
      </c>
      <c r="L1746" t="str">
        <f>VLOOKUP(Table1[[#This Row],[DayNumber]],$O$3:$P$9,2,FALSE)</f>
        <v>Tuesday</v>
      </c>
      <c r="M1746" s="19">
        <f t="shared" si="27"/>
        <v>0.75</v>
      </c>
    </row>
    <row r="1747" spans="1:13" x14ac:dyDescent="0.3">
      <c r="A1747">
        <v>3</v>
      </c>
      <c r="B1747">
        <v>1</v>
      </c>
      <c r="C1747" t="s">
        <v>1770</v>
      </c>
      <c r="D1747" s="5">
        <v>43921</v>
      </c>
      <c r="E1747" s="6">
        <v>0.77361111111111114</v>
      </c>
      <c r="F1747" t="s">
        <v>23</v>
      </c>
      <c r="G1747">
        <v>36</v>
      </c>
      <c r="H1747" s="7">
        <v>30</v>
      </c>
      <c r="I1747" s="8">
        <v>4.99</v>
      </c>
      <c r="J1747" s="9" t="b">
        <v>0</v>
      </c>
      <c r="K1747" s="9">
        <f>WEEKDAY(Table1[[#This Row],[Order Date]],11)</f>
        <v>2</v>
      </c>
      <c r="L1747" t="str">
        <f>VLOOKUP(Table1[[#This Row],[DayNumber]],$O$3:$P$9,2,FALSE)</f>
        <v>Tuesday</v>
      </c>
      <c r="M1747" s="19">
        <f t="shared" si="27"/>
        <v>0.75</v>
      </c>
    </row>
    <row r="1748" spans="1:13" x14ac:dyDescent="0.3">
      <c r="A1748">
        <v>3</v>
      </c>
      <c r="B1748">
        <v>1</v>
      </c>
      <c r="C1748" t="s">
        <v>1771</v>
      </c>
      <c r="D1748" s="5">
        <v>43921</v>
      </c>
      <c r="E1748" s="6">
        <v>0.77569444444444446</v>
      </c>
      <c r="F1748" t="s">
        <v>23</v>
      </c>
      <c r="G1748">
        <v>32</v>
      </c>
      <c r="H1748" s="7">
        <v>28</v>
      </c>
      <c r="I1748" s="8">
        <v>4.99</v>
      </c>
      <c r="J1748" s="9" t="b">
        <v>0</v>
      </c>
      <c r="K1748" s="9">
        <f>WEEKDAY(Table1[[#This Row],[Order Date]],11)</f>
        <v>2</v>
      </c>
      <c r="L1748" t="str">
        <f>VLOOKUP(Table1[[#This Row],[DayNumber]],$O$3:$P$9,2,FALSE)</f>
        <v>Tuesday</v>
      </c>
      <c r="M1748" s="19">
        <f t="shared" si="27"/>
        <v>0.75</v>
      </c>
    </row>
    <row r="1749" spans="1:13" x14ac:dyDescent="0.3">
      <c r="A1749">
        <v>3</v>
      </c>
      <c r="B1749">
        <v>1</v>
      </c>
      <c r="C1749" t="s">
        <v>1772</v>
      </c>
      <c r="D1749" s="5">
        <v>43921</v>
      </c>
      <c r="E1749" s="6">
        <v>0.77777777777777779</v>
      </c>
      <c r="F1749" t="s">
        <v>23</v>
      </c>
      <c r="G1749">
        <v>35</v>
      </c>
      <c r="H1749" s="7">
        <v>36</v>
      </c>
      <c r="I1749" s="8">
        <v>4.99</v>
      </c>
      <c r="J1749" s="9" t="b">
        <v>0</v>
      </c>
      <c r="K1749" s="9">
        <f>WEEKDAY(Table1[[#This Row],[Order Date]],11)</f>
        <v>2</v>
      </c>
      <c r="L1749" t="str">
        <f>VLOOKUP(Table1[[#This Row],[DayNumber]],$O$3:$P$9,2,FALSE)</f>
        <v>Tuesday</v>
      </c>
      <c r="M1749" s="19">
        <f t="shared" si="27"/>
        <v>0.75</v>
      </c>
    </row>
    <row r="1750" spans="1:13" x14ac:dyDescent="0.3">
      <c r="A1750">
        <v>3</v>
      </c>
      <c r="B1750">
        <v>1</v>
      </c>
      <c r="C1750" t="s">
        <v>1773</v>
      </c>
      <c r="D1750" s="5">
        <v>43921</v>
      </c>
      <c r="E1750" s="6">
        <v>0.77847222222222223</v>
      </c>
      <c r="F1750" t="s">
        <v>23</v>
      </c>
      <c r="G1750">
        <v>37</v>
      </c>
      <c r="H1750" s="7">
        <v>52</v>
      </c>
      <c r="I1750" s="8">
        <v>4.99</v>
      </c>
      <c r="J1750" s="9" t="b">
        <v>0</v>
      </c>
      <c r="K1750" s="9">
        <f>WEEKDAY(Table1[[#This Row],[Order Date]],11)</f>
        <v>2</v>
      </c>
      <c r="L1750" t="str">
        <f>VLOOKUP(Table1[[#This Row],[DayNumber]],$O$3:$P$9,2,FALSE)</f>
        <v>Tuesday</v>
      </c>
      <c r="M1750" s="19">
        <f t="shared" si="27"/>
        <v>0.75</v>
      </c>
    </row>
    <row r="1751" spans="1:13" x14ac:dyDescent="0.3">
      <c r="A1751">
        <v>3</v>
      </c>
      <c r="B1751">
        <v>1</v>
      </c>
      <c r="C1751" t="s">
        <v>1774</v>
      </c>
      <c r="D1751" s="5">
        <v>43921</v>
      </c>
      <c r="E1751" s="6">
        <v>0.77916666666666667</v>
      </c>
      <c r="F1751" t="s">
        <v>23</v>
      </c>
      <c r="G1751">
        <v>31</v>
      </c>
      <c r="H1751" s="7">
        <v>87</v>
      </c>
      <c r="I1751" s="8">
        <v>4.99</v>
      </c>
      <c r="J1751" s="9" t="b">
        <v>0</v>
      </c>
      <c r="K1751" s="9">
        <f>WEEKDAY(Table1[[#This Row],[Order Date]],11)</f>
        <v>2</v>
      </c>
      <c r="L1751" t="str">
        <f>VLOOKUP(Table1[[#This Row],[DayNumber]],$O$3:$P$9,2,FALSE)</f>
        <v>Tuesday</v>
      </c>
      <c r="M1751" s="19">
        <f t="shared" si="27"/>
        <v>0.75</v>
      </c>
    </row>
    <row r="1752" spans="1:13" x14ac:dyDescent="0.3">
      <c r="A1752">
        <v>3</v>
      </c>
      <c r="B1752">
        <v>1</v>
      </c>
      <c r="C1752" t="s">
        <v>1775</v>
      </c>
      <c r="D1752" s="5">
        <v>43921</v>
      </c>
      <c r="E1752" s="6">
        <v>0.78680555555555554</v>
      </c>
      <c r="F1752" t="s">
        <v>23</v>
      </c>
      <c r="G1752">
        <v>40</v>
      </c>
      <c r="H1752" s="7">
        <v>159</v>
      </c>
      <c r="I1752" s="8">
        <v>4.99</v>
      </c>
      <c r="J1752" s="9" t="b">
        <v>1</v>
      </c>
      <c r="K1752" s="9">
        <f>WEEKDAY(Table1[[#This Row],[Order Date]],11)</f>
        <v>2</v>
      </c>
      <c r="L1752" t="str">
        <f>VLOOKUP(Table1[[#This Row],[DayNumber]],$O$3:$P$9,2,FALSE)</f>
        <v>Tuesday</v>
      </c>
      <c r="M1752" s="19">
        <f t="shared" si="27"/>
        <v>0.75</v>
      </c>
    </row>
    <row r="1753" spans="1:13" x14ac:dyDescent="0.3">
      <c r="A1753">
        <v>3</v>
      </c>
      <c r="B1753">
        <v>1</v>
      </c>
      <c r="C1753" t="s">
        <v>1776</v>
      </c>
      <c r="D1753" s="5">
        <v>43921</v>
      </c>
      <c r="E1753" s="6">
        <v>0.79236111111111107</v>
      </c>
      <c r="F1753" t="s">
        <v>23</v>
      </c>
      <c r="G1753">
        <v>27</v>
      </c>
      <c r="H1753" s="7">
        <v>172</v>
      </c>
      <c r="I1753" s="8">
        <v>4.99</v>
      </c>
      <c r="J1753" s="9" t="b">
        <v>0</v>
      </c>
      <c r="K1753" s="9">
        <f>WEEKDAY(Table1[[#This Row],[Order Date]],11)</f>
        <v>2</v>
      </c>
      <c r="L1753" t="str">
        <f>VLOOKUP(Table1[[#This Row],[DayNumber]],$O$3:$P$9,2,FALSE)</f>
        <v>Tuesday</v>
      </c>
      <c r="M1753" s="19">
        <f t="shared" si="27"/>
        <v>0.75</v>
      </c>
    </row>
    <row r="1754" spans="1:13" x14ac:dyDescent="0.3">
      <c r="A1754">
        <v>3</v>
      </c>
      <c r="B1754">
        <v>1</v>
      </c>
      <c r="C1754" t="s">
        <v>1777</v>
      </c>
      <c r="D1754" s="5">
        <v>43921</v>
      </c>
      <c r="E1754" s="6">
        <v>0.79305555555555562</v>
      </c>
      <c r="F1754" t="s">
        <v>23</v>
      </c>
      <c r="G1754">
        <v>30</v>
      </c>
      <c r="H1754" s="7">
        <v>49</v>
      </c>
      <c r="I1754" s="8">
        <v>4.99</v>
      </c>
      <c r="J1754" s="9" t="b">
        <v>0</v>
      </c>
      <c r="K1754" s="9">
        <f>WEEKDAY(Table1[[#This Row],[Order Date]],11)</f>
        <v>2</v>
      </c>
      <c r="L1754" t="str">
        <f>VLOOKUP(Table1[[#This Row],[DayNumber]],$O$3:$P$9,2,FALSE)</f>
        <v>Tuesday</v>
      </c>
      <c r="M1754" s="19">
        <f t="shared" si="27"/>
        <v>0.75</v>
      </c>
    </row>
    <row r="1755" spans="1:13" x14ac:dyDescent="0.3">
      <c r="A1755">
        <v>3</v>
      </c>
      <c r="B1755">
        <v>1</v>
      </c>
      <c r="C1755" t="s">
        <v>1778</v>
      </c>
      <c r="D1755" s="5">
        <v>43921</v>
      </c>
      <c r="E1755" s="6">
        <v>0.79513888888888884</v>
      </c>
      <c r="F1755" t="s">
        <v>23</v>
      </c>
      <c r="G1755">
        <v>36</v>
      </c>
      <c r="H1755" s="7">
        <v>165</v>
      </c>
      <c r="I1755" s="8">
        <v>4.99</v>
      </c>
      <c r="J1755" s="9" t="b">
        <v>0</v>
      </c>
      <c r="K1755" s="9">
        <f>WEEKDAY(Table1[[#This Row],[Order Date]],11)</f>
        <v>2</v>
      </c>
      <c r="L1755" t="str">
        <f>VLOOKUP(Table1[[#This Row],[DayNumber]],$O$3:$P$9,2,FALSE)</f>
        <v>Tuesday</v>
      </c>
      <c r="M1755" s="19">
        <f t="shared" si="27"/>
        <v>0.75</v>
      </c>
    </row>
    <row r="1756" spans="1:13" x14ac:dyDescent="0.3">
      <c r="A1756">
        <v>3</v>
      </c>
      <c r="B1756">
        <v>1</v>
      </c>
      <c r="C1756" t="s">
        <v>1779</v>
      </c>
      <c r="D1756" s="5">
        <v>43921</v>
      </c>
      <c r="E1756" s="6">
        <v>0.81597222222222221</v>
      </c>
      <c r="F1756" t="s">
        <v>23</v>
      </c>
      <c r="G1756">
        <v>33</v>
      </c>
      <c r="H1756" s="7">
        <v>33</v>
      </c>
      <c r="I1756" s="8">
        <v>4.99</v>
      </c>
      <c r="J1756" s="9" t="b">
        <v>0</v>
      </c>
      <c r="K1756" s="9">
        <f>WEEKDAY(Table1[[#This Row],[Order Date]],11)</f>
        <v>2</v>
      </c>
      <c r="L1756" t="str">
        <f>VLOOKUP(Table1[[#This Row],[DayNumber]],$O$3:$P$9,2,FALSE)</f>
        <v>Tuesday</v>
      </c>
      <c r="M1756" s="19">
        <f t="shared" si="27"/>
        <v>0.75</v>
      </c>
    </row>
    <row r="1757" spans="1:13" x14ac:dyDescent="0.3">
      <c r="A1757">
        <v>3</v>
      </c>
      <c r="B1757">
        <v>1</v>
      </c>
      <c r="C1757" t="s">
        <v>1780</v>
      </c>
      <c r="D1757" s="5">
        <v>43921</v>
      </c>
      <c r="E1757" s="6">
        <v>0.82638888888888884</v>
      </c>
      <c r="F1757" t="s">
        <v>23</v>
      </c>
      <c r="G1757">
        <v>22</v>
      </c>
      <c r="H1757" s="7">
        <v>76</v>
      </c>
      <c r="I1757" s="8">
        <v>4.99</v>
      </c>
      <c r="J1757" s="9" t="b">
        <v>0</v>
      </c>
      <c r="K1757" s="9">
        <f>WEEKDAY(Table1[[#This Row],[Order Date]],11)</f>
        <v>2</v>
      </c>
      <c r="L1757" t="str">
        <f>VLOOKUP(Table1[[#This Row],[DayNumber]],$O$3:$P$9,2,FALSE)</f>
        <v>Tuesday</v>
      </c>
      <c r="M1757" s="19">
        <f t="shared" si="27"/>
        <v>0.75</v>
      </c>
    </row>
    <row r="1758" spans="1:13" x14ac:dyDescent="0.3">
      <c r="A1758">
        <v>3</v>
      </c>
      <c r="B1758">
        <v>1</v>
      </c>
      <c r="C1758" t="s">
        <v>1781</v>
      </c>
      <c r="D1758" s="5">
        <v>43921</v>
      </c>
      <c r="E1758" s="6">
        <v>0.83124999999999993</v>
      </c>
      <c r="F1758" t="s">
        <v>23</v>
      </c>
      <c r="G1758">
        <v>37</v>
      </c>
      <c r="H1758" s="7">
        <v>52</v>
      </c>
      <c r="I1758" s="8">
        <v>4.99</v>
      </c>
      <c r="J1758" s="9" t="b">
        <v>0</v>
      </c>
      <c r="K1758" s="9">
        <f>WEEKDAY(Table1[[#This Row],[Order Date]],11)</f>
        <v>2</v>
      </c>
      <c r="L1758" t="str">
        <f>VLOOKUP(Table1[[#This Row],[DayNumber]],$O$3:$P$9,2,FALSE)</f>
        <v>Tuesday</v>
      </c>
      <c r="M1758" s="19">
        <f t="shared" si="27"/>
        <v>0.75</v>
      </c>
    </row>
    <row r="1759" spans="1:13" x14ac:dyDescent="0.3">
      <c r="A1759">
        <v>3</v>
      </c>
      <c r="B1759">
        <v>1</v>
      </c>
      <c r="C1759" t="s">
        <v>1782</v>
      </c>
      <c r="D1759" s="5">
        <v>43921</v>
      </c>
      <c r="E1759" s="6">
        <v>0.83611111111111114</v>
      </c>
      <c r="F1759" t="s">
        <v>43</v>
      </c>
      <c r="G1759" t="s">
        <v>44</v>
      </c>
      <c r="H1759" s="7">
        <v>34</v>
      </c>
      <c r="I1759" s="8">
        <v>4.99</v>
      </c>
      <c r="J1759" s="9" t="b">
        <v>0</v>
      </c>
      <c r="K1759" s="9">
        <f>WEEKDAY(Table1[[#This Row],[Order Date]],11)</f>
        <v>2</v>
      </c>
      <c r="L1759" t="str">
        <f>VLOOKUP(Table1[[#This Row],[DayNumber]],$O$3:$P$9,2,FALSE)</f>
        <v>Tuesday</v>
      </c>
      <c r="M1759" s="19">
        <f t="shared" si="27"/>
        <v>0.75</v>
      </c>
    </row>
    <row r="1760" spans="1:13" x14ac:dyDescent="0.3">
      <c r="A1760">
        <v>3</v>
      </c>
      <c r="B1760">
        <v>1</v>
      </c>
      <c r="C1760" t="s">
        <v>1783</v>
      </c>
      <c r="D1760" s="5">
        <v>43921</v>
      </c>
      <c r="E1760" s="6">
        <v>0.83958333333333324</v>
      </c>
      <c r="F1760" t="s">
        <v>23</v>
      </c>
      <c r="G1760">
        <v>37</v>
      </c>
      <c r="H1760" s="7">
        <v>75</v>
      </c>
      <c r="I1760" s="8">
        <v>4.99</v>
      </c>
      <c r="J1760" s="9" t="b">
        <v>0</v>
      </c>
      <c r="K1760" s="9">
        <f>WEEKDAY(Table1[[#This Row],[Order Date]],11)</f>
        <v>2</v>
      </c>
      <c r="L1760" t="str">
        <f>VLOOKUP(Table1[[#This Row],[DayNumber]],$O$3:$P$9,2,FALSE)</f>
        <v>Tuesday</v>
      </c>
      <c r="M1760" s="19">
        <f t="shared" si="27"/>
        <v>0.75</v>
      </c>
    </row>
    <row r="1761" spans="1:13" x14ac:dyDescent="0.3">
      <c r="A1761">
        <v>3</v>
      </c>
      <c r="B1761">
        <v>1</v>
      </c>
      <c r="C1761" t="s">
        <v>1784</v>
      </c>
      <c r="D1761" s="5">
        <v>43921</v>
      </c>
      <c r="E1761" s="6">
        <v>0.85416666666666663</v>
      </c>
      <c r="F1761" t="s">
        <v>23</v>
      </c>
      <c r="G1761">
        <v>27</v>
      </c>
      <c r="H1761" s="7">
        <v>72</v>
      </c>
      <c r="I1761" s="8">
        <v>4.99</v>
      </c>
      <c r="J1761" s="9" t="b">
        <v>0</v>
      </c>
      <c r="K1761" s="9">
        <f>WEEKDAY(Table1[[#This Row],[Order Date]],11)</f>
        <v>2</v>
      </c>
      <c r="L1761" t="str">
        <f>VLOOKUP(Table1[[#This Row],[DayNumber]],$O$3:$P$9,2,FALSE)</f>
        <v>Tuesday</v>
      </c>
      <c r="M1761" s="19">
        <f t="shared" si="27"/>
        <v>0.75</v>
      </c>
    </row>
    <row r="1762" spans="1:13" x14ac:dyDescent="0.3">
      <c r="A1762">
        <v>3</v>
      </c>
      <c r="B1762">
        <v>1</v>
      </c>
      <c r="C1762" t="s">
        <v>1785</v>
      </c>
      <c r="D1762" s="5">
        <v>43921</v>
      </c>
      <c r="E1762" s="6">
        <v>0.86597222222222225</v>
      </c>
      <c r="F1762" t="s">
        <v>23</v>
      </c>
      <c r="G1762">
        <v>32</v>
      </c>
      <c r="H1762" s="7">
        <v>51</v>
      </c>
      <c r="I1762" s="8">
        <v>4.99</v>
      </c>
      <c r="J1762" s="9" t="b">
        <v>0</v>
      </c>
      <c r="K1762" s="9">
        <f>WEEKDAY(Table1[[#This Row],[Order Date]],11)</f>
        <v>2</v>
      </c>
      <c r="L1762" t="str">
        <f>VLOOKUP(Table1[[#This Row],[DayNumber]],$O$3:$P$9,2,FALSE)</f>
        <v>Tuesday</v>
      </c>
      <c r="M1762" s="19">
        <f t="shared" si="27"/>
        <v>0.75</v>
      </c>
    </row>
    <row r="1763" spans="1:13" x14ac:dyDescent="0.3">
      <c r="A1763">
        <v>3</v>
      </c>
      <c r="B1763">
        <v>1</v>
      </c>
      <c r="C1763" t="s">
        <v>1786</v>
      </c>
      <c r="D1763" s="5">
        <v>43922</v>
      </c>
      <c r="E1763" s="6">
        <v>0.50694444444444442</v>
      </c>
      <c r="F1763" t="s">
        <v>23</v>
      </c>
      <c r="G1763">
        <v>36</v>
      </c>
      <c r="H1763" s="7">
        <v>84</v>
      </c>
      <c r="I1763" s="8">
        <v>4.99</v>
      </c>
      <c r="J1763" s="9" t="b">
        <v>1</v>
      </c>
      <c r="K1763" s="9">
        <f>WEEKDAY(Table1[[#This Row],[Order Date]],11)</f>
        <v>3</v>
      </c>
      <c r="L1763" t="str">
        <f>VLOOKUP(Table1[[#This Row],[DayNumber]],$O$3:$P$9,2,FALSE)</f>
        <v>Wednesday</v>
      </c>
      <c r="M1763" s="19">
        <f t="shared" si="27"/>
        <v>0.5</v>
      </c>
    </row>
    <row r="1764" spans="1:13" x14ac:dyDescent="0.3">
      <c r="A1764">
        <v>3</v>
      </c>
      <c r="B1764">
        <v>1</v>
      </c>
      <c r="C1764" t="s">
        <v>1787</v>
      </c>
      <c r="D1764" s="5">
        <v>43922</v>
      </c>
      <c r="E1764" s="6">
        <v>0.53611111111111109</v>
      </c>
      <c r="F1764" t="s">
        <v>23</v>
      </c>
      <c r="G1764">
        <v>40</v>
      </c>
      <c r="H1764" s="7">
        <v>224</v>
      </c>
      <c r="I1764" s="8">
        <v>4.99</v>
      </c>
      <c r="J1764" s="9" t="b">
        <v>1</v>
      </c>
      <c r="K1764" s="9">
        <f>WEEKDAY(Table1[[#This Row],[Order Date]],11)</f>
        <v>3</v>
      </c>
      <c r="L1764" t="str">
        <f>VLOOKUP(Table1[[#This Row],[DayNumber]],$O$3:$P$9,2,FALSE)</f>
        <v>Wednesday</v>
      </c>
      <c r="M1764" s="19">
        <f t="shared" si="27"/>
        <v>0.5</v>
      </c>
    </row>
    <row r="1765" spans="1:13" x14ac:dyDescent="0.3">
      <c r="A1765">
        <v>3</v>
      </c>
      <c r="B1765">
        <v>1</v>
      </c>
      <c r="C1765" t="s">
        <v>1788</v>
      </c>
      <c r="D1765" s="5">
        <v>43922</v>
      </c>
      <c r="E1765" s="6">
        <v>0.56319444444444444</v>
      </c>
      <c r="F1765" t="s">
        <v>23</v>
      </c>
      <c r="G1765">
        <v>39</v>
      </c>
      <c r="H1765" s="7">
        <v>56</v>
      </c>
      <c r="I1765" s="8">
        <v>4.99</v>
      </c>
      <c r="J1765" s="9" t="b">
        <v>0</v>
      </c>
      <c r="K1765" s="9">
        <f>WEEKDAY(Table1[[#This Row],[Order Date]],11)</f>
        <v>3</v>
      </c>
      <c r="L1765" t="str">
        <f>VLOOKUP(Table1[[#This Row],[DayNumber]],$O$3:$P$9,2,FALSE)</f>
        <v>Wednesday</v>
      </c>
      <c r="M1765" s="19">
        <f t="shared" si="27"/>
        <v>0.5</v>
      </c>
    </row>
    <row r="1766" spans="1:13" x14ac:dyDescent="0.3">
      <c r="A1766">
        <v>3</v>
      </c>
      <c r="B1766">
        <v>1</v>
      </c>
      <c r="C1766" t="s">
        <v>1789</v>
      </c>
      <c r="D1766" s="5">
        <v>43922</v>
      </c>
      <c r="E1766" s="6">
        <v>0.59791666666666665</v>
      </c>
      <c r="F1766" t="s">
        <v>23</v>
      </c>
      <c r="G1766">
        <v>22</v>
      </c>
      <c r="H1766" s="7">
        <v>30</v>
      </c>
      <c r="I1766" s="8">
        <v>4.99</v>
      </c>
      <c r="J1766" s="9" t="b">
        <v>0</v>
      </c>
      <c r="K1766" s="9">
        <f>WEEKDAY(Table1[[#This Row],[Order Date]],11)</f>
        <v>3</v>
      </c>
      <c r="L1766" t="str">
        <f>VLOOKUP(Table1[[#This Row],[DayNumber]],$O$3:$P$9,2,FALSE)</f>
        <v>Wednesday</v>
      </c>
      <c r="M1766" s="19">
        <f t="shared" si="27"/>
        <v>0.5</v>
      </c>
    </row>
    <row r="1767" spans="1:13" x14ac:dyDescent="0.3">
      <c r="A1767">
        <v>3</v>
      </c>
      <c r="B1767">
        <v>1</v>
      </c>
      <c r="C1767" t="s">
        <v>1790</v>
      </c>
      <c r="D1767" s="5">
        <v>43922</v>
      </c>
      <c r="E1767" s="6">
        <v>0.62777777777777777</v>
      </c>
      <c r="F1767" t="s">
        <v>23</v>
      </c>
      <c r="G1767">
        <v>22</v>
      </c>
      <c r="H1767" s="7">
        <v>26</v>
      </c>
      <c r="I1767" s="8">
        <v>4.99</v>
      </c>
      <c r="J1767" s="9" t="b">
        <v>0</v>
      </c>
      <c r="K1767" s="9">
        <f>WEEKDAY(Table1[[#This Row],[Order Date]],11)</f>
        <v>3</v>
      </c>
      <c r="L1767" t="str">
        <f>VLOOKUP(Table1[[#This Row],[DayNumber]],$O$3:$P$9,2,FALSE)</f>
        <v>Wednesday</v>
      </c>
      <c r="M1767" s="19">
        <f t="shared" si="27"/>
        <v>0.625</v>
      </c>
    </row>
    <row r="1768" spans="1:13" x14ac:dyDescent="0.3">
      <c r="A1768">
        <v>3</v>
      </c>
      <c r="B1768">
        <v>1</v>
      </c>
      <c r="C1768" t="s">
        <v>1791</v>
      </c>
      <c r="D1768" s="5">
        <v>43922</v>
      </c>
      <c r="E1768" s="6">
        <v>0.68472222222222223</v>
      </c>
      <c r="F1768" t="s">
        <v>23</v>
      </c>
      <c r="G1768">
        <v>34</v>
      </c>
      <c r="H1768" s="7">
        <v>74</v>
      </c>
      <c r="I1768" s="8">
        <v>4.99</v>
      </c>
      <c r="J1768" s="9" t="b">
        <v>0</v>
      </c>
      <c r="K1768" s="9">
        <f>WEEKDAY(Table1[[#This Row],[Order Date]],11)</f>
        <v>3</v>
      </c>
      <c r="L1768" t="str">
        <f>VLOOKUP(Table1[[#This Row],[DayNumber]],$O$3:$P$9,2,FALSE)</f>
        <v>Wednesday</v>
      </c>
      <c r="M1768" s="19">
        <f t="shared" si="27"/>
        <v>0.625</v>
      </c>
    </row>
    <row r="1769" spans="1:13" x14ac:dyDescent="0.3">
      <c r="A1769">
        <v>3</v>
      </c>
      <c r="B1769">
        <v>1</v>
      </c>
      <c r="C1769" t="s">
        <v>1792</v>
      </c>
      <c r="D1769" s="5">
        <v>43922</v>
      </c>
      <c r="E1769" s="6">
        <v>0.68611111111111101</v>
      </c>
      <c r="F1769" t="s">
        <v>23</v>
      </c>
      <c r="G1769">
        <v>21</v>
      </c>
      <c r="H1769" s="7">
        <v>28</v>
      </c>
      <c r="I1769" s="8">
        <v>4.99</v>
      </c>
      <c r="J1769" s="9" t="b">
        <v>0</v>
      </c>
      <c r="K1769" s="9">
        <f>WEEKDAY(Table1[[#This Row],[Order Date]],11)</f>
        <v>3</v>
      </c>
      <c r="L1769" t="str">
        <f>VLOOKUP(Table1[[#This Row],[DayNumber]],$O$3:$P$9,2,FALSE)</f>
        <v>Wednesday</v>
      </c>
      <c r="M1769" s="19">
        <f t="shared" si="27"/>
        <v>0.625</v>
      </c>
    </row>
    <row r="1770" spans="1:13" x14ac:dyDescent="0.3">
      <c r="A1770">
        <v>3</v>
      </c>
      <c r="B1770">
        <v>1</v>
      </c>
      <c r="C1770" t="s">
        <v>1793</v>
      </c>
      <c r="D1770" s="5">
        <v>43922</v>
      </c>
      <c r="E1770" s="6">
        <v>0.71388888888888891</v>
      </c>
      <c r="F1770" t="s">
        <v>23</v>
      </c>
      <c r="G1770">
        <v>49</v>
      </c>
      <c r="H1770" s="7">
        <v>50</v>
      </c>
      <c r="I1770" s="8">
        <v>4.99</v>
      </c>
      <c r="J1770" s="9" t="b">
        <v>0</v>
      </c>
      <c r="K1770" s="9">
        <f>WEEKDAY(Table1[[#This Row],[Order Date]],11)</f>
        <v>3</v>
      </c>
      <c r="L1770" t="str">
        <f>VLOOKUP(Table1[[#This Row],[DayNumber]],$O$3:$P$9,2,FALSE)</f>
        <v>Wednesday</v>
      </c>
      <c r="M1770" s="19">
        <f t="shared" si="27"/>
        <v>0.625</v>
      </c>
    </row>
    <row r="1771" spans="1:13" x14ac:dyDescent="0.3">
      <c r="A1771">
        <v>3</v>
      </c>
      <c r="B1771">
        <v>1</v>
      </c>
      <c r="C1771" t="s">
        <v>1794</v>
      </c>
      <c r="D1771" s="5">
        <v>43922</v>
      </c>
      <c r="E1771" s="6">
        <v>0.71527777777777779</v>
      </c>
      <c r="F1771" t="s">
        <v>23</v>
      </c>
      <c r="G1771">
        <v>45</v>
      </c>
      <c r="H1771" s="7">
        <v>26</v>
      </c>
      <c r="I1771" s="8">
        <v>4.99</v>
      </c>
      <c r="J1771" s="9" t="b">
        <v>0</v>
      </c>
      <c r="K1771" s="9">
        <f>WEEKDAY(Table1[[#This Row],[Order Date]],11)</f>
        <v>3</v>
      </c>
      <c r="L1771" t="str">
        <f>VLOOKUP(Table1[[#This Row],[DayNumber]],$O$3:$P$9,2,FALSE)</f>
        <v>Wednesday</v>
      </c>
      <c r="M1771" s="19">
        <f t="shared" si="27"/>
        <v>0.625</v>
      </c>
    </row>
    <row r="1772" spans="1:13" x14ac:dyDescent="0.3">
      <c r="A1772">
        <v>3</v>
      </c>
      <c r="B1772">
        <v>1</v>
      </c>
      <c r="C1772" t="s">
        <v>1795</v>
      </c>
      <c r="D1772" s="5">
        <v>43922</v>
      </c>
      <c r="E1772" s="6">
        <v>0.71875</v>
      </c>
      <c r="F1772" t="s">
        <v>23</v>
      </c>
      <c r="G1772">
        <v>45</v>
      </c>
      <c r="H1772" s="7">
        <v>66</v>
      </c>
      <c r="I1772" s="8">
        <v>4.99</v>
      </c>
      <c r="J1772" s="9" t="b">
        <v>0</v>
      </c>
      <c r="K1772" s="9">
        <f>WEEKDAY(Table1[[#This Row],[Order Date]],11)</f>
        <v>3</v>
      </c>
      <c r="L1772" t="str">
        <f>VLOOKUP(Table1[[#This Row],[DayNumber]],$O$3:$P$9,2,FALSE)</f>
        <v>Wednesday</v>
      </c>
      <c r="M1772" s="19">
        <f t="shared" si="27"/>
        <v>0.625</v>
      </c>
    </row>
    <row r="1773" spans="1:13" x14ac:dyDescent="0.3">
      <c r="A1773">
        <v>3</v>
      </c>
      <c r="B1773">
        <v>1</v>
      </c>
      <c r="C1773" t="s">
        <v>1796</v>
      </c>
      <c r="D1773" s="5">
        <v>43922</v>
      </c>
      <c r="E1773" s="6">
        <v>0.72083333333333333</v>
      </c>
      <c r="F1773" t="s">
        <v>23</v>
      </c>
      <c r="G1773">
        <v>46</v>
      </c>
      <c r="H1773" s="7">
        <v>95</v>
      </c>
      <c r="I1773" s="8">
        <v>4.99</v>
      </c>
      <c r="J1773" s="9" t="b">
        <v>0</v>
      </c>
      <c r="K1773" s="9">
        <f>WEEKDAY(Table1[[#This Row],[Order Date]],11)</f>
        <v>3</v>
      </c>
      <c r="L1773" t="str">
        <f>VLOOKUP(Table1[[#This Row],[DayNumber]],$O$3:$P$9,2,FALSE)</f>
        <v>Wednesday</v>
      </c>
      <c r="M1773" s="19">
        <f t="shared" si="27"/>
        <v>0.625</v>
      </c>
    </row>
    <row r="1774" spans="1:13" x14ac:dyDescent="0.3">
      <c r="A1774">
        <v>3</v>
      </c>
      <c r="B1774">
        <v>1</v>
      </c>
      <c r="C1774" t="s">
        <v>1797</v>
      </c>
      <c r="D1774" s="5">
        <v>43922</v>
      </c>
      <c r="E1774" s="6">
        <v>0.72291666666666676</v>
      </c>
      <c r="F1774" t="s">
        <v>23</v>
      </c>
      <c r="G1774">
        <v>40</v>
      </c>
      <c r="H1774" s="7">
        <v>53</v>
      </c>
      <c r="I1774" s="8">
        <v>4.99</v>
      </c>
      <c r="J1774" s="9" t="b">
        <v>0</v>
      </c>
      <c r="K1774" s="9">
        <f>WEEKDAY(Table1[[#This Row],[Order Date]],11)</f>
        <v>3</v>
      </c>
      <c r="L1774" t="str">
        <f>VLOOKUP(Table1[[#This Row],[DayNumber]],$O$3:$P$9,2,FALSE)</f>
        <v>Wednesday</v>
      </c>
      <c r="M1774" s="19">
        <f t="shared" si="27"/>
        <v>0.625</v>
      </c>
    </row>
    <row r="1775" spans="1:13" x14ac:dyDescent="0.3">
      <c r="A1775">
        <v>3</v>
      </c>
      <c r="B1775">
        <v>1</v>
      </c>
      <c r="C1775" t="s">
        <v>1798</v>
      </c>
      <c r="D1775" s="5">
        <v>43922</v>
      </c>
      <c r="E1775" s="6">
        <v>0.72361111111111109</v>
      </c>
      <c r="F1775" t="s">
        <v>23</v>
      </c>
      <c r="G1775">
        <v>36</v>
      </c>
      <c r="H1775" s="7">
        <v>27</v>
      </c>
      <c r="I1775" s="8">
        <v>4.99</v>
      </c>
      <c r="J1775" s="9" t="b">
        <v>0</v>
      </c>
      <c r="K1775" s="9">
        <f>WEEKDAY(Table1[[#This Row],[Order Date]],11)</f>
        <v>3</v>
      </c>
      <c r="L1775" t="str">
        <f>VLOOKUP(Table1[[#This Row],[DayNumber]],$O$3:$P$9,2,FALSE)</f>
        <v>Wednesday</v>
      </c>
      <c r="M1775" s="19">
        <f t="shared" si="27"/>
        <v>0.625</v>
      </c>
    </row>
    <row r="1776" spans="1:13" x14ac:dyDescent="0.3">
      <c r="A1776">
        <v>3</v>
      </c>
      <c r="B1776">
        <v>1</v>
      </c>
      <c r="C1776" t="s">
        <v>1799</v>
      </c>
      <c r="D1776" s="5">
        <v>43922</v>
      </c>
      <c r="E1776" s="6">
        <v>0.72361111111111109</v>
      </c>
      <c r="F1776" t="s">
        <v>23</v>
      </c>
      <c r="G1776">
        <v>48</v>
      </c>
      <c r="H1776" s="7">
        <v>101</v>
      </c>
      <c r="I1776" s="8">
        <v>4.99</v>
      </c>
      <c r="J1776" s="9" t="b">
        <v>0</v>
      </c>
      <c r="K1776" s="9">
        <f>WEEKDAY(Table1[[#This Row],[Order Date]],11)</f>
        <v>3</v>
      </c>
      <c r="L1776" t="str">
        <f>VLOOKUP(Table1[[#This Row],[DayNumber]],$O$3:$P$9,2,FALSE)</f>
        <v>Wednesday</v>
      </c>
      <c r="M1776" s="19">
        <f t="shared" si="27"/>
        <v>0.625</v>
      </c>
    </row>
    <row r="1777" spans="1:13" x14ac:dyDescent="0.3">
      <c r="A1777">
        <v>3</v>
      </c>
      <c r="B1777">
        <v>1</v>
      </c>
      <c r="C1777" t="s">
        <v>1800</v>
      </c>
      <c r="D1777" s="5">
        <v>43922</v>
      </c>
      <c r="E1777" s="6">
        <v>0.72638888888888886</v>
      </c>
      <c r="F1777" t="s">
        <v>23</v>
      </c>
      <c r="G1777">
        <v>51</v>
      </c>
      <c r="H1777" s="7">
        <v>209</v>
      </c>
      <c r="I1777" s="8">
        <v>4.99</v>
      </c>
      <c r="J1777" s="9" t="b">
        <v>0</v>
      </c>
      <c r="K1777" s="9">
        <f>WEEKDAY(Table1[[#This Row],[Order Date]],11)</f>
        <v>3</v>
      </c>
      <c r="L1777" t="str">
        <f>VLOOKUP(Table1[[#This Row],[DayNumber]],$O$3:$P$9,2,FALSE)</f>
        <v>Wednesday</v>
      </c>
      <c r="M1777" s="19">
        <f t="shared" si="27"/>
        <v>0.625</v>
      </c>
    </row>
    <row r="1778" spans="1:13" x14ac:dyDescent="0.3">
      <c r="A1778">
        <v>3</v>
      </c>
      <c r="B1778">
        <v>1</v>
      </c>
      <c r="C1778" t="s">
        <v>1801</v>
      </c>
      <c r="D1778" s="5">
        <v>43922</v>
      </c>
      <c r="E1778" s="6">
        <v>0.7270833333333333</v>
      </c>
      <c r="F1778" t="s">
        <v>23</v>
      </c>
      <c r="G1778">
        <v>36</v>
      </c>
      <c r="H1778" s="7">
        <v>26</v>
      </c>
      <c r="I1778" s="8">
        <v>4.99</v>
      </c>
      <c r="J1778" s="9" t="b">
        <v>0</v>
      </c>
      <c r="K1778" s="9">
        <f>WEEKDAY(Table1[[#This Row],[Order Date]],11)</f>
        <v>3</v>
      </c>
      <c r="L1778" t="str">
        <f>VLOOKUP(Table1[[#This Row],[DayNumber]],$O$3:$P$9,2,FALSE)</f>
        <v>Wednesday</v>
      </c>
      <c r="M1778" s="19">
        <f t="shared" si="27"/>
        <v>0.625</v>
      </c>
    </row>
    <row r="1779" spans="1:13" x14ac:dyDescent="0.3">
      <c r="A1779">
        <v>3</v>
      </c>
      <c r="B1779">
        <v>1</v>
      </c>
      <c r="C1779" t="s">
        <v>1802</v>
      </c>
      <c r="D1779" s="5">
        <v>43922</v>
      </c>
      <c r="E1779" s="6">
        <v>0.72777777777777775</v>
      </c>
      <c r="F1779" t="s">
        <v>23</v>
      </c>
      <c r="G1779">
        <v>52</v>
      </c>
      <c r="H1779" s="7">
        <v>33</v>
      </c>
      <c r="I1779" s="8">
        <v>4.99</v>
      </c>
      <c r="J1779" s="9" t="b">
        <v>0</v>
      </c>
      <c r="K1779" s="9">
        <f>WEEKDAY(Table1[[#This Row],[Order Date]],11)</f>
        <v>3</v>
      </c>
      <c r="L1779" t="str">
        <f>VLOOKUP(Table1[[#This Row],[DayNumber]],$O$3:$P$9,2,FALSE)</f>
        <v>Wednesday</v>
      </c>
      <c r="M1779" s="19">
        <f t="shared" si="27"/>
        <v>0.625</v>
      </c>
    </row>
    <row r="1780" spans="1:13" x14ac:dyDescent="0.3">
      <c r="A1780">
        <v>3</v>
      </c>
      <c r="B1780">
        <v>1</v>
      </c>
      <c r="C1780" t="s">
        <v>1803</v>
      </c>
      <c r="D1780" s="5">
        <v>43922</v>
      </c>
      <c r="E1780" s="6">
        <v>0.72986111111111107</v>
      </c>
      <c r="F1780" t="s">
        <v>23</v>
      </c>
      <c r="G1780">
        <v>42</v>
      </c>
      <c r="H1780" s="7">
        <v>65</v>
      </c>
      <c r="I1780" s="8">
        <v>4.99</v>
      </c>
      <c r="J1780" s="9" t="b">
        <v>0</v>
      </c>
      <c r="K1780" s="9">
        <f>WEEKDAY(Table1[[#This Row],[Order Date]],11)</f>
        <v>3</v>
      </c>
      <c r="L1780" t="str">
        <f>VLOOKUP(Table1[[#This Row],[DayNumber]],$O$3:$P$9,2,FALSE)</f>
        <v>Wednesday</v>
      </c>
      <c r="M1780" s="19">
        <f t="shared" si="27"/>
        <v>0.625</v>
      </c>
    </row>
    <row r="1781" spans="1:13" x14ac:dyDescent="0.3">
      <c r="A1781">
        <v>3</v>
      </c>
      <c r="B1781">
        <v>1</v>
      </c>
      <c r="C1781" t="s">
        <v>1804</v>
      </c>
      <c r="D1781" s="5">
        <v>43922</v>
      </c>
      <c r="E1781" s="6">
        <v>0.72986111111111107</v>
      </c>
      <c r="F1781" t="s">
        <v>23</v>
      </c>
      <c r="G1781">
        <v>39</v>
      </c>
      <c r="H1781" s="7">
        <v>214</v>
      </c>
      <c r="I1781" s="8">
        <v>4.99</v>
      </c>
      <c r="J1781" s="9" t="b">
        <v>1</v>
      </c>
      <c r="K1781" s="9">
        <f>WEEKDAY(Table1[[#This Row],[Order Date]],11)</f>
        <v>3</v>
      </c>
      <c r="L1781" t="str">
        <f>VLOOKUP(Table1[[#This Row],[DayNumber]],$O$3:$P$9,2,FALSE)</f>
        <v>Wednesday</v>
      </c>
      <c r="M1781" s="19">
        <f t="shared" si="27"/>
        <v>0.625</v>
      </c>
    </row>
    <row r="1782" spans="1:13" x14ac:dyDescent="0.3">
      <c r="A1782">
        <v>3</v>
      </c>
      <c r="B1782">
        <v>1</v>
      </c>
      <c r="C1782" t="s">
        <v>1805</v>
      </c>
      <c r="D1782" s="5">
        <v>43922</v>
      </c>
      <c r="E1782" s="6">
        <v>0.7319444444444444</v>
      </c>
      <c r="F1782" t="s">
        <v>23</v>
      </c>
      <c r="G1782">
        <v>48</v>
      </c>
      <c r="H1782" s="7">
        <v>158</v>
      </c>
      <c r="I1782" s="8">
        <v>4.99</v>
      </c>
      <c r="J1782" s="9" t="b">
        <v>0</v>
      </c>
      <c r="K1782" s="9">
        <f>WEEKDAY(Table1[[#This Row],[Order Date]],11)</f>
        <v>3</v>
      </c>
      <c r="L1782" t="str">
        <f>VLOOKUP(Table1[[#This Row],[DayNumber]],$O$3:$P$9,2,FALSE)</f>
        <v>Wednesday</v>
      </c>
      <c r="M1782" s="19">
        <f t="shared" si="27"/>
        <v>0.625</v>
      </c>
    </row>
    <row r="1783" spans="1:13" x14ac:dyDescent="0.3">
      <c r="A1783">
        <v>3</v>
      </c>
      <c r="B1783">
        <v>1</v>
      </c>
      <c r="C1783" t="s">
        <v>1806</v>
      </c>
      <c r="D1783" s="5">
        <v>43922</v>
      </c>
      <c r="E1783" s="6">
        <v>0.73263888888888884</v>
      </c>
      <c r="F1783" t="s">
        <v>43</v>
      </c>
      <c r="G1783" t="s">
        <v>44</v>
      </c>
      <c r="H1783" s="7">
        <v>21</v>
      </c>
      <c r="I1783" s="8">
        <v>4.99</v>
      </c>
      <c r="J1783" s="9" t="b">
        <v>0</v>
      </c>
      <c r="K1783" s="9">
        <f>WEEKDAY(Table1[[#This Row],[Order Date]],11)</f>
        <v>3</v>
      </c>
      <c r="L1783" t="str">
        <f>VLOOKUP(Table1[[#This Row],[DayNumber]],$O$3:$P$9,2,FALSE)</f>
        <v>Wednesday</v>
      </c>
      <c r="M1783" s="19">
        <f t="shared" si="27"/>
        <v>0.625</v>
      </c>
    </row>
    <row r="1784" spans="1:13" x14ac:dyDescent="0.3">
      <c r="A1784">
        <v>3</v>
      </c>
      <c r="B1784">
        <v>1</v>
      </c>
      <c r="C1784" t="s">
        <v>1807</v>
      </c>
      <c r="D1784" s="5">
        <v>43922</v>
      </c>
      <c r="E1784" s="6">
        <v>0.73402777777777783</v>
      </c>
      <c r="F1784" t="s">
        <v>23</v>
      </c>
      <c r="G1784">
        <v>38</v>
      </c>
      <c r="H1784" s="7">
        <v>78</v>
      </c>
      <c r="I1784" s="8">
        <v>4.99</v>
      </c>
      <c r="J1784" s="9" t="b">
        <v>0</v>
      </c>
      <c r="K1784" s="9">
        <f>WEEKDAY(Table1[[#This Row],[Order Date]],11)</f>
        <v>3</v>
      </c>
      <c r="L1784" t="str">
        <f>VLOOKUP(Table1[[#This Row],[DayNumber]],$O$3:$P$9,2,FALSE)</f>
        <v>Wednesday</v>
      </c>
      <c r="M1784" s="19">
        <f t="shared" si="27"/>
        <v>0.625</v>
      </c>
    </row>
    <row r="1785" spans="1:13" x14ac:dyDescent="0.3">
      <c r="A1785">
        <v>3</v>
      </c>
      <c r="B1785">
        <v>1</v>
      </c>
      <c r="C1785" t="s">
        <v>1808</v>
      </c>
      <c r="D1785" s="5">
        <v>43922</v>
      </c>
      <c r="E1785" s="6">
        <v>0.73611111111111116</v>
      </c>
      <c r="F1785" t="s">
        <v>23</v>
      </c>
      <c r="G1785">
        <v>32</v>
      </c>
      <c r="H1785" s="7">
        <v>50</v>
      </c>
      <c r="I1785" s="8">
        <v>4.99</v>
      </c>
      <c r="J1785" s="9" t="b">
        <v>0</v>
      </c>
      <c r="K1785" s="9">
        <f>WEEKDAY(Table1[[#This Row],[Order Date]],11)</f>
        <v>3</v>
      </c>
      <c r="L1785" t="str">
        <f>VLOOKUP(Table1[[#This Row],[DayNumber]],$O$3:$P$9,2,FALSE)</f>
        <v>Wednesday</v>
      </c>
      <c r="M1785" s="19">
        <f t="shared" si="27"/>
        <v>0.625</v>
      </c>
    </row>
    <row r="1786" spans="1:13" x14ac:dyDescent="0.3">
      <c r="A1786">
        <v>3</v>
      </c>
      <c r="B1786">
        <v>1</v>
      </c>
      <c r="C1786" t="s">
        <v>1809</v>
      </c>
      <c r="D1786" s="5">
        <v>43922</v>
      </c>
      <c r="E1786" s="6">
        <v>0.74722222222222223</v>
      </c>
      <c r="F1786" t="s">
        <v>23</v>
      </c>
      <c r="G1786">
        <v>40</v>
      </c>
      <c r="H1786" s="7">
        <v>46</v>
      </c>
      <c r="I1786" s="8">
        <v>4.99</v>
      </c>
      <c r="J1786" s="9" t="b">
        <v>0</v>
      </c>
      <c r="K1786" s="9">
        <f>WEEKDAY(Table1[[#This Row],[Order Date]],11)</f>
        <v>3</v>
      </c>
      <c r="L1786" t="str">
        <f>VLOOKUP(Table1[[#This Row],[DayNumber]],$O$3:$P$9,2,FALSE)</f>
        <v>Wednesday</v>
      </c>
      <c r="M1786" s="19">
        <f t="shared" si="27"/>
        <v>0.625</v>
      </c>
    </row>
    <row r="1787" spans="1:13" x14ac:dyDescent="0.3">
      <c r="A1787">
        <v>3</v>
      </c>
      <c r="B1787">
        <v>1</v>
      </c>
      <c r="C1787" t="s">
        <v>1810</v>
      </c>
      <c r="D1787" s="5">
        <v>43922</v>
      </c>
      <c r="E1787" s="6">
        <v>0.74930555555555556</v>
      </c>
      <c r="F1787" t="s">
        <v>23</v>
      </c>
      <c r="G1787">
        <v>49</v>
      </c>
      <c r="H1787" s="7">
        <v>35</v>
      </c>
      <c r="I1787" s="8">
        <v>4.99</v>
      </c>
      <c r="J1787" s="9" t="b">
        <v>1</v>
      </c>
      <c r="K1787" s="9">
        <f>WEEKDAY(Table1[[#This Row],[Order Date]],11)</f>
        <v>3</v>
      </c>
      <c r="L1787" t="str">
        <f>VLOOKUP(Table1[[#This Row],[DayNumber]],$O$3:$P$9,2,FALSE)</f>
        <v>Wednesday</v>
      </c>
      <c r="M1787" s="19">
        <f t="shared" si="27"/>
        <v>0.625</v>
      </c>
    </row>
    <row r="1788" spans="1:13" x14ac:dyDescent="0.3">
      <c r="A1788">
        <v>3</v>
      </c>
      <c r="B1788">
        <v>1</v>
      </c>
      <c r="C1788" t="s">
        <v>1811</v>
      </c>
      <c r="D1788" s="5">
        <v>43922</v>
      </c>
      <c r="E1788" s="6">
        <v>0.75</v>
      </c>
      <c r="F1788" t="s">
        <v>23</v>
      </c>
      <c r="G1788">
        <v>63</v>
      </c>
      <c r="H1788" s="7">
        <v>39</v>
      </c>
      <c r="I1788" s="8">
        <v>4.99</v>
      </c>
      <c r="J1788" s="9" t="b">
        <v>0</v>
      </c>
      <c r="K1788" s="9">
        <f>WEEKDAY(Table1[[#This Row],[Order Date]],11)</f>
        <v>3</v>
      </c>
      <c r="L1788" t="str">
        <f>VLOOKUP(Table1[[#This Row],[DayNumber]],$O$3:$P$9,2,FALSE)</f>
        <v>Wednesday</v>
      </c>
      <c r="M1788" s="19">
        <f t="shared" si="27"/>
        <v>0.75</v>
      </c>
    </row>
    <row r="1789" spans="1:13" x14ac:dyDescent="0.3">
      <c r="A1789">
        <v>3</v>
      </c>
      <c r="B1789">
        <v>1</v>
      </c>
      <c r="C1789" t="s">
        <v>1812</v>
      </c>
      <c r="D1789" s="5">
        <v>43922</v>
      </c>
      <c r="E1789" s="6">
        <v>0.75069444444444444</v>
      </c>
      <c r="F1789" t="s">
        <v>23</v>
      </c>
      <c r="G1789">
        <v>42</v>
      </c>
      <c r="H1789" s="7">
        <v>98</v>
      </c>
      <c r="I1789" s="8">
        <v>4.99</v>
      </c>
      <c r="J1789" s="9" t="b">
        <v>0</v>
      </c>
      <c r="K1789" s="9">
        <f>WEEKDAY(Table1[[#This Row],[Order Date]],11)</f>
        <v>3</v>
      </c>
      <c r="L1789" t="str">
        <f>VLOOKUP(Table1[[#This Row],[DayNumber]],$O$3:$P$9,2,FALSE)</f>
        <v>Wednesday</v>
      </c>
      <c r="M1789" s="19">
        <f t="shared" si="27"/>
        <v>0.75</v>
      </c>
    </row>
    <row r="1790" spans="1:13" x14ac:dyDescent="0.3">
      <c r="A1790">
        <v>3</v>
      </c>
      <c r="B1790">
        <v>1</v>
      </c>
      <c r="C1790" t="s">
        <v>1813</v>
      </c>
      <c r="D1790" s="5">
        <v>43922</v>
      </c>
      <c r="E1790" s="6">
        <v>0.75208333333333333</v>
      </c>
      <c r="F1790" t="s">
        <v>23</v>
      </c>
      <c r="G1790">
        <v>48</v>
      </c>
      <c r="H1790" s="7">
        <v>26</v>
      </c>
      <c r="I1790" s="8">
        <v>4.99</v>
      </c>
      <c r="J1790" s="9" t="b">
        <v>0</v>
      </c>
      <c r="K1790" s="9">
        <f>WEEKDAY(Table1[[#This Row],[Order Date]],11)</f>
        <v>3</v>
      </c>
      <c r="L1790" t="str">
        <f>VLOOKUP(Table1[[#This Row],[DayNumber]],$O$3:$P$9,2,FALSE)</f>
        <v>Wednesday</v>
      </c>
      <c r="M1790" s="19">
        <f t="shared" si="27"/>
        <v>0.75</v>
      </c>
    </row>
    <row r="1791" spans="1:13" x14ac:dyDescent="0.3">
      <c r="A1791">
        <v>3</v>
      </c>
      <c r="B1791">
        <v>1</v>
      </c>
      <c r="C1791" t="s">
        <v>1814</v>
      </c>
      <c r="D1791" s="5">
        <v>43922</v>
      </c>
      <c r="E1791" s="6">
        <v>0.75347222222222221</v>
      </c>
      <c r="F1791" t="s">
        <v>23</v>
      </c>
      <c r="G1791">
        <v>75</v>
      </c>
      <c r="H1791" s="7">
        <v>47</v>
      </c>
      <c r="I1791" s="8">
        <v>4.99</v>
      </c>
      <c r="J1791" s="9" t="b">
        <v>0</v>
      </c>
      <c r="K1791" s="9">
        <f>WEEKDAY(Table1[[#This Row],[Order Date]],11)</f>
        <v>3</v>
      </c>
      <c r="L1791" t="str">
        <f>VLOOKUP(Table1[[#This Row],[DayNumber]],$O$3:$P$9,2,FALSE)</f>
        <v>Wednesday</v>
      </c>
      <c r="M1791" s="19">
        <f t="shared" si="27"/>
        <v>0.75</v>
      </c>
    </row>
    <row r="1792" spans="1:13" x14ac:dyDescent="0.3">
      <c r="A1792">
        <v>3</v>
      </c>
      <c r="B1792">
        <v>1</v>
      </c>
      <c r="C1792" t="s">
        <v>1815</v>
      </c>
      <c r="D1792" s="5">
        <v>43922</v>
      </c>
      <c r="E1792" s="6">
        <v>0.75486111111111109</v>
      </c>
      <c r="F1792" t="s">
        <v>23</v>
      </c>
      <c r="G1792">
        <v>52</v>
      </c>
      <c r="H1792" s="7">
        <v>41</v>
      </c>
      <c r="I1792" s="8">
        <v>4.99</v>
      </c>
      <c r="J1792" s="9" t="b">
        <v>0</v>
      </c>
      <c r="K1792" s="9">
        <f>WEEKDAY(Table1[[#This Row],[Order Date]],11)</f>
        <v>3</v>
      </c>
      <c r="L1792" t="str">
        <f>VLOOKUP(Table1[[#This Row],[DayNumber]],$O$3:$P$9,2,FALSE)</f>
        <v>Wednesday</v>
      </c>
      <c r="M1792" s="19">
        <f t="shared" si="27"/>
        <v>0.75</v>
      </c>
    </row>
    <row r="1793" spans="1:13" x14ac:dyDescent="0.3">
      <c r="A1793">
        <v>3</v>
      </c>
      <c r="B1793">
        <v>1</v>
      </c>
      <c r="C1793" t="s">
        <v>1816</v>
      </c>
      <c r="D1793" s="5">
        <v>43922</v>
      </c>
      <c r="E1793" s="6">
        <v>0.75694444444444453</v>
      </c>
      <c r="F1793" t="s">
        <v>23</v>
      </c>
      <c r="G1793">
        <v>71</v>
      </c>
      <c r="H1793" s="7">
        <v>93</v>
      </c>
      <c r="I1793" s="8">
        <v>4.99</v>
      </c>
      <c r="J1793" s="9" t="b">
        <v>0</v>
      </c>
      <c r="K1793" s="9">
        <f>WEEKDAY(Table1[[#This Row],[Order Date]],11)</f>
        <v>3</v>
      </c>
      <c r="L1793" t="str">
        <f>VLOOKUP(Table1[[#This Row],[DayNumber]],$O$3:$P$9,2,FALSE)</f>
        <v>Wednesday</v>
      </c>
      <c r="M1793" s="19">
        <f t="shared" si="27"/>
        <v>0.75</v>
      </c>
    </row>
    <row r="1794" spans="1:13" x14ac:dyDescent="0.3">
      <c r="A1794">
        <v>3</v>
      </c>
      <c r="B1794">
        <v>1</v>
      </c>
      <c r="C1794" t="s">
        <v>1817</v>
      </c>
      <c r="D1794" s="5">
        <v>43922</v>
      </c>
      <c r="E1794" s="6">
        <v>0.76041666666666663</v>
      </c>
      <c r="F1794" t="s">
        <v>23</v>
      </c>
      <c r="G1794">
        <v>68</v>
      </c>
      <c r="H1794" s="7">
        <v>41</v>
      </c>
      <c r="I1794" s="8">
        <v>4.99</v>
      </c>
      <c r="J1794" s="9" t="b">
        <v>0</v>
      </c>
      <c r="K1794" s="9">
        <f>WEEKDAY(Table1[[#This Row],[Order Date]],11)</f>
        <v>3</v>
      </c>
      <c r="L1794" t="str">
        <f>VLOOKUP(Table1[[#This Row],[DayNumber]],$O$3:$P$9,2,FALSE)</f>
        <v>Wednesday</v>
      </c>
      <c r="M1794" s="19">
        <f t="shared" ref="M1794:M1857" si="28">FLOOR(E1794,"3:00")</f>
        <v>0.75</v>
      </c>
    </row>
    <row r="1795" spans="1:13" x14ac:dyDescent="0.3">
      <c r="A1795">
        <v>3</v>
      </c>
      <c r="B1795">
        <v>1</v>
      </c>
      <c r="C1795" t="s">
        <v>1818</v>
      </c>
      <c r="D1795" s="5">
        <v>43922</v>
      </c>
      <c r="E1795" s="6">
        <v>0.76250000000000007</v>
      </c>
      <c r="F1795" t="s">
        <v>23</v>
      </c>
      <c r="G1795">
        <v>53</v>
      </c>
      <c r="H1795" s="7">
        <v>25</v>
      </c>
      <c r="I1795" s="8">
        <v>4.99</v>
      </c>
      <c r="J1795" s="9" t="b">
        <v>0</v>
      </c>
      <c r="K1795" s="9">
        <f>WEEKDAY(Table1[[#This Row],[Order Date]],11)</f>
        <v>3</v>
      </c>
      <c r="L1795" t="str">
        <f>VLOOKUP(Table1[[#This Row],[DayNumber]],$O$3:$P$9,2,FALSE)</f>
        <v>Wednesday</v>
      </c>
      <c r="M1795" s="19">
        <f t="shared" si="28"/>
        <v>0.75</v>
      </c>
    </row>
    <row r="1796" spans="1:13" x14ac:dyDescent="0.3">
      <c r="A1796">
        <v>3</v>
      </c>
      <c r="B1796">
        <v>1</v>
      </c>
      <c r="C1796" t="s">
        <v>1819</v>
      </c>
      <c r="D1796" s="5">
        <v>43922</v>
      </c>
      <c r="E1796" s="6">
        <v>0.76736111111111116</v>
      </c>
      <c r="F1796" t="s">
        <v>23</v>
      </c>
      <c r="G1796">
        <v>61</v>
      </c>
      <c r="H1796" s="7">
        <v>119</v>
      </c>
      <c r="I1796" s="8">
        <v>4.99</v>
      </c>
      <c r="J1796" s="9" t="b">
        <v>1</v>
      </c>
      <c r="K1796" s="9">
        <f>WEEKDAY(Table1[[#This Row],[Order Date]],11)</f>
        <v>3</v>
      </c>
      <c r="L1796" t="str">
        <f>VLOOKUP(Table1[[#This Row],[DayNumber]],$O$3:$P$9,2,FALSE)</f>
        <v>Wednesday</v>
      </c>
      <c r="M1796" s="19">
        <f t="shared" si="28"/>
        <v>0.75</v>
      </c>
    </row>
    <row r="1797" spans="1:13" x14ac:dyDescent="0.3">
      <c r="A1797">
        <v>3</v>
      </c>
      <c r="B1797">
        <v>1</v>
      </c>
      <c r="C1797" t="s">
        <v>1820</v>
      </c>
      <c r="D1797" s="5">
        <v>43922</v>
      </c>
      <c r="E1797" s="6">
        <v>0.77083333333333337</v>
      </c>
      <c r="F1797" t="s">
        <v>23</v>
      </c>
      <c r="G1797">
        <v>39</v>
      </c>
      <c r="H1797" s="7">
        <v>78</v>
      </c>
      <c r="I1797" s="8">
        <v>4.99</v>
      </c>
      <c r="J1797" s="9" t="b">
        <v>0</v>
      </c>
      <c r="K1797" s="9">
        <f>WEEKDAY(Table1[[#This Row],[Order Date]],11)</f>
        <v>3</v>
      </c>
      <c r="L1797" t="str">
        <f>VLOOKUP(Table1[[#This Row],[DayNumber]],$O$3:$P$9,2,FALSE)</f>
        <v>Wednesday</v>
      </c>
      <c r="M1797" s="19">
        <f t="shared" si="28"/>
        <v>0.75</v>
      </c>
    </row>
    <row r="1798" spans="1:13" x14ac:dyDescent="0.3">
      <c r="A1798">
        <v>3</v>
      </c>
      <c r="B1798">
        <v>1</v>
      </c>
      <c r="C1798" t="s">
        <v>1821</v>
      </c>
      <c r="D1798" s="5">
        <v>43922</v>
      </c>
      <c r="E1798" s="6">
        <v>0.77708333333333324</v>
      </c>
      <c r="F1798" t="s">
        <v>23</v>
      </c>
      <c r="G1798">
        <v>50</v>
      </c>
      <c r="H1798" s="7">
        <v>90</v>
      </c>
      <c r="I1798" s="8">
        <v>4.99</v>
      </c>
      <c r="J1798" s="9" t="b">
        <v>1</v>
      </c>
      <c r="K1798" s="9">
        <f>WEEKDAY(Table1[[#This Row],[Order Date]],11)</f>
        <v>3</v>
      </c>
      <c r="L1798" t="str">
        <f>VLOOKUP(Table1[[#This Row],[DayNumber]],$O$3:$P$9,2,FALSE)</f>
        <v>Wednesday</v>
      </c>
      <c r="M1798" s="19">
        <f t="shared" si="28"/>
        <v>0.75</v>
      </c>
    </row>
    <row r="1799" spans="1:13" x14ac:dyDescent="0.3">
      <c r="A1799">
        <v>3</v>
      </c>
      <c r="B1799">
        <v>1</v>
      </c>
      <c r="C1799" t="s">
        <v>1822</v>
      </c>
      <c r="D1799" s="5">
        <v>43922</v>
      </c>
      <c r="E1799" s="6">
        <v>0.77986111111111101</v>
      </c>
      <c r="F1799" t="s">
        <v>23</v>
      </c>
      <c r="G1799">
        <v>58</v>
      </c>
      <c r="H1799" s="7">
        <v>68</v>
      </c>
      <c r="I1799" s="8">
        <v>4.99</v>
      </c>
      <c r="J1799" s="9" t="b">
        <v>1</v>
      </c>
      <c r="K1799" s="9">
        <f>WEEKDAY(Table1[[#This Row],[Order Date]],11)</f>
        <v>3</v>
      </c>
      <c r="L1799" t="str">
        <f>VLOOKUP(Table1[[#This Row],[DayNumber]],$O$3:$P$9,2,FALSE)</f>
        <v>Wednesday</v>
      </c>
      <c r="M1799" s="19">
        <f t="shared" si="28"/>
        <v>0.75</v>
      </c>
    </row>
    <row r="1800" spans="1:13" x14ac:dyDescent="0.3">
      <c r="A1800">
        <v>3</v>
      </c>
      <c r="B1800">
        <v>1</v>
      </c>
      <c r="C1800" t="s">
        <v>1823</v>
      </c>
      <c r="D1800" s="5">
        <v>43922</v>
      </c>
      <c r="E1800" s="6">
        <v>0.78125</v>
      </c>
      <c r="F1800" t="s">
        <v>23</v>
      </c>
      <c r="G1800">
        <v>50</v>
      </c>
      <c r="H1800" s="7">
        <v>77</v>
      </c>
      <c r="I1800" s="8">
        <v>4.99</v>
      </c>
      <c r="J1800" s="9" t="b">
        <v>0</v>
      </c>
      <c r="K1800" s="9">
        <f>WEEKDAY(Table1[[#This Row],[Order Date]],11)</f>
        <v>3</v>
      </c>
      <c r="L1800" t="str">
        <f>VLOOKUP(Table1[[#This Row],[DayNumber]],$O$3:$P$9,2,FALSE)</f>
        <v>Wednesday</v>
      </c>
      <c r="M1800" s="19">
        <f t="shared" si="28"/>
        <v>0.75</v>
      </c>
    </row>
    <row r="1801" spans="1:13" x14ac:dyDescent="0.3">
      <c r="A1801">
        <v>3</v>
      </c>
      <c r="B1801">
        <v>1</v>
      </c>
      <c r="C1801" t="s">
        <v>1824</v>
      </c>
      <c r="D1801" s="5">
        <v>43922</v>
      </c>
      <c r="E1801" s="6">
        <v>0.78125</v>
      </c>
      <c r="F1801" t="s">
        <v>23</v>
      </c>
      <c r="G1801">
        <v>80</v>
      </c>
      <c r="H1801" s="7">
        <v>121</v>
      </c>
      <c r="I1801" s="8">
        <v>4.99</v>
      </c>
      <c r="J1801" s="9" t="b">
        <v>0</v>
      </c>
      <c r="K1801" s="9">
        <f>WEEKDAY(Table1[[#This Row],[Order Date]],11)</f>
        <v>3</v>
      </c>
      <c r="L1801" t="str">
        <f>VLOOKUP(Table1[[#This Row],[DayNumber]],$O$3:$P$9,2,FALSE)</f>
        <v>Wednesday</v>
      </c>
      <c r="M1801" s="19">
        <f t="shared" si="28"/>
        <v>0.75</v>
      </c>
    </row>
    <row r="1802" spans="1:13" x14ac:dyDescent="0.3">
      <c r="A1802">
        <v>3</v>
      </c>
      <c r="B1802">
        <v>1</v>
      </c>
      <c r="C1802" t="s">
        <v>1825</v>
      </c>
      <c r="D1802" s="5">
        <v>43922</v>
      </c>
      <c r="E1802" s="6">
        <v>0.78611111111111109</v>
      </c>
      <c r="F1802" t="s">
        <v>23</v>
      </c>
      <c r="G1802">
        <v>72</v>
      </c>
      <c r="H1802" s="7">
        <v>36</v>
      </c>
      <c r="I1802" s="8">
        <v>4.99</v>
      </c>
      <c r="J1802" s="9" t="b">
        <v>0</v>
      </c>
      <c r="K1802" s="9">
        <f>WEEKDAY(Table1[[#This Row],[Order Date]],11)</f>
        <v>3</v>
      </c>
      <c r="L1802" t="str">
        <f>VLOOKUP(Table1[[#This Row],[DayNumber]],$O$3:$P$9,2,FALSE)</f>
        <v>Wednesday</v>
      </c>
      <c r="M1802" s="19">
        <f t="shared" si="28"/>
        <v>0.75</v>
      </c>
    </row>
    <row r="1803" spans="1:13" x14ac:dyDescent="0.3">
      <c r="A1803">
        <v>3</v>
      </c>
      <c r="B1803">
        <v>1</v>
      </c>
      <c r="C1803" t="s">
        <v>1826</v>
      </c>
      <c r="D1803" s="5">
        <v>43922</v>
      </c>
      <c r="E1803" s="6">
        <v>0.78819444444444453</v>
      </c>
      <c r="F1803" t="s">
        <v>23</v>
      </c>
      <c r="G1803">
        <v>45</v>
      </c>
      <c r="H1803" s="7">
        <v>60</v>
      </c>
      <c r="I1803" s="8">
        <v>4.99</v>
      </c>
      <c r="J1803" s="9" t="b">
        <v>1</v>
      </c>
      <c r="K1803" s="9">
        <f>WEEKDAY(Table1[[#This Row],[Order Date]],11)</f>
        <v>3</v>
      </c>
      <c r="L1803" t="str">
        <f>VLOOKUP(Table1[[#This Row],[DayNumber]],$O$3:$P$9,2,FALSE)</f>
        <v>Wednesday</v>
      </c>
      <c r="M1803" s="19">
        <f t="shared" si="28"/>
        <v>0.75</v>
      </c>
    </row>
    <row r="1804" spans="1:13" x14ac:dyDescent="0.3">
      <c r="A1804">
        <v>3</v>
      </c>
      <c r="B1804">
        <v>1</v>
      </c>
      <c r="C1804" t="s">
        <v>1827</v>
      </c>
      <c r="D1804" s="5">
        <v>43922</v>
      </c>
      <c r="E1804" s="6">
        <v>0.79791666666666661</v>
      </c>
      <c r="F1804" t="s">
        <v>23</v>
      </c>
      <c r="G1804">
        <v>39</v>
      </c>
      <c r="H1804" s="7">
        <v>216</v>
      </c>
      <c r="I1804" s="8">
        <v>4.99</v>
      </c>
      <c r="J1804" s="9" t="b">
        <v>0</v>
      </c>
      <c r="K1804" s="9">
        <f>WEEKDAY(Table1[[#This Row],[Order Date]],11)</f>
        <v>3</v>
      </c>
      <c r="L1804" t="str">
        <f>VLOOKUP(Table1[[#This Row],[DayNumber]],$O$3:$P$9,2,FALSE)</f>
        <v>Wednesday</v>
      </c>
      <c r="M1804" s="19">
        <f t="shared" si="28"/>
        <v>0.75</v>
      </c>
    </row>
    <row r="1805" spans="1:13" x14ac:dyDescent="0.3">
      <c r="A1805">
        <v>3</v>
      </c>
      <c r="B1805">
        <v>1</v>
      </c>
      <c r="C1805" t="s">
        <v>1828</v>
      </c>
      <c r="D1805" s="5">
        <v>43922</v>
      </c>
      <c r="E1805" s="6">
        <v>0.80069444444444438</v>
      </c>
      <c r="F1805" t="s">
        <v>23</v>
      </c>
      <c r="G1805">
        <v>28</v>
      </c>
      <c r="H1805" s="7">
        <v>35</v>
      </c>
      <c r="I1805" s="8">
        <v>4.99</v>
      </c>
      <c r="J1805" s="9" t="b">
        <v>0</v>
      </c>
      <c r="K1805" s="9">
        <f>WEEKDAY(Table1[[#This Row],[Order Date]],11)</f>
        <v>3</v>
      </c>
      <c r="L1805" t="str">
        <f>VLOOKUP(Table1[[#This Row],[DayNumber]],$O$3:$P$9,2,FALSE)</f>
        <v>Wednesday</v>
      </c>
      <c r="M1805" s="19">
        <f t="shared" si="28"/>
        <v>0.75</v>
      </c>
    </row>
    <row r="1806" spans="1:13" x14ac:dyDescent="0.3">
      <c r="A1806">
        <v>3</v>
      </c>
      <c r="B1806">
        <v>1</v>
      </c>
      <c r="C1806" t="s">
        <v>1829</v>
      </c>
      <c r="D1806" s="5">
        <v>43922</v>
      </c>
      <c r="E1806" s="6">
        <v>0.80069444444444438</v>
      </c>
      <c r="F1806" t="s">
        <v>23</v>
      </c>
      <c r="G1806">
        <v>40</v>
      </c>
      <c r="H1806" s="7">
        <v>68</v>
      </c>
      <c r="I1806" s="8">
        <v>4.99</v>
      </c>
      <c r="J1806" s="9" t="b">
        <v>0</v>
      </c>
      <c r="K1806" s="9">
        <f>WEEKDAY(Table1[[#This Row],[Order Date]],11)</f>
        <v>3</v>
      </c>
      <c r="L1806" t="str">
        <f>VLOOKUP(Table1[[#This Row],[DayNumber]],$O$3:$P$9,2,FALSE)</f>
        <v>Wednesday</v>
      </c>
      <c r="M1806" s="19">
        <f t="shared" si="28"/>
        <v>0.75</v>
      </c>
    </row>
    <row r="1807" spans="1:13" x14ac:dyDescent="0.3">
      <c r="A1807">
        <v>3</v>
      </c>
      <c r="B1807">
        <v>1</v>
      </c>
      <c r="C1807" t="s">
        <v>1830</v>
      </c>
      <c r="D1807" s="5">
        <v>43922</v>
      </c>
      <c r="E1807" s="6">
        <v>0.8041666666666667</v>
      </c>
      <c r="F1807" t="s">
        <v>23</v>
      </c>
      <c r="G1807">
        <v>21</v>
      </c>
      <c r="H1807" s="7">
        <v>35</v>
      </c>
      <c r="I1807" s="8">
        <v>4.99</v>
      </c>
      <c r="J1807" s="9" t="b">
        <v>0</v>
      </c>
      <c r="K1807" s="9">
        <f>WEEKDAY(Table1[[#This Row],[Order Date]],11)</f>
        <v>3</v>
      </c>
      <c r="L1807" t="str">
        <f>VLOOKUP(Table1[[#This Row],[DayNumber]],$O$3:$P$9,2,FALSE)</f>
        <v>Wednesday</v>
      </c>
      <c r="M1807" s="19">
        <f t="shared" si="28"/>
        <v>0.75</v>
      </c>
    </row>
    <row r="1808" spans="1:13" x14ac:dyDescent="0.3">
      <c r="A1808">
        <v>3</v>
      </c>
      <c r="B1808">
        <v>1</v>
      </c>
      <c r="C1808" t="s">
        <v>1831</v>
      </c>
      <c r="D1808" s="5">
        <v>43922</v>
      </c>
      <c r="E1808" s="6">
        <v>0.8256944444444444</v>
      </c>
      <c r="F1808" t="s">
        <v>23</v>
      </c>
      <c r="G1808">
        <v>34</v>
      </c>
      <c r="H1808" s="7">
        <v>36</v>
      </c>
      <c r="I1808" s="8">
        <v>4.99</v>
      </c>
      <c r="J1808" s="9" t="b">
        <v>0</v>
      </c>
      <c r="K1808" s="9">
        <f>WEEKDAY(Table1[[#This Row],[Order Date]],11)</f>
        <v>3</v>
      </c>
      <c r="L1808" t="str">
        <f>VLOOKUP(Table1[[#This Row],[DayNumber]],$O$3:$P$9,2,FALSE)</f>
        <v>Wednesday</v>
      </c>
      <c r="M1808" s="19">
        <f t="shared" si="28"/>
        <v>0.75</v>
      </c>
    </row>
    <row r="1809" spans="1:13" x14ac:dyDescent="0.3">
      <c r="A1809">
        <v>3</v>
      </c>
      <c r="B1809">
        <v>1</v>
      </c>
      <c r="C1809" t="s">
        <v>1832</v>
      </c>
      <c r="D1809" s="5">
        <v>43922</v>
      </c>
      <c r="E1809" s="6">
        <v>0.82847222222222217</v>
      </c>
      <c r="F1809" t="s">
        <v>23</v>
      </c>
      <c r="G1809">
        <v>36</v>
      </c>
      <c r="H1809" s="7">
        <v>197</v>
      </c>
      <c r="I1809" s="8">
        <v>4.99</v>
      </c>
      <c r="J1809" s="9" t="b">
        <v>1</v>
      </c>
      <c r="K1809" s="9">
        <f>WEEKDAY(Table1[[#This Row],[Order Date]],11)</f>
        <v>3</v>
      </c>
      <c r="L1809" t="str">
        <f>VLOOKUP(Table1[[#This Row],[DayNumber]],$O$3:$P$9,2,FALSE)</f>
        <v>Wednesday</v>
      </c>
      <c r="M1809" s="19">
        <f t="shared" si="28"/>
        <v>0.75</v>
      </c>
    </row>
    <row r="1810" spans="1:13" x14ac:dyDescent="0.3">
      <c r="A1810">
        <v>3</v>
      </c>
      <c r="B1810">
        <v>1</v>
      </c>
      <c r="C1810" t="s">
        <v>1833</v>
      </c>
      <c r="D1810" s="5">
        <v>43922</v>
      </c>
      <c r="E1810" s="6">
        <v>0.8305555555555556</v>
      </c>
      <c r="F1810" t="s">
        <v>23</v>
      </c>
      <c r="G1810">
        <v>31</v>
      </c>
      <c r="H1810" s="7">
        <v>51</v>
      </c>
      <c r="I1810" s="8">
        <v>4.99</v>
      </c>
      <c r="J1810" s="9" t="b">
        <v>0</v>
      </c>
      <c r="K1810" s="9">
        <f>WEEKDAY(Table1[[#This Row],[Order Date]],11)</f>
        <v>3</v>
      </c>
      <c r="L1810" t="str">
        <f>VLOOKUP(Table1[[#This Row],[DayNumber]],$O$3:$P$9,2,FALSE)</f>
        <v>Wednesday</v>
      </c>
      <c r="M1810" s="19">
        <f t="shared" si="28"/>
        <v>0.75</v>
      </c>
    </row>
    <row r="1811" spans="1:13" x14ac:dyDescent="0.3">
      <c r="A1811">
        <v>3</v>
      </c>
      <c r="B1811">
        <v>1</v>
      </c>
      <c r="C1811" t="s">
        <v>1834</v>
      </c>
      <c r="D1811" s="5">
        <v>43922</v>
      </c>
      <c r="E1811" s="6">
        <v>0.8305555555555556</v>
      </c>
      <c r="F1811" t="s">
        <v>23</v>
      </c>
      <c r="G1811">
        <v>30</v>
      </c>
      <c r="H1811" s="7">
        <v>84</v>
      </c>
      <c r="I1811" s="8">
        <v>4.99</v>
      </c>
      <c r="J1811" s="9" t="b">
        <v>1</v>
      </c>
      <c r="K1811" s="9">
        <f>WEEKDAY(Table1[[#This Row],[Order Date]],11)</f>
        <v>3</v>
      </c>
      <c r="L1811" t="str">
        <f>VLOOKUP(Table1[[#This Row],[DayNumber]],$O$3:$P$9,2,FALSE)</f>
        <v>Wednesday</v>
      </c>
      <c r="M1811" s="19">
        <f t="shared" si="28"/>
        <v>0.75</v>
      </c>
    </row>
    <row r="1812" spans="1:13" x14ac:dyDescent="0.3">
      <c r="A1812">
        <v>3</v>
      </c>
      <c r="B1812">
        <v>1</v>
      </c>
      <c r="C1812" t="s">
        <v>1835</v>
      </c>
      <c r="D1812" s="5">
        <v>43922</v>
      </c>
      <c r="E1812" s="6">
        <v>0.83124999999999993</v>
      </c>
      <c r="F1812" t="s">
        <v>23</v>
      </c>
      <c r="G1812">
        <v>34</v>
      </c>
      <c r="H1812" s="7">
        <v>31</v>
      </c>
      <c r="I1812" s="8">
        <v>4.99</v>
      </c>
      <c r="J1812" s="9" t="b">
        <v>0</v>
      </c>
      <c r="K1812" s="9">
        <f>WEEKDAY(Table1[[#This Row],[Order Date]],11)</f>
        <v>3</v>
      </c>
      <c r="L1812" t="str">
        <f>VLOOKUP(Table1[[#This Row],[DayNumber]],$O$3:$P$9,2,FALSE)</f>
        <v>Wednesday</v>
      </c>
      <c r="M1812" s="19">
        <f t="shared" si="28"/>
        <v>0.75</v>
      </c>
    </row>
    <row r="1813" spans="1:13" x14ac:dyDescent="0.3">
      <c r="A1813">
        <v>3</v>
      </c>
      <c r="B1813">
        <v>1</v>
      </c>
      <c r="C1813" t="s">
        <v>1836</v>
      </c>
      <c r="D1813" s="5">
        <v>43922</v>
      </c>
      <c r="E1813" s="6">
        <v>0.8354166666666667</v>
      </c>
      <c r="F1813" t="s">
        <v>23</v>
      </c>
      <c r="G1813">
        <v>24</v>
      </c>
      <c r="H1813" s="7">
        <v>120</v>
      </c>
      <c r="I1813" s="8">
        <v>4.99</v>
      </c>
      <c r="J1813" s="9" t="b">
        <v>0</v>
      </c>
      <c r="K1813" s="9">
        <f>WEEKDAY(Table1[[#This Row],[Order Date]],11)</f>
        <v>3</v>
      </c>
      <c r="L1813" t="str">
        <f>VLOOKUP(Table1[[#This Row],[DayNumber]],$O$3:$P$9,2,FALSE)</f>
        <v>Wednesday</v>
      </c>
      <c r="M1813" s="19">
        <f t="shared" si="28"/>
        <v>0.75</v>
      </c>
    </row>
    <row r="1814" spans="1:13" x14ac:dyDescent="0.3">
      <c r="A1814">
        <v>3</v>
      </c>
      <c r="B1814">
        <v>1</v>
      </c>
      <c r="C1814" t="s">
        <v>1837</v>
      </c>
      <c r="D1814" s="5">
        <v>43922</v>
      </c>
      <c r="E1814" s="6">
        <v>0.84305555555555556</v>
      </c>
      <c r="F1814" t="s">
        <v>23</v>
      </c>
      <c r="G1814">
        <v>31</v>
      </c>
      <c r="H1814" s="7">
        <v>107</v>
      </c>
      <c r="I1814" s="8">
        <v>4.99</v>
      </c>
      <c r="J1814" s="9" t="b">
        <v>0</v>
      </c>
      <c r="K1814" s="9">
        <f>WEEKDAY(Table1[[#This Row],[Order Date]],11)</f>
        <v>3</v>
      </c>
      <c r="L1814" t="str">
        <f>VLOOKUP(Table1[[#This Row],[DayNumber]],$O$3:$P$9,2,FALSE)</f>
        <v>Wednesday</v>
      </c>
      <c r="M1814" s="19">
        <f t="shared" si="28"/>
        <v>0.75</v>
      </c>
    </row>
    <row r="1815" spans="1:13" x14ac:dyDescent="0.3">
      <c r="A1815">
        <v>3</v>
      </c>
      <c r="B1815">
        <v>1</v>
      </c>
      <c r="C1815" t="s">
        <v>1838</v>
      </c>
      <c r="D1815" s="5">
        <v>43922</v>
      </c>
      <c r="E1815" s="6">
        <v>0.84375</v>
      </c>
      <c r="F1815" t="s">
        <v>23</v>
      </c>
      <c r="G1815">
        <v>26</v>
      </c>
      <c r="H1815" s="7">
        <v>58</v>
      </c>
      <c r="I1815" s="8">
        <v>4.99</v>
      </c>
      <c r="J1815" s="9" t="b">
        <v>0</v>
      </c>
      <c r="K1815" s="9">
        <f>WEEKDAY(Table1[[#This Row],[Order Date]],11)</f>
        <v>3</v>
      </c>
      <c r="L1815" t="str">
        <f>VLOOKUP(Table1[[#This Row],[DayNumber]],$O$3:$P$9,2,FALSE)</f>
        <v>Wednesday</v>
      </c>
      <c r="M1815" s="19">
        <f t="shared" si="28"/>
        <v>0.75</v>
      </c>
    </row>
    <row r="1816" spans="1:13" x14ac:dyDescent="0.3">
      <c r="A1816">
        <v>3</v>
      </c>
      <c r="B1816">
        <v>1</v>
      </c>
      <c r="C1816" t="s">
        <v>1839</v>
      </c>
      <c r="D1816" s="5">
        <v>43922</v>
      </c>
      <c r="E1816" s="6">
        <v>0.84652777777777777</v>
      </c>
      <c r="F1816" t="s">
        <v>43</v>
      </c>
      <c r="G1816" t="s">
        <v>44</v>
      </c>
      <c r="H1816" s="7">
        <v>23</v>
      </c>
      <c r="I1816" s="8">
        <v>4.99</v>
      </c>
      <c r="J1816" s="9" t="b">
        <v>0</v>
      </c>
      <c r="K1816" s="9">
        <f>WEEKDAY(Table1[[#This Row],[Order Date]],11)</f>
        <v>3</v>
      </c>
      <c r="L1816" t="str">
        <f>VLOOKUP(Table1[[#This Row],[DayNumber]],$O$3:$P$9,2,FALSE)</f>
        <v>Wednesday</v>
      </c>
      <c r="M1816" s="19">
        <f t="shared" si="28"/>
        <v>0.75</v>
      </c>
    </row>
    <row r="1817" spans="1:13" x14ac:dyDescent="0.3">
      <c r="A1817">
        <v>3</v>
      </c>
      <c r="B1817">
        <v>1</v>
      </c>
      <c r="C1817" t="s">
        <v>1840</v>
      </c>
      <c r="D1817" s="5">
        <v>43922</v>
      </c>
      <c r="E1817" s="6">
        <v>0.84861111111111109</v>
      </c>
      <c r="F1817" t="s">
        <v>43</v>
      </c>
      <c r="G1817" t="s">
        <v>44</v>
      </c>
      <c r="H1817" s="7">
        <v>36</v>
      </c>
      <c r="I1817" s="8">
        <v>4.99</v>
      </c>
      <c r="J1817" s="9" t="b">
        <v>0</v>
      </c>
      <c r="K1817" s="9">
        <f>WEEKDAY(Table1[[#This Row],[Order Date]],11)</f>
        <v>3</v>
      </c>
      <c r="L1817" t="str">
        <f>VLOOKUP(Table1[[#This Row],[DayNumber]],$O$3:$P$9,2,FALSE)</f>
        <v>Wednesday</v>
      </c>
      <c r="M1817" s="19">
        <f t="shared" si="28"/>
        <v>0.75</v>
      </c>
    </row>
    <row r="1818" spans="1:13" x14ac:dyDescent="0.3">
      <c r="A1818">
        <v>3</v>
      </c>
      <c r="B1818">
        <v>1</v>
      </c>
      <c r="C1818" t="s">
        <v>1841</v>
      </c>
      <c r="D1818" s="5">
        <v>43922</v>
      </c>
      <c r="E1818" s="6">
        <v>0.86041666666666661</v>
      </c>
      <c r="F1818" t="s">
        <v>23</v>
      </c>
      <c r="G1818">
        <v>23</v>
      </c>
      <c r="H1818" s="7">
        <v>161</v>
      </c>
      <c r="I1818" s="8">
        <v>4.99</v>
      </c>
      <c r="J1818" s="9" t="b">
        <v>0</v>
      </c>
      <c r="K1818" s="9">
        <f>WEEKDAY(Table1[[#This Row],[Order Date]],11)</f>
        <v>3</v>
      </c>
      <c r="L1818" t="str">
        <f>VLOOKUP(Table1[[#This Row],[DayNumber]],$O$3:$P$9,2,FALSE)</f>
        <v>Wednesday</v>
      </c>
      <c r="M1818" s="19">
        <f t="shared" si="28"/>
        <v>0.75</v>
      </c>
    </row>
    <row r="1819" spans="1:13" x14ac:dyDescent="0.3">
      <c r="A1819">
        <v>3</v>
      </c>
      <c r="B1819">
        <v>1</v>
      </c>
      <c r="C1819" t="s">
        <v>1842</v>
      </c>
      <c r="D1819" s="5">
        <v>43922</v>
      </c>
      <c r="E1819" s="6">
        <v>0.87152777777777779</v>
      </c>
      <c r="F1819" t="s">
        <v>43</v>
      </c>
      <c r="G1819" t="s">
        <v>44</v>
      </c>
      <c r="H1819" s="7">
        <v>31</v>
      </c>
      <c r="I1819" s="8">
        <v>4.99</v>
      </c>
      <c r="J1819" s="9" t="b">
        <v>0</v>
      </c>
      <c r="K1819" s="9">
        <f>WEEKDAY(Table1[[#This Row],[Order Date]],11)</f>
        <v>3</v>
      </c>
      <c r="L1819" t="str">
        <f>VLOOKUP(Table1[[#This Row],[DayNumber]],$O$3:$P$9,2,FALSE)</f>
        <v>Wednesday</v>
      </c>
      <c r="M1819" s="19">
        <f t="shared" si="28"/>
        <v>0.75</v>
      </c>
    </row>
    <row r="1820" spans="1:13" x14ac:dyDescent="0.3">
      <c r="A1820">
        <v>3</v>
      </c>
      <c r="B1820">
        <v>1</v>
      </c>
      <c r="C1820" t="s">
        <v>1843</v>
      </c>
      <c r="D1820" s="5">
        <v>43922</v>
      </c>
      <c r="E1820" s="6">
        <v>0.87222222222222223</v>
      </c>
      <c r="F1820" t="s">
        <v>23</v>
      </c>
      <c r="G1820">
        <v>26</v>
      </c>
      <c r="H1820" s="7">
        <v>64</v>
      </c>
      <c r="I1820" s="8">
        <v>4.99</v>
      </c>
      <c r="J1820" s="9" t="b">
        <v>0</v>
      </c>
      <c r="K1820" s="9">
        <f>WEEKDAY(Table1[[#This Row],[Order Date]],11)</f>
        <v>3</v>
      </c>
      <c r="L1820" t="str">
        <f>VLOOKUP(Table1[[#This Row],[DayNumber]],$O$3:$P$9,2,FALSE)</f>
        <v>Wednesday</v>
      </c>
      <c r="M1820" s="19">
        <f t="shared" si="28"/>
        <v>0.75</v>
      </c>
    </row>
    <row r="1821" spans="1:13" x14ac:dyDescent="0.3">
      <c r="A1821">
        <v>3</v>
      </c>
      <c r="B1821">
        <v>1</v>
      </c>
      <c r="C1821" t="s">
        <v>1844</v>
      </c>
      <c r="D1821" s="5">
        <v>43923</v>
      </c>
      <c r="E1821" s="6">
        <v>0.5131944444444444</v>
      </c>
      <c r="F1821" t="s">
        <v>23</v>
      </c>
      <c r="G1821">
        <v>28</v>
      </c>
      <c r="H1821" s="7">
        <v>65</v>
      </c>
      <c r="I1821" s="8">
        <v>4.99</v>
      </c>
      <c r="J1821" s="9" t="b">
        <v>0</v>
      </c>
      <c r="K1821" s="9">
        <f>WEEKDAY(Table1[[#This Row],[Order Date]],11)</f>
        <v>4</v>
      </c>
      <c r="L1821" t="str">
        <f>VLOOKUP(Table1[[#This Row],[DayNumber]],$O$3:$P$9,2,FALSE)</f>
        <v>Thursday</v>
      </c>
      <c r="M1821" s="19">
        <f t="shared" si="28"/>
        <v>0.5</v>
      </c>
    </row>
    <row r="1822" spans="1:13" x14ac:dyDescent="0.3">
      <c r="A1822">
        <v>3</v>
      </c>
      <c r="B1822">
        <v>1</v>
      </c>
      <c r="C1822" t="s">
        <v>1845</v>
      </c>
      <c r="D1822" s="5">
        <v>43923</v>
      </c>
      <c r="E1822" s="6">
        <v>0.51944444444444449</v>
      </c>
      <c r="F1822" t="s">
        <v>23</v>
      </c>
      <c r="G1822">
        <v>29</v>
      </c>
      <c r="H1822" s="7">
        <v>56</v>
      </c>
      <c r="I1822" s="8">
        <v>4.99</v>
      </c>
      <c r="J1822" s="9" t="b">
        <v>0</v>
      </c>
      <c r="K1822" s="9">
        <f>WEEKDAY(Table1[[#This Row],[Order Date]],11)</f>
        <v>4</v>
      </c>
      <c r="L1822" t="str">
        <f>VLOOKUP(Table1[[#This Row],[DayNumber]],$O$3:$P$9,2,FALSE)</f>
        <v>Thursday</v>
      </c>
      <c r="M1822" s="19">
        <f t="shared" si="28"/>
        <v>0.5</v>
      </c>
    </row>
    <row r="1823" spans="1:13" x14ac:dyDescent="0.3">
      <c r="A1823">
        <v>3</v>
      </c>
      <c r="B1823">
        <v>1</v>
      </c>
      <c r="C1823" t="s">
        <v>1846</v>
      </c>
      <c r="D1823" s="5">
        <v>43923</v>
      </c>
      <c r="E1823" s="6">
        <v>0.52013888888888882</v>
      </c>
      <c r="F1823" t="s">
        <v>23</v>
      </c>
      <c r="G1823">
        <v>35</v>
      </c>
      <c r="H1823" s="7">
        <v>67</v>
      </c>
      <c r="I1823" s="8">
        <v>4.99</v>
      </c>
      <c r="J1823" s="9" t="b">
        <v>0</v>
      </c>
      <c r="K1823" s="9">
        <f>WEEKDAY(Table1[[#This Row],[Order Date]],11)</f>
        <v>4</v>
      </c>
      <c r="L1823" t="str">
        <f>VLOOKUP(Table1[[#This Row],[DayNumber]],$O$3:$P$9,2,FALSE)</f>
        <v>Thursday</v>
      </c>
      <c r="M1823" s="19">
        <f t="shared" si="28"/>
        <v>0.5</v>
      </c>
    </row>
    <row r="1824" spans="1:13" x14ac:dyDescent="0.3">
      <c r="A1824">
        <v>3</v>
      </c>
      <c r="B1824">
        <v>1</v>
      </c>
      <c r="C1824" t="s">
        <v>1847</v>
      </c>
      <c r="D1824" s="5">
        <v>43923</v>
      </c>
      <c r="E1824" s="6">
        <v>0.52986111111111112</v>
      </c>
      <c r="F1824" t="s">
        <v>23</v>
      </c>
      <c r="G1824">
        <v>25</v>
      </c>
      <c r="H1824" s="7">
        <v>41</v>
      </c>
      <c r="I1824" s="8">
        <v>4.99</v>
      </c>
      <c r="J1824" s="9" t="b">
        <v>0</v>
      </c>
      <c r="K1824" s="9">
        <f>WEEKDAY(Table1[[#This Row],[Order Date]],11)</f>
        <v>4</v>
      </c>
      <c r="L1824" t="str">
        <f>VLOOKUP(Table1[[#This Row],[DayNumber]],$O$3:$P$9,2,FALSE)</f>
        <v>Thursday</v>
      </c>
      <c r="M1824" s="19">
        <f t="shared" si="28"/>
        <v>0.5</v>
      </c>
    </row>
    <row r="1825" spans="1:13" x14ac:dyDescent="0.3">
      <c r="A1825">
        <v>3</v>
      </c>
      <c r="B1825">
        <v>1</v>
      </c>
      <c r="C1825" t="s">
        <v>1848</v>
      </c>
      <c r="D1825" s="5">
        <v>43923</v>
      </c>
      <c r="E1825" s="6">
        <v>0.54097222222222219</v>
      </c>
      <c r="F1825" t="s">
        <v>23</v>
      </c>
      <c r="G1825">
        <v>31</v>
      </c>
      <c r="H1825" s="7">
        <v>51</v>
      </c>
      <c r="I1825" s="8">
        <v>4.99</v>
      </c>
      <c r="J1825" s="9" t="b">
        <v>0</v>
      </c>
      <c r="K1825" s="9">
        <f>WEEKDAY(Table1[[#This Row],[Order Date]],11)</f>
        <v>4</v>
      </c>
      <c r="L1825" t="str">
        <f>VLOOKUP(Table1[[#This Row],[DayNumber]],$O$3:$P$9,2,FALSE)</f>
        <v>Thursday</v>
      </c>
      <c r="M1825" s="19">
        <f t="shared" si="28"/>
        <v>0.5</v>
      </c>
    </row>
    <row r="1826" spans="1:13" x14ac:dyDescent="0.3">
      <c r="A1826">
        <v>3</v>
      </c>
      <c r="B1826">
        <v>1</v>
      </c>
      <c r="C1826" t="s">
        <v>1849</v>
      </c>
      <c r="D1826" s="5">
        <v>43923</v>
      </c>
      <c r="E1826" s="6">
        <v>0.56874999999999998</v>
      </c>
      <c r="F1826" t="s">
        <v>23</v>
      </c>
      <c r="G1826">
        <v>39</v>
      </c>
      <c r="H1826" s="7">
        <v>113</v>
      </c>
      <c r="I1826" s="8">
        <v>4.99</v>
      </c>
      <c r="J1826" s="9" t="b">
        <v>0</v>
      </c>
      <c r="K1826" s="9">
        <f>WEEKDAY(Table1[[#This Row],[Order Date]],11)</f>
        <v>4</v>
      </c>
      <c r="L1826" t="str">
        <f>VLOOKUP(Table1[[#This Row],[DayNumber]],$O$3:$P$9,2,FALSE)</f>
        <v>Thursday</v>
      </c>
      <c r="M1826" s="19">
        <f t="shared" si="28"/>
        <v>0.5</v>
      </c>
    </row>
    <row r="1827" spans="1:13" x14ac:dyDescent="0.3">
      <c r="A1827">
        <v>3</v>
      </c>
      <c r="B1827">
        <v>1</v>
      </c>
      <c r="C1827" t="s">
        <v>1850</v>
      </c>
      <c r="D1827" s="5">
        <v>43923</v>
      </c>
      <c r="E1827" s="6">
        <v>0.57361111111111118</v>
      </c>
      <c r="F1827" t="s">
        <v>23</v>
      </c>
      <c r="G1827">
        <v>25</v>
      </c>
      <c r="H1827" s="7">
        <v>80</v>
      </c>
      <c r="I1827" s="8">
        <v>4.99</v>
      </c>
      <c r="J1827" s="9" t="b">
        <v>0</v>
      </c>
      <c r="K1827" s="9">
        <f>WEEKDAY(Table1[[#This Row],[Order Date]],11)</f>
        <v>4</v>
      </c>
      <c r="L1827" t="str">
        <f>VLOOKUP(Table1[[#This Row],[DayNumber]],$O$3:$P$9,2,FALSE)</f>
        <v>Thursday</v>
      </c>
      <c r="M1827" s="19">
        <f t="shared" si="28"/>
        <v>0.5</v>
      </c>
    </row>
    <row r="1828" spans="1:13" x14ac:dyDescent="0.3">
      <c r="A1828">
        <v>3</v>
      </c>
      <c r="B1828">
        <v>1</v>
      </c>
      <c r="C1828" t="s">
        <v>1851</v>
      </c>
      <c r="D1828" s="5">
        <v>43923</v>
      </c>
      <c r="E1828" s="6">
        <v>0.59444444444444444</v>
      </c>
      <c r="F1828" t="s">
        <v>23</v>
      </c>
      <c r="G1828">
        <v>30</v>
      </c>
      <c r="H1828" s="7">
        <v>52</v>
      </c>
      <c r="I1828" s="8">
        <v>4.99</v>
      </c>
      <c r="J1828" s="9" t="b">
        <v>0</v>
      </c>
      <c r="K1828" s="9">
        <f>WEEKDAY(Table1[[#This Row],[Order Date]],11)</f>
        <v>4</v>
      </c>
      <c r="L1828" t="str">
        <f>VLOOKUP(Table1[[#This Row],[DayNumber]],$O$3:$P$9,2,FALSE)</f>
        <v>Thursday</v>
      </c>
      <c r="M1828" s="19">
        <f t="shared" si="28"/>
        <v>0.5</v>
      </c>
    </row>
    <row r="1829" spans="1:13" x14ac:dyDescent="0.3">
      <c r="A1829">
        <v>3</v>
      </c>
      <c r="B1829">
        <v>1</v>
      </c>
      <c r="C1829" t="s">
        <v>1852</v>
      </c>
      <c r="D1829" s="5">
        <v>43923</v>
      </c>
      <c r="E1829" s="6">
        <v>0.60138888888888886</v>
      </c>
      <c r="F1829" t="s">
        <v>23</v>
      </c>
      <c r="G1829">
        <v>39</v>
      </c>
      <c r="H1829" s="7">
        <v>205</v>
      </c>
      <c r="I1829" s="8">
        <v>4.99</v>
      </c>
      <c r="J1829" s="9" t="b">
        <v>0</v>
      </c>
      <c r="K1829" s="9">
        <f>WEEKDAY(Table1[[#This Row],[Order Date]],11)</f>
        <v>4</v>
      </c>
      <c r="L1829" t="str">
        <f>VLOOKUP(Table1[[#This Row],[DayNumber]],$O$3:$P$9,2,FALSE)</f>
        <v>Thursday</v>
      </c>
      <c r="M1829" s="19">
        <f t="shared" si="28"/>
        <v>0.5</v>
      </c>
    </row>
    <row r="1830" spans="1:13" x14ac:dyDescent="0.3">
      <c r="A1830">
        <v>3</v>
      </c>
      <c r="B1830">
        <v>1</v>
      </c>
      <c r="C1830" t="s">
        <v>1853</v>
      </c>
      <c r="D1830" s="5">
        <v>43923</v>
      </c>
      <c r="E1830" s="6">
        <v>0.62361111111111112</v>
      </c>
      <c r="F1830" t="s">
        <v>23</v>
      </c>
      <c r="G1830">
        <v>28</v>
      </c>
      <c r="H1830" s="7">
        <v>65</v>
      </c>
      <c r="I1830" s="8">
        <v>4.99</v>
      </c>
      <c r="J1830" s="9" t="b">
        <v>0</v>
      </c>
      <c r="K1830" s="9">
        <f>WEEKDAY(Table1[[#This Row],[Order Date]],11)</f>
        <v>4</v>
      </c>
      <c r="L1830" t="str">
        <f>VLOOKUP(Table1[[#This Row],[DayNumber]],$O$3:$P$9,2,FALSE)</f>
        <v>Thursday</v>
      </c>
      <c r="M1830" s="19">
        <f t="shared" si="28"/>
        <v>0.5</v>
      </c>
    </row>
    <row r="1831" spans="1:13" x14ac:dyDescent="0.3">
      <c r="A1831">
        <v>3</v>
      </c>
      <c r="B1831">
        <v>1</v>
      </c>
      <c r="C1831" t="s">
        <v>1854</v>
      </c>
      <c r="D1831" s="5">
        <v>43923</v>
      </c>
      <c r="E1831" s="6">
        <v>0.63958333333333328</v>
      </c>
      <c r="F1831" t="s">
        <v>23</v>
      </c>
      <c r="G1831">
        <v>40</v>
      </c>
      <c r="H1831" s="7">
        <v>64</v>
      </c>
      <c r="I1831" s="8">
        <v>4.99</v>
      </c>
      <c r="J1831" s="9" t="b">
        <v>0</v>
      </c>
      <c r="K1831" s="9">
        <f>WEEKDAY(Table1[[#This Row],[Order Date]],11)</f>
        <v>4</v>
      </c>
      <c r="L1831" t="str">
        <f>VLOOKUP(Table1[[#This Row],[DayNumber]],$O$3:$P$9,2,FALSE)</f>
        <v>Thursday</v>
      </c>
      <c r="M1831" s="19">
        <f t="shared" si="28"/>
        <v>0.625</v>
      </c>
    </row>
    <row r="1832" spans="1:13" x14ac:dyDescent="0.3">
      <c r="A1832">
        <v>3</v>
      </c>
      <c r="B1832">
        <v>1</v>
      </c>
      <c r="C1832" t="s">
        <v>1855</v>
      </c>
      <c r="D1832" s="5">
        <v>43923</v>
      </c>
      <c r="E1832" s="6">
        <v>0.67291666666666661</v>
      </c>
      <c r="F1832" t="s">
        <v>23</v>
      </c>
      <c r="G1832">
        <v>39</v>
      </c>
      <c r="H1832" s="7">
        <v>88</v>
      </c>
      <c r="I1832" s="8">
        <v>4.99</v>
      </c>
      <c r="J1832" s="9" t="b">
        <v>0</v>
      </c>
      <c r="K1832" s="9">
        <f>WEEKDAY(Table1[[#This Row],[Order Date]],11)</f>
        <v>4</v>
      </c>
      <c r="L1832" t="str">
        <f>VLOOKUP(Table1[[#This Row],[DayNumber]],$O$3:$P$9,2,FALSE)</f>
        <v>Thursday</v>
      </c>
      <c r="M1832" s="19">
        <f t="shared" si="28"/>
        <v>0.625</v>
      </c>
    </row>
    <row r="1833" spans="1:13" x14ac:dyDescent="0.3">
      <c r="A1833">
        <v>3</v>
      </c>
      <c r="B1833">
        <v>1</v>
      </c>
      <c r="C1833" t="s">
        <v>1856</v>
      </c>
      <c r="D1833" s="5">
        <v>43923</v>
      </c>
      <c r="E1833" s="6">
        <v>0.68402777777777779</v>
      </c>
      <c r="F1833" t="s">
        <v>23</v>
      </c>
      <c r="G1833">
        <v>31</v>
      </c>
      <c r="H1833" s="7">
        <v>36</v>
      </c>
      <c r="I1833" s="8">
        <v>4.99</v>
      </c>
      <c r="J1833" s="9" t="b">
        <v>0</v>
      </c>
      <c r="K1833" s="9">
        <f>WEEKDAY(Table1[[#This Row],[Order Date]],11)</f>
        <v>4</v>
      </c>
      <c r="L1833" t="str">
        <f>VLOOKUP(Table1[[#This Row],[DayNumber]],$O$3:$P$9,2,FALSE)</f>
        <v>Thursday</v>
      </c>
      <c r="M1833" s="19">
        <f t="shared" si="28"/>
        <v>0.625</v>
      </c>
    </row>
    <row r="1834" spans="1:13" x14ac:dyDescent="0.3">
      <c r="A1834">
        <v>3</v>
      </c>
      <c r="B1834">
        <v>1</v>
      </c>
      <c r="C1834" t="s">
        <v>1857</v>
      </c>
      <c r="D1834" s="5">
        <v>43923</v>
      </c>
      <c r="E1834" s="6">
        <v>0.68402777777777779</v>
      </c>
      <c r="F1834" t="s">
        <v>23</v>
      </c>
      <c r="G1834">
        <v>20</v>
      </c>
      <c r="H1834" s="7">
        <v>77</v>
      </c>
      <c r="I1834" s="8">
        <v>4.99</v>
      </c>
      <c r="J1834" s="9" t="b">
        <v>0</v>
      </c>
      <c r="K1834" s="9">
        <f>WEEKDAY(Table1[[#This Row],[Order Date]],11)</f>
        <v>4</v>
      </c>
      <c r="L1834" t="str">
        <f>VLOOKUP(Table1[[#This Row],[DayNumber]],$O$3:$P$9,2,FALSE)</f>
        <v>Thursday</v>
      </c>
      <c r="M1834" s="19">
        <f t="shared" si="28"/>
        <v>0.625</v>
      </c>
    </row>
    <row r="1835" spans="1:13" x14ac:dyDescent="0.3">
      <c r="A1835">
        <v>3</v>
      </c>
      <c r="B1835">
        <v>1</v>
      </c>
      <c r="C1835" t="s">
        <v>1858</v>
      </c>
      <c r="D1835" s="5">
        <v>43923</v>
      </c>
      <c r="E1835" s="6">
        <v>0.7104166666666667</v>
      </c>
      <c r="F1835" t="s">
        <v>23</v>
      </c>
      <c r="G1835">
        <v>33</v>
      </c>
      <c r="H1835" s="7">
        <v>54</v>
      </c>
      <c r="I1835" s="8">
        <v>4.99</v>
      </c>
      <c r="J1835" s="9" t="b">
        <v>0</v>
      </c>
      <c r="K1835" s="9">
        <f>WEEKDAY(Table1[[#This Row],[Order Date]],11)</f>
        <v>4</v>
      </c>
      <c r="L1835" t="str">
        <f>VLOOKUP(Table1[[#This Row],[DayNumber]],$O$3:$P$9,2,FALSE)</f>
        <v>Thursday</v>
      </c>
      <c r="M1835" s="19">
        <f t="shared" si="28"/>
        <v>0.625</v>
      </c>
    </row>
    <row r="1836" spans="1:13" x14ac:dyDescent="0.3">
      <c r="A1836">
        <v>3</v>
      </c>
      <c r="B1836">
        <v>1</v>
      </c>
      <c r="C1836" t="s">
        <v>1859</v>
      </c>
      <c r="D1836" s="5">
        <v>43923</v>
      </c>
      <c r="E1836" s="6">
        <v>0.71111111111111114</v>
      </c>
      <c r="F1836" t="s">
        <v>23</v>
      </c>
      <c r="G1836">
        <v>29</v>
      </c>
      <c r="H1836" s="7">
        <v>49</v>
      </c>
      <c r="I1836" s="8">
        <v>4.99</v>
      </c>
      <c r="J1836" s="9" t="b">
        <v>0</v>
      </c>
      <c r="K1836" s="9">
        <f>WEEKDAY(Table1[[#This Row],[Order Date]],11)</f>
        <v>4</v>
      </c>
      <c r="L1836" t="str">
        <f>VLOOKUP(Table1[[#This Row],[DayNumber]],$O$3:$P$9,2,FALSE)</f>
        <v>Thursday</v>
      </c>
      <c r="M1836" s="19">
        <f t="shared" si="28"/>
        <v>0.625</v>
      </c>
    </row>
    <row r="1837" spans="1:13" x14ac:dyDescent="0.3">
      <c r="A1837">
        <v>3</v>
      </c>
      <c r="B1837">
        <v>1</v>
      </c>
      <c r="C1837" t="s">
        <v>1860</v>
      </c>
      <c r="D1837" s="5">
        <v>43923</v>
      </c>
      <c r="E1837" s="6">
        <v>0.71527777777777779</v>
      </c>
      <c r="F1837" t="s">
        <v>23</v>
      </c>
      <c r="G1837">
        <v>35</v>
      </c>
      <c r="H1837" s="7">
        <v>55</v>
      </c>
      <c r="I1837" s="8">
        <v>4.99</v>
      </c>
      <c r="J1837" s="9" t="b">
        <v>1</v>
      </c>
      <c r="K1837" s="9">
        <f>WEEKDAY(Table1[[#This Row],[Order Date]],11)</f>
        <v>4</v>
      </c>
      <c r="L1837" t="str">
        <f>VLOOKUP(Table1[[#This Row],[DayNumber]],$O$3:$P$9,2,FALSE)</f>
        <v>Thursday</v>
      </c>
      <c r="M1837" s="19">
        <f t="shared" si="28"/>
        <v>0.625</v>
      </c>
    </row>
    <row r="1838" spans="1:13" x14ac:dyDescent="0.3">
      <c r="A1838">
        <v>3</v>
      </c>
      <c r="B1838">
        <v>1</v>
      </c>
      <c r="C1838" t="s">
        <v>1861</v>
      </c>
      <c r="D1838" s="5">
        <v>43923</v>
      </c>
      <c r="E1838" s="6">
        <v>0.71666666666666667</v>
      </c>
      <c r="F1838" t="s">
        <v>23</v>
      </c>
      <c r="G1838">
        <v>36</v>
      </c>
      <c r="H1838" s="7">
        <v>35</v>
      </c>
      <c r="I1838" s="8">
        <v>4.99</v>
      </c>
      <c r="J1838" s="9" t="b">
        <v>0</v>
      </c>
      <c r="K1838" s="9">
        <f>WEEKDAY(Table1[[#This Row],[Order Date]],11)</f>
        <v>4</v>
      </c>
      <c r="L1838" t="str">
        <f>VLOOKUP(Table1[[#This Row],[DayNumber]],$O$3:$P$9,2,FALSE)</f>
        <v>Thursday</v>
      </c>
      <c r="M1838" s="19">
        <f t="shared" si="28"/>
        <v>0.625</v>
      </c>
    </row>
    <row r="1839" spans="1:13" x14ac:dyDescent="0.3">
      <c r="A1839">
        <v>3</v>
      </c>
      <c r="B1839">
        <v>1</v>
      </c>
      <c r="C1839" t="s">
        <v>1862</v>
      </c>
      <c r="D1839" s="5">
        <v>43923</v>
      </c>
      <c r="E1839" s="6">
        <v>0.71875</v>
      </c>
      <c r="F1839" t="s">
        <v>23</v>
      </c>
      <c r="G1839">
        <v>37</v>
      </c>
      <c r="H1839" s="7">
        <v>69</v>
      </c>
      <c r="I1839" s="8">
        <v>4.99</v>
      </c>
      <c r="J1839" s="9" t="b">
        <v>0</v>
      </c>
      <c r="K1839" s="9">
        <f>WEEKDAY(Table1[[#This Row],[Order Date]],11)</f>
        <v>4</v>
      </c>
      <c r="L1839" t="str">
        <f>VLOOKUP(Table1[[#This Row],[DayNumber]],$O$3:$P$9,2,FALSE)</f>
        <v>Thursday</v>
      </c>
      <c r="M1839" s="19">
        <f t="shared" si="28"/>
        <v>0.625</v>
      </c>
    </row>
    <row r="1840" spans="1:13" x14ac:dyDescent="0.3">
      <c r="A1840">
        <v>3</v>
      </c>
      <c r="B1840">
        <v>1</v>
      </c>
      <c r="C1840" t="s">
        <v>1863</v>
      </c>
      <c r="D1840" s="5">
        <v>43923</v>
      </c>
      <c r="E1840" s="6">
        <v>0.71875</v>
      </c>
      <c r="F1840" t="s">
        <v>23</v>
      </c>
      <c r="G1840">
        <v>28</v>
      </c>
      <c r="H1840" s="7">
        <v>91</v>
      </c>
      <c r="I1840" s="8">
        <v>4.99</v>
      </c>
      <c r="J1840" s="9" t="b">
        <v>0</v>
      </c>
      <c r="K1840" s="9">
        <f>WEEKDAY(Table1[[#This Row],[Order Date]],11)</f>
        <v>4</v>
      </c>
      <c r="L1840" t="str">
        <f>VLOOKUP(Table1[[#This Row],[DayNumber]],$O$3:$P$9,2,FALSE)</f>
        <v>Thursday</v>
      </c>
      <c r="M1840" s="19">
        <f t="shared" si="28"/>
        <v>0.625</v>
      </c>
    </row>
    <row r="1841" spans="1:13" x14ac:dyDescent="0.3">
      <c r="A1841">
        <v>3</v>
      </c>
      <c r="B1841">
        <v>1</v>
      </c>
      <c r="C1841" t="s">
        <v>1864</v>
      </c>
      <c r="D1841" s="5">
        <v>43923</v>
      </c>
      <c r="E1841" s="6">
        <v>0.71944444444444444</v>
      </c>
      <c r="F1841" t="s">
        <v>23</v>
      </c>
      <c r="G1841">
        <v>44</v>
      </c>
      <c r="H1841" s="7">
        <v>39</v>
      </c>
      <c r="I1841" s="8">
        <v>4.99</v>
      </c>
      <c r="J1841" s="9" t="b">
        <v>0</v>
      </c>
      <c r="K1841" s="9">
        <f>WEEKDAY(Table1[[#This Row],[Order Date]],11)</f>
        <v>4</v>
      </c>
      <c r="L1841" t="str">
        <f>VLOOKUP(Table1[[#This Row],[DayNumber]],$O$3:$P$9,2,FALSE)</f>
        <v>Thursday</v>
      </c>
      <c r="M1841" s="19">
        <f t="shared" si="28"/>
        <v>0.625</v>
      </c>
    </row>
    <row r="1842" spans="1:13" x14ac:dyDescent="0.3">
      <c r="A1842">
        <v>3</v>
      </c>
      <c r="B1842">
        <v>1</v>
      </c>
      <c r="C1842" t="s">
        <v>1865</v>
      </c>
      <c r="D1842" s="5">
        <v>43923</v>
      </c>
      <c r="E1842" s="6">
        <v>0.71944444444444444</v>
      </c>
      <c r="F1842" t="s">
        <v>23</v>
      </c>
      <c r="G1842">
        <v>47</v>
      </c>
      <c r="H1842" s="7">
        <v>54</v>
      </c>
      <c r="I1842" s="8">
        <v>4.99</v>
      </c>
      <c r="J1842" s="9" t="b">
        <v>0</v>
      </c>
      <c r="K1842" s="9">
        <f>WEEKDAY(Table1[[#This Row],[Order Date]],11)</f>
        <v>4</v>
      </c>
      <c r="L1842" t="str">
        <f>VLOOKUP(Table1[[#This Row],[DayNumber]],$O$3:$P$9,2,FALSE)</f>
        <v>Thursday</v>
      </c>
      <c r="M1842" s="19">
        <f t="shared" si="28"/>
        <v>0.625</v>
      </c>
    </row>
    <row r="1843" spans="1:13" x14ac:dyDescent="0.3">
      <c r="A1843">
        <v>3</v>
      </c>
      <c r="B1843">
        <v>1</v>
      </c>
      <c r="C1843" t="s">
        <v>1866</v>
      </c>
      <c r="D1843" s="5">
        <v>43923</v>
      </c>
      <c r="E1843" s="6">
        <v>0.72013888888888899</v>
      </c>
      <c r="F1843" t="s">
        <v>23</v>
      </c>
      <c r="G1843">
        <v>41</v>
      </c>
      <c r="H1843" s="7">
        <v>41</v>
      </c>
      <c r="I1843" s="8">
        <v>4.99</v>
      </c>
      <c r="J1843" s="9" t="b">
        <v>0</v>
      </c>
      <c r="K1843" s="9">
        <f>WEEKDAY(Table1[[#This Row],[Order Date]],11)</f>
        <v>4</v>
      </c>
      <c r="L1843" t="str">
        <f>VLOOKUP(Table1[[#This Row],[DayNumber]],$O$3:$P$9,2,FALSE)</f>
        <v>Thursday</v>
      </c>
      <c r="M1843" s="19">
        <f t="shared" si="28"/>
        <v>0.625</v>
      </c>
    </row>
    <row r="1844" spans="1:13" x14ac:dyDescent="0.3">
      <c r="A1844">
        <v>3</v>
      </c>
      <c r="B1844">
        <v>1</v>
      </c>
      <c r="C1844" t="s">
        <v>1867</v>
      </c>
      <c r="D1844" s="5">
        <v>43923</v>
      </c>
      <c r="E1844" s="6">
        <v>0.72013888888888899</v>
      </c>
      <c r="F1844" t="s">
        <v>23</v>
      </c>
      <c r="G1844">
        <v>32</v>
      </c>
      <c r="H1844" s="7">
        <v>125</v>
      </c>
      <c r="I1844" s="8">
        <v>4.99</v>
      </c>
      <c r="J1844" s="9" t="b">
        <v>0</v>
      </c>
      <c r="K1844" s="9">
        <f>WEEKDAY(Table1[[#This Row],[Order Date]],11)</f>
        <v>4</v>
      </c>
      <c r="L1844" t="str">
        <f>VLOOKUP(Table1[[#This Row],[DayNumber]],$O$3:$P$9,2,FALSE)</f>
        <v>Thursday</v>
      </c>
      <c r="M1844" s="19">
        <f t="shared" si="28"/>
        <v>0.625</v>
      </c>
    </row>
    <row r="1845" spans="1:13" x14ac:dyDescent="0.3">
      <c r="A1845">
        <v>3</v>
      </c>
      <c r="B1845">
        <v>1</v>
      </c>
      <c r="C1845" t="s">
        <v>1868</v>
      </c>
      <c r="D1845" s="5">
        <v>43923</v>
      </c>
      <c r="E1845" s="6">
        <v>0.72638888888888886</v>
      </c>
      <c r="F1845" t="s">
        <v>23</v>
      </c>
      <c r="G1845">
        <v>46</v>
      </c>
      <c r="H1845" s="7">
        <v>83</v>
      </c>
      <c r="I1845" s="8">
        <v>4.99</v>
      </c>
      <c r="J1845" s="9" t="b">
        <v>0</v>
      </c>
      <c r="K1845" s="9">
        <f>WEEKDAY(Table1[[#This Row],[Order Date]],11)</f>
        <v>4</v>
      </c>
      <c r="L1845" t="str">
        <f>VLOOKUP(Table1[[#This Row],[DayNumber]],$O$3:$P$9,2,FALSE)</f>
        <v>Thursday</v>
      </c>
      <c r="M1845" s="19">
        <f t="shared" si="28"/>
        <v>0.625</v>
      </c>
    </row>
    <row r="1846" spans="1:13" x14ac:dyDescent="0.3">
      <c r="A1846">
        <v>3</v>
      </c>
      <c r="B1846">
        <v>1</v>
      </c>
      <c r="C1846" t="s">
        <v>1869</v>
      </c>
      <c r="D1846" s="5">
        <v>43923</v>
      </c>
      <c r="E1846" s="6">
        <v>0.72777777777777775</v>
      </c>
      <c r="F1846" t="s">
        <v>23</v>
      </c>
      <c r="G1846">
        <v>37</v>
      </c>
      <c r="H1846" s="7">
        <v>39</v>
      </c>
      <c r="I1846" s="8">
        <v>4.99</v>
      </c>
      <c r="J1846" s="9" t="b">
        <v>0</v>
      </c>
      <c r="K1846" s="9">
        <f>WEEKDAY(Table1[[#This Row],[Order Date]],11)</f>
        <v>4</v>
      </c>
      <c r="L1846" t="str">
        <f>VLOOKUP(Table1[[#This Row],[DayNumber]],$O$3:$P$9,2,FALSE)</f>
        <v>Thursday</v>
      </c>
      <c r="M1846" s="19">
        <f t="shared" si="28"/>
        <v>0.625</v>
      </c>
    </row>
    <row r="1847" spans="1:13" x14ac:dyDescent="0.3">
      <c r="A1847">
        <v>3</v>
      </c>
      <c r="B1847">
        <v>1</v>
      </c>
      <c r="C1847" t="s">
        <v>1870</v>
      </c>
      <c r="D1847" s="5">
        <v>43923</v>
      </c>
      <c r="E1847" s="6">
        <v>0.72986111111111107</v>
      </c>
      <c r="F1847" t="s">
        <v>23</v>
      </c>
      <c r="G1847">
        <v>48</v>
      </c>
      <c r="H1847" s="7">
        <v>51</v>
      </c>
      <c r="I1847" s="8">
        <v>4.99</v>
      </c>
      <c r="J1847" s="9" t="b">
        <v>0</v>
      </c>
      <c r="K1847" s="9">
        <f>WEEKDAY(Table1[[#This Row],[Order Date]],11)</f>
        <v>4</v>
      </c>
      <c r="L1847" t="str">
        <f>VLOOKUP(Table1[[#This Row],[DayNumber]],$O$3:$P$9,2,FALSE)</f>
        <v>Thursday</v>
      </c>
      <c r="M1847" s="19">
        <f t="shared" si="28"/>
        <v>0.625</v>
      </c>
    </row>
    <row r="1848" spans="1:13" x14ac:dyDescent="0.3">
      <c r="A1848">
        <v>3</v>
      </c>
      <c r="B1848">
        <v>1</v>
      </c>
      <c r="C1848" t="s">
        <v>1871</v>
      </c>
      <c r="D1848" s="5">
        <v>43923</v>
      </c>
      <c r="E1848" s="6">
        <v>0.73888888888888893</v>
      </c>
      <c r="F1848" t="s">
        <v>23</v>
      </c>
      <c r="G1848">
        <v>41</v>
      </c>
      <c r="H1848" s="7">
        <v>51</v>
      </c>
      <c r="I1848" s="8">
        <v>4.99</v>
      </c>
      <c r="J1848" s="9" t="b">
        <v>0</v>
      </c>
      <c r="K1848" s="9">
        <f>WEEKDAY(Table1[[#This Row],[Order Date]],11)</f>
        <v>4</v>
      </c>
      <c r="L1848" t="str">
        <f>VLOOKUP(Table1[[#This Row],[DayNumber]],$O$3:$P$9,2,FALSE)</f>
        <v>Thursday</v>
      </c>
      <c r="M1848" s="19">
        <f t="shared" si="28"/>
        <v>0.625</v>
      </c>
    </row>
    <row r="1849" spans="1:13" x14ac:dyDescent="0.3">
      <c r="A1849">
        <v>3</v>
      </c>
      <c r="B1849">
        <v>1</v>
      </c>
      <c r="C1849" t="s">
        <v>1872</v>
      </c>
      <c r="D1849" s="5">
        <v>43923</v>
      </c>
      <c r="E1849" s="6">
        <v>0.7402777777777777</v>
      </c>
      <c r="F1849" t="s">
        <v>23</v>
      </c>
      <c r="G1849">
        <v>40</v>
      </c>
      <c r="H1849" s="7">
        <v>55</v>
      </c>
      <c r="I1849" s="8">
        <v>4.99</v>
      </c>
      <c r="J1849" s="9" t="b">
        <v>0</v>
      </c>
      <c r="K1849" s="9">
        <f>WEEKDAY(Table1[[#This Row],[Order Date]],11)</f>
        <v>4</v>
      </c>
      <c r="L1849" t="str">
        <f>VLOOKUP(Table1[[#This Row],[DayNumber]],$O$3:$P$9,2,FALSE)</f>
        <v>Thursday</v>
      </c>
      <c r="M1849" s="19">
        <f t="shared" si="28"/>
        <v>0.625</v>
      </c>
    </row>
    <row r="1850" spans="1:13" x14ac:dyDescent="0.3">
      <c r="A1850">
        <v>3</v>
      </c>
      <c r="B1850">
        <v>1</v>
      </c>
      <c r="C1850" t="s">
        <v>1873</v>
      </c>
      <c r="D1850" s="5">
        <v>43923</v>
      </c>
      <c r="E1850" s="6">
        <v>0.7416666666666667</v>
      </c>
      <c r="F1850" t="s">
        <v>23</v>
      </c>
      <c r="G1850">
        <v>41</v>
      </c>
      <c r="H1850" s="7">
        <v>38</v>
      </c>
      <c r="I1850" s="8">
        <v>4.99</v>
      </c>
      <c r="J1850" s="9" t="b">
        <v>0</v>
      </c>
      <c r="K1850" s="9">
        <f>WEEKDAY(Table1[[#This Row],[Order Date]],11)</f>
        <v>4</v>
      </c>
      <c r="L1850" t="str">
        <f>VLOOKUP(Table1[[#This Row],[DayNumber]],$O$3:$P$9,2,FALSE)</f>
        <v>Thursday</v>
      </c>
      <c r="M1850" s="19">
        <f t="shared" si="28"/>
        <v>0.625</v>
      </c>
    </row>
    <row r="1851" spans="1:13" x14ac:dyDescent="0.3">
      <c r="A1851">
        <v>3</v>
      </c>
      <c r="B1851">
        <v>1</v>
      </c>
      <c r="C1851" t="s">
        <v>1874</v>
      </c>
      <c r="D1851" s="5">
        <v>43923</v>
      </c>
      <c r="E1851" s="6">
        <v>0.74583333333333324</v>
      </c>
      <c r="F1851" t="s">
        <v>23</v>
      </c>
      <c r="G1851">
        <v>47</v>
      </c>
      <c r="H1851" s="7">
        <v>35</v>
      </c>
      <c r="I1851" s="8">
        <v>4.99</v>
      </c>
      <c r="J1851" s="9" t="b">
        <v>0</v>
      </c>
      <c r="K1851" s="9">
        <f>WEEKDAY(Table1[[#This Row],[Order Date]],11)</f>
        <v>4</v>
      </c>
      <c r="L1851" t="str">
        <f>VLOOKUP(Table1[[#This Row],[DayNumber]],$O$3:$P$9,2,FALSE)</f>
        <v>Thursday</v>
      </c>
      <c r="M1851" s="19">
        <f t="shared" si="28"/>
        <v>0.625</v>
      </c>
    </row>
    <row r="1852" spans="1:13" x14ac:dyDescent="0.3">
      <c r="A1852">
        <v>3</v>
      </c>
      <c r="B1852">
        <v>1</v>
      </c>
      <c r="C1852" t="s">
        <v>1875</v>
      </c>
      <c r="D1852" s="5">
        <v>43923</v>
      </c>
      <c r="E1852" s="6">
        <v>0.74652777777777779</v>
      </c>
      <c r="F1852" t="s">
        <v>23</v>
      </c>
      <c r="G1852">
        <v>42</v>
      </c>
      <c r="H1852" s="7">
        <v>42</v>
      </c>
      <c r="I1852" s="8">
        <v>4.99</v>
      </c>
      <c r="J1852" s="9" t="b">
        <v>0</v>
      </c>
      <c r="K1852" s="9">
        <f>WEEKDAY(Table1[[#This Row],[Order Date]],11)</f>
        <v>4</v>
      </c>
      <c r="L1852" t="str">
        <f>VLOOKUP(Table1[[#This Row],[DayNumber]],$O$3:$P$9,2,FALSE)</f>
        <v>Thursday</v>
      </c>
      <c r="M1852" s="19">
        <f t="shared" si="28"/>
        <v>0.625</v>
      </c>
    </row>
    <row r="1853" spans="1:13" x14ac:dyDescent="0.3">
      <c r="A1853">
        <v>3</v>
      </c>
      <c r="B1853">
        <v>1</v>
      </c>
      <c r="C1853" t="s">
        <v>1876</v>
      </c>
      <c r="D1853" s="5">
        <v>43923</v>
      </c>
      <c r="E1853" s="6">
        <v>0.74722222222222223</v>
      </c>
      <c r="F1853" t="s">
        <v>23</v>
      </c>
      <c r="G1853">
        <v>42</v>
      </c>
      <c r="H1853" s="7">
        <v>50</v>
      </c>
      <c r="I1853" s="8">
        <v>4.99</v>
      </c>
      <c r="J1853" s="9" t="b">
        <v>0</v>
      </c>
      <c r="K1853" s="9">
        <f>WEEKDAY(Table1[[#This Row],[Order Date]],11)</f>
        <v>4</v>
      </c>
      <c r="L1853" t="str">
        <f>VLOOKUP(Table1[[#This Row],[DayNumber]],$O$3:$P$9,2,FALSE)</f>
        <v>Thursday</v>
      </c>
      <c r="M1853" s="19">
        <f t="shared" si="28"/>
        <v>0.625</v>
      </c>
    </row>
    <row r="1854" spans="1:13" x14ac:dyDescent="0.3">
      <c r="A1854">
        <v>3</v>
      </c>
      <c r="B1854">
        <v>1</v>
      </c>
      <c r="C1854" t="s">
        <v>1877</v>
      </c>
      <c r="D1854" s="5">
        <v>43923</v>
      </c>
      <c r="E1854" s="6">
        <v>0.74791666666666667</v>
      </c>
      <c r="F1854" t="s">
        <v>23</v>
      </c>
      <c r="G1854">
        <v>41</v>
      </c>
      <c r="H1854" s="7">
        <v>39</v>
      </c>
      <c r="I1854" s="8">
        <v>4.99</v>
      </c>
      <c r="J1854" s="9" t="b">
        <v>0</v>
      </c>
      <c r="K1854" s="9">
        <f>WEEKDAY(Table1[[#This Row],[Order Date]],11)</f>
        <v>4</v>
      </c>
      <c r="L1854" t="str">
        <f>VLOOKUP(Table1[[#This Row],[DayNumber]],$O$3:$P$9,2,FALSE)</f>
        <v>Thursday</v>
      </c>
      <c r="M1854" s="19">
        <f t="shared" si="28"/>
        <v>0.625</v>
      </c>
    </row>
    <row r="1855" spans="1:13" x14ac:dyDescent="0.3">
      <c r="A1855">
        <v>3</v>
      </c>
      <c r="B1855">
        <v>1</v>
      </c>
      <c r="C1855" t="s">
        <v>1878</v>
      </c>
      <c r="D1855" s="5">
        <v>43923</v>
      </c>
      <c r="E1855" s="6">
        <v>0.75277777777777777</v>
      </c>
      <c r="F1855" t="s">
        <v>23</v>
      </c>
      <c r="G1855">
        <v>45</v>
      </c>
      <c r="H1855" s="7">
        <v>25</v>
      </c>
      <c r="I1855" s="8">
        <v>4.99</v>
      </c>
      <c r="J1855" s="9" t="b">
        <v>0</v>
      </c>
      <c r="K1855" s="9">
        <f>WEEKDAY(Table1[[#This Row],[Order Date]],11)</f>
        <v>4</v>
      </c>
      <c r="L1855" t="str">
        <f>VLOOKUP(Table1[[#This Row],[DayNumber]],$O$3:$P$9,2,FALSE)</f>
        <v>Thursday</v>
      </c>
      <c r="M1855" s="19">
        <f t="shared" si="28"/>
        <v>0.75</v>
      </c>
    </row>
    <row r="1856" spans="1:13" x14ac:dyDescent="0.3">
      <c r="A1856">
        <v>3</v>
      </c>
      <c r="B1856">
        <v>1</v>
      </c>
      <c r="C1856" t="s">
        <v>1879</v>
      </c>
      <c r="D1856" s="5">
        <v>43923</v>
      </c>
      <c r="E1856" s="6">
        <v>0.75347222222222221</v>
      </c>
      <c r="F1856" t="s">
        <v>23</v>
      </c>
      <c r="G1856">
        <v>70</v>
      </c>
      <c r="H1856" s="7">
        <v>35</v>
      </c>
      <c r="I1856" s="8">
        <v>4.99</v>
      </c>
      <c r="J1856" s="9" t="b">
        <v>0</v>
      </c>
      <c r="K1856" s="9">
        <f>WEEKDAY(Table1[[#This Row],[Order Date]],11)</f>
        <v>4</v>
      </c>
      <c r="L1856" t="str">
        <f>VLOOKUP(Table1[[#This Row],[DayNumber]],$O$3:$P$9,2,FALSE)</f>
        <v>Thursday</v>
      </c>
      <c r="M1856" s="19">
        <f t="shared" si="28"/>
        <v>0.75</v>
      </c>
    </row>
    <row r="1857" spans="1:13" x14ac:dyDescent="0.3">
      <c r="A1857">
        <v>3</v>
      </c>
      <c r="B1857">
        <v>1</v>
      </c>
      <c r="C1857" t="s">
        <v>1880</v>
      </c>
      <c r="D1857" s="5">
        <v>43923</v>
      </c>
      <c r="E1857" s="6">
        <v>0.75347222222222221</v>
      </c>
      <c r="F1857" t="s">
        <v>23</v>
      </c>
      <c r="G1857">
        <v>69</v>
      </c>
      <c r="H1857" s="7">
        <v>222</v>
      </c>
      <c r="I1857" s="8">
        <v>4.99</v>
      </c>
      <c r="J1857" s="9" t="b">
        <v>0</v>
      </c>
      <c r="K1857" s="9">
        <f>WEEKDAY(Table1[[#This Row],[Order Date]],11)</f>
        <v>4</v>
      </c>
      <c r="L1857" t="str">
        <f>VLOOKUP(Table1[[#This Row],[DayNumber]],$O$3:$P$9,2,FALSE)</f>
        <v>Thursday</v>
      </c>
      <c r="M1857" s="19">
        <f t="shared" si="28"/>
        <v>0.75</v>
      </c>
    </row>
    <row r="1858" spans="1:13" x14ac:dyDescent="0.3">
      <c r="A1858">
        <v>3</v>
      </c>
      <c r="B1858">
        <v>1</v>
      </c>
      <c r="C1858" t="s">
        <v>1881</v>
      </c>
      <c r="D1858" s="5">
        <v>43923</v>
      </c>
      <c r="E1858" s="6">
        <v>0.75486111111111109</v>
      </c>
      <c r="F1858" t="s">
        <v>23</v>
      </c>
      <c r="G1858">
        <v>53</v>
      </c>
      <c r="H1858" s="7">
        <v>53</v>
      </c>
      <c r="I1858" s="8">
        <v>4.99</v>
      </c>
      <c r="J1858" s="9" t="b">
        <v>0</v>
      </c>
      <c r="K1858" s="9">
        <f>WEEKDAY(Table1[[#This Row],[Order Date]],11)</f>
        <v>4</v>
      </c>
      <c r="L1858" t="str">
        <f>VLOOKUP(Table1[[#This Row],[DayNumber]],$O$3:$P$9,2,FALSE)</f>
        <v>Thursday</v>
      </c>
      <c r="M1858" s="19">
        <f t="shared" ref="M1858:M1921" si="29">FLOOR(E1858,"3:00")</f>
        <v>0.75</v>
      </c>
    </row>
    <row r="1859" spans="1:13" x14ac:dyDescent="0.3">
      <c r="A1859">
        <v>3</v>
      </c>
      <c r="B1859">
        <v>1</v>
      </c>
      <c r="C1859" t="s">
        <v>1882</v>
      </c>
      <c r="D1859" s="5">
        <v>43923</v>
      </c>
      <c r="E1859" s="6">
        <v>0.75763888888888886</v>
      </c>
      <c r="F1859" t="s">
        <v>23</v>
      </c>
      <c r="G1859">
        <v>77</v>
      </c>
      <c r="H1859" s="7">
        <v>60</v>
      </c>
      <c r="I1859" s="8">
        <v>4.99</v>
      </c>
      <c r="J1859" s="9" t="b">
        <v>0</v>
      </c>
      <c r="K1859" s="9">
        <f>WEEKDAY(Table1[[#This Row],[Order Date]],11)</f>
        <v>4</v>
      </c>
      <c r="L1859" t="str">
        <f>VLOOKUP(Table1[[#This Row],[DayNumber]],$O$3:$P$9,2,FALSE)</f>
        <v>Thursday</v>
      </c>
      <c r="M1859" s="19">
        <f t="shared" si="29"/>
        <v>0.75</v>
      </c>
    </row>
    <row r="1860" spans="1:13" x14ac:dyDescent="0.3">
      <c r="A1860">
        <v>3</v>
      </c>
      <c r="B1860">
        <v>1</v>
      </c>
      <c r="C1860" t="s">
        <v>1883</v>
      </c>
      <c r="D1860" s="5">
        <v>43923</v>
      </c>
      <c r="E1860" s="6">
        <v>0.76388888888888884</v>
      </c>
      <c r="F1860" t="s">
        <v>43</v>
      </c>
      <c r="G1860" t="s">
        <v>44</v>
      </c>
      <c r="H1860" s="7">
        <v>22</v>
      </c>
      <c r="I1860" s="8">
        <v>4.99</v>
      </c>
      <c r="J1860" s="9" t="b">
        <v>0</v>
      </c>
      <c r="K1860" s="9">
        <f>WEEKDAY(Table1[[#This Row],[Order Date]],11)</f>
        <v>4</v>
      </c>
      <c r="L1860" t="str">
        <f>VLOOKUP(Table1[[#This Row],[DayNumber]],$O$3:$P$9,2,FALSE)</f>
        <v>Thursday</v>
      </c>
      <c r="M1860" s="19">
        <f t="shared" si="29"/>
        <v>0.75</v>
      </c>
    </row>
    <row r="1861" spans="1:13" x14ac:dyDescent="0.3">
      <c r="A1861">
        <v>3</v>
      </c>
      <c r="B1861">
        <v>1</v>
      </c>
      <c r="C1861" t="s">
        <v>1884</v>
      </c>
      <c r="D1861" s="5">
        <v>43923</v>
      </c>
      <c r="E1861" s="6">
        <v>0.77638888888888891</v>
      </c>
      <c r="F1861" t="s">
        <v>23</v>
      </c>
      <c r="G1861">
        <v>63</v>
      </c>
      <c r="H1861" s="7">
        <v>34</v>
      </c>
      <c r="I1861" s="8">
        <v>4.99</v>
      </c>
      <c r="J1861" s="9" t="b">
        <v>0</v>
      </c>
      <c r="K1861" s="9">
        <f>WEEKDAY(Table1[[#This Row],[Order Date]],11)</f>
        <v>4</v>
      </c>
      <c r="L1861" t="str">
        <f>VLOOKUP(Table1[[#This Row],[DayNumber]],$O$3:$P$9,2,FALSE)</f>
        <v>Thursday</v>
      </c>
      <c r="M1861" s="19">
        <f t="shared" si="29"/>
        <v>0.75</v>
      </c>
    </row>
    <row r="1862" spans="1:13" x14ac:dyDescent="0.3">
      <c r="A1862">
        <v>3</v>
      </c>
      <c r="B1862">
        <v>1</v>
      </c>
      <c r="C1862" t="s">
        <v>1885</v>
      </c>
      <c r="D1862" s="5">
        <v>43923</v>
      </c>
      <c r="E1862" s="6">
        <v>0.77916666666666667</v>
      </c>
      <c r="F1862" t="s">
        <v>23</v>
      </c>
      <c r="G1862">
        <v>56</v>
      </c>
      <c r="H1862" s="7">
        <v>162</v>
      </c>
      <c r="I1862" s="8">
        <v>4.99</v>
      </c>
      <c r="J1862" s="9" t="b">
        <v>1</v>
      </c>
      <c r="K1862" s="9">
        <f>WEEKDAY(Table1[[#This Row],[Order Date]],11)</f>
        <v>4</v>
      </c>
      <c r="L1862" t="str">
        <f>VLOOKUP(Table1[[#This Row],[DayNumber]],$O$3:$P$9,2,FALSE)</f>
        <v>Thursday</v>
      </c>
      <c r="M1862" s="19">
        <f t="shared" si="29"/>
        <v>0.75</v>
      </c>
    </row>
    <row r="1863" spans="1:13" x14ac:dyDescent="0.3">
      <c r="A1863">
        <v>3</v>
      </c>
      <c r="B1863">
        <v>1</v>
      </c>
      <c r="C1863" t="s">
        <v>1886</v>
      </c>
      <c r="D1863" s="5">
        <v>43923</v>
      </c>
      <c r="E1863" s="6">
        <v>0.78055555555555556</v>
      </c>
      <c r="F1863" t="s">
        <v>23</v>
      </c>
      <c r="G1863">
        <v>62</v>
      </c>
      <c r="H1863" s="7">
        <v>44</v>
      </c>
      <c r="I1863" s="8">
        <v>4.99</v>
      </c>
      <c r="J1863" s="9" t="b">
        <v>0</v>
      </c>
      <c r="K1863" s="9">
        <f>WEEKDAY(Table1[[#This Row],[Order Date]],11)</f>
        <v>4</v>
      </c>
      <c r="L1863" t="str">
        <f>VLOOKUP(Table1[[#This Row],[DayNumber]],$O$3:$P$9,2,FALSE)</f>
        <v>Thursday</v>
      </c>
      <c r="M1863" s="19">
        <f t="shared" si="29"/>
        <v>0.75</v>
      </c>
    </row>
    <row r="1864" spans="1:13" x14ac:dyDescent="0.3">
      <c r="A1864">
        <v>3</v>
      </c>
      <c r="B1864">
        <v>1</v>
      </c>
      <c r="C1864" t="s">
        <v>1887</v>
      </c>
      <c r="D1864" s="5">
        <v>43923</v>
      </c>
      <c r="E1864" s="6">
        <v>0.78263888888888899</v>
      </c>
      <c r="F1864" t="s">
        <v>23</v>
      </c>
      <c r="G1864">
        <v>57</v>
      </c>
      <c r="H1864" s="7">
        <v>48</v>
      </c>
      <c r="I1864" s="8">
        <v>4.99</v>
      </c>
      <c r="J1864" s="9" t="b">
        <v>0</v>
      </c>
      <c r="K1864" s="9">
        <f>WEEKDAY(Table1[[#This Row],[Order Date]],11)</f>
        <v>4</v>
      </c>
      <c r="L1864" t="str">
        <f>VLOOKUP(Table1[[#This Row],[DayNumber]],$O$3:$P$9,2,FALSE)</f>
        <v>Thursday</v>
      </c>
      <c r="M1864" s="19">
        <f t="shared" si="29"/>
        <v>0.75</v>
      </c>
    </row>
    <row r="1865" spans="1:13" x14ac:dyDescent="0.3">
      <c r="A1865">
        <v>3</v>
      </c>
      <c r="B1865">
        <v>1</v>
      </c>
      <c r="C1865" t="s">
        <v>1888</v>
      </c>
      <c r="D1865" s="5">
        <v>43923</v>
      </c>
      <c r="E1865" s="6">
        <v>0.78541666666666676</v>
      </c>
      <c r="F1865" t="s">
        <v>23</v>
      </c>
      <c r="G1865">
        <v>59</v>
      </c>
      <c r="H1865" s="7">
        <v>51</v>
      </c>
      <c r="I1865" s="8">
        <v>4.99</v>
      </c>
      <c r="J1865" s="9" t="b">
        <v>0</v>
      </c>
      <c r="K1865" s="9">
        <f>WEEKDAY(Table1[[#This Row],[Order Date]],11)</f>
        <v>4</v>
      </c>
      <c r="L1865" t="str">
        <f>VLOOKUP(Table1[[#This Row],[DayNumber]],$O$3:$P$9,2,FALSE)</f>
        <v>Thursday</v>
      </c>
      <c r="M1865" s="19">
        <f t="shared" si="29"/>
        <v>0.75</v>
      </c>
    </row>
    <row r="1866" spans="1:13" x14ac:dyDescent="0.3">
      <c r="A1866">
        <v>3</v>
      </c>
      <c r="B1866">
        <v>1</v>
      </c>
      <c r="C1866" t="s">
        <v>1889</v>
      </c>
      <c r="D1866" s="5">
        <v>43923</v>
      </c>
      <c r="E1866" s="6">
        <v>0.78680555555555554</v>
      </c>
      <c r="F1866" t="s">
        <v>23</v>
      </c>
      <c r="G1866">
        <v>82</v>
      </c>
      <c r="H1866" s="7">
        <v>25</v>
      </c>
      <c r="I1866" s="8">
        <v>4.99</v>
      </c>
      <c r="J1866" s="9" t="b">
        <v>0</v>
      </c>
      <c r="K1866" s="9">
        <f>WEEKDAY(Table1[[#This Row],[Order Date]],11)</f>
        <v>4</v>
      </c>
      <c r="L1866" t="str">
        <f>VLOOKUP(Table1[[#This Row],[DayNumber]],$O$3:$P$9,2,FALSE)</f>
        <v>Thursday</v>
      </c>
      <c r="M1866" s="19">
        <f t="shared" si="29"/>
        <v>0.75</v>
      </c>
    </row>
    <row r="1867" spans="1:13" x14ac:dyDescent="0.3">
      <c r="A1867">
        <v>3</v>
      </c>
      <c r="B1867">
        <v>1</v>
      </c>
      <c r="C1867" t="s">
        <v>1890</v>
      </c>
      <c r="D1867" s="5">
        <v>43923</v>
      </c>
      <c r="E1867" s="6">
        <v>0.78888888888888886</v>
      </c>
      <c r="F1867" t="s">
        <v>43</v>
      </c>
      <c r="G1867" t="s">
        <v>44</v>
      </c>
      <c r="H1867" s="7">
        <v>21</v>
      </c>
      <c r="I1867" s="8">
        <v>4.99</v>
      </c>
      <c r="J1867" s="9" t="b">
        <v>0</v>
      </c>
      <c r="K1867" s="9">
        <f>WEEKDAY(Table1[[#This Row],[Order Date]],11)</f>
        <v>4</v>
      </c>
      <c r="L1867" t="str">
        <f>VLOOKUP(Table1[[#This Row],[DayNumber]],$O$3:$P$9,2,FALSE)</f>
        <v>Thursday</v>
      </c>
      <c r="M1867" s="19">
        <f t="shared" si="29"/>
        <v>0.75</v>
      </c>
    </row>
    <row r="1868" spans="1:13" x14ac:dyDescent="0.3">
      <c r="A1868">
        <v>3</v>
      </c>
      <c r="B1868">
        <v>1</v>
      </c>
      <c r="C1868" t="s">
        <v>1891</v>
      </c>
      <c r="D1868" s="5">
        <v>43923</v>
      </c>
      <c r="E1868" s="6">
        <v>0.78888888888888886</v>
      </c>
      <c r="F1868" t="s">
        <v>23</v>
      </c>
      <c r="G1868">
        <v>70</v>
      </c>
      <c r="H1868" s="7">
        <v>27</v>
      </c>
      <c r="I1868" s="8">
        <v>4.99</v>
      </c>
      <c r="J1868" s="9" t="b">
        <v>0</v>
      </c>
      <c r="K1868" s="9">
        <f>WEEKDAY(Table1[[#This Row],[Order Date]],11)</f>
        <v>4</v>
      </c>
      <c r="L1868" t="str">
        <f>VLOOKUP(Table1[[#This Row],[DayNumber]],$O$3:$P$9,2,FALSE)</f>
        <v>Thursday</v>
      </c>
      <c r="M1868" s="19">
        <f t="shared" si="29"/>
        <v>0.75</v>
      </c>
    </row>
    <row r="1869" spans="1:13" x14ac:dyDescent="0.3">
      <c r="A1869">
        <v>3</v>
      </c>
      <c r="B1869">
        <v>1</v>
      </c>
      <c r="C1869" t="s">
        <v>1892</v>
      </c>
      <c r="D1869" s="5">
        <v>43923</v>
      </c>
      <c r="E1869" s="6">
        <v>0.78888888888888886</v>
      </c>
      <c r="F1869" t="s">
        <v>23</v>
      </c>
      <c r="G1869">
        <v>61</v>
      </c>
      <c r="H1869" s="7">
        <v>34</v>
      </c>
      <c r="I1869" s="8">
        <v>4.99</v>
      </c>
      <c r="J1869" s="9" t="b">
        <v>0</v>
      </c>
      <c r="K1869" s="9">
        <f>WEEKDAY(Table1[[#This Row],[Order Date]],11)</f>
        <v>4</v>
      </c>
      <c r="L1869" t="str">
        <f>VLOOKUP(Table1[[#This Row],[DayNumber]],$O$3:$P$9,2,FALSE)</f>
        <v>Thursday</v>
      </c>
      <c r="M1869" s="19">
        <f t="shared" si="29"/>
        <v>0.75</v>
      </c>
    </row>
    <row r="1870" spans="1:13" x14ac:dyDescent="0.3">
      <c r="A1870">
        <v>3</v>
      </c>
      <c r="B1870">
        <v>1</v>
      </c>
      <c r="C1870" t="s">
        <v>1893</v>
      </c>
      <c r="D1870" s="5">
        <v>43923</v>
      </c>
      <c r="E1870" s="6">
        <v>0.7895833333333333</v>
      </c>
      <c r="F1870" t="s">
        <v>23</v>
      </c>
      <c r="G1870">
        <v>67</v>
      </c>
      <c r="H1870" s="7">
        <v>71</v>
      </c>
      <c r="I1870" s="8">
        <v>4.99</v>
      </c>
      <c r="J1870" s="9" t="b">
        <v>0</v>
      </c>
      <c r="K1870" s="9">
        <f>WEEKDAY(Table1[[#This Row],[Order Date]],11)</f>
        <v>4</v>
      </c>
      <c r="L1870" t="str">
        <f>VLOOKUP(Table1[[#This Row],[DayNumber]],$O$3:$P$9,2,FALSE)</f>
        <v>Thursday</v>
      </c>
      <c r="M1870" s="19">
        <f t="shared" si="29"/>
        <v>0.75</v>
      </c>
    </row>
    <row r="1871" spans="1:13" x14ac:dyDescent="0.3">
      <c r="A1871">
        <v>3</v>
      </c>
      <c r="B1871">
        <v>1</v>
      </c>
      <c r="C1871" t="s">
        <v>1894</v>
      </c>
      <c r="D1871" s="5">
        <v>43923</v>
      </c>
      <c r="E1871" s="6">
        <v>0.79027777777777775</v>
      </c>
      <c r="F1871" t="s">
        <v>23</v>
      </c>
      <c r="G1871">
        <v>71</v>
      </c>
      <c r="H1871" s="7">
        <v>34</v>
      </c>
      <c r="I1871" s="8">
        <v>4.99</v>
      </c>
      <c r="J1871" s="9" t="b">
        <v>0</v>
      </c>
      <c r="K1871" s="9">
        <f>WEEKDAY(Table1[[#This Row],[Order Date]],11)</f>
        <v>4</v>
      </c>
      <c r="L1871" t="str">
        <f>VLOOKUP(Table1[[#This Row],[DayNumber]],$O$3:$P$9,2,FALSE)</f>
        <v>Thursday</v>
      </c>
      <c r="M1871" s="19">
        <f t="shared" si="29"/>
        <v>0.75</v>
      </c>
    </row>
    <row r="1872" spans="1:13" x14ac:dyDescent="0.3">
      <c r="A1872">
        <v>3</v>
      </c>
      <c r="B1872">
        <v>1</v>
      </c>
      <c r="C1872" t="s">
        <v>1895</v>
      </c>
      <c r="D1872" s="5">
        <v>43923</v>
      </c>
      <c r="E1872" s="6">
        <v>0.79513888888888884</v>
      </c>
      <c r="F1872" t="s">
        <v>23</v>
      </c>
      <c r="G1872">
        <v>33</v>
      </c>
      <c r="H1872" s="7">
        <v>58</v>
      </c>
      <c r="I1872" s="8">
        <v>4.99</v>
      </c>
      <c r="J1872" s="9" t="b">
        <v>0</v>
      </c>
      <c r="K1872" s="9">
        <f>WEEKDAY(Table1[[#This Row],[Order Date]],11)</f>
        <v>4</v>
      </c>
      <c r="L1872" t="str">
        <f>VLOOKUP(Table1[[#This Row],[DayNumber]],$O$3:$P$9,2,FALSE)</f>
        <v>Thursday</v>
      </c>
      <c r="M1872" s="19">
        <f t="shared" si="29"/>
        <v>0.75</v>
      </c>
    </row>
    <row r="1873" spans="1:13" x14ac:dyDescent="0.3">
      <c r="A1873">
        <v>3</v>
      </c>
      <c r="B1873">
        <v>1</v>
      </c>
      <c r="C1873" t="s">
        <v>1896</v>
      </c>
      <c r="D1873" s="5">
        <v>43923</v>
      </c>
      <c r="E1873" s="6">
        <v>0.79652777777777783</v>
      </c>
      <c r="F1873" t="s">
        <v>23</v>
      </c>
      <c r="G1873">
        <v>30</v>
      </c>
      <c r="H1873" s="7">
        <v>41</v>
      </c>
      <c r="I1873" s="8">
        <v>4.99</v>
      </c>
      <c r="J1873" s="9" t="b">
        <v>0</v>
      </c>
      <c r="K1873" s="9">
        <f>WEEKDAY(Table1[[#This Row],[Order Date]],11)</f>
        <v>4</v>
      </c>
      <c r="L1873" t="str">
        <f>VLOOKUP(Table1[[#This Row],[DayNumber]],$O$3:$P$9,2,FALSE)</f>
        <v>Thursday</v>
      </c>
      <c r="M1873" s="19">
        <f t="shared" si="29"/>
        <v>0.75</v>
      </c>
    </row>
    <row r="1874" spans="1:13" x14ac:dyDescent="0.3">
      <c r="A1874">
        <v>3</v>
      </c>
      <c r="B1874">
        <v>1</v>
      </c>
      <c r="C1874" t="s">
        <v>1897</v>
      </c>
      <c r="D1874" s="5">
        <v>43923</v>
      </c>
      <c r="E1874" s="6">
        <v>0.80208333333333337</v>
      </c>
      <c r="F1874" t="s">
        <v>23</v>
      </c>
      <c r="G1874">
        <v>24</v>
      </c>
      <c r="H1874" s="7">
        <v>74</v>
      </c>
      <c r="I1874" s="8">
        <v>4.99</v>
      </c>
      <c r="J1874" s="9" t="b">
        <v>0</v>
      </c>
      <c r="K1874" s="9">
        <f>WEEKDAY(Table1[[#This Row],[Order Date]],11)</f>
        <v>4</v>
      </c>
      <c r="L1874" t="str">
        <f>VLOOKUP(Table1[[#This Row],[DayNumber]],$O$3:$P$9,2,FALSE)</f>
        <v>Thursday</v>
      </c>
      <c r="M1874" s="19">
        <f t="shared" si="29"/>
        <v>0.75</v>
      </c>
    </row>
    <row r="1875" spans="1:13" x14ac:dyDescent="0.3">
      <c r="A1875">
        <v>3</v>
      </c>
      <c r="B1875">
        <v>1</v>
      </c>
      <c r="C1875" t="s">
        <v>1898</v>
      </c>
      <c r="D1875" s="5">
        <v>43923</v>
      </c>
      <c r="E1875" s="6">
        <v>0.80694444444444446</v>
      </c>
      <c r="F1875" t="s">
        <v>23</v>
      </c>
      <c r="G1875">
        <v>24</v>
      </c>
      <c r="H1875" s="7">
        <v>39</v>
      </c>
      <c r="I1875" s="8">
        <v>4.99</v>
      </c>
      <c r="J1875" s="9" t="b">
        <v>0</v>
      </c>
      <c r="K1875" s="9">
        <f>WEEKDAY(Table1[[#This Row],[Order Date]],11)</f>
        <v>4</v>
      </c>
      <c r="L1875" t="str">
        <f>VLOOKUP(Table1[[#This Row],[DayNumber]],$O$3:$P$9,2,FALSE)</f>
        <v>Thursday</v>
      </c>
      <c r="M1875" s="19">
        <f t="shared" si="29"/>
        <v>0.75</v>
      </c>
    </row>
    <row r="1876" spans="1:13" x14ac:dyDescent="0.3">
      <c r="A1876">
        <v>3</v>
      </c>
      <c r="B1876">
        <v>1</v>
      </c>
      <c r="C1876" t="s">
        <v>1899</v>
      </c>
      <c r="D1876" s="5">
        <v>43923</v>
      </c>
      <c r="E1876" s="6">
        <v>0.81666666666666676</v>
      </c>
      <c r="F1876" t="s">
        <v>23</v>
      </c>
      <c r="G1876">
        <v>34</v>
      </c>
      <c r="H1876" s="7">
        <v>40</v>
      </c>
      <c r="I1876" s="8">
        <v>4.99</v>
      </c>
      <c r="J1876" s="9" t="b">
        <v>0</v>
      </c>
      <c r="K1876" s="9">
        <f>WEEKDAY(Table1[[#This Row],[Order Date]],11)</f>
        <v>4</v>
      </c>
      <c r="L1876" t="str">
        <f>VLOOKUP(Table1[[#This Row],[DayNumber]],$O$3:$P$9,2,FALSE)</f>
        <v>Thursday</v>
      </c>
      <c r="M1876" s="19">
        <f t="shared" si="29"/>
        <v>0.75</v>
      </c>
    </row>
    <row r="1877" spans="1:13" x14ac:dyDescent="0.3">
      <c r="A1877">
        <v>3</v>
      </c>
      <c r="B1877">
        <v>1</v>
      </c>
      <c r="C1877" t="s">
        <v>1900</v>
      </c>
      <c r="D1877" s="5">
        <v>43923</v>
      </c>
      <c r="E1877" s="6">
        <v>0.81805555555555554</v>
      </c>
      <c r="F1877" t="s">
        <v>23</v>
      </c>
      <c r="G1877">
        <v>25</v>
      </c>
      <c r="H1877" s="7">
        <v>78</v>
      </c>
      <c r="I1877" s="8">
        <v>4.99</v>
      </c>
      <c r="J1877" s="9" t="b">
        <v>1</v>
      </c>
      <c r="K1877" s="9">
        <f>WEEKDAY(Table1[[#This Row],[Order Date]],11)</f>
        <v>4</v>
      </c>
      <c r="L1877" t="str">
        <f>VLOOKUP(Table1[[#This Row],[DayNumber]],$O$3:$P$9,2,FALSE)</f>
        <v>Thursday</v>
      </c>
      <c r="M1877" s="19">
        <f t="shared" si="29"/>
        <v>0.75</v>
      </c>
    </row>
    <row r="1878" spans="1:13" x14ac:dyDescent="0.3">
      <c r="A1878">
        <v>3</v>
      </c>
      <c r="B1878">
        <v>1</v>
      </c>
      <c r="C1878" t="s">
        <v>1901</v>
      </c>
      <c r="D1878" s="5">
        <v>43923</v>
      </c>
      <c r="E1878" s="6">
        <v>0.82013888888888886</v>
      </c>
      <c r="F1878" t="s">
        <v>23</v>
      </c>
      <c r="G1878">
        <v>37</v>
      </c>
      <c r="H1878" s="7">
        <v>138</v>
      </c>
      <c r="I1878" s="8">
        <v>4.99</v>
      </c>
      <c r="J1878" s="9" t="b">
        <v>0</v>
      </c>
      <c r="K1878" s="9">
        <f>WEEKDAY(Table1[[#This Row],[Order Date]],11)</f>
        <v>4</v>
      </c>
      <c r="L1878" t="str">
        <f>VLOOKUP(Table1[[#This Row],[DayNumber]],$O$3:$P$9,2,FALSE)</f>
        <v>Thursday</v>
      </c>
      <c r="M1878" s="19">
        <f t="shared" si="29"/>
        <v>0.75</v>
      </c>
    </row>
    <row r="1879" spans="1:13" x14ac:dyDescent="0.3">
      <c r="A1879">
        <v>3</v>
      </c>
      <c r="B1879">
        <v>1</v>
      </c>
      <c r="C1879" t="s">
        <v>1902</v>
      </c>
      <c r="D1879" s="5">
        <v>43923</v>
      </c>
      <c r="E1879" s="6">
        <v>0.8222222222222223</v>
      </c>
      <c r="F1879" t="s">
        <v>23</v>
      </c>
      <c r="G1879">
        <v>32</v>
      </c>
      <c r="H1879" s="7">
        <v>28</v>
      </c>
      <c r="I1879" s="8">
        <v>4.99</v>
      </c>
      <c r="J1879" s="9" t="b">
        <v>0</v>
      </c>
      <c r="K1879" s="9">
        <f>WEEKDAY(Table1[[#This Row],[Order Date]],11)</f>
        <v>4</v>
      </c>
      <c r="L1879" t="str">
        <f>VLOOKUP(Table1[[#This Row],[DayNumber]],$O$3:$P$9,2,FALSE)</f>
        <v>Thursday</v>
      </c>
      <c r="M1879" s="19">
        <f t="shared" si="29"/>
        <v>0.75</v>
      </c>
    </row>
    <row r="1880" spans="1:13" x14ac:dyDescent="0.3">
      <c r="A1880">
        <v>3</v>
      </c>
      <c r="B1880">
        <v>1</v>
      </c>
      <c r="C1880" t="s">
        <v>1903</v>
      </c>
      <c r="D1880" s="5">
        <v>43923</v>
      </c>
      <c r="E1880" s="6">
        <v>0.82500000000000007</v>
      </c>
      <c r="F1880" t="s">
        <v>23</v>
      </c>
      <c r="G1880">
        <v>36</v>
      </c>
      <c r="H1880" s="7">
        <v>69</v>
      </c>
      <c r="I1880" s="8">
        <v>4.99</v>
      </c>
      <c r="J1880" s="9" t="b">
        <v>0</v>
      </c>
      <c r="K1880" s="9">
        <f>WEEKDAY(Table1[[#This Row],[Order Date]],11)</f>
        <v>4</v>
      </c>
      <c r="L1880" t="str">
        <f>VLOOKUP(Table1[[#This Row],[DayNumber]],$O$3:$P$9,2,FALSE)</f>
        <v>Thursday</v>
      </c>
      <c r="M1880" s="19">
        <f t="shared" si="29"/>
        <v>0.75</v>
      </c>
    </row>
    <row r="1881" spans="1:13" x14ac:dyDescent="0.3">
      <c r="A1881">
        <v>3</v>
      </c>
      <c r="B1881">
        <v>1</v>
      </c>
      <c r="C1881" t="s">
        <v>1904</v>
      </c>
      <c r="D1881" s="5">
        <v>43923</v>
      </c>
      <c r="E1881" s="6">
        <v>0.83124999999999993</v>
      </c>
      <c r="F1881" t="s">
        <v>23</v>
      </c>
      <c r="G1881">
        <v>26</v>
      </c>
      <c r="H1881" s="7">
        <v>65</v>
      </c>
      <c r="I1881" s="8">
        <v>4.99</v>
      </c>
      <c r="J1881" s="9" t="b">
        <v>0</v>
      </c>
      <c r="K1881" s="9">
        <f>WEEKDAY(Table1[[#This Row],[Order Date]],11)</f>
        <v>4</v>
      </c>
      <c r="L1881" t="str">
        <f>VLOOKUP(Table1[[#This Row],[DayNumber]],$O$3:$P$9,2,FALSE)</f>
        <v>Thursday</v>
      </c>
      <c r="M1881" s="19">
        <f t="shared" si="29"/>
        <v>0.75</v>
      </c>
    </row>
    <row r="1882" spans="1:13" x14ac:dyDescent="0.3">
      <c r="A1882">
        <v>3</v>
      </c>
      <c r="B1882">
        <v>1</v>
      </c>
      <c r="C1882" t="s">
        <v>1905</v>
      </c>
      <c r="D1882" s="5">
        <v>43923</v>
      </c>
      <c r="E1882" s="6">
        <v>0.83680555555555547</v>
      </c>
      <c r="F1882" t="s">
        <v>23</v>
      </c>
      <c r="G1882">
        <v>22</v>
      </c>
      <c r="H1882" s="7">
        <v>187</v>
      </c>
      <c r="I1882" s="8">
        <v>4.99</v>
      </c>
      <c r="J1882" s="9" t="b">
        <v>0</v>
      </c>
      <c r="K1882" s="9">
        <f>WEEKDAY(Table1[[#This Row],[Order Date]],11)</f>
        <v>4</v>
      </c>
      <c r="L1882" t="str">
        <f>VLOOKUP(Table1[[#This Row],[DayNumber]],$O$3:$P$9,2,FALSE)</f>
        <v>Thursday</v>
      </c>
      <c r="M1882" s="19">
        <f t="shared" si="29"/>
        <v>0.75</v>
      </c>
    </row>
    <row r="1883" spans="1:13" x14ac:dyDescent="0.3">
      <c r="A1883">
        <v>3</v>
      </c>
      <c r="B1883">
        <v>1</v>
      </c>
      <c r="C1883" t="s">
        <v>1906</v>
      </c>
      <c r="D1883" s="5">
        <v>43923</v>
      </c>
      <c r="E1883" s="6">
        <v>0.84861111111111109</v>
      </c>
      <c r="F1883" t="s">
        <v>23</v>
      </c>
      <c r="G1883">
        <v>29</v>
      </c>
      <c r="H1883" s="7">
        <v>48</v>
      </c>
      <c r="I1883" s="8">
        <v>4.99</v>
      </c>
      <c r="J1883" s="9" t="b">
        <v>0</v>
      </c>
      <c r="K1883" s="9">
        <f>WEEKDAY(Table1[[#This Row],[Order Date]],11)</f>
        <v>4</v>
      </c>
      <c r="L1883" t="str">
        <f>VLOOKUP(Table1[[#This Row],[DayNumber]],$O$3:$P$9,2,FALSE)</f>
        <v>Thursday</v>
      </c>
      <c r="M1883" s="19">
        <f t="shared" si="29"/>
        <v>0.75</v>
      </c>
    </row>
    <row r="1884" spans="1:13" x14ac:dyDescent="0.3">
      <c r="A1884">
        <v>3</v>
      </c>
      <c r="B1884">
        <v>1</v>
      </c>
      <c r="C1884" t="s">
        <v>1907</v>
      </c>
      <c r="D1884" s="5">
        <v>43923</v>
      </c>
      <c r="E1884" s="6">
        <v>0.85</v>
      </c>
      <c r="F1884" t="s">
        <v>23</v>
      </c>
      <c r="G1884">
        <v>38</v>
      </c>
      <c r="H1884" s="7">
        <v>216</v>
      </c>
      <c r="I1884" s="8">
        <v>4.99</v>
      </c>
      <c r="J1884" s="9" t="b">
        <v>0</v>
      </c>
      <c r="K1884" s="9">
        <f>WEEKDAY(Table1[[#This Row],[Order Date]],11)</f>
        <v>4</v>
      </c>
      <c r="L1884" t="str">
        <f>VLOOKUP(Table1[[#This Row],[DayNumber]],$O$3:$P$9,2,FALSE)</f>
        <v>Thursday</v>
      </c>
      <c r="M1884" s="19">
        <f t="shared" si="29"/>
        <v>0.75</v>
      </c>
    </row>
    <row r="1885" spans="1:13" x14ac:dyDescent="0.3">
      <c r="A1885">
        <v>3</v>
      </c>
      <c r="B1885">
        <v>1</v>
      </c>
      <c r="C1885" t="s">
        <v>1908</v>
      </c>
      <c r="D1885" s="5">
        <v>43923</v>
      </c>
      <c r="E1885" s="6">
        <v>0.86736111111111114</v>
      </c>
      <c r="F1885" t="s">
        <v>43</v>
      </c>
      <c r="G1885" t="s">
        <v>44</v>
      </c>
      <c r="H1885" s="7">
        <v>33</v>
      </c>
      <c r="I1885" s="8">
        <v>4.99</v>
      </c>
      <c r="J1885" s="9" t="b">
        <v>0</v>
      </c>
      <c r="K1885" s="9">
        <f>WEEKDAY(Table1[[#This Row],[Order Date]],11)</f>
        <v>4</v>
      </c>
      <c r="L1885" t="str">
        <f>VLOOKUP(Table1[[#This Row],[DayNumber]],$O$3:$P$9,2,FALSE)</f>
        <v>Thursday</v>
      </c>
      <c r="M1885" s="19">
        <f t="shared" si="29"/>
        <v>0.75</v>
      </c>
    </row>
    <row r="1886" spans="1:13" x14ac:dyDescent="0.3">
      <c r="A1886">
        <v>3</v>
      </c>
      <c r="B1886">
        <v>1</v>
      </c>
      <c r="C1886" t="s">
        <v>1909</v>
      </c>
      <c r="D1886" s="5">
        <v>43923</v>
      </c>
      <c r="E1886" s="6">
        <v>0.87291666666666667</v>
      </c>
      <c r="F1886" t="s">
        <v>23</v>
      </c>
      <c r="G1886">
        <v>20</v>
      </c>
      <c r="H1886" s="7">
        <v>101</v>
      </c>
      <c r="I1886" s="8">
        <v>4.99</v>
      </c>
      <c r="J1886" s="9" t="b">
        <v>0</v>
      </c>
      <c r="K1886" s="9">
        <f>WEEKDAY(Table1[[#This Row],[Order Date]],11)</f>
        <v>4</v>
      </c>
      <c r="L1886" t="str">
        <f>VLOOKUP(Table1[[#This Row],[DayNumber]],$O$3:$P$9,2,FALSE)</f>
        <v>Thursday</v>
      </c>
      <c r="M1886" s="19">
        <f t="shared" si="29"/>
        <v>0.75</v>
      </c>
    </row>
    <row r="1887" spans="1:13" x14ac:dyDescent="0.3">
      <c r="A1887">
        <v>3</v>
      </c>
      <c r="B1887">
        <v>1</v>
      </c>
      <c r="C1887" t="s">
        <v>1910</v>
      </c>
      <c r="D1887" s="5">
        <v>43924</v>
      </c>
      <c r="E1887" s="6">
        <v>0.5</v>
      </c>
      <c r="F1887" t="s">
        <v>23</v>
      </c>
      <c r="G1887">
        <v>21</v>
      </c>
      <c r="H1887" s="7">
        <v>48</v>
      </c>
      <c r="I1887" s="8">
        <v>4.99</v>
      </c>
      <c r="J1887" s="9" t="b">
        <v>0</v>
      </c>
      <c r="K1887" s="9">
        <f>WEEKDAY(Table1[[#This Row],[Order Date]],11)</f>
        <v>5</v>
      </c>
      <c r="L1887" t="str">
        <f>VLOOKUP(Table1[[#This Row],[DayNumber]],$O$3:$P$9,2,FALSE)</f>
        <v>Friday</v>
      </c>
      <c r="M1887" s="19">
        <f t="shared" si="29"/>
        <v>0.5</v>
      </c>
    </row>
    <row r="1888" spans="1:13" x14ac:dyDescent="0.3">
      <c r="A1888">
        <v>3</v>
      </c>
      <c r="B1888">
        <v>1</v>
      </c>
      <c r="C1888" t="s">
        <v>1911</v>
      </c>
      <c r="D1888" s="5">
        <v>43924</v>
      </c>
      <c r="E1888" s="6">
        <v>0.50277777777777777</v>
      </c>
      <c r="F1888" t="s">
        <v>23</v>
      </c>
      <c r="G1888">
        <v>24</v>
      </c>
      <c r="H1888" s="7">
        <v>27</v>
      </c>
      <c r="I1888" s="8">
        <v>4.99</v>
      </c>
      <c r="J1888" s="9" t="b">
        <v>0</v>
      </c>
      <c r="K1888" s="9">
        <f>WEEKDAY(Table1[[#This Row],[Order Date]],11)</f>
        <v>5</v>
      </c>
      <c r="L1888" t="str">
        <f>VLOOKUP(Table1[[#This Row],[DayNumber]],$O$3:$P$9,2,FALSE)</f>
        <v>Friday</v>
      </c>
      <c r="M1888" s="19">
        <f t="shared" si="29"/>
        <v>0.5</v>
      </c>
    </row>
    <row r="1889" spans="1:13" x14ac:dyDescent="0.3">
      <c r="A1889">
        <v>3</v>
      </c>
      <c r="B1889">
        <v>1</v>
      </c>
      <c r="C1889" t="s">
        <v>1912</v>
      </c>
      <c r="D1889" s="5">
        <v>43924</v>
      </c>
      <c r="E1889" s="6">
        <v>0.5229166666666667</v>
      </c>
      <c r="F1889" t="s">
        <v>23</v>
      </c>
      <c r="G1889">
        <v>29</v>
      </c>
      <c r="H1889" s="7">
        <v>65</v>
      </c>
      <c r="I1889" s="8">
        <v>4.99</v>
      </c>
      <c r="J1889" s="9" t="b">
        <v>1</v>
      </c>
      <c r="K1889" s="9">
        <f>WEEKDAY(Table1[[#This Row],[Order Date]],11)</f>
        <v>5</v>
      </c>
      <c r="L1889" t="str">
        <f>VLOOKUP(Table1[[#This Row],[DayNumber]],$O$3:$P$9,2,FALSE)</f>
        <v>Friday</v>
      </c>
      <c r="M1889" s="19">
        <f t="shared" si="29"/>
        <v>0.5</v>
      </c>
    </row>
    <row r="1890" spans="1:13" x14ac:dyDescent="0.3">
      <c r="A1890">
        <v>3</v>
      </c>
      <c r="B1890">
        <v>1</v>
      </c>
      <c r="C1890" t="s">
        <v>1913</v>
      </c>
      <c r="D1890" s="5">
        <v>43924</v>
      </c>
      <c r="E1890" s="6">
        <v>0.53541666666666665</v>
      </c>
      <c r="F1890" t="s">
        <v>23</v>
      </c>
      <c r="G1890">
        <v>38</v>
      </c>
      <c r="H1890" s="7">
        <v>44</v>
      </c>
      <c r="I1890" s="8">
        <v>4.99</v>
      </c>
      <c r="J1890" s="9" t="b">
        <v>0</v>
      </c>
      <c r="K1890" s="9">
        <f>WEEKDAY(Table1[[#This Row],[Order Date]],11)</f>
        <v>5</v>
      </c>
      <c r="L1890" t="str">
        <f>VLOOKUP(Table1[[#This Row],[DayNumber]],$O$3:$P$9,2,FALSE)</f>
        <v>Friday</v>
      </c>
      <c r="M1890" s="19">
        <f t="shared" si="29"/>
        <v>0.5</v>
      </c>
    </row>
    <row r="1891" spans="1:13" x14ac:dyDescent="0.3">
      <c r="A1891">
        <v>3</v>
      </c>
      <c r="B1891">
        <v>1</v>
      </c>
      <c r="C1891" t="s">
        <v>1914</v>
      </c>
      <c r="D1891" s="5">
        <v>43924</v>
      </c>
      <c r="E1891" s="6">
        <v>0.54722222222222217</v>
      </c>
      <c r="F1891" t="s">
        <v>23</v>
      </c>
      <c r="G1891">
        <v>21</v>
      </c>
      <c r="H1891" s="7">
        <v>28</v>
      </c>
      <c r="I1891" s="8">
        <v>4.99</v>
      </c>
      <c r="J1891" s="9" t="b">
        <v>0</v>
      </c>
      <c r="K1891" s="9">
        <f>WEEKDAY(Table1[[#This Row],[Order Date]],11)</f>
        <v>5</v>
      </c>
      <c r="L1891" t="str">
        <f>VLOOKUP(Table1[[#This Row],[DayNumber]],$O$3:$P$9,2,FALSE)</f>
        <v>Friday</v>
      </c>
      <c r="M1891" s="19">
        <f t="shared" si="29"/>
        <v>0.5</v>
      </c>
    </row>
    <row r="1892" spans="1:13" x14ac:dyDescent="0.3">
      <c r="A1892">
        <v>3</v>
      </c>
      <c r="B1892">
        <v>1</v>
      </c>
      <c r="C1892" t="s">
        <v>1915</v>
      </c>
      <c r="D1892" s="5">
        <v>43924</v>
      </c>
      <c r="E1892" s="6">
        <v>0.54791666666666672</v>
      </c>
      <c r="F1892" t="s">
        <v>23</v>
      </c>
      <c r="G1892">
        <v>22</v>
      </c>
      <c r="H1892" s="7">
        <v>61</v>
      </c>
      <c r="I1892" s="8">
        <v>4.99</v>
      </c>
      <c r="J1892" s="9" t="b">
        <v>0</v>
      </c>
      <c r="K1892" s="9">
        <f>WEEKDAY(Table1[[#This Row],[Order Date]],11)</f>
        <v>5</v>
      </c>
      <c r="L1892" t="str">
        <f>VLOOKUP(Table1[[#This Row],[DayNumber]],$O$3:$P$9,2,FALSE)</f>
        <v>Friday</v>
      </c>
      <c r="M1892" s="19">
        <f t="shared" si="29"/>
        <v>0.5</v>
      </c>
    </row>
    <row r="1893" spans="1:13" x14ac:dyDescent="0.3">
      <c r="A1893">
        <v>3</v>
      </c>
      <c r="B1893">
        <v>1</v>
      </c>
      <c r="C1893" t="s">
        <v>1916</v>
      </c>
      <c r="D1893" s="5">
        <v>43924</v>
      </c>
      <c r="E1893" s="6">
        <v>0.56805555555555554</v>
      </c>
      <c r="F1893" t="s">
        <v>23</v>
      </c>
      <c r="G1893">
        <v>22</v>
      </c>
      <c r="H1893" s="7">
        <v>39</v>
      </c>
      <c r="I1893" s="8">
        <v>4.99</v>
      </c>
      <c r="J1893" s="9" t="b">
        <v>0</v>
      </c>
      <c r="K1893" s="9">
        <f>WEEKDAY(Table1[[#This Row],[Order Date]],11)</f>
        <v>5</v>
      </c>
      <c r="L1893" t="str">
        <f>VLOOKUP(Table1[[#This Row],[DayNumber]],$O$3:$P$9,2,FALSE)</f>
        <v>Friday</v>
      </c>
      <c r="M1893" s="19">
        <f t="shared" si="29"/>
        <v>0.5</v>
      </c>
    </row>
    <row r="1894" spans="1:13" x14ac:dyDescent="0.3">
      <c r="A1894">
        <v>3</v>
      </c>
      <c r="B1894">
        <v>1</v>
      </c>
      <c r="C1894" t="s">
        <v>1917</v>
      </c>
      <c r="D1894" s="5">
        <v>43924</v>
      </c>
      <c r="E1894" s="6">
        <v>0.57013888888888886</v>
      </c>
      <c r="F1894" t="s">
        <v>23</v>
      </c>
      <c r="G1894">
        <v>29</v>
      </c>
      <c r="H1894" s="7">
        <v>26</v>
      </c>
      <c r="I1894" s="8">
        <v>4.99</v>
      </c>
      <c r="J1894" s="9" t="b">
        <v>0</v>
      </c>
      <c r="K1894" s="9">
        <f>WEEKDAY(Table1[[#This Row],[Order Date]],11)</f>
        <v>5</v>
      </c>
      <c r="L1894" t="str">
        <f>VLOOKUP(Table1[[#This Row],[DayNumber]],$O$3:$P$9,2,FALSE)</f>
        <v>Friday</v>
      </c>
      <c r="M1894" s="19">
        <f t="shared" si="29"/>
        <v>0.5</v>
      </c>
    </row>
    <row r="1895" spans="1:13" x14ac:dyDescent="0.3">
      <c r="A1895">
        <v>3</v>
      </c>
      <c r="B1895">
        <v>1</v>
      </c>
      <c r="C1895" t="s">
        <v>1918</v>
      </c>
      <c r="D1895" s="5">
        <v>43924</v>
      </c>
      <c r="E1895" s="6">
        <v>0.57291666666666663</v>
      </c>
      <c r="F1895" t="s">
        <v>23</v>
      </c>
      <c r="G1895">
        <v>37</v>
      </c>
      <c r="H1895" s="7">
        <v>69</v>
      </c>
      <c r="I1895" s="8">
        <v>4.99</v>
      </c>
      <c r="J1895" s="9" t="b">
        <v>0</v>
      </c>
      <c r="K1895" s="9">
        <f>WEEKDAY(Table1[[#This Row],[Order Date]],11)</f>
        <v>5</v>
      </c>
      <c r="L1895" t="str">
        <f>VLOOKUP(Table1[[#This Row],[DayNumber]],$O$3:$P$9,2,FALSE)</f>
        <v>Friday</v>
      </c>
      <c r="M1895" s="19">
        <f t="shared" si="29"/>
        <v>0.5</v>
      </c>
    </row>
    <row r="1896" spans="1:13" x14ac:dyDescent="0.3">
      <c r="A1896">
        <v>3</v>
      </c>
      <c r="B1896">
        <v>1</v>
      </c>
      <c r="C1896" t="s">
        <v>1919</v>
      </c>
      <c r="D1896" s="5">
        <v>43924</v>
      </c>
      <c r="E1896" s="6">
        <v>0.57430555555555551</v>
      </c>
      <c r="F1896" t="s">
        <v>23</v>
      </c>
      <c r="G1896">
        <v>32</v>
      </c>
      <c r="H1896" s="7">
        <v>28</v>
      </c>
      <c r="I1896" s="8">
        <v>4.99</v>
      </c>
      <c r="J1896" s="9" t="b">
        <v>0</v>
      </c>
      <c r="K1896" s="9">
        <f>WEEKDAY(Table1[[#This Row],[Order Date]],11)</f>
        <v>5</v>
      </c>
      <c r="L1896" t="str">
        <f>VLOOKUP(Table1[[#This Row],[DayNumber]],$O$3:$P$9,2,FALSE)</f>
        <v>Friday</v>
      </c>
      <c r="M1896" s="19">
        <f t="shared" si="29"/>
        <v>0.5</v>
      </c>
    </row>
    <row r="1897" spans="1:13" x14ac:dyDescent="0.3">
      <c r="A1897">
        <v>3</v>
      </c>
      <c r="B1897">
        <v>1</v>
      </c>
      <c r="C1897" t="s">
        <v>1920</v>
      </c>
      <c r="D1897" s="5">
        <v>43924</v>
      </c>
      <c r="E1897" s="6">
        <v>0.62083333333333335</v>
      </c>
      <c r="F1897" t="s">
        <v>23</v>
      </c>
      <c r="G1897">
        <v>21</v>
      </c>
      <c r="H1897" s="7">
        <v>121</v>
      </c>
      <c r="I1897" s="8">
        <v>4.99</v>
      </c>
      <c r="J1897" s="9" t="b">
        <v>0</v>
      </c>
      <c r="K1897" s="9">
        <f>WEEKDAY(Table1[[#This Row],[Order Date]],11)</f>
        <v>5</v>
      </c>
      <c r="L1897" t="str">
        <f>VLOOKUP(Table1[[#This Row],[DayNumber]],$O$3:$P$9,2,FALSE)</f>
        <v>Friday</v>
      </c>
      <c r="M1897" s="19">
        <f t="shared" si="29"/>
        <v>0.5</v>
      </c>
    </row>
    <row r="1898" spans="1:13" x14ac:dyDescent="0.3">
      <c r="A1898">
        <v>3</v>
      </c>
      <c r="B1898">
        <v>1</v>
      </c>
      <c r="C1898" t="s">
        <v>1921</v>
      </c>
      <c r="D1898" s="5">
        <v>43924</v>
      </c>
      <c r="E1898" s="6">
        <v>0.64583333333333337</v>
      </c>
      <c r="F1898" t="s">
        <v>23</v>
      </c>
      <c r="G1898">
        <v>21</v>
      </c>
      <c r="H1898" s="7">
        <v>62</v>
      </c>
      <c r="I1898" s="8">
        <v>4.99</v>
      </c>
      <c r="J1898" s="9" t="b">
        <v>0</v>
      </c>
      <c r="K1898" s="9">
        <f>WEEKDAY(Table1[[#This Row],[Order Date]],11)</f>
        <v>5</v>
      </c>
      <c r="L1898" t="str">
        <f>VLOOKUP(Table1[[#This Row],[DayNumber]],$O$3:$P$9,2,FALSE)</f>
        <v>Friday</v>
      </c>
      <c r="M1898" s="19">
        <f t="shared" si="29"/>
        <v>0.625</v>
      </c>
    </row>
    <row r="1899" spans="1:13" x14ac:dyDescent="0.3">
      <c r="A1899">
        <v>3</v>
      </c>
      <c r="B1899">
        <v>1</v>
      </c>
      <c r="C1899" t="s">
        <v>1922</v>
      </c>
      <c r="D1899" s="5">
        <v>43924</v>
      </c>
      <c r="E1899" s="6">
        <v>0.67083333333333339</v>
      </c>
      <c r="F1899" t="s">
        <v>23</v>
      </c>
      <c r="G1899">
        <v>33</v>
      </c>
      <c r="H1899" s="7">
        <v>45</v>
      </c>
      <c r="I1899" s="8">
        <v>4.99</v>
      </c>
      <c r="J1899" s="9" t="b">
        <v>0</v>
      </c>
      <c r="K1899" s="9">
        <f>WEEKDAY(Table1[[#This Row],[Order Date]],11)</f>
        <v>5</v>
      </c>
      <c r="L1899" t="str">
        <f>VLOOKUP(Table1[[#This Row],[DayNumber]],$O$3:$P$9,2,FALSE)</f>
        <v>Friday</v>
      </c>
      <c r="M1899" s="19">
        <f t="shared" si="29"/>
        <v>0.625</v>
      </c>
    </row>
    <row r="1900" spans="1:13" x14ac:dyDescent="0.3">
      <c r="A1900">
        <v>3</v>
      </c>
      <c r="B1900">
        <v>1</v>
      </c>
      <c r="C1900" t="s">
        <v>1923</v>
      </c>
      <c r="D1900" s="5">
        <v>43924</v>
      </c>
      <c r="E1900" s="6">
        <v>0.67638888888888893</v>
      </c>
      <c r="F1900" t="s">
        <v>23</v>
      </c>
      <c r="G1900">
        <v>33</v>
      </c>
      <c r="H1900" s="7">
        <v>47</v>
      </c>
      <c r="I1900" s="8">
        <v>4.99</v>
      </c>
      <c r="J1900" s="9" t="b">
        <v>0</v>
      </c>
      <c r="K1900" s="9">
        <f>WEEKDAY(Table1[[#This Row],[Order Date]],11)</f>
        <v>5</v>
      </c>
      <c r="L1900" t="str">
        <f>VLOOKUP(Table1[[#This Row],[DayNumber]],$O$3:$P$9,2,FALSE)</f>
        <v>Friday</v>
      </c>
      <c r="M1900" s="19">
        <f t="shared" si="29"/>
        <v>0.625</v>
      </c>
    </row>
    <row r="1901" spans="1:13" x14ac:dyDescent="0.3">
      <c r="A1901">
        <v>3</v>
      </c>
      <c r="B1901">
        <v>1</v>
      </c>
      <c r="C1901" t="s">
        <v>1924</v>
      </c>
      <c r="D1901" s="5">
        <v>43924</v>
      </c>
      <c r="E1901" s="6">
        <v>0.68680555555555556</v>
      </c>
      <c r="F1901" t="s">
        <v>23</v>
      </c>
      <c r="G1901">
        <v>40</v>
      </c>
      <c r="H1901" s="7">
        <v>68</v>
      </c>
      <c r="I1901" s="8">
        <v>4.99</v>
      </c>
      <c r="J1901" s="9" t="b">
        <v>0</v>
      </c>
      <c r="K1901" s="9">
        <f>WEEKDAY(Table1[[#This Row],[Order Date]],11)</f>
        <v>5</v>
      </c>
      <c r="L1901" t="str">
        <f>VLOOKUP(Table1[[#This Row],[DayNumber]],$O$3:$P$9,2,FALSE)</f>
        <v>Friday</v>
      </c>
      <c r="M1901" s="19">
        <f t="shared" si="29"/>
        <v>0.625</v>
      </c>
    </row>
    <row r="1902" spans="1:13" x14ac:dyDescent="0.3">
      <c r="A1902">
        <v>3</v>
      </c>
      <c r="B1902">
        <v>1</v>
      </c>
      <c r="C1902" t="s">
        <v>1925</v>
      </c>
      <c r="D1902" s="5">
        <v>43924</v>
      </c>
      <c r="E1902" s="6">
        <v>0.68888888888888899</v>
      </c>
      <c r="F1902" t="s">
        <v>23</v>
      </c>
      <c r="G1902">
        <v>40</v>
      </c>
      <c r="H1902" s="7">
        <v>48</v>
      </c>
      <c r="I1902" s="8">
        <v>4.99</v>
      </c>
      <c r="J1902" s="9" t="b">
        <v>0</v>
      </c>
      <c r="K1902" s="9">
        <f>WEEKDAY(Table1[[#This Row],[Order Date]],11)</f>
        <v>5</v>
      </c>
      <c r="L1902" t="str">
        <f>VLOOKUP(Table1[[#This Row],[DayNumber]],$O$3:$P$9,2,FALSE)</f>
        <v>Friday</v>
      </c>
      <c r="M1902" s="19">
        <f t="shared" si="29"/>
        <v>0.625</v>
      </c>
    </row>
    <row r="1903" spans="1:13" x14ac:dyDescent="0.3">
      <c r="A1903">
        <v>3</v>
      </c>
      <c r="B1903">
        <v>1</v>
      </c>
      <c r="C1903" t="s">
        <v>1926</v>
      </c>
      <c r="D1903" s="5">
        <v>43924</v>
      </c>
      <c r="E1903" s="6">
        <v>0.69236111111111109</v>
      </c>
      <c r="F1903" t="s">
        <v>23</v>
      </c>
      <c r="G1903">
        <v>22</v>
      </c>
      <c r="H1903" s="7">
        <v>20</v>
      </c>
      <c r="I1903" s="8">
        <v>4.99</v>
      </c>
      <c r="J1903" s="9" t="b">
        <v>0</v>
      </c>
      <c r="K1903" s="9">
        <f>WEEKDAY(Table1[[#This Row],[Order Date]],11)</f>
        <v>5</v>
      </c>
      <c r="L1903" t="str">
        <f>VLOOKUP(Table1[[#This Row],[DayNumber]],$O$3:$P$9,2,FALSE)</f>
        <v>Friday</v>
      </c>
      <c r="M1903" s="19">
        <f t="shared" si="29"/>
        <v>0.625</v>
      </c>
    </row>
    <row r="1904" spans="1:13" x14ac:dyDescent="0.3">
      <c r="A1904">
        <v>3</v>
      </c>
      <c r="B1904">
        <v>1</v>
      </c>
      <c r="C1904" t="s">
        <v>1927</v>
      </c>
      <c r="D1904" s="5">
        <v>43924</v>
      </c>
      <c r="E1904" s="6">
        <v>0.69236111111111109</v>
      </c>
      <c r="F1904" t="s">
        <v>23</v>
      </c>
      <c r="G1904">
        <v>28</v>
      </c>
      <c r="H1904" s="7">
        <v>67</v>
      </c>
      <c r="I1904" s="8">
        <v>4.99</v>
      </c>
      <c r="J1904" s="9" t="b">
        <v>0</v>
      </c>
      <c r="K1904" s="9">
        <f>WEEKDAY(Table1[[#This Row],[Order Date]],11)</f>
        <v>5</v>
      </c>
      <c r="L1904" t="str">
        <f>VLOOKUP(Table1[[#This Row],[DayNumber]],$O$3:$P$9,2,FALSE)</f>
        <v>Friday</v>
      </c>
      <c r="M1904" s="19">
        <f t="shared" si="29"/>
        <v>0.625</v>
      </c>
    </row>
    <row r="1905" spans="1:13" x14ac:dyDescent="0.3">
      <c r="A1905">
        <v>3</v>
      </c>
      <c r="B1905">
        <v>1</v>
      </c>
      <c r="C1905" t="s">
        <v>1928</v>
      </c>
      <c r="D1905" s="5">
        <v>43924</v>
      </c>
      <c r="E1905" s="6">
        <v>0.6958333333333333</v>
      </c>
      <c r="F1905" t="s">
        <v>23</v>
      </c>
      <c r="G1905">
        <v>29</v>
      </c>
      <c r="H1905" s="7">
        <v>68</v>
      </c>
      <c r="I1905" s="8">
        <v>4.99</v>
      </c>
      <c r="J1905" s="9" t="b">
        <v>0</v>
      </c>
      <c r="K1905" s="9">
        <f>WEEKDAY(Table1[[#This Row],[Order Date]],11)</f>
        <v>5</v>
      </c>
      <c r="L1905" t="str">
        <f>VLOOKUP(Table1[[#This Row],[DayNumber]],$O$3:$P$9,2,FALSE)</f>
        <v>Friday</v>
      </c>
      <c r="M1905" s="19">
        <f t="shared" si="29"/>
        <v>0.625</v>
      </c>
    </row>
    <row r="1906" spans="1:13" x14ac:dyDescent="0.3">
      <c r="A1906">
        <v>3</v>
      </c>
      <c r="B1906">
        <v>1</v>
      </c>
      <c r="C1906" t="s">
        <v>1929</v>
      </c>
      <c r="D1906" s="5">
        <v>43924</v>
      </c>
      <c r="E1906" s="6">
        <v>0.70347222222222217</v>
      </c>
      <c r="F1906" t="s">
        <v>23</v>
      </c>
      <c r="G1906">
        <v>27</v>
      </c>
      <c r="H1906" s="7">
        <v>36</v>
      </c>
      <c r="I1906" s="8">
        <v>4.99</v>
      </c>
      <c r="J1906" s="9" t="b">
        <v>0</v>
      </c>
      <c r="K1906" s="9">
        <f>WEEKDAY(Table1[[#This Row],[Order Date]],11)</f>
        <v>5</v>
      </c>
      <c r="L1906" t="str">
        <f>VLOOKUP(Table1[[#This Row],[DayNumber]],$O$3:$P$9,2,FALSE)</f>
        <v>Friday</v>
      </c>
      <c r="M1906" s="19">
        <f t="shared" si="29"/>
        <v>0.625</v>
      </c>
    </row>
    <row r="1907" spans="1:13" x14ac:dyDescent="0.3">
      <c r="A1907">
        <v>3</v>
      </c>
      <c r="B1907">
        <v>1</v>
      </c>
      <c r="C1907" t="s">
        <v>1930</v>
      </c>
      <c r="D1907" s="5">
        <v>43924</v>
      </c>
      <c r="E1907" s="6">
        <v>0.70624999999999993</v>
      </c>
      <c r="F1907" t="s">
        <v>23</v>
      </c>
      <c r="G1907">
        <v>28</v>
      </c>
      <c r="H1907" s="7">
        <v>38</v>
      </c>
      <c r="I1907" s="8">
        <v>4.99</v>
      </c>
      <c r="J1907" s="9" t="b">
        <v>0</v>
      </c>
      <c r="K1907" s="9">
        <f>WEEKDAY(Table1[[#This Row],[Order Date]],11)</f>
        <v>5</v>
      </c>
      <c r="L1907" t="str">
        <f>VLOOKUP(Table1[[#This Row],[DayNumber]],$O$3:$P$9,2,FALSE)</f>
        <v>Friday</v>
      </c>
      <c r="M1907" s="19">
        <f t="shared" si="29"/>
        <v>0.625</v>
      </c>
    </row>
    <row r="1908" spans="1:13" x14ac:dyDescent="0.3">
      <c r="A1908">
        <v>3</v>
      </c>
      <c r="B1908">
        <v>1</v>
      </c>
      <c r="C1908" t="s">
        <v>1931</v>
      </c>
      <c r="D1908" s="5">
        <v>43924</v>
      </c>
      <c r="E1908" s="6">
        <v>0.7090277777777777</v>
      </c>
      <c r="F1908" t="s">
        <v>23</v>
      </c>
      <c r="G1908">
        <v>92</v>
      </c>
      <c r="H1908" s="7">
        <v>79</v>
      </c>
      <c r="I1908" s="8">
        <v>4.99</v>
      </c>
      <c r="J1908" s="9" t="b">
        <v>0</v>
      </c>
      <c r="K1908" s="9">
        <f>WEEKDAY(Table1[[#This Row],[Order Date]],11)</f>
        <v>5</v>
      </c>
      <c r="L1908" t="str">
        <f>VLOOKUP(Table1[[#This Row],[DayNumber]],$O$3:$P$9,2,FALSE)</f>
        <v>Friday</v>
      </c>
      <c r="M1908" s="19">
        <f t="shared" si="29"/>
        <v>0.625</v>
      </c>
    </row>
    <row r="1909" spans="1:13" x14ac:dyDescent="0.3">
      <c r="A1909">
        <v>3</v>
      </c>
      <c r="B1909">
        <v>1</v>
      </c>
      <c r="C1909" t="s">
        <v>1932</v>
      </c>
      <c r="D1909" s="5">
        <v>43924</v>
      </c>
      <c r="E1909" s="6">
        <v>0.70972222222222225</v>
      </c>
      <c r="F1909" t="s">
        <v>43</v>
      </c>
      <c r="G1909" t="s">
        <v>44</v>
      </c>
      <c r="H1909" s="7">
        <v>40</v>
      </c>
      <c r="I1909" s="8">
        <v>4.99</v>
      </c>
      <c r="J1909" s="9" t="b">
        <v>0</v>
      </c>
      <c r="K1909" s="9">
        <f>WEEKDAY(Table1[[#This Row],[Order Date]],11)</f>
        <v>5</v>
      </c>
      <c r="L1909" t="str">
        <f>VLOOKUP(Table1[[#This Row],[DayNumber]],$O$3:$P$9,2,FALSE)</f>
        <v>Friday</v>
      </c>
      <c r="M1909" s="19">
        <f t="shared" si="29"/>
        <v>0.625</v>
      </c>
    </row>
    <row r="1910" spans="1:13" x14ac:dyDescent="0.3">
      <c r="A1910">
        <v>3</v>
      </c>
      <c r="B1910">
        <v>1</v>
      </c>
      <c r="C1910" t="s">
        <v>1933</v>
      </c>
      <c r="D1910" s="5">
        <v>43924</v>
      </c>
      <c r="E1910" s="6">
        <v>0.71111111111111114</v>
      </c>
      <c r="F1910" t="s">
        <v>23</v>
      </c>
      <c r="G1910">
        <v>65</v>
      </c>
      <c r="H1910" s="7">
        <v>174</v>
      </c>
      <c r="I1910" s="8">
        <v>4.99</v>
      </c>
      <c r="J1910" s="9" t="b">
        <v>0</v>
      </c>
      <c r="K1910" s="9">
        <f>WEEKDAY(Table1[[#This Row],[Order Date]],11)</f>
        <v>5</v>
      </c>
      <c r="L1910" t="str">
        <f>VLOOKUP(Table1[[#This Row],[DayNumber]],$O$3:$P$9,2,FALSE)</f>
        <v>Friday</v>
      </c>
      <c r="M1910" s="19">
        <f t="shared" si="29"/>
        <v>0.625</v>
      </c>
    </row>
    <row r="1911" spans="1:13" x14ac:dyDescent="0.3">
      <c r="A1911">
        <v>3</v>
      </c>
      <c r="B1911">
        <v>1</v>
      </c>
      <c r="C1911" t="s">
        <v>1934</v>
      </c>
      <c r="D1911" s="5">
        <v>43924</v>
      </c>
      <c r="E1911" s="6">
        <v>0.71250000000000002</v>
      </c>
      <c r="F1911" t="s">
        <v>23</v>
      </c>
      <c r="G1911">
        <v>105</v>
      </c>
      <c r="H1911" s="7">
        <v>43</v>
      </c>
      <c r="I1911" s="8">
        <v>4.99</v>
      </c>
      <c r="J1911" s="9" t="b">
        <v>0</v>
      </c>
      <c r="K1911" s="9">
        <f>WEEKDAY(Table1[[#This Row],[Order Date]],11)</f>
        <v>5</v>
      </c>
      <c r="L1911" t="str">
        <f>VLOOKUP(Table1[[#This Row],[DayNumber]],$O$3:$P$9,2,FALSE)</f>
        <v>Friday</v>
      </c>
      <c r="M1911" s="19">
        <f t="shared" si="29"/>
        <v>0.625</v>
      </c>
    </row>
    <row r="1912" spans="1:13" x14ac:dyDescent="0.3">
      <c r="A1912">
        <v>3</v>
      </c>
      <c r="B1912">
        <v>1</v>
      </c>
      <c r="C1912" t="s">
        <v>1935</v>
      </c>
      <c r="D1912" s="5">
        <v>43924</v>
      </c>
      <c r="E1912" s="6">
        <v>0.71319444444444446</v>
      </c>
      <c r="F1912" t="s">
        <v>43</v>
      </c>
      <c r="G1912" t="s">
        <v>44</v>
      </c>
      <c r="H1912" s="7">
        <v>38</v>
      </c>
      <c r="I1912" s="8">
        <v>4.99</v>
      </c>
      <c r="J1912" s="9" t="b">
        <v>0</v>
      </c>
      <c r="K1912" s="9">
        <f>WEEKDAY(Table1[[#This Row],[Order Date]],11)</f>
        <v>5</v>
      </c>
      <c r="L1912" t="str">
        <f>VLOOKUP(Table1[[#This Row],[DayNumber]],$O$3:$P$9,2,FALSE)</f>
        <v>Friday</v>
      </c>
      <c r="M1912" s="19">
        <f t="shared" si="29"/>
        <v>0.625</v>
      </c>
    </row>
    <row r="1913" spans="1:13" x14ac:dyDescent="0.3">
      <c r="A1913">
        <v>3</v>
      </c>
      <c r="B1913">
        <v>1</v>
      </c>
      <c r="C1913" t="s">
        <v>1936</v>
      </c>
      <c r="D1913" s="5">
        <v>43924</v>
      </c>
      <c r="E1913" s="6">
        <v>0.71388888888888891</v>
      </c>
      <c r="F1913" t="s">
        <v>23</v>
      </c>
      <c r="G1913">
        <v>86</v>
      </c>
      <c r="H1913" s="7">
        <v>79</v>
      </c>
      <c r="I1913" s="8">
        <v>4.99</v>
      </c>
      <c r="J1913" s="9" t="b">
        <v>0</v>
      </c>
      <c r="K1913" s="9">
        <f>WEEKDAY(Table1[[#This Row],[Order Date]],11)</f>
        <v>5</v>
      </c>
      <c r="L1913" t="str">
        <f>VLOOKUP(Table1[[#This Row],[DayNumber]],$O$3:$P$9,2,FALSE)</f>
        <v>Friday</v>
      </c>
      <c r="M1913" s="19">
        <f t="shared" si="29"/>
        <v>0.625</v>
      </c>
    </row>
    <row r="1914" spans="1:13" x14ac:dyDescent="0.3">
      <c r="A1914">
        <v>3</v>
      </c>
      <c r="B1914">
        <v>1</v>
      </c>
      <c r="C1914" t="s">
        <v>1937</v>
      </c>
      <c r="D1914" s="5">
        <v>43924</v>
      </c>
      <c r="E1914" s="6">
        <v>0.71458333333333324</v>
      </c>
      <c r="F1914" t="s">
        <v>23</v>
      </c>
      <c r="G1914">
        <v>87</v>
      </c>
      <c r="H1914" s="7">
        <v>47</v>
      </c>
      <c r="I1914" s="8">
        <v>4.99</v>
      </c>
      <c r="J1914" s="9" t="b">
        <v>0</v>
      </c>
      <c r="K1914" s="9">
        <f>WEEKDAY(Table1[[#This Row],[Order Date]],11)</f>
        <v>5</v>
      </c>
      <c r="L1914" t="str">
        <f>VLOOKUP(Table1[[#This Row],[DayNumber]],$O$3:$P$9,2,FALSE)</f>
        <v>Friday</v>
      </c>
      <c r="M1914" s="19">
        <f t="shared" si="29"/>
        <v>0.625</v>
      </c>
    </row>
    <row r="1915" spans="1:13" x14ac:dyDescent="0.3">
      <c r="A1915">
        <v>3</v>
      </c>
      <c r="B1915">
        <v>1</v>
      </c>
      <c r="C1915" t="s">
        <v>1938</v>
      </c>
      <c r="D1915" s="5">
        <v>43924</v>
      </c>
      <c r="E1915" s="6">
        <v>0.71458333333333324</v>
      </c>
      <c r="F1915" t="s">
        <v>23</v>
      </c>
      <c r="G1915">
        <v>98</v>
      </c>
      <c r="H1915" s="7">
        <v>80</v>
      </c>
      <c r="I1915" s="8">
        <v>4.99</v>
      </c>
      <c r="J1915" s="9" t="b">
        <v>0</v>
      </c>
      <c r="K1915" s="9">
        <f>WEEKDAY(Table1[[#This Row],[Order Date]],11)</f>
        <v>5</v>
      </c>
      <c r="L1915" t="str">
        <f>VLOOKUP(Table1[[#This Row],[DayNumber]],$O$3:$P$9,2,FALSE)</f>
        <v>Friday</v>
      </c>
      <c r="M1915" s="19">
        <f t="shared" si="29"/>
        <v>0.625</v>
      </c>
    </row>
    <row r="1916" spans="1:13" x14ac:dyDescent="0.3">
      <c r="A1916">
        <v>3</v>
      </c>
      <c r="B1916">
        <v>1</v>
      </c>
      <c r="C1916" t="s">
        <v>1939</v>
      </c>
      <c r="D1916" s="5">
        <v>43924</v>
      </c>
      <c r="E1916" s="6">
        <v>0.71736111111111101</v>
      </c>
      <c r="F1916" t="s">
        <v>23</v>
      </c>
      <c r="G1916">
        <v>113</v>
      </c>
      <c r="H1916" s="7">
        <v>45</v>
      </c>
      <c r="I1916" s="8">
        <v>4.99</v>
      </c>
      <c r="J1916" s="9" t="b">
        <v>0</v>
      </c>
      <c r="K1916" s="9">
        <f>WEEKDAY(Table1[[#This Row],[Order Date]],11)</f>
        <v>5</v>
      </c>
      <c r="L1916" t="str">
        <f>VLOOKUP(Table1[[#This Row],[DayNumber]],$O$3:$P$9,2,FALSE)</f>
        <v>Friday</v>
      </c>
      <c r="M1916" s="19">
        <f t="shared" si="29"/>
        <v>0.625</v>
      </c>
    </row>
    <row r="1917" spans="1:13" x14ac:dyDescent="0.3">
      <c r="A1917">
        <v>3</v>
      </c>
      <c r="B1917">
        <v>1</v>
      </c>
      <c r="C1917" t="s">
        <v>1940</v>
      </c>
      <c r="D1917" s="5">
        <v>43924</v>
      </c>
      <c r="E1917" s="6">
        <v>0.71805555555555556</v>
      </c>
      <c r="F1917" t="s">
        <v>23</v>
      </c>
      <c r="G1917">
        <v>96</v>
      </c>
      <c r="H1917" s="7">
        <v>70</v>
      </c>
      <c r="I1917" s="8">
        <v>4.99</v>
      </c>
      <c r="J1917" s="9" t="b">
        <v>0</v>
      </c>
      <c r="K1917" s="9">
        <f>WEEKDAY(Table1[[#This Row],[Order Date]],11)</f>
        <v>5</v>
      </c>
      <c r="L1917" t="str">
        <f>VLOOKUP(Table1[[#This Row],[DayNumber]],$O$3:$P$9,2,FALSE)</f>
        <v>Friday</v>
      </c>
      <c r="M1917" s="19">
        <f t="shared" si="29"/>
        <v>0.625</v>
      </c>
    </row>
    <row r="1918" spans="1:13" x14ac:dyDescent="0.3">
      <c r="A1918">
        <v>3</v>
      </c>
      <c r="B1918">
        <v>1</v>
      </c>
      <c r="C1918" t="s">
        <v>1941</v>
      </c>
      <c r="D1918" s="5">
        <v>43924</v>
      </c>
      <c r="E1918" s="6">
        <v>0.71805555555555556</v>
      </c>
      <c r="F1918" t="s">
        <v>23</v>
      </c>
      <c r="G1918">
        <v>116</v>
      </c>
      <c r="H1918" s="7">
        <v>98</v>
      </c>
      <c r="I1918" s="8">
        <v>4.99</v>
      </c>
      <c r="J1918" s="9" t="b">
        <v>0</v>
      </c>
      <c r="K1918" s="9">
        <f>WEEKDAY(Table1[[#This Row],[Order Date]],11)</f>
        <v>5</v>
      </c>
      <c r="L1918" t="str">
        <f>VLOOKUP(Table1[[#This Row],[DayNumber]],$O$3:$P$9,2,FALSE)</f>
        <v>Friday</v>
      </c>
      <c r="M1918" s="19">
        <f t="shared" si="29"/>
        <v>0.625</v>
      </c>
    </row>
    <row r="1919" spans="1:13" x14ac:dyDescent="0.3">
      <c r="A1919">
        <v>3</v>
      </c>
      <c r="B1919">
        <v>1</v>
      </c>
      <c r="C1919" t="s">
        <v>1942</v>
      </c>
      <c r="D1919" s="5">
        <v>43924</v>
      </c>
      <c r="E1919" s="6">
        <v>0.71944444444444444</v>
      </c>
      <c r="F1919" t="s">
        <v>43</v>
      </c>
      <c r="G1919" t="s">
        <v>44</v>
      </c>
      <c r="H1919" s="7">
        <v>34</v>
      </c>
      <c r="I1919" s="8">
        <v>4.99</v>
      </c>
      <c r="J1919" s="9" t="b">
        <v>0</v>
      </c>
      <c r="K1919" s="9">
        <f>WEEKDAY(Table1[[#This Row],[Order Date]],11)</f>
        <v>5</v>
      </c>
      <c r="L1919" t="str">
        <f>VLOOKUP(Table1[[#This Row],[DayNumber]],$O$3:$P$9,2,FALSE)</f>
        <v>Friday</v>
      </c>
      <c r="M1919" s="19">
        <f t="shared" si="29"/>
        <v>0.625</v>
      </c>
    </row>
    <row r="1920" spans="1:13" x14ac:dyDescent="0.3">
      <c r="A1920">
        <v>3</v>
      </c>
      <c r="B1920">
        <v>1</v>
      </c>
      <c r="C1920" t="s">
        <v>1943</v>
      </c>
      <c r="D1920" s="5">
        <v>43924</v>
      </c>
      <c r="E1920" s="6">
        <v>0.72083333333333333</v>
      </c>
      <c r="F1920" t="s">
        <v>43</v>
      </c>
      <c r="G1920" t="s">
        <v>44</v>
      </c>
      <c r="H1920" s="7">
        <v>34</v>
      </c>
      <c r="I1920" s="8">
        <v>4.99</v>
      </c>
      <c r="J1920" s="9" t="b">
        <v>0</v>
      </c>
      <c r="K1920" s="9">
        <f>WEEKDAY(Table1[[#This Row],[Order Date]],11)</f>
        <v>5</v>
      </c>
      <c r="L1920" t="str">
        <f>VLOOKUP(Table1[[#This Row],[DayNumber]],$O$3:$P$9,2,FALSE)</f>
        <v>Friday</v>
      </c>
      <c r="M1920" s="19">
        <f t="shared" si="29"/>
        <v>0.625</v>
      </c>
    </row>
    <row r="1921" spans="1:13" x14ac:dyDescent="0.3">
      <c r="A1921">
        <v>3</v>
      </c>
      <c r="B1921">
        <v>1</v>
      </c>
      <c r="C1921" t="s">
        <v>1944</v>
      </c>
      <c r="D1921" s="5">
        <v>43924</v>
      </c>
      <c r="E1921" s="6">
        <v>0.72222222222222221</v>
      </c>
      <c r="F1921" t="s">
        <v>43</v>
      </c>
      <c r="G1921" t="s">
        <v>44</v>
      </c>
      <c r="H1921" s="7">
        <v>25</v>
      </c>
      <c r="I1921" s="8">
        <v>4.99</v>
      </c>
      <c r="J1921" s="9" t="b">
        <v>0</v>
      </c>
      <c r="K1921" s="9">
        <f>WEEKDAY(Table1[[#This Row],[Order Date]],11)</f>
        <v>5</v>
      </c>
      <c r="L1921" t="str">
        <f>VLOOKUP(Table1[[#This Row],[DayNumber]],$O$3:$P$9,2,FALSE)</f>
        <v>Friday</v>
      </c>
      <c r="M1921" s="19">
        <f t="shared" si="29"/>
        <v>0.625</v>
      </c>
    </row>
    <row r="1922" spans="1:13" x14ac:dyDescent="0.3">
      <c r="A1922">
        <v>3</v>
      </c>
      <c r="B1922">
        <v>1</v>
      </c>
      <c r="C1922" t="s">
        <v>1945</v>
      </c>
      <c r="D1922" s="5">
        <v>43924</v>
      </c>
      <c r="E1922" s="6">
        <v>0.72222222222222221</v>
      </c>
      <c r="F1922" t="s">
        <v>43</v>
      </c>
      <c r="G1922" t="s">
        <v>44</v>
      </c>
      <c r="H1922" s="7">
        <v>33</v>
      </c>
      <c r="I1922" s="8">
        <v>4.99</v>
      </c>
      <c r="J1922" s="9" t="b">
        <v>0</v>
      </c>
      <c r="K1922" s="9">
        <f>WEEKDAY(Table1[[#This Row],[Order Date]],11)</f>
        <v>5</v>
      </c>
      <c r="L1922" t="str">
        <f>VLOOKUP(Table1[[#This Row],[DayNumber]],$O$3:$P$9,2,FALSE)</f>
        <v>Friday</v>
      </c>
      <c r="M1922" s="19">
        <f t="shared" ref="M1922:M1985" si="30">FLOOR(E1922,"3:00")</f>
        <v>0.625</v>
      </c>
    </row>
    <row r="1923" spans="1:13" x14ac:dyDescent="0.3">
      <c r="A1923">
        <v>3</v>
      </c>
      <c r="B1923">
        <v>1</v>
      </c>
      <c r="C1923" t="s">
        <v>1946</v>
      </c>
      <c r="D1923" s="5">
        <v>43924</v>
      </c>
      <c r="E1923" s="6">
        <v>0.72291666666666676</v>
      </c>
      <c r="F1923" t="s">
        <v>23</v>
      </c>
      <c r="G1923">
        <v>101</v>
      </c>
      <c r="H1923" s="7">
        <v>77</v>
      </c>
      <c r="I1923" s="8">
        <v>4.99</v>
      </c>
      <c r="J1923" s="9" t="b">
        <v>0</v>
      </c>
      <c r="K1923" s="9">
        <f>WEEKDAY(Table1[[#This Row],[Order Date]],11)</f>
        <v>5</v>
      </c>
      <c r="L1923" t="str">
        <f>VLOOKUP(Table1[[#This Row],[DayNumber]],$O$3:$P$9,2,FALSE)</f>
        <v>Friday</v>
      </c>
      <c r="M1923" s="19">
        <f t="shared" si="30"/>
        <v>0.625</v>
      </c>
    </row>
    <row r="1924" spans="1:13" x14ac:dyDescent="0.3">
      <c r="A1924">
        <v>3</v>
      </c>
      <c r="B1924">
        <v>1</v>
      </c>
      <c r="C1924" t="s">
        <v>1947</v>
      </c>
      <c r="D1924" s="5">
        <v>43924</v>
      </c>
      <c r="E1924" s="6">
        <v>0.72291666666666676</v>
      </c>
      <c r="F1924" t="s">
        <v>23</v>
      </c>
      <c r="G1924">
        <v>104</v>
      </c>
      <c r="H1924" s="7">
        <v>134</v>
      </c>
      <c r="I1924" s="8">
        <v>4.99</v>
      </c>
      <c r="J1924" s="9" t="b">
        <v>0</v>
      </c>
      <c r="K1924" s="9">
        <f>WEEKDAY(Table1[[#This Row],[Order Date]],11)</f>
        <v>5</v>
      </c>
      <c r="L1924" t="str">
        <f>VLOOKUP(Table1[[#This Row],[DayNumber]],$O$3:$P$9,2,FALSE)</f>
        <v>Friday</v>
      </c>
      <c r="M1924" s="19">
        <f t="shared" si="30"/>
        <v>0.625</v>
      </c>
    </row>
    <row r="1925" spans="1:13" x14ac:dyDescent="0.3">
      <c r="A1925">
        <v>3</v>
      </c>
      <c r="B1925">
        <v>1</v>
      </c>
      <c r="C1925" t="s">
        <v>1948</v>
      </c>
      <c r="D1925" s="5">
        <v>43924</v>
      </c>
      <c r="E1925" s="6">
        <v>0.72361111111111109</v>
      </c>
      <c r="F1925" t="s">
        <v>43</v>
      </c>
      <c r="G1925" t="s">
        <v>44</v>
      </c>
      <c r="H1925" s="7">
        <v>36</v>
      </c>
      <c r="I1925" s="8">
        <v>4.99</v>
      </c>
      <c r="J1925" s="9" t="b">
        <v>0</v>
      </c>
      <c r="K1925" s="9">
        <f>WEEKDAY(Table1[[#This Row],[Order Date]],11)</f>
        <v>5</v>
      </c>
      <c r="L1925" t="str">
        <f>VLOOKUP(Table1[[#This Row],[DayNumber]],$O$3:$P$9,2,FALSE)</f>
        <v>Friday</v>
      </c>
      <c r="M1925" s="19">
        <f t="shared" si="30"/>
        <v>0.625</v>
      </c>
    </row>
    <row r="1926" spans="1:13" x14ac:dyDescent="0.3">
      <c r="A1926">
        <v>3</v>
      </c>
      <c r="B1926">
        <v>1</v>
      </c>
      <c r="C1926" t="s">
        <v>1949</v>
      </c>
      <c r="D1926" s="5">
        <v>43924</v>
      </c>
      <c r="E1926" s="6">
        <v>0.72499999999999998</v>
      </c>
      <c r="F1926" t="s">
        <v>23</v>
      </c>
      <c r="G1926">
        <v>90</v>
      </c>
      <c r="H1926" s="7">
        <v>46</v>
      </c>
      <c r="I1926" s="8">
        <v>4.99</v>
      </c>
      <c r="J1926" s="9" t="b">
        <v>0</v>
      </c>
      <c r="K1926" s="9">
        <f>WEEKDAY(Table1[[#This Row],[Order Date]],11)</f>
        <v>5</v>
      </c>
      <c r="L1926" t="str">
        <f>VLOOKUP(Table1[[#This Row],[DayNumber]],$O$3:$P$9,2,FALSE)</f>
        <v>Friday</v>
      </c>
      <c r="M1926" s="19">
        <f t="shared" si="30"/>
        <v>0.625</v>
      </c>
    </row>
    <row r="1927" spans="1:13" x14ac:dyDescent="0.3">
      <c r="A1927">
        <v>3</v>
      </c>
      <c r="B1927">
        <v>1</v>
      </c>
      <c r="C1927" t="s">
        <v>1950</v>
      </c>
      <c r="D1927" s="5">
        <v>43924</v>
      </c>
      <c r="E1927" s="6">
        <v>0.72499999999999998</v>
      </c>
      <c r="F1927" t="s">
        <v>23</v>
      </c>
      <c r="G1927">
        <v>63</v>
      </c>
      <c r="H1927" s="7">
        <v>63</v>
      </c>
      <c r="I1927" s="8">
        <v>4.99</v>
      </c>
      <c r="J1927" s="9" t="b">
        <v>0</v>
      </c>
      <c r="K1927" s="9">
        <f>WEEKDAY(Table1[[#This Row],[Order Date]],11)</f>
        <v>5</v>
      </c>
      <c r="L1927" t="str">
        <f>VLOOKUP(Table1[[#This Row],[DayNumber]],$O$3:$P$9,2,FALSE)</f>
        <v>Friday</v>
      </c>
      <c r="M1927" s="19">
        <f t="shared" si="30"/>
        <v>0.625</v>
      </c>
    </row>
    <row r="1928" spans="1:13" x14ac:dyDescent="0.3">
      <c r="A1928">
        <v>3</v>
      </c>
      <c r="B1928">
        <v>1</v>
      </c>
      <c r="C1928" t="s">
        <v>1951</v>
      </c>
      <c r="D1928" s="5">
        <v>43924</v>
      </c>
      <c r="E1928" s="6">
        <v>0.72569444444444453</v>
      </c>
      <c r="F1928" t="s">
        <v>23</v>
      </c>
      <c r="G1928">
        <v>110</v>
      </c>
      <c r="H1928" s="7">
        <v>64</v>
      </c>
      <c r="I1928" s="8">
        <v>4.99</v>
      </c>
      <c r="J1928" s="9" t="b">
        <v>1</v>
      </c>
      <c r="K1928" s="9">
        <f>WEEKDAY(Table1[[#This Row],[Order Date]],11)</f>
        <v>5</v>
      </c>
      <c r="L1928" t="str">
        <f>VLOOKUP(Table1[[#This Row],[DayNumber]],$O$3:$P$9,2,FALSE)</f>
        <v>Friday</v>
      </c>
      <c r="M1928" s="19">
        <f t="shared" si="30"/>
        <v>0.625</v>
      </c>
    </row>
    <row r="1929" spans="1:13" x14ac:dyDescent="0.3">
      <c r="A1929">
        <v>3</v>
      </c>
      <c r="B1929">
        <v>1</v>
      </c>
      <c r="C1929" t="s">
        <v>1952</v>
      </c>
      <c r="D1929" s="5">
        <v>43924</v>
      </c>
      <c r="E1929" s="6">
        <v>0.72638888888888886</v>
      </c>
      <c r="F1929" t="s">
        <v>23</v>
      </c>
      <c r="G1929">
        <v>100</v>
      </c>
      <c r="H1929" s="7">
        <v>63</v>
      </c>
      <c r="I1929" s="8">
        <v>4.99</v>
      </c>
      <c r="J1929" s="9" t="b">
        <v>0</v>
      </c>
      <c r="K1929" s="9">
        <f>WEEKDAY(Table1[[#This Row],[Order Date]],11)</f>
        <v>5</v>
      </c>
      <c r="L1929" t="str">
        <f>VLOOKUP(Table1[[#This Row],[DayNumber]],$O$3:$P$9,2,FALSE)</f>
        <v>Friday</v>
      </c>
      <c r="M1929" s="19">
        <f t="shared" si="30"/>
        <v>0.625</v>
      </c>
    </row>
    <row r="1930" spans="1:13" x14ac:dyDescent="0.3">
      <c r="A1930">
        <v>3</v>
      </c>
      <c r="B1930">
        <v>1</v>
      </c>
      <c r="C1930" t="s">
        <v>1953</v>
      </c>
      <c r="D1930" s="5">
        <v>43924</v>
      </c>
      <c r="E1930" s="6">
        <v>0.7270833333333333</v>
      </c>
      <c r="F1930" t="s">
        <v>43</v>
      </c>
      <c r="G1930" t="s">
        <v>44</v>
      </c>
      <c r="H1930" s="7">
        <v>25</v>
      </c>
      <c r="I1930" s="8">
        <v>4.99</v>
      </c>
      <c r="J1930" s="9" t="b">
        <v>0</v>
      </c>
      <c r="K1930" s="9">
        <f>WEEKDAY(Table1[[#This Row],[Order Date]],11)</f>
        <v>5</v>
      </c>
      <c r="L1930" t="str">
        <f>VLOOKUP(Table1[[#This Row],[DayNumber]],$O$3:$P$9,2,FALSE)</f>
        <v>Friday</v>
      </c>
      <c r="M1930" s="19">
        <f t="shared" si="30"/>
        <v>0.625</v>
      </c>
    </row>
    <row r="1931" spans="1:13" x14ac:dyDescent="0.3">
      <c r="A1931">
        <v>3</v>
      </c>
      <c r="B1931">
        <v>1</v>
      </c>
      <c r="C1931" t="s">
        <v>1954</v>
      </c>
      <c r="D1931" s="5">
        <v>43924</v>
      </c>
      <c r="E1931" s="6">
        <v>0.72916666666666663</v>
      </c>
      <c r="F1931" t="s">
        <v>43</v>
      </c>
      <c r="G1931" t="s">
        <v>44</v>
      </c>
      <c r="H1931" s="7">
        <v>25</v>
      </c>
      <c r="I1931" s="8">
        <v>4.99</v>
      </c>
      <c r="J1931" s="9" t="b">
        <v>0</v>
      </c>
      <c r="K1931" s="9">
        <f>WEEKDAY(Table1[[#This Row],[Order Date]],11)</f>
        <v>5</v>
      </c>
      <c r="L1931" t="str">
        <f>VLOOKUP(Table1[[#This Row],[DayNumber]],$O$3:$P$9,2,FALSE)</f>
        <v>Friday</v>
      </c>
      <c r="M1931" s="19">
        <f t="shared" si="30"/>
        <v>0.625</v>
      </c>
    </row>
    <row r="1932" spans="1:13" x14ac:dyDescent="0.3">
      <c r="A1932">
        <v>3</v>
      </c>
      <c r="B1932">
        <v>1</v>
      </c>
      <c r="C1932" t="s">
        <v>1955</v>
      </c>
      <c r="D1932" s="5">
        <v>43924</v>
      </c>
      <c r="E1932" s="6">
        <v>0.72916666666666663</v>
      </c>
      <c r="F1932" t="s">
        <v>23</v>
      </c>
      <c r="G1932">
        <v>117</v>
      </c>
      <c r="H1932" s="7">
        <v>74</v>
      </c>
      <c r="I1932" s="8">
        <v>4.99</v>
      </c>
      <c r="J1932" s="9" t="b">
        <v>1</v>
      </c>
      <c r="K1932" s="9">
        <f>WEEKDAY(Table1[[#This Row],[Order Date]],11)</f>
        <v>5</v>
      </c>
      <c r="L1932" t="str">
        <f>VLOOKUP(Table1[[#This Row],[DayNumber]],$O$3:$P$9,2,FALSE)</f>
        <v>Friday</v>
      </c>
      <c r="M1932" s="19">
        <f t="shared" si="30"/>
        <v>0.625</v>
      </c>
    </row>
    <row r="1933" spans="1:13" x14ac:dyDescent="0.3">
      <c r="A1933">
        <v>3</v>
      </c>
      <c r="B1933">
        <v>1</v>
      </c>
      <c r="C1933" t="s">
        <v>1956</v>
      </c>
      <c r="D1933" s="5">
        <v>43924</v>
      </c>
      <c r="E1933" s="6">
        <v>0.72916666666666663</v>
      </c>
      <c r="F1933" t="s">
        <v>23</v>
      </c>
      <c r="G1933">
        <v>98</v>
      </c>
      <c r="H1933" s="7">
        <v>106</v>
      </c>
      <c r="I1933" s="8">
        <v>4.99</v>
      </c>
      <c r="J1933" s="9" t="b">
        <v>0</v>
      </c>
      <c r="K1933" s="9">
        <f>WEEKDAY(Table1[[#This Row],[Order Date]],11)</f>
        <v>5</v>
      </c>
      <c r="L1933" t="str">
        <f>VLOOKUP(Table1[[#This Row],[DayNumber]],$O$3:$P$9,2,FALSE)</f>
        <v>Friday</v>
      </c>
      <c r="M1933" s="19">
        <f t="shared" si="30"/>
        <v>0.625</v>
      </c>
    </row>
    <row r="1934" spans="1:13" x14ac:dyDescent="0.3">
      <c r="A1934">
        <v>3</v>
      </c>
      <c r="B1934">
        <v>1</v>
      </c>
      <c r="C1934" t="s">
        <v>1957</v>
      </c>
      <c r="D1934" s="5">
        <v>43924</v>
      </c>
      <c r="E1934" s="6">
        <v>0.73055555555555562</v>
      </c>
      <c r="F1934" t="s">
        <v>23</v>
      </c>
      <c r="G1934">
        <v>68</v>
      </c>
      <c r="H1934" s="7">
        <v>59</v>
      </c>
      <c r="I1934" s="8">
        <v>4.99</v>
      </c>
      <c r="J1934" s="9" t="b">
        <v>0</v>
      </c>
      <c r="K1934" s="9">
        <f>WEEKDAY(Table1[[#This Row],[Order Date]],11)</f>
        <v>5</v>
      </c>
      <c r="L1934" t="str">
        <f>VLOOKUP(Table1[[#This Row],[DayNumber]],$O$3:$P$9,2,FALSE)</f>
        <v>Friday</v>
      </c>
      <c r="M1934" s="19">
        <f t="shared" si="30"/>
        <v>0.625</v>
      </c>
    </row>
    <row r="1935" spans="1:13" x14ac:dyDescent="0.3">
      <c r="A1935">
        <v>3</v>
      </c>
      <c r="B1935">
        <v>1</v>
      </c>
      <c r="C1935" t="s">
        <v>1958</v>
      </c>
      <c r="D1935" s="5">
        <v>43924</v>
      </c>
      <c r="E1935" s="6">
        <v>0.73125000000000007</v>
      </c>
      <c r="F1935" t="s">
        <v>43</v>
      </c>
      <c r="G1935" t="s">
        <v>44</v>
      </c>
      <c r="H1935" s="7">
        <v>21</v>
      </c>
      <c r="I1935" s="8">
        <v>4.99</v>
      </c>
      <c r="J1935" s="9" t="b">
        <v>0</v>
      </c>
      <c r="K1935" s="9">
        <f>WEEKDAY(Table1[[#This Row],[Order Date]],11)</f>
        <v>5</v>
      </c>
      <c r="L1935" t="str">
        <f>VLOOKUP(Table1[[#This Row],[DayNumber]],$O$3:$P$9,2,FALSE)</f>
        <v>Friday</v>
      </c>
      <c r="M1935" s="19">
        <f t="shared" si="30"/>
        <v>0.625</v>
      </c>
    </row>
    <row r="1936" spans="1:13" x14ac:dyDescent="0.3">
      <c r="A1936">
        <v>3</v>
      </c>
      <c r="B1936">
        <v>1</v>
      </c>
      <c r="C1936" t="s">
        <v>1959</v>
      </c>
      <c r="D1936" s="5">
        <v>43924</v>
      </c>
      <c r="E1936" s="6">
        <v>0.73125000000000007</v>
      </c>
      <c r="F1936" t="s">
        <v>23</v>
      </c>
      <c r="G1936">
        <v>79</v>
      </c>
      <c r="H1936" s="7">
        <v>53</v>
      </c>
      <c r="I1936" s="8">
        <v>4.99</v>
      </c>
      <c r="J1936" s="9" t="b">
        <v>0</v>
      </c>
      <c r="K1936" s="9">
        <f>WEEKDAY(Table1[[#This Row],[Order Date]],11)</f>
        <v>5</v>
      </c>
      <c r="L1936" t="str">
        <f>VLOOKUP(Table1[[#This Row],[DayNumber]],$O$3:$P$9,2,FALSE)</f>
        <v>Friday</v>
      </c>
      <c r="M1936" s="19">
        <f t="shared" si="30"/>
        <v>0.625</v>
      </c>
    </row>
    <row r="1937" spans="1:13" x14ac:dyDescent="0.3">
      <c r="A1937">
        <v>3</v>
      </c>
      <c r="B1937">
        <v>1</v>
      </c>
      <c r="C1937" t="s">
        <v>1960</v>
      </c>
      <c r="D1937" s="5">
        <v>43924</v>
      </c>
      <c r="E1937" s="6">
        <v>0.73263888888888884</v>
      </c>
      <c r="F1937" t="s">
        <v>23</v>
      </c>
      <c r="G1937">
        <v>89</v>
      </c>
      <c r="H1937" s="7">
        <v>121</v>
      </c>
      <c r="I1937" s="8">
        <v>4.99</v>
      </c>
      <c r="J1937" s="9" t="b">
        <v>0</v>
      </c>
      <c r="K1937" s="9">
        <f>WEEKDAY(Table1[[#This Row],[Order Date]],11)</f>
        <v>5</v>
      </c>
      <c r="L1937" t="str">
        <f>VLOOKUP(Table1[[#This Row],[DayNumber]],$O$3:$P$9,2,FALSE)</f>
        <v>Friday</v>
      </c>
      <c r="M1937" s="19">
        <f t="shared" si="30"/>
        <v>0.625</v>
      </c>
    </row>
    <row r="1938" spans="1:13" x14ac:dyDescent="0.3">
      <c r="A1938">
        <v>3</v>
      </c>
      <c r="B1938">
        <v>1</v>
      </c>
      <c r="C1938" t="s">
        <v>1961</v>
      </c>
      <c r="D1938" s="5">
        <v>43924</v>
      </c>
      <c r="E1938" s="6">
        <v>0.73402777777777783</v>
      </c>
      <c r="F1938" t="s">
        <v>43</v>
      </c>
      <c r="G1938" t="s">
        <v>44</v>
      </c>
      <c r="H1938" s="7">
        <v>32</v>
      </c>
      <c r="I1938" s="8">
        <v>4.99</v>
      </c>
      <c r="J1938" s="9" t="b">
        <v>0</v>
      </c>
      <c r="K1938" s="9">
        <f>WEEKDAY(Table1[[#This Row],[Order Date]],11)</f>
        <v>5</v>
      </c>
      <c r="L1938" t="str">
        <f>VLOOKUP(Table1[[#This Row],[DayNumber]],$O$3:$P$9,2,FALSE)</f>
        <v>Friday</v>
      </c>
      <c r="M1938" s="19">
        <f t="shared" si="30"/>
        <v>0.625</v>
      </c>
    </row>
    <row r="1939" spans="1:13" x14ac:dyDescent="0.3">
      <c r="A1939">
        <v>3</v>
      </c>
      <c r="B1939">
        <v>1</v>
      </c>
      <c r="C1939" t="s">
        <v>1962</v>
      </c>
      <c r="D1939" s="5">
        <v>43924</v>
      </c>
      <c r="E1939" s="6">
        <v>0.73541666666666661</v>
      </c>
      <c r="F1939" t="s">
        <v>23</v>
      </c>
      <c r="G1939">
        <v>84</v>
      </c>
      <c r="H1939" s="7">
        <v>193</v>
      </c>
      <c r="I1939" s="8">
        <v>4.99</v>
      </c>
      <c r="J1939" s="9" t="b">
        <v>0</v>
      </c>
      <c r="K1939" s="9">
        <f>WEEKDAY(Table1[[#This Row],[Order Date]],11)</f>
        <v>5</v>
      </c>
      <c r="L1939" t="str">
        <f>VLOOKUP(Table1[[#This Row],[DayNumber]],$O$3:$P$9,2,FALSE)</f>
        <v>Friday</v>
      </c>
      <c r="M1939" s="19">
        <f t="shared" si="30"/>
        <v>0.625</v>
      </c>
    </row>
    <row r="1940" spans="1:13" x14ac:dyDescent="0.3">
      <c r="A1940">
        <v>3</v>
      </c>
      <c r="B1940">
        <v>1</v>
      </c>
      <c r="C1940" t="s">
        <v>1963</v>
      </c>
      <c r="D1940" s="5">
        <v>43924</v>
      </c>
      <c r="E1940" s="6">
        <v>0.73611111111111116</v>
      </c>
      <c r="F1940" t="s">
        <v>23</v>
      </c>
      <c r="G1940">
        <v>64</v>
      </c>
      <c r="H1940" s="7">
        <v>236</v>
      </c>
      <c r="I1940" s="8">
        <v>4.99</v>
      </c>
      <c r="J1940" s="9" t="b">
        <v>0</v>
      </c>
      <c r="K1940" s="9">
        <f>WEEKDAY(Table1[[#This Row],[Order Date]],11)</f>
        <v>5</v>
      </c>
      <c r="L1940" t="str">
        <f>VLOOKUP(Table1[[#This Row],[DayNumber]],$O$3:$P$9,2,FALSE)</f>
        <v>Friday</v>
      </c>
      <c r="M1940" s="19">
        <f t="shared" si="30"/>
        <v>0.625</v>
      </c>
    </row>
    <row r="1941" spans="1:13" x14ac:dyDescent="0.3">
      <c r="A1941">
        <v>3</v>
      </c>
      <c r="B1941">
        <v>1</v>
      </c>
      <c r="C1941" t="s">
        <v>1964</v>
      </c>
      <c r="D1941" s="5">
        <v>43924</v>
      </c>
      <c r="E1941" s="6">
        <v>0.7368055555555556</v>
      </c>
      <c r="F1941" t="s">
        <v>23</v>
      </c>
      <c r="G1941">
        <v>101</v>
      </c>
      <c r="H1941" s="7">
        <v>42</v>
      </c>
      <c r="I1941" s="8">
        <v>4.99</v>
      </c>
      <c r="J1941" s="9" t="b">
        <v>0</v>
      </c>
      <c r="K1941" s="9">
        <f>WEEKDAY(Table1[[#This Row],[Order Date]],11)</f>
        <v>5</v>
      </c>
      <c r="L1941" t="str">
        <f>VLOOKUP(Table1[[#This Row],[DayNumber]],$O$3:$P$9,2,FALSE)</f>
        <v>Friday</v>
      </c>
      <c r="M1941" s="19">
        <f t="shared" si="30"/>
        <v>0.625</v>
      </c>
    </row>
    <row r="1942" spans="1:13" x14ac:dyDescent="0.3">
      <c r="A1942">
        <v>3</v>
      </c>
      <c r="B1942">
        <v>1</v>
      </c>
      <c r="C1942" t="s">
        <v>1965</v>
      </c>
      <c r="D1942" s="5">
        <v>43924</v>
      </c>
      <c r="E1942" s="6">
        <v>0.7368055555555556</v>
      </c>
      <c r="F1942" t="s">
        <v>23</v>
      </c>
      <c r="G1942">
        <v>95</v>
      </c>
      <c r="H1942" s="7">
        <v>58</v>
      </c>
      <c r="I1942" s="8">
        <v>4.99</v>
      </c>
      <c r="J1942" s="9" t="b">
        <v>0</v>
      </c>
      <c r="K1942" s="9">
        <f>WEEKDAY(Table1[[#This Row],[Order Date]],11)</f>
        <v>5</v>
      </c>
      <c r="L1942" t="str">
        <f>VLOOKUP(Table1[[#This Row],[DayNumber]],$O$3:$P$9,2,FALSE)</f>
        <v>Friday</v>
      </c>
      <c r="M1942" s="19">
        <f t="shared" si="30"/>
        <v>0.625</v>
      </c>
    </row>
    <row r="1943" spans="1:13" x14ac:dyDescent="0.3">
      <c r="A1943">
        <v>3</v>
      </c>
      <c r="B1943">
        <v>1</v>
      </c>
      <c r="C1943" t="s">
        <v>1966</v>
      </c>
      <c r="D1943" s="5">
        <v>43924</v>
      </c>
      <c r="E1943" s="6">
        <v>0.73819444444444438</v>
      </c>
      <c r="F1943" t="s">
        <v>23</v>
      </c>
      <c r="G1943">
        <v>126</v>
      </c>
      <c r="H1943" s="7">
        <v>88</v>
      </c>
      <c r="I1943" s="8">
        <v>4.99</v>
      </c>
      <c r="J1943" s="9" t="b">
        <v>0</v>
      </c>
      <c r="K1943" s="9">
        <f>WEEKDAY(Table1[[#This Row],[Order Date]],11)</f>
        <v>5</v>
      </c>
      <c r="L1943" t="str">
        <f>VLOOKUP(Table1[[#This Row],[DayNumber]],$O$3:$P$9,2,FALSE)</f>
        <v>Friday</v>
      </c>
      <c r="M1943" s="19">
        <f t="shared" si="30"/>
        <v>0.625</v>
      </c>
    </row>
    <row r="1944" spans="1:13" x14ac:dyDescent="0.3">
      <c r="A1944">
        <v>3</v>
      </c>
      <c r="B1944">
        <v>1</v>
      </c>
      <c r="C1944" t="s">
        <v>1967</v>
      </c>
      <c r="D1944" s="5">
        <v>43924</v>
      </c>
      <c r="E1944" s="6">
        <v>0.73888888888888893</v>
      </c>
      <c r="F1944" t="s">
        <v>23</v>
      </c>
      <c r="G1944">
        <v>111</v>
      </c>
      <c r="H1944" s="7">
        <v>65</v>
      </c>
      <c r="I1944" s="8">
        <v>4.99</v>
      </c>
      <c r="J1944" s="9" t="b">
        <v>0</v>
      </c>
      <c r="K1944" s="9">
        <f>WEEKDAY(Table1[[#This Row],[Order Date]],11)</f>
        <v>5</v>
      </c>
      <c r="L1944" t="str">
        <f>VLOOKUP(Table1[[#This Row],[DayNumber]],$O$3:$P$9,2,FALSE)</f>
        <v>Friday</v>
      </c>
      <c r="M1944" s="19">
        <f t="shared" si="30"/>
        <v>0.625</v>
      </c>
    </row>
    <row r="1945" spans="1:13" x14ac:dyDescent="0.3">
      <c r="A1945">
        <v>3</v>
      </c>
      <c r="B1945">
        <v>1</v>
      </c>
      <c r="C1945" t="s">
        <v>1968</v>
      </c>
      <c r="D1945" s="5">
        <v>43924</v>
      </c>
      <c r="E1945" s="6">
        <v>0.73888888888888893</v>
      </c>
      <c r="F1945" t="s">
        <v>23</v>
      </c>
      <c r="G1945">
        <v>95</v>
      </c>
      <c r="H1945" s="7">
        <v>91</v>
      </c>
      <c r="I1945" s="8">
        <v>4.99</v>
      </c>
      <c r="J1945" s="9" t="b">
        <v>0</v>
      </c>
      <c r="K1945" s="9">
        <f>WEEKDAY(Table1[[#This Row],[Order Date]],11)</f>
        <v>5</v>
      </c>
      <c r="L1945" t="str">
        <f>VLOOKUP(Table1[[#This Row],[DayNumber]],$O$3:$P$9,2,FALSE)</f>
        <v>Friday</v>
      </c>
      <c r="M1945" s="19">
        <f t="shared" si="30"/>
        <v>0.625</v>
      </c>
    </row>
    <row r="1946" spans="1:13" x14ac:dyDescent="0.3">
      <c r="A1946">
        <v>3</v>
      </c>
      <c r="B1946">
        <v>1</v>
      </c>
      <c r="C1946" t="s">
        <v>1969</v>
      </c>
      <c r="D1946" s="5">
        <v>43924</v>
      </c>
      <c r="E1946" s="6">
        <v>0.74375000000000002</v>
      </c>
      <c r="F1946" t="s">
        <v>23</v>
      </c>
      <c r="G1946">
        <v>121</v>
      </c>
      <c r="H1946" s="7">
        <v>74</v>
      </c>
      <c r="I1946" s="8">
        <v>4.99</v>
      </c>
      <c r="J1946" s="9" t="b">
        <v>0</v>
      </c>
      <c r="K1946" s="9">
        <f>WEEKDAY(Table1[[#This Row],[Order Date]],11)</f>
        <v>5</v>
      </c>
      <c r="L1946" t="str">
        <f>VLOOKUP(Table1[[#This Row],[DayNumber]],$O$3:$P$9,2,FALSE)</f>
        <v>Friday</v>
      </c>
      <c r="M1946" s="19">
        <f t="shared" si="30"/>
        <v>0.625</v>
      </c>
    </row>
    <row r="1947" spans="1:13" x14ac:dyDescent="0.3">
      <c r="A1947">
        <v>3</v>
      </c>
      <c r="B1947">
        <v>1</v>
      </c>
      <c r="C1947" t="s">
        <v>1970</v>
      </c>
      <c r="D1947" s="5">
        <v>43924</v>
      </c>
      <c r="E1947" s="6">
        <v>0.74444444444444446</v>
      </c>
      <c r="F1947" t="s">
        <v>23</v>
      </c>
      <c r="G1947">
        <v>98</v>
      </c>
      <c r="H1947" s="7">
        <v>50</v>
      </c>
      <c r="I1947" s="8">
        <v>4.99</v>
      </c>
      <c r="J1947" s="9" t="b">
        <v>1</v>
      </c>
      <c r="K1947" s="9">
        <f>WEEKDAY(Table1[[#This Row],[Order Date]],11)</f>
        <v>5</v>
      </c>
      <c r="L1947" t="str">
        <f>VLOOKUP(Table1[[#This Row],[DayNumber]],$O$3:$P$9,2,FALSE)</f>
        <v>Friday</v>
      </c>
      <c r="M1947" s="19">
        <f t="shared" si="30"/>
        <v>0.625</v>
      </c>
    </row>
    <row r="1948" spans="1:13" x14ac:dyDescent="0.3">
      <c r="A1948">
        <v>3</v>
      </c>
      <c r="B1948">
        <v>1</v>
      </c>
      <c r="C1948" t="s">
        <v>1971</v>
      </c>
      <c r="D1948" s="5">
        <v>43924</v>
      </c>
      <c r="E1948" s="6">
        <v>0.74791666666666667</v>
      </c>
      <c r="F1948" t="s">
        <v>23</v>
      </c>
      <c r="G1948">
        <v>109</v>
      </c>
      <c r="H1948" s="7">
        <v>69</v>
      </c>
      <c r="I1948" s="8">
        <v>4.99</v>
      </c>
      <c r="J1948" s="9" t="b">
        <v>0</v>
      </c>
      <c r="K1948" s="9">
        <f>WEEKDAY(Table1[[#This Row],[Order Date]],11)</f>
        <v>5</v>
      </c>
      <c r="L1948" t="str">
        <f>VLOOKUP(Table1[[#This Row],[DayNumber]],$O$3:$P$9,2,FALSE)</f>
        <v>Friday</v>
      </c>
      <c r="M1948" s="19">
        <f t="shared" si="30"/>
        <v>0.625</v>
      </c>
    </row>
    <row r="1949" spans="1:13" x14ac:dyDescent="0.3">
      <c r="A1949">
        <v>3</v>
      </c>
      <c r="B1949">
        <v>1</v>
      </c>
      <c r="C1949" t="s">
        <v>1972</v>
      </c>
      <c r="D1949" s="5">
        <v>43924</v>
      </c>
      <c r="E1949" s="6">
        <v>0.74861111111111101</v>
      </c>
      <c r="F1949" t="s">
        <v>23</v>
      </c>
      <c r="G1949">
        <v>93</v>
      </c>
      <c r="H1949" s="7">
        <v>123</v>
      </c>
      <c r="I1949" s="8">
        <v>4.99</v>
      </c>
      <c r="J1949" s="9" t="b">
        <v>0</v>
      </c>
      <c r="K1949" s="9">
        <f>WEEKDAY(Table1[[#This Row],[Order Date]],11)</f>
        <v>5</v>
      </c>
      <c r="L1949" t="str">
        <f>VLOOKUP(Table1[[#This Row],[DayNumber]],$O$3:$P$9,2,FALSE)</f>
        <v>Friday</v>
      </c>
      <c r="M1949" s="19">
        <f t="shared" si="30"/>
        <v>0.625</v>
      </c>
    </row>
    <row r="1950" spans="1:13" x14ac:dyDescent="0.3">
      <c r="A1950">
        <v>3</v>
      </c>
      <c r="B1950">
        <v>1</v>
      </c>
      <c r="C1950" t="s">
        <v>1973</v>
      </c>
      <c r="D1950" s="5">
        <v>43924</v>
      </c>
      <c r="E1950" s="6">
        <v>0.75347222222222221</v>
      </c>
      <c r="F1950" t="s">
        <v>23</v>
      </c>
      <c r="G1950">
        <v>108</v>
      </c>
      <c r="H1950" s="7">
        <v>94</v>
      </c>
      <c r="I1950" s="8">
        <v>4.99</v>
      </c>
      <c r="J1950" s="9" t="b">
        <v>0</v>
      </c>
      <c r="K1950" s="9">
        <f>WEEKDAY(Table1[[#This Row],[Order Date]],11)</f>
        <v>5</v>
      </c>
      <c r="L1950" t="str">
        <f>VLOOKUP(Table1[[#This Row],[DayNumber]],$O$3:$P$9,2,FALSE)</f>
        <v>Friday</v>
      </c>
      <c r="M1950" s="19">
        <f t="shared" si="30"/>
        <v>0.75</v>
      </c>
    </row>
    <row r="1951" spans="1:13" x14ac:dyDescent="0.3">
      <c r="A1951">
        <v>3</v>
      </c>
      <c r="B1951">
        <v>1</v>
      </c>
      <c r="C1951" t="s">
        <v>1974</v>
      </c>
      <c r="D1951" s="5">
        <v>43924</v>
      </c>
      <c r="E1951" s="6">
        <v>0.75416666666666676</v>
      </c>
      <c r="F1951" t="s">
        <v>23</v>
      </c>
      <c r="G1951">
        <v>126</v>
      </c>
      <c r="H1951" s="7">
        <v>37</v>
      </c>
      <c r="I1951" s="8">
        <v>4.99</v>
      </c>
      <c r="J1951" s="9" t="b">
        <v>0</v>
      </c>
      <c r="K1951" s="9">
        <f>WEEKDAY(Table1[[#This Row],[Order Date]],11)</f>
        <v>5</v>
      </c>
      <c r="L1951" t="str">
        <f>VLOOKUP(Table1[[#This Row],[DayNumber]],$O$3:$P$9,2,FALSE)</f>
        <v>Friday</v>
      </c>
      <c r="M1951" s="19">
        <f t="shared" si="30"/>
        <v>0.75</v>
      </c>
    </row>
    <row r="1952" spans="1:13" x14ac:dyDescent="0.3">
      <c r="A1952">
        <v>3</v>
      </c>
      <c r="B1952">
        <v>1</v>
      </c>
      <c r="C1952" t="s">
        <v>1975</v>
      </c>
      <c r="D1952" s="5">
        <v>43924</v>
      </c>
      <c r="E1952" s="6">
        <v>0.75416666666666676</v>
      </c>
      <c r="F1952" t="s">
        <v>23</v>
      </c>
      <c r="G1952">
        <v>89</v>
      </c>
      <c r="H1952" s="7">
        <v>51</v>
      </c>
      <c r="I1952" s="8">
        <v>4.99</v>
      </c>
      <c r="J1952" s="9" t="b">
        <v>0</v>
      </c>
      <c r="K1952" s="9">
        <f>WEEKDAY(Table1[[#This Row],[Order Date]],11)</f>
        <v>5</v>
      </c>
      <c r="L1952" t="str">
        <f>VLOOKUP(Table1[[#This Row],[DayNumber]],$O$3:$P$9,2,FALSE)</f>
        <v>Friday</v>
      </c>
      <c r="M1952" s="19">
        <f t="shared" si="30"/>
        <v>0.75</v>
      </c>
    </row>
    <row r="1953" spans="1:13" x14ac:dyDescent="0.3">
      <c r="A1953">
        <v>3</v>
      </c>
      <c r="B1953">
        <v>1</v>
      </c>
      <c r="C1953" t="s">
        <v>1976</v>
      </c>
      <c r="D1953" s="5">
        <v>43924</v>
      </c>
      <c r="E1953" s="6">
        <v>0.75486111111111109</v>
      </c>
      <c r="F1953" t="s">
        <v>23</v>
      </c>
      <c r="G1953">
        <v>84</v>
      </c>
      <c r="H1953" s="7">
        <v>34</v>
      </c>
      <c r="I1953" s="8">
        <v>4.99</v>
      </c>
      <c r="J1953" s="9" t="b">
        <v>0</v>
      </c>
      <c r="K1953" s="9">
        <f>WEEKDAY(Table1[[#This Row],[Order Date]],11)</f>
        <v>5</v>
      </c>
      <c r="L1953" t="str">
        <f>VLOOKUP(Table1[[#This Row],[DayNumber]],$O$3:$P$9,2,FALSE)</f>
        <v>Friday</v>
      </c>
      <c r="M1953" s="19">
        <f t="shared" si="30"/>
        <v>0.75</v>
      </c>
    </row>
    <row r="1954" spans="1:13" x14ac:dyDescent="0.3">
      <c r="A1954">
        <v>3</v>
      </c>
      <c r="B1954">
        <v>1</v>
      </c>
      <c r="C1954" t="s">
        <v>1977</v>
      </c>
      <c r="D1954" s="5">
        <v>43924</v>
      </c>
      <c r="E1954" s="6">
        <v>0.75486111111111109</v>
      </c>
      <c r="F1954" t="s">
        <v>23</v>
      </c>
      <c r="G1954">
        <v>97</v>
      </c>
      <c r="H1954" s="7">
        <v>86</v>
      </c>
      <c r="I1954" s="8">
        <v>4.99</v>
      </c>
      <c r="J1954" s="9" t="b">
        <v>0</v>
      </c>
      <c r="K1954" s="9">
        <f>WEEKDAY(Table1[[#This Row],[Order Date]],11)</f>
        <v>5</v>
      </c>
      <c r="L1954" t="str">
        <f>VLOOKUP(Table1[[#This Row],[DayNumber]],$O$3:$P$9,2,FALSE)</f>
        <v>Friday</v>
      </c>
      <c r="M1954" s="19">
        <f t="shared" si="30"/>
        <v>0.75</v>
      </c>
    </row>
    <row r="1955" spans="1:13" x14ac:dyDescent="0.3">
      <c r="A1955">
        <v>3</v>
      </c>
      <c r="B1955">
        <v>1</v>
      </c>
      <c r="C1955" t="s">
        <v>1978</v>
      </c>
      <c r="D1955" s="5">
        <v>43924</v>
      </c>
      <c r="E1955" s="6">
        <v>0.7583333333333333</v>
      </c>
      <c r="F1955" t="s">
        <v>23</v>
      </c>
      <c r="G1955">
        <v>113</v>
      </c>
      <c r="H1955" s="7">
        <v>73</v>
      </c>
      <c r="I1955" s="8">
        <v>4.99</v>
      </c>
      <c r="J1955" s="9" t="b">
        <v>0</v>
      </c>
      <c r="K1955" s="9">
        <f>WEEKDAY(Table1[[#This Row],[Order Date]],11)</f>
        <v>5</v>
      </c>
      <c r="L1955" t="str">
        <f>VLOOKUP(Table1[[#This Row],[DayNumber]],$O$3:$P$9,2,FALSE)</f>
        <v>Friday</v>
      </c>
      <c r="M1955" s="19">
        <f t="shared" si="30"/>
        <v>0.75</v>
      </c>
    </row>
    <row r="1956" spans="1:13" x14ac:dyDescent="0.3">
      <c r="A1956">
        <v>3</v>
      </c>
      <c r="B1956">
        <v>1</v>
      </c>
      <c r="C1956" t="s">
        <v>1979</v>
      </c>
      <c r="D1956" s="5">
        <v>43924</v>
      </c>
      <c r="E1956" s="6">
        <v>0.7583333333333333</v>
      </c>
      <c r="F1956" t="s">
        <v>23</v>
      </c>
      <c r="G1956">
        <v>140</v>
      </c>
      <c r="H1956" s="7">
        <v>76</v>
      </c>
      <c r="I1956" s="8">
        <v>4.99</v>
      </c>
      <c r="J1956" s="9" t="b">
        <v>0</v>
      </c>
      <c r="K1956" s="9">
        <f>WEEKDAY(Table1[[#This Row],[Order Date]],11)</f>
        <v>5</v>
      </c>
      <c r="L1956" t="str">
        <f>VLOOKUP(Table1[[#This Row],[DayNumber]],$O$3:$P$9,2,FALSE)</f>
        <v>Friday</v>
      </c>
      <c r="M1956" s="19">
        <f t="shared" si="30"/>
        <v>0.75</v>
      </c>
    </row>
    <row r="1957" spans="1:13" x14ac:dyDescent="0.3">
      <c r="A1957">
        <v>3</v>
      </c>
      <c r="B1957">
        <v>1</v>
      </c>
      <c r="C1957" t="s">
        <v>1980</v>
      </c>
      <c r="D1957" s="5">
        <v>43924</v>
      </c>
      <c r="E1957" s="6">
        <v>0.75902777777777775</v>
      </c>
      <c r="F1957" t="s">
        <v>23</v>
      </c>
      <c r="G1957">
        <v>154</v>
      </c>
      <c r="H1957" s="7">
        <v>40</v>
      </c>
      <c r="I1957" s="8">
        <v>4.99</v>
      </c>
      <c r="J1957" s="9" t="b">
        <v>0</v>
      </c>
      <c r="K1957" s="9">
        <f>WEEKDAY(Table1[[#This Row],[Order Date]],11)</f>
        <v>5</v>
      </c>
      <c r="L1957" t="str">
        <f>VLOOKUP(Table1[[#This Row],[DayNumber]],$O$3:$P$9,2,FALSE)</f>
        <v>Friday</v>
      </c>
      <c r="M1957" s="19">
        <f t="shared" si="30"/>
        <v>0.75</v>
      </c>
    </row>
    <row r="1958" spans="1:13" x14ac:dyDescent="0.3">
      <c r="A1958">
        <v>3</v>
      </c>
      <c r="B1958">
        <v>1</v>
      </c>
      <c r="C1958" t="s">
        <v>1981</v>
      </c>
      <c r="D1958" s="5">
        <v>43924</v>
      </c>
      <c r="E1958" s="6">
        <v>0.75902777777777775</v>
      </c>
      <c r="F1958" t="s">
        <v>23</v>
      </c>
      <c r="G1958">
        <v>124</v>
      </c>
      <c r="H1958" s="7">
        <v>52</v>
      </c>
      <c r="I1958" s="8">
        <v>4.99</v>
      </c>
      <c r="J1958" s="9" t="b">
        <v>0</v>
      </c>
      <c r="K1958" s="9">
        <f>WEEKDAY(Table1[[#This Row],[Order Date]],11)</f>
        <v>5</v>
      </c>
      <c r="L1958" t="str">
        <f>VLOOKUP(Table1[[#This Row],[DayNumber]],$O$3:$P$9,2,FALSE)</f>
        <v>Friday</v>
      </c>
      <c r="M1958" s="19">
        <f t="shared" si="30"/>
        <v>0.75</v>
      </c>
    </row>
    <row r="1959" spans="1:13" x14ac:dyDescent="0.3">
      <c r="A1959">
        <v>3</v>
      </c>
      <c r="B1959">
        <v>1</v>
      </c>
      <c r="C1959" t="s">
        <v>1982</v>
      </c>
      <c r="D1959" s="5">
        <v>43924</v>
      </c>
      <c r="E1959" s="6">
        <v>0.76041666666666663</v>
      </c>
      <c r="F1959" t="s">
        <v>23</v>
      </c>
      <c r="G1959">
        <v>106</v>
      </c>
      <c r="H1959" s="7">
        <v>115</v>
      </c>
      <c r="I1959" s="8">
        <v>4.99</v>
      </c>
      <c r="J1959" s="9" t="b">
        <v>1</v>
      </c>
      <c r="K1959" s="9">
        <f>WEEKDAY(Table1[[#This Row],[Order Date]],11)</f>
        <v>5</v>
      </c>
      <c r="L1959" t="str">
        <f>VLOOKUP(Table1[[#This Row],[DayNumber]],$O$3:$P$9,2,FALSE)</f>
        <v>Friday</v>
      </c>
      <c r="M1959" s="19">
        <f t="shared" si="30"/>
        <v>0.75</v>
      </c>
    </row>
    <row r="1960" spans="1:13" x14ac:dyDescent="0.3">
      <c r="A1960">
        <v>3</v>
      </c>
      <c r="B1960">
        <v>1</v>
      </c>
      <c r="C1960" t="s">
        <v>1983</v>
      </c>
      <c r="D1960" s="5">
        <v>43924</v>
      </c>
      <c r="E1960" s="6">
        <v>0.76111111111111107</v>
      </c>
      <c r="F1960" t="s">
        <v>23</v>
      </c>
      <c r="G1960">
        <v>115</v>
      </c>
      <c r="H1960" s="7">
        <v>35</v>
      </c>
      <c r="I1960" s="8">
        <v>4.99</v>
      </c>
      <c r="J1960" s="9" t="b">
        <v>0</v>
      </c>
      <c r="K1960" s="9">
        <f>WEEKDAY(Table1[[#This Row],[Order Date]],11)</f>
        <v>5</v>
      </c>
      <c r="L1960" t="str">
        <f>VLOOKUP(Table1[[#This Row],[DayNumber]],$O$3:$P$9,2,FALSE)</f>
        <v>Friday</v>
      </c>
      <c r="M1960" s="19">
        <f t="shared" si="30"/>
        <v>0.75</v>
      </c>
    </row>
    <row r="1961" spans="1:13" x14ac:dyDescent="0.3">
      <c r="A1961">
        <v>3</v>
      </c>
      <c r="B1961">
        <v>1</v>
      </c>
      <c r="C1961" t="s">
        <v>1984</v>
      </c>
      <c r="D1961" s="5">
        <v>43924</v>
      </c>
      <c r="E1961" s="6">
        <v>0.76111111111111107</v>
      </c>
      <c r="F1961" t="s">
        <v>23</v>
      </c>
      <c r="G1961">
        <v>129</v>
      </c>
      <c r="H1961" s="7">
        <v>37</v>
      </c>
      <c r="I1961" s="8">
        <v>4.99</v>
      </c>
      <c r="J1961" s="9" t="b">
        <v>0</v>
      </c>
      <c r="K1961" s="9">
        <f>WEEKDAY(Table1[[#This Row],[Order Date]],11)</f>
        <v>5</v>
      </c>
      <c r="L1961" t="str">
        <f>VLOOKUP(Table1[[#This Row],[DayNumber]],$O$3:$P$9,2,FALSE)</f>
        <v>Friday</v>
      </c>
      <c r="M1961" s="19">
        <f t="shared" si="30"/>
        <v>0.75</v>
      </c>
    </row>
    <row r="1962" spans="1:13" x14ac:dyDescent="0.3">
      <c r="A1962">
        <v>3</v>
      </c>
      <c r="B1962">
        <v>1</v>
      </c>
      <c r="C1962" t="s">
        <v>1985</v>
      </c>
      <c r="D1962" s="5">
        <v>43924</v>
      </c>
      <c r="E1962" s="6">
        <v>0.76180555555555562</v>
      </c>
      <c r="F1962" t="s">
        <v>23</v>
      </c>
      <c r="G1962">
        <v>100</v>
      </c>
      <c r="H1962" s="7">
        <v>76</v>
      </c>
      <c r="I1962" s="8">
        <v>4.99</v>
      </c>
      <c r="J1962" s="9" t="b">
        <v>0</v>
      </c>
      <c r="K1962" s="9">
        <f>WEEKDAY(Table1[[#This Row],[Order Date]],11)</f>
        <v>5</v>
      </c>
      <c r="L1962" t="str">
        <f>VLOOKUP(Table1[[#This Row],[DayNumber]],$O$3:$P$9,2,FALSE)</f>
        <v>Friday</v>
      </c>
      <c r="M1962" s="19">
        <f t="shared" si="30"/>
        <v>0.75</v>
      </c>
    </row>
    <row r="1963" spans="1:13" x14ac:dyDescent="0.3">
      <c r="A1963">
        <v>3</v>
      </c>
      <c r="B1963">
        <v>1</v>
      </c>
      <c r="C1963" t="s">
        <v>1986</v>
      </c>
      <c r="D1963" s="5">
        <v>43924</v>
      </c>
      <c r="E1963" s="6">
        <v>0.76250000000000007</v>
      </c>
      <c r="F1963" t="s">
        <v>23</v>
      </c>
      <c r="G1963">
        <v>111</v>
      </c>
      <c r="H1963" s="7">
        <v>92</v>
      </c>
      <c r="I1963" s="8">
        <v>4.99</v>
      </c>
      <c r="J1963" s="9" t="b">
        <v>0</v>
      </c>
      <c r="K1963" s="9">
        <f>WEEKDAY(Table1[[#This Row],[Order Date]],11)</f>
        <v>5</v>
      </c>
      <c r="L1963" t="str">
        <f>VLOOKUP(Table1[[#This Row],[DayNumber]],$O$3:$P$9,2,FALSE)</f>
        <v>Friday</v>
      </c>
      <c r="M1963" s="19">
        <f t="shared" si="30"/>
        <v>0.75</v>
      </c>
    </row>
    <row r="1964" spans="1:13" x14ac:dyDescent="0.3">
      <c r="A1964">
        <v>3</v>
      </c>
      <c r="B1964">
        <v>1</v>
      </c>
      <c r="C1964" t="s">
        <v>1987</v>
      </c>
      <c r="D1964" s="5">
        <v>43924</v>
      </c>
      <c r="E1964" s="6">
        <v>0.76388888888888884</v>
      </c>
      <c r="F1964" t="s">
        <v>23</v>
      </c>
      <c r="G1964">
        <v>147</v>
      </c>
      <c r="H1964" s="7">
        <v>35</v>
      </c>
      <c r="I1964" s="8">
        <v>4.99</v>
      </c>
      <c r="J1964" s="9" t="b">
        <v>0</v>
      </c>
      <c r="K1964" s="9">
        <f>WEEKDAY(Table1[[#This Row],[Order Date]],11)</f>
        <v>5</v>
      </c>
      <c r="L1964" t="str">
        <f>VLOOKUP(Table1[[#This Row],[DayNumber]],$O$3:$P$9,2,FALSE)</f>
        <v>Friday</v>
      </c>
      <c r="M1964" s="19">
        <f t="shared" si="30"/>
        <v>0.75</v>
      </c>
    </row>
    <row r="1965" spans="1:13" x14ac:dyDescent="0.3">
      <c r="A1965">
        <v>3</v>
      </c>
      <c r="B1965">
        <v>1</v>
      </c>
      <c r="C1965" t="s">
        <v>1988</v>
      </c>
      <c r="D1965" s="5">
        <v>43924</v>
      </c>
      <c r="E1965" s="6">
        <v>0.76666666666666661</v>
      </c>
      <c r="F1965" t="s">
        <v>43</v>
      </c>
      <c r="G1965" t="s">
        <v>44</v>
      </c>
      <c r="H1965" s="7">
        <v>21</v>
      </c>
      <c r="I1965" s="8">
        <v>4.99</v>
      </c>
      <c r="J1965" s="9" t="b">
        <v>0</v>
      </c>
      <c r="K1965" s="9">
        <f>WEEKDAY(Table1[[#This Row],[Order Date]],11)</f>
        <v>5</v>
      </c>
      <c r="L1965" t="str">
        <f>VLOOKUP(Table1[[#This Row],[DayNumber]],$O$3:$P$9,2,FALSE)</f>
        <v>Friday</v>
      </c>
      <c r="M1965" s="19">
        <f t="shared" si="30"/>
        <v>0.75</v>
      </c>
    </row>
    <row r="1966" spans="1:13" x14ac:dyDescent="0.3">
      <c r="A1966">
        <v>3</v>
      </c>
      <c r="B1966">
        <v>1</v>
      </c>
      <c r="C1966" t="s">
        <v>1989</v>
      </c>
      <c r="D1966" s="5">
        <v>43924</v>
      </c>
      <c r="E1966" s="6">
        <v>0.76666666666666661</v>
      </c>
      <c r="F1966" t="s">
        <v>23</v>
      </c>
      <c r="G1966">
        <v>108</v>
      </c>
      <c r="H1966" s="7">
        <v>46</v>
      </c>
      <c r="I1966" s="8">
        <v>4.99</v>
      </c>
      <c r="J1966" s="9" t="b">
        <v>0</v>
      </c>
      <c r="K1966" s="9">
        <f>WEEKDAY(Table1[[#This Row],[Order Date]],11)</f>
        <v>5</v>
      </c>
      <c r="L1966" t="str">
        <f>VLOOKUP(Table1[[#This Row],[DayNumber]],$O$3:$P$9,2,FALSE)</f>
        <v>Friday</v>
      </c>
      <c r="M1966" s="19">
        <f t="shared" si="30"/>
        <v>0.75</v>
      </c>
    </row>
    <row r="1967" spans="1:13" x14ac:dyDescent="0.3">
      <c r="A1967">
        <v>3</v>
      </c>
      <c r="B1967">
        <v>1</v>
      </c>
      <c r="C1967" t="s">
        <v>1990</v>
      </c>
      <c r="D1967" s="5">
        <v>43924</v>
      </c>
      <c r="E1967" s="6">
        <v>0.7715277777777777</v>
      </c>
      <c r="F1967" t="s">
        <v>23</v>
      </c>
      <c r="G1967">
        <v>91</v>
      </c>
      <c r="H1967" s="7">
        <v>88</v>
      </c>
      <c r="I1967" s="8">
        <v>4.99</v>
      </c>
      <c r="J1967" s="9" t="b">
        <v>0</v>
      </c>
      <c r="K1967" s="9">
        <f>WEEKDAY(Table1[[#This Row],[Order Date]],11)</f>
        <v>5</v>
      </c>
      <c r="L1967" t="str">
        <f>VLOOKUP(Table1[[#This Row],[DayNumber]],$O$3:$P$9,2,FALSE)</f>
        <v>Friday</v>
      </c>
      <c r="M1967" s="19">
        <f t="shared" si="30"/>
        <v>0.75</v>
      </c>
    </row>
    <row r="1968" spans="1:13" x14ac:dyDescent="0.3">
      <c r="A1968">
        <v>3</v>
      </c>
      <c r="B1968">
        <v>1</v>
      </c>
      <c r="C1968" t="s">
        <v>1991</v>
      </c>
      <c r="D1968" s="5">
        <v>43924</v>
      </c>
      <c r="E1968" s="6">
        <v>0.77569444444444446</v>
      </c>
      <c r="F1968" t="s">
        <v>43</v>
      </c>
      <c r="G1968" t="s">
        <v>44</v>
      </c>
      <c r="H1968" s="7">
        <v>23</v>
      </c>
      <c r="I1968" s="8">
        <v>4.99</v>
      </c>
      <c r="J1968" s="9" t="b">
        <v>0</v>
      </c>
      <c r="K1968" s="9">
        <f>WEEKDAY(Table1[[#This Row],[Order Date]],11)</f>
        <v>5</v>
      </c>
      <c r="L1968" t="str">
        <f>VLOOKUP(Table1[[#This Row],[DayNumber]],$O$3:$P$9,2,FALSE)</f>
        <v>Friday</v>
      </c>
      <c r="M1968" s="19">
        <f t="shared" si="30"/>
        <v>0.75</v>
      </c>
    </row>
    <row r="1969" spans="1:13" x14ac:dyDescent="0.3">
      <c r="A1969">
        <v>3</v>
      </c>
      <c r="B1969">
        <v>1</v>
      </c>
      <c r="C1969" t="s">
        <v>1992</v>
      </c>
      <c r="D1969" s="5">
        <v>43924</v>
      </c>
      <c r="E1969" s="6">
        <v>0.77847222222222223</v>
      </c>
      <c r="F1969" t="s">
        <v>43</v>
      </c>
      <c r="G1969" t="s">
        <v>44</v>
      </c>
      <c r="H1969" s="7">
        <v>24</v>
      </c>
      <c r="I1969" s="8">
        <v>4.99</v>
      </c>
      <c r="J1969" s="9" t="b">
        <v>0</v>
      </c>
      <c r="K1969" s="9">
        <f>WEEKDAY(Table1[[#This Row],[Order Date]],11)</f>
        <v>5</v>
      </c>
      <c r="L1969" t="str">
        <f>VLOOKUP(Table1[[#This Row],[DayNumber]],$O$3:$P$9,2,FALSE)</f>
        <v>Friday</v>
      </c>
      <c r="M1969" s="19">
        <f t="shared" si="30"/>
        <v>0.75</v>
      </c>
    </row>
    <row r="1970" spans="1:13" x14ac:dyDescent="0.3">
      <c r="A1970">
        <v>3</v>
      </c>
      <c r="B1970">
        <v>1</v>
      </c>
      <c r="C1970" t="s">
        <v>1993</v>
      </c>
      <c r="D1970" s="5">
        <v>43924</v>
      </c>
      <c r="E1970" s="6">
        <v>0.77916666666666667</v>
      </c>
      <c r="F1970" t="s">
        <v>23</v>
      </c>
      <c r="G1970">
        <v>103</v>
      </c>
      <c r="H1970" s="7">
        <v>27</v>
      </c>
      <c r="I1970" s="8">
        <v>4.99</v>
      </c>
      <c r="J1970" s="9" t="b">
        <v>0</v>
      </c>
      <c r="K1970" s="9">
        <f>WEEKDAY(Table1[[#This Row],[Order Date]],11)</f>
        <v>5</v>
      </c>
      <c r="L1970" t="str">
        <f>VLOOKUP(Table1[[#This Row],[DayNumber]],$O$3:$P$9,2,FALSE)</f>
        <v>Friday</v>
      </c>
      <c r="M1970" s="19">
        <f t="shared" si="30"/>
        <v>0.75</v>
      </c>
    </row>
    <row r="1971" spans="1:13" x14ac:dyDescent="0.3">
      <c r="A1971">
        <v>3</v>
      </c>
      <c r="B1971">
        <v>1</v>
      </c>
      <c r="C1971" t="s">
        <v>1994</v>
      </c>
      <c r="D1971" s="5">
        <v>43924</v>
      </c>
      <c r="E1971" s="6">
        <v>0.77916666666666667</v>
      </c>
      <c r="F1971" t="s">
        <v>23</v>
      </c>
      <c r="G1971">
        <v>123</v>
      </c>
      <c r="H1971" s="7">
        <v>31</v>
      </c>
      <c r="I1971" s="8">
        <v>4.99</v>
      </c>
      <c r="J1971" s="9" t="b">
        <v>0</v>
      </c>
      <c r="K1971" s="9">
        <f>WEEKDAY(Table1[[#This Row],[Order Date]],11)</f>
        <v>5</v>
      </c>
      <c r="L1971" t="str">
        <f>VLOOKUP(Table1[[#This Row],[DayNumber]],$O$3:$P$9,2,FALSE)</f>
        <v>Friday</v>
      </c>
      <c r="M1971" s="19">
        <f t="shared" si="30"/>
        <v>0.75</v>
      </c>
    </row>
    <row r="1972" spans="1:13" x14ac:dyDescent="0.3">
      <c r="A1972">
        <v>3</v>
      </c>
      <c r="B1972">
        <v>1</v>
      </c>
      <c r="C1972" t="s">
        <v>1995</v>
      </c>
      <c r="D1972" s="5">
        <v>43924</v>
      </c>
      <c r="E1972" s="6">
        <v>0.78125</v>
      </c>
      <c r="F1972" t="s">
        <v>23</v>
      </c>
      <c r="G1972">
        <v>125</v>
      </c>
      <c r="H1972" s="7">
        <v>38</v>
      </c>
      <c r="I1972" s="8">
        <v>4.99</v>
      </c>
      <c r="J1972" s="9" t="b">
        <v>0</v>
      </c>
      <c r="K1972" s="9">
        <f>WEEKDAY(Table1[[#This Row],[Order Date]],11)</f>
        <v>5</v>
      </c>
      <c r="L1972" t="str">
        <f>VLOOKUP(Table1[[#This Row],[DayNumber]],$O$3:$P$9,2,FALSE)</f>
        <v>Friday</v>
      </c>
      <c r="M1972" s="19">
        <f t="shared" si="30"/>
        <v>0.75</v>
      </c>
    </row>
    <row r="1973" spans="1:13" x14ac:dyDescent="0.3">
      <c r="A1973">
        <v>3</v>
      </c>
      <c r="B1973">
        <v>1</v>
      </c>
      <c r="C1973" t="s">
        <v>1996</v>
      </c>
      <c r="D1973" s="5">
        <v>43924</v>
      </c>
      <c r="E1973" s="6">
        <v>0.78194444444444444</v>
      </c>
      <c r="F1973" t="s">
        <v>23</v>
      </c>
      <c r="G1973">
        <v>101</v>
      </c>
      <c r="H1973" s="7">
        <v>57</v>
      </c>
      <c r="I1973" s="8">
        <v>4.99</v>
      </c>
      <c r="J1973" s="9" t="b">
        <v>0</v>
      </c>
      <c r="K1973" s="9">
        <f>WEEKDAY(Table1[[#This Row],[Order Date]],11)</f>
        <v>5</v>
      </c>
      <c r="L1973" t="str">
        <f>VLOOKUP(Table1[[#This Row],[DayNumber]],$O$3:$P$9,2,FALSE)</f>
        <v>Friday</v>
      </c>
      <c r="M1973" s="19">
        <f t="shared" si="30"/>
        <v>0.75</v>
      </c>
    </row>
    <row r="1974" spans="1:13" x14ac:dyDescent="0.3">
      <c r="A1974">
        <v>3</v>
      </c>
      <c r="B1974">
        <v>1</v>
      </c>
      <c r="C1974" t="s">
        <v>1997</v>
      </c>
      <c r="D1974" s="5">
        <v>43924</v>
      </c>
      <c r="E1974" s="6">
        <v>0.78333333333333333</v>
      </c>
      <c r="F1974" t="s">
        <v>23</v>
      </c>
      <c r="G1974">
        <v>140</v>
      </c>
      <c r="H1974" s="7">
        <v>73</v>
      </c>
      <c r="I1974" s="8">
        <v>4.99</v>
      </c>
      <c r="J1974" s="9" t="b">
        <v>1</v>
      </c>
      <c r="K1974" s="9">
        <f>WEEKDAY(Table1[[#This Row],[Order Date]],11)</f>
        <v>5</v>
      </c>
      <c r="L1974" t="str">
        <f>VLOOKUP(Table1[[#This Row],[DayNumber]],$O$3:$P$9,2,FALSE)</f>
        <v>Friday</v>
      </c>
      <c r="M1974" s="19">
        <f t="shared" si="30"/>
        <v>0.75</v>
      </c>
    </row>
    <row r="1975" spans="1:13" x14ac:dyDescent="0.3">
      <c r="A1975">
        <v>3</v>
      </c>
      <c r="B1975">
        <v>1</v>
      </c>
      <c r="C1975" t="s">
        <v>1998</v>
      </c>
      <c r="D1975" s="5">
        <v>43924</v>
      </c>
      <c r="E1975" s="6">
        <v>0.78402777777777777</v>
      </c>
      <c r="F1975" t="s">
        <v>23</v>
      </c>
      <c r="G1975">
        <v>139</v>
      </c>
      <c r="H1975" s="7">
        <v>33</v>
      </c>
      <c r="I1975" s="8">
        <v>4.99</v>
      </c>
      <c r="J1975" s="9" t="b">
        <v>0</v>
      </c>
      <c r="K1975" s="9">
        <f>WEEKDAY(Table1[[#This Row],[Order Date]],11)</f>
        <v>5</v>
      </c>
      <c r="L1975" t="str">
        <f>VLOOKUP(Table1[[#This Row],[DayNumber]],$O$3:$P$9,2,FALSE)</f>
        <v>Friday</v>
      </c>
      <c r="M1975" s="19">
        <f t="shared" si="30"/>
        <v>0.75</v>
      </c>
    </row>
    <row r="1976" spans="1:13" x14ac:dyDescent="0.3">
      <c r="A1976">
        <v>3</v>
      </c>
      <c r="B1976">
        <v>1</v>
      </c>
      <c r="C1976" t="s">
        <v>1999</v>
      </c>
      <c r="D1976" s="5">
        <v>43924</v>
      </c>
      <c r="E1976" s="6">
        <v>0.78680555555555554</v>
      </c>
      <c r="F1976" t="s">
        <v>23</v>
      </c>
      <c r="G1976">
        <v>68</v>
      </c>
      <c r="H1976" s="7">
        <v>88</v>
      </c>
      <c r="I1976" s="8">
        <v>4.99</v>
      </c>
      <c r="J1976" s="9" t="b">
        <v>0</v>
      </c>
      <c r="K1976" s="9">
        <f>WEEKDAY(Table1[[#This Row],[Order Date]],11)</f>
        <v>5</v>
      </c>
      <c r="L1976" t="str">
        <f>VLOOKUP(Table1[[#This Row],[DayNumber]],$O$3:$P$9,2,FALSE)</f>
        <v>Friday</v>
      </c>
      <c r="M1976" s="19">
        <f t="shared" si="30"/>
        <v>0.75</v>
      </c>
    </row>
    <row r="1977" spans="1:13" x14ac:dyDescent="0.3">
      <c r="A1977">
        <v>3</v>
      </c>
      <c r="B1977">
        <v>1</v>
      </c>
      <c r="C1977" t="s">
        <v>2000</v>
      </c>
      <c r="D1977" s="5">
        <v>43924</v>
      </c>
      <c r="E1977" s="6">
        <v>0.78680555555555554</v>
      </c>
      <c r="F1977" t="s">
        <v>23</v>
      </c>
      <c r="G1977">
        <v>94</v>
      </c>
      <c r="H1977" s="7">
        <v>109</v>
      </c>
      <c r="I1977" s="8">
        <v>4.99</v>
      </c>
      <c r="J1977" s="9" t="b">
        <v>0</v>
      </c>
      <c r="K1977" s="9">
        <f>WEEKDAY(Table1[[#This Row],[Order Date]],11)</f>
        <v>5</v>
      </c>
      <c r="L1977" t="str">
        <f>VLOOKUP(Table1[[#This Row],[DayNumber]],$O$3:$P$9,2,FALSE)</f>
        <v>Friday</v>
      </c>
      <c r="M1977" s="19">
        <f t="shared" si="30"/>
        <v>0.75</v>
      </c>
    </row>
    <row r="1978" spans="1:13" x14ac:dyDescent="0.3">
      <c r="A1978">
        <v>3</v>
      </c>
      <c r="B1978">
        <v>1</v>
      </c>
      <c r="C1978" t="s">
        <v>2001</v>
      </c>
      <c r="D1978" s="5">
        <v>43924</v>
      </c>
      <c r="E1978" s="6">
        <v>0.78819444444444453</v>
      </c>
      <c r="F1978" t="s">
        <v>23</v>
      </c>
      <c r="G1978">
        <v>127</v>
      </c>
      <c r="H1978" s="7">
        <v>39</v>
      </c>
      <c r="I1978" s="8">
        <v>4.99</v>
      </c>
      <c r="J1978" s="9" t="b">
        <v>0</v>
      </c>
      <c r="K1978" s="9">
        <f>WEEKDAY(Table1[[#This Row],[Order Date]],11)</f>
        <v>5</v>
      </c>
      <c r="L1978" t="str">
        <f>VLOOKUP(Table1[[#This Row],[DayNumber]],$O$3:$P$9,2,FALSE)</f>
        <v>Friday</v>
      </c>
      <c r="M1978" s="19">
        <f t="shared" si="30"/>
        <v>0.75</v>
      </c>
    </row>
    <row r="1979" spans="1:13" x14ac:dyDescent="0.3">
      <c r="A1979">
        <v>3</v>
      </c>
      <c r="B1979">
        <v>1</v>
      </c>
      <c r="C1979" t="s">
        <v>2002</v>
      </c>
      <c r="D1979" s="5">
        <v>43924</v>
      </c>
      <c r="E1979" s="6">
        <v>0.78819444444444453</v>
      </c>
      <c r="F1979" t="s">
        <v>23</v>
      </c>
      <c r="G1979">
        <v>91</v>
      </c>
      <c r="H1979" s="7">
        <v>41</v>
      </c>
      <c r="I1979" s="8">
        <v>4.99</v>
      </c>
      <c r="J1979" s="9" t="b">
        <v>0</v>
      </c>
      <c r="K1979" s="9">
        <f>WEEKDAY(Table1[[#This Row],[Order Date]],11)</f>
        <v>5</v>
      </c>
      <c r="L1979" t="str">
        <f>VLOOKUP(Table1[[#This Row],[DayNumber]],$O$3:$P$9,2,FALSE)</f>
        <v>Friday</v>
      </c>
      <c r="M1979" s="19">
        <f t="shared" si="30"/>
        <v>0.75</v>
      </c>
    </row>
    <row r="1980" spans="1:13" x14ac:dyDescent="0.3">
      <c r="A1980">
        <v>3</v>
      </c>
      <c r="B1980">
        <v>1</v>
      </c>
      <c r="C1980" t="s">
        <v>2003</v>
      </c>
      <c r="D1980" s="5">
        <v>43924</v>
      </c>
      <c r="E1980" s="6">
        <v>0.79236111111111107</v>
      </c>
      <c r="F1980" t="s">
        <v>23</v>
      </c>
      <c r="G1980">
        <v>111</v>
      </c>
      <c r="H1980" s="7">
        <v>41</v>
      </c>
      <c r="I1980" s="8">
        <v>4.99</v>
      </c>
      <c r="J1980" s="9" t="b">
        <v>0</v>
      </c>
      <c r="K1980" s="9">
        <f>WEEKDAY(Table1[[#This Row],[Order Date]],11)</f>
        <v>5</v>
      </c>
      <c r="L1980" t="str">
        <f>VLOOKUP(Table1[[#This Row],[DayNumber]],$O$3:$P$9,2,FALSE)</f>
        <v>Friday</v>
      </c>
      <c r="M1980" s="19">
        <f t="shared" si="30"/>
        <v>0.75</v>
      </c>
    </row>
    <row r="1981" spans="1:13" x14ac:dyDescent="0.3">
      <c r="A1981">
        <v>3</v>
      </c>
      <c r="B1981">
        <v>1</v>
      </c>
      <c r="C1981" t="s">
        <v>2004</v>
      </c>
      <c r="D1981" s="5">
        <v>43924</v>
      </c>
      <c r="E1981" s="6">
        <v>0.79791666666666661</v>
      </c>
      <c r="F1981" t="s">
        <v>23</v>
      </c>
      <c r="G1981">
        <v>101</v>
      </c>
      <c r="H1981" s="7">
        <v>71</v>
      </c>
      <c r="I1981" s="8">
        <v>4.99</v>
      </c>
      <c r="J1981" s="9" t="b">
        <v>0</v>
      </c>
      <c r="K1981" s="9">
        <f>WEEKDAY(Table1[[#This Row],[Order Date]],11)</f>
        <v>5</v>
      </c>
      <c r="L1981" t="str">
        <f>VLOOKUP(Table1[[#This Row],[DayNumber]],$O$3:$P$9,2,FALSE)</f>
        <v>Friday</v>
      </c>
      <c r="M1981" s="19">
        <f t="shared" si="30"/>
        <v>0.75</v>
      </c>
    </row>
    <row r="1982" spans="1:13" x14ac:dyDescent="0.3">
      <c r="A1982">
        <v>3</v>
      </c>
      <c r="B1982">
        <v>1</v>
      </c>
      <c r="C1982" t="s">
        <v>2005</v>
      </c>
      <c r="D1982" s="5">
        <v>43924</v>
      </c>
      <c r="E1982" s="6">
        <v>0.79861111111111116</v>
      </c>
      <c r="F1982" t="s">
        <v>23</v>
      </c>
      <c r="G1982">
        <v>122</v>
      </c>
      <c r="H1982" s="7">
        <v>137</v>
      </c>
      <c r="I1982" s="8">
        <v>4.99</v>
      </c>
      <c r="J1982" s="9" t="b">
        <v>0</v>
      </c>
      <c r="K1982" s="9">
        <f>WEEKDAY(Table1[[#This Row],[Order Date]],11)</f>
        <v>5</v>
      </c>
      <c r="L1982" t="str">
        <f>VLOOKUP(Table1[[#This Row],[DayNumber]],$O$3:$P$9,2,FALSE)</f>
        <v>Friday</v>
      </c>
      <c r="M1982" s="19">
        <f t="shared" si="30"/>
        <v>0.75</v>
      </c>
    </row>
    <row r="1983" spans="1:13" x14ac:dyDescent="0.3">
      <c r="A1983">
        <v>3</v>
      </c>
      <c r="B1983">
        <v>1</v>
      </c>
      <c r="C1983" t="s">
        <v>2006</v>
      </c>
      <c r="D1983" s="5">
        <v>43924</v>
      </c>
      <c r="E1983" s="6">
        <v>0.80138888888888893</v>
      </c>
      <c r="F1983" t="s">
        <v>23</v>
      </c>
      <c r="G1983">
        <v>141</v>
      </c>
      <c r="H1983" s="7">
        <v>31</v>
      </c>
      <c r="I1983" s="8">
        <v>4.99</v>
      </c>
      <c r="J1983" s="9" t="b">
        <v>0</v>
      </c>
      <c r="K1983" s="9">
        <f>WEEKDAY(Table1[[#This Row],[Order Date]],11)</f>
        <v>5</v>
      </c>
      <c r="L1983" t="str">
        <f>VLOOKUP(Table1[[#This Row],[DayNumber]],$O$3:$P$9,2,FALSE)</f>
        <v>Friday</v>
      </c>
      <c r="M1983" s="19">
        <f t="shared" si="30"/>
        <v>0.75</v>
      </c>
    </row>
    <row r="1984" spans="1:13" x14ac:dyDescent="0.3">
      <c r="A1984">
        <v>3</v>
      </c>
      <c r="B1984">
        <v>1</v>
      </c>
      <c r="C1984" t="s">
        <v>2007</v>
      </c>
      <c r="D1984" s="5">
        <v>43924</v>
      </c>
      <c r="E1984" s="6">
        <v>0.81458333333333333</v>
      </c>
      <c r="F1984" t="s">
        <v>23</v>
      </c>
      <c r="G1984">
        <v>126</v>
      </c>
      <c r="H1984" s="7">
        <v>33</v>
      </c>
      <c r="I1984" s="8">
        <v>4.99</v>
      </c>
      <c r="J1984" s="9" t="b">
        <v>0</v>
      </c>
      <c r="K1984" s="9">
        <f>WEEKDAY(Table1[[#This Row],[Order Date]],11)</f>
        <v>5</v>
      </c>
      <c r="L1984" t="str">
        <f>VLOOKUP(Table1[[#This Row],[DayNumber]],$O$3:$P$9,2,FALSE)</f>
        <v>Friday</v>
      </c>
      <c r="M1984" s="19">
        <f t="shared" si="30"/>
        <v>0.75</v>
      </c>
    </row>
    <row r="1985" spans="1:13" x14ac:dyDescent="0.3">
      <c r="A1985">
        <v>3</v>
      </c>
      <c r="B1985">
        <v>1</v>
      </c>
      <c r="C1985" t="s">
        <v>2008</v>
      </c>
      <c r="D1985" s="5">
        <v>43924</v>
      </c>
      <c r="E1985" s="6">
        <v>0.81458333333333333</v>
      </c>
      <c r="F1985" t="s">
        <v>23</v>
      </c>
      <c r="G1985">
        <v>94</v>
      </c>
      <c r="H1985" s="7">
        <v>33</v>
      </c>
      <c r="I1985" s="8">
        <v>4.99</v>
      </c>
      <c r="J1985" s="9" t="b">
        <v>0</v>
      </c>
      <c r="K1985" s="9">
        <f>WEEKDAY(Table1[[#This Row],[Order Date]],11)</f>
        <v>5</v>
      </c>
      <c r="L1985" t="str">
        <f>VLOOKUP(Table1[[#This Row],[DayNumber]],$O$3:$P$9,2,FALSE)</f>
        <v>Friday</v>
      </c>
      <c r="M1985" s="19">
        <f t="shared" si="30"/>
        <v>0.75</v>
      </c>
    </row>
    <row r="1986" spans="1:13" x14ac:dyDescent="0.3">
      <c r="A1986">
        <v>3</v>
      </c>
      <c r="B1986">
        <v>1</v>
      </c>
      <c r="C1986" t="s">
        <v>2009</v>
      </c>
      <c r="D1986" s="5">
        <v>43924</v>
      </c>
      <c r="E1986" s="6">
        <v>0.81458333333333333</v>
      </c>
      <c r="F1986" t="s">
        <v>23</v>
      </c>
      <c r="G1986">
        <v>127</v>
      </c>
      <c r="H1986" s="7">
        <v>64</v>
      </c>
      <c r="I1986" s="8">
        <v>4.99</v>
      </c>
      <c r="J1986" s="9" t="b">
        <v>0</v>
      </c>
      <c r="K1986" s="9">
        <f>WEEKDAY(Table1[[#This Row],[Order Date]],11)</f>
        <v>5</v>
      </c>
      <c r="L1986" t="str">
        <f>VLOOKUP(Table1[[#This Row],[DayNumber]],$O$3:$P$9,2,FALSE)</f>
        <v>Friday</v>
      </c>
      <c r="M1986" s="19">
        <f t="shared" ref="M1986:M2049" si="31">FLOOR(E1986,"3:00")</f>
        <v>0.75</v>
      </c>
    </row>
    <row r="1987" spans="1:13" x14ac:dyDescent="0.3">
      <c r="A1987">
        <v>3</v>
      </c>
      <c r="B1987">
        <v>1</v>
      </c>
      <c r="C1987" t="s">
        <v>2010</v>
      </c>
      <c r="D1987" s="5">
        <v>43924</v>
      </c>
      <c r="E1987" s="6">
        <v>0.81527777777777777</v>
      </c>
      <c r="F1987" t="s">
        <v>23</v>
      </c>
      <c r="G1987">
        <v>135</v>
      </c>
      <c r="H1987" s="7">
        <v>205</v>
      </c>
      <c r="I1987" s="8">
        <v>4.99</v>
      </c>
      <c r="J1987" s="9" t="b">
        <v>0</v>
      </c>
      <c r="K1987" s="9">
        <f>WEEKDAY(Table1[[#This Row],[Order Date]],11)</f>
        <v>5</v>
      </c>
      <c r="L1987" t="str">
        <f>VLOOKUP(Table1[[#This Row],[DayNumber]],$O$3:$P$9,2,FALSE)</f>
        <v>Friday</v>
      </c>
      <c r="M1987" s="19">
        <f t="shared" si="31"/>
        <v>0.75</v>
      </c>
    </row>
    <row r="1988" spans="1:13" x14ac:dyDescent="0.3">
      <c r="A1988">
        <v>3</v>
      </c>
      <c r="B1988">
        <v>1</v>
      </c>
      <c r="C1988" t="s">
        <v>2011</v>
      </c>
      <c r="D1988" s="5">
        <v>43924</v>
      </c>
      <c r="E1988" s="6">
        <v>0.81597222222222221</v>
      </c>
      <c r="F1988" t="s">
        <v>23</v>
      </c>
      <c r="G1988">
        <v>89</v>
      </c>
      <c r="H1988" s="7">
        <v>37</v>
      </c>
      <c r="I1988" s="8">
        <v>4.99</v>
      </c>
      <c r="J1988" s="9" t="b">
        <v>0</v>
      </c>
      <c r="K1988" s="9">
        <f>WEEKDAY(Table1[[#This Row],[Order Date]],11)</f>
        <v>5</v>
      </c>
      <c r="L1988" t="str">
        <f>VLOOKUP(Table1[[#This Row],[DayNumber]],$O$3:$P$9,2,FALSE)</f>
        <v>Friday</v>
      </c>
      <c r="M1988" s="19">
        <f t="shared" si="31"/>
        <v>0.75</v>
      </c>
    </row>
    <row r="1989" spans="1:13" x14ac:dyDescent="0.3">
      <c r="A1989">
        <v>3</v>
      </c>
      <c r="B1989">
        <v>1</v>
      </c>
      <c r="C1989" t="s">
        <v>2012</v>
      </c>
      <c r="D1989" s="5">
        <v>43924</v>
      </c>
      <c r="E1989" s="6">
        <v>0.81666666666666676</v>
      </c>
      <c r="F1989" t="s">
        <v>23</v>
      </c>
      <c r="G1989">
        <v>117</v>
      </c>
      <c r="H1989" s="7">
        <v>75</v>
      </c>
      <c r="I1989" s="8">
        <v>4.99</v>
      </c>
      <c r="J1989" s="9" t="b">
        <v>0</v>
      </c>
      <c r="K1989" s="9">
        <f>WEEKDAY(Table1[[#This Row],[Order Date]],11)</f>
        <v>5</v>
      </c>
      <c r="L1989" t="str">
        <f>VLOOKUP(Table1[[#This Row],[DayNumber]],$O$3:$P$9,2,FALSE)</f>
        <v>Friday</v>
      </c>
      <c r="M1989" s="19">
        <f t="shared" si="31"/>
        <v>0.75</v>
      </c>
    </row>
    <row r="1990" spans="1:13" x14ac:dyDescent="0.3">
      <c r="A1990">
        <v>3</v>
      </c>
      <c r="B1990">
        <v>1</v>
      </c>
      <c r="C1990" t="s">
        <v>2013</v>
      </c>
      <c r="D1990" s="5">
        <v>43924</v>
      </c>
      <c r="E1990" s="6">
        <v>0.81736111111111109</v>
      </c>
      <c r="F1990" t="s">
        <v>23</v>
      </c>
      <c r="G1990">
        <v>92</v>
      </c>
      <c r="H1990" s="7">
        <v>95</v>
      </c>
      <c r="I1990" s="8">
        <v>4.99</v>
      </c>
      <c r="J1990" s="9" t="b">
        <v>0</v>
      </c>
      <c r="K1990" s="9">
        <f>WEEKDAY(Table1[[#This Row],[Order Date]],11)</f>
        <v>5</v>
      </c>
      <c r="L1990" t="str">
        <f>VLOOKUP(Table1[[#This Row],[DayNumber]],$O$3:$P$9,2,FALSE)</f>
        <v>Friday</v>
      </c>
      <c r="M1990" s="19">
        <f t="shared" si="31"/>
        <v>0.75</v>
      </c>
    </row>
    <row r="1991" spans="1:13" x14ac:dyDescent="0.3">
      <c r="A1991">
        <v>3</v>
      </c>
      <c r="B1991">
        <v>1</v>
      </c>
      <c r="C1991" t="s">
        <v>2014</v>
      </c>
      <c r="D1991" s="5">
        <v>43924</v>
      </c>
      <c r="E1991" s="6">
        <v>0.82013888888888886</v>
      </c>
      <c r="F1991" t="s">
        <v>23</v>
      </c>
      <c r="G1991">
        <v>128</v>
      </c>
      <c r="H1991" s="7">
        <v>46</v>
      </c>
      <c r="I1991" s="8">
        <v>4.99</v>
      </c>
      <c r="J1991" s="9" t="b">
        <v>0</v>
      </c>
      <c r="K1991" s="9">
        <f>WEEKDAY(Table1[[#This Row],[Order Date]],11)</f>
        <v>5</v>
      </c>
      <c r="L1991" t="str">
        <f>VLOOKUP(Table1[[#This Row],[DayNumber]],$O$3:$P$9,2,FALSE)</f>
        <v>Friday</v>
      </c>
      <c r="M1991" s="19">
        <f t="shared" si="31"/>
        <v>0.75</v>
      </c>
    </row>
    <row r="1992" spans="1:13" x14ac:dyDescent="0.3">
      <c r="A1992">
        <v>3</v>
      </c>
      <c r="B1992">
        <v>1</v>
      </c>
      <c r="C1992" t="s">
        <v>2015</v>
      </c>
      <c r="D1992" s="5">
        <v>43924</v>
      </c>
      <c r="E1992" s="6">
        <v>0.82013888888888886</v>
      </c>
      <c r="F1992" t="s">
        <v>23</v>
      </c>
      <c r="G1992">
        <v>102</v>
      </c>
      <c r="H1992" s="7">
        <v>62</v>
      </c>
      <c r="I1992" s="8">
        <v>4.99</v>
      </c>
      <c r="J1992" s="9" t="b">
        <v>0</v>
      </c>
      <c r="K1992" s="9">
        <f>WEEKDAY(Table1[[#This Row],[Order Date]],11)</f>
        <v>5</v>
      </c>
      <c r="L1992" t="str">
        <f>VLOOKUP(Table1[[#This Row],[DayNumber]],$O$3:$P$9,2,FALSE)</f>
        <v>Friday</v>
      </c>
      <c r="M1992" s="19">
        <f t="shared" si="31"/>
        <v>0.75</v>
      </c>
    </row>
    <row r="1993" spans="1:13" x14ac:dyDescent="0.3">
      <c r="A1993">
        <v>3</v>
      </c>
      <c r="B1993">
        <v>1</v>
      </c>
      <c r="C1993" t="s">
        <v>2016</v>
      </c>
      <c r="D1993" s="5">
        <v>43924</v>
      </c>
      <c r="E1993" s="6">
        <v>0.8256944444444444</v>
      </c>
      <c r="F1993" t="s">
        <v>43</v>
      </c>
      <c r="G1993" t="s">
        <v>44</v>
      </c>
      <c r="H1993" s="7">
        <v>20</v>
      </c>
      <c r="I1993" s="8">
        <v>4.99</v>
      </c>
      <c r="J1993" s="9" t="b">
        <v>0</v>
      </c>
      <c r="K1993" s="9">
        <f>WEEKDAY(Table1[[#This Row],[Order Date]],11)</f>
        <v>5</v>
      </c>
      <c r="L1993" t="str">
        <f>VLOOKUP(Table1[[#This Row],[DayNumber]],$O$3:$P$9,2,FALSE)</f>
        <v>Friday</v>
      </c>
      <c r="M1993" s="19">
        <f t="shared" si="31"/>
        <v>0.75</v>
      </c>
    </row>
    <row r="1994" spans="1:13" x14ac:dyDescent="0.3">
      <c r="A1994">
        <v>3</v>
      </c>
      <c r="B1994">
        <v>1</v>
      </c>
      <c r="C1994" t="s">
        <v>2017</v>
      </c>
      <c r="D1994" s="5">
        <v>43924</v>
      </c>
      <c r="E1994" s="6">
        <v>0.82986111111111116</v>
      </c>
      <c r="F1994" t="s">
        <v>23</v>
      </c>
      <c r="G1994">
        <v>89</v>
      </c>
      <c r="H1994" s="7">
        <v>48</v>
      </c>
      <c r="I1994" s="8">
        <v>4.99</v>
      </c>
      <c r="J1994" s="9" t="b">
        <v>0</v>
      </c>
      <c r="K1994" s="9">
        <f>WEEKDAY(Table1[[#This Row],[Order Date]],11)</f>
        <v>5</v>
      </c>
      <c r="L1994" t="str">
        <f>VLOOKUP(Table1[[#This Row],[DayNumber]],$O$3:$P$9,2,FALSE)</f>
        <v>Friday</v>
      </c>
      <c r="M1994" s="19">
        <f t="shared" si="31"/>
        <v>0.75</v>
      </c>
    </row>
    <row r="1995" spans="1:13" x14ac:dyDescent="0.3">
      <c r="A1995">
        <v>3</v>
      </c>
      <c r="B1995">
        <v>1</v>
      </c>
      <c r="C1995" t="s">
        <v>2018</v>
      </c>
      <c r="D1995" s="5">
        <v>43924</v>
      </c>
      <c r="E1995" s="6">
        <v>0.83194444444444438</v>
      </c>
      <c r="F1995" t="s">
        <v>23</v>
      </c>
      <c r="G1995">
        <v>104</v>
      </c>
      <c r="H1995" s="7">
        <v>116</v>
      </c>
      <c r="I1995" s="8">
        <v>4.99</v>
      </c>
      <c r="J1995" s="9" t="b">
        <v>0</v>
      </c>
      <c r="K1995" s="9">
        <f>WEEKDAY(Table1[[#This Row],[Order Date]],11)</f>
        <v>5</v>
      </c>
      <c r="L1995" t="str">
        <f>VLOOKUP(Table1[[#This Row],[DayNumber]],$O$3:$P$9,2,FALSE)</f>
        <v>Friday</v>
      </c>
      <c r="M1995" s="19">
        <f t="shared" si="31"/>
        <v>0.75</v>
      </c>
    </row>
    <row r="1996" spans="1:13" x14ac:dyDescent="0.3">
      <c r="A1996">
        <v>3</v>
      </c>
      <c r="B1996">
        <v>1</v>
      </c>
      <c r="C1996" t="s">
        <v>2019</v>
      </c>
      <c r="D1996" s="5">
        <v>43924</v>
      </c>
      <c r="E1996" s="6">
        <v>0.8340277777777777</v>
      </c>
      <c r="F1996" t="s">
        <v>43</v>
      </c>
      <c r="G1996" t="s">
        <v>44</v>
      </c>
      <c r="H1996" s="7">
        <v>46</v>
      </c>
      <c r="I1996" s="8">
        <v>4.99</v>
      </c>
      <c r="J1996" s="9" t="b">
        <v>0</v>
      </c>
      <c r="K1996" s="9">
        <f>WEEKDAY(Table1[[#This Row],[Order Date]],11)</f>
        <v>5</v>
      </c>
      <c r="L1996" t="str">
        <f>VLOOKUP(Table1[[#This Row],[DayNumber]],$O$3:$P$9,2,FALSE)</f>
        <v>Friday</v>
      </c>
      <c r="M1996" s="19">
        <f t="shared" si="31"/>
        <v>0.75</v>
      </c>
    </row>
    <row r="1997" spans="1:13" x14ac:dyDescent="0.3">
      <c r="A1997">
        <v>3</v>
      </c>
      <c r="B1997">
        <v>1</v>
      </c>
      <c r="C1997" t="s">
        <v>2020</v>
      </c>
      <c r="D1997" s="5">
        <v>43924</v>
      </c>
      <c r="E1997" s="6">
        <v>0.83888888888888891</v>
      </c>
      <c r="F1997" t="s">
        <v>43</v>
      </c>
      <c r="G1997" t="s">
        <v>44</v>
      </c>
      <c r="H1997" s="7">
        <v>56</v>
      </c>
      <c r="I1997" s="8">
        <v>4.99</v>
      </c>
      <c r="J1997" s="9" t="b">
        <v>0</v>
      </c>
      <c r="K1997" s="9">
        <f>WEEKDAY(Table1[[#This Row],[Order Date]],11)</f>
        <v>5</v>
      </c>
      <c r="L1997" t="str">
        <f>VLOOKUP(Table1[[#This Row],[DayNumber]],$O$3:$P$9,2,FALSE)</f>
        <v>Friday</v>
      </c>
      <c r="M1997" s="19">
        <f t="shared" si="31"/>
        <v>0.75</v>
      </c>
    </row>
    <row r="1998" spans="1:13" x14ac:dyDescent="0.3">
      <c r="A1998">
        <v>3</v>
      </c>
      <c r="B1998">
        <v>1</v>
      </c>
      <c r="C1998" t="s">
        <v>2021</v>
      </c>
      <c r="D1998" s="5">
        <v>43924</v>
      </c>
      <c r="E1998" s="6">
        <v>0.84097222222222223</v>
      </c>
      <c r="F1998" t="s">
        <v>43</v>
      </c>
      <c r="G1998" t="s">
        <v>44</v>
      </c>
      <c r="H1998" s="7">
        <v>39</v>
      </c>
      <c r="I1998" s="8">
        <v>4.99</v>
      </c>
      <c r="J1998" s="9" t="b">
        <v>0</v>
      </c>
      <c r="K1998" s="9">
        <f>WEEKDAY(Table1[[#This Row],[Order Date]],11)</f>
        <v>5</v>
      </c>
      <c r="L1998" t="str">
        <f>VLOOKUP(Table1[[#This Row],[DayNumber]],$O$3:$P$9,2,FALSE)</f>
        <v>Friday</v>
      </c>
      <c r="M1998" s="19">
        <f t="shared" si="31"/>
        <v>0.75</v>
      </c>
    </row>
    <row r="1999" spans="1:13" x14ac:dyDescent="0.3">
      <c r="A1999">
        <v>3</v>
      </c>
      <c r="B1999">
        <v>1</v>
      </c>
      <c r="C1999" t="s">
        <v>2022</v>
      </c>
      <c r="D1999" s="5">
        <v>43924</v>
      </c>
      <c r="E1999" s="6">
        <v>0.84166666666666667</v>
      </c>
      <c r="F1999" t="s">
        <v>43</v>
      </c>
      <c r="G1999" t="s">
        <v>44</v>
      </c>
      <c r="H1999" s="7">
        <v>34</v>
      </c>
      <c r="I1999" s="8">
        <v>4.99</v>
      </c>
      <c r="J1999" s="9" t="b">
        <v>0</v>
      </c>
      <c r="K1999" s="9">
        <f>WEEKDAY(Table1[[#This Row],[Order Date]],11)</f>
        <v>5</v>
      </c>
      <c r="L1999" t="str">
        <f>VLOOKUP(Table1[[#This Row],[DayNumber]],$O$3:$P$9,2,FALSE)</f>
        <v>Friday</v>
      </c>
      <c r="M1999" s="19">
        <f t="shared" si="31"/>
        <v>0.75</v>
      </c>
    </row>
    <row r="2000" spans="1:13" x14ac:dyDescent="0.3">
      <c r="A2000">
        <v>3</v>
      </c>
      <c r="B2000">
        <v>1</v>
      </c>
      <c r="C2000" t="s">
        <v>2023</v>
      </c>
      <c r="D2000" s="5">
        <v>43924</v>
      </c>
      <c r="E2000" s="6">
        <v>0.84236111111111101</v>
      </c>
      <c r="F2000" t="s">
        <v>23</v>
      </c>
      <c r="G2000">
        <v>74</v>
      </c>
      <c r="H2000" s="7">
        <v>79</v>
      </c>
      <c r="I2000" s="8">
        <v>4.99</v>
      </c>
      <c r="J2000" s="9" t="b">
        <v>0</v>
      </c>
      <c r="K2000" s="9">
        <f>WEEKDAY(Table1[[#This Row],[Order Date]],11)</f>
        <v>5</v>
      </c>
      <c r="L2000" t="str">
        <f>VLOOKUP(Table1[[#This Row],[DayNumber]],$O$3:$P$9,2,FALSE)</f>
        <v>Friday</v>
      </c>
      <c r="M2000" s="19">
        <f t="shared" si="31"/>
        <v>0.75</v>
      </c>
    </row>
    <row r="2001" spans="1:13" x14ac:dyDescent="0.3">
      <c r="A2001">
        <v>3</v>
      </c>
      <c r="B2001">
        <v>1</v>
      </c>
      <c r="C2001" t="s">
        <v>2024</v>
      </c>
      <c r="D2001" s="5">
        <v>43924</v>
      </c>
      <c r="E2001" s="6">
        <v>0.84375</v>
      </c>
      <c r="F2001" t="s">
        <v>23</v>
      </c>
      <c r="G2001">
        <v>108</v>
      </c>
      <c r="H2001" s="7">
        <v>73</v>
      </c>
      <c r="I2001" s="8">
        <v>4.99</v>
      </c>
      <c r="J2001" s="9" t="b">
        <v>0</v>
      </c>
      <c r="K2001" s="9">
        <f>WEEKDAY(Table1[[#This Row],[Order Date]],11)</f>
        <v>5</v>
      </c>
      <c r="L2001" t="str">
        <f>VLOOKUP(Table1[[#This Row],[DayNumber]],$O$3:$P$9,2,FALSE)</f>
        <v>Friday</v>
      </c>
      <c r="M2001" s="19">
        <f t="shared" si="31"/>
        <v>0.75</v>
      </c>
    </row>
    <row r="2002" spans="1:13" x14ac:dyDescent="0.3">
      <c r="A2002">
        <v>3</v>
      </c>
      <c r="B2002">
        <v>1</v>
      </c>
      <c r="C2002" t="s">
        <v>2025</v>
      </c>
      <c r="D2002" s="5">
        <v>43924</v>
      </c>
      <c r="E2002" s="6">
        <v>0.85138888888888886</v>
      </c>
      <c r="F2002" t="s">
        <v>43</v>
      </c>
      <c r="G2002" t="s">
        <v>44</v>
      </c>
      <c r="H2002" s="7">
        <v>51</v>
      </c>
      <c r="I2002" s="8">
        <v>4.99</v>
      </c>
      <c r="J2002" s="9" t="b">
        <v>0</v>
      </c>
      <c r="K2002" s="9">
        <f>WEEKDAY(Table1[[#This Row],[Order Date]],11)</f>
        <v>5</v>
      </c>
      <c r="L2002" t="str">
        <f>VLOOKUP(Table1[[#This Row],[DayNumber]],$O$3:$P$9,2,FALSE)</f>
        <v>Friday</v>
      </c>
      <c r="M2002" s="19">
        <f t="shared" si="31"/>
        <v>0.75</v>
      </c>
    </row>
    <row r="2003" spans="1:13" x14ac:dyDescent="0.3">
      <c r="A2003">
        <v>3</v>
      </c>
      <c r="B2003">
        <v>1</v>
      </c>
      <c r="C2003" t="s">
        <v>2026</v>
      </c>
      <c r="D2003" s="5">
        <v>43924</v>
      </c>
      <c r="E2003" s="6">
        <v>0.85138888888888886</v>
      </c>
      <c r="F2003" t="s">
        <v>43</v>
      </c>
      <c r="G2003" t="s">
        <v>44</v>
      </c>
      <c r="H2003" s="7">
        <v>56</v>
      </c>
      <c r="I2003" s="8">
        <v>4.99</v>
      </c>
      <c r="J2003" s="9" t="b">
        <v>0</v>
      </c>
      <c r="K2003" s="9">
        <f>WEEKDAY(Table1[[#This Row],[Order Date]],11)</f>
        <v>5</v>
      </c>
      <c r="L2003" t="str">
        <f>VLOOKUP(Table1[[#This Row],[DayNumber]],$O$3:$P$9,2,FALSE)</f>
        <v>Friday</v>
      </c>
      <c r="M2003" s="19">
        <f t="shared" si="31"/>
        <v>0.75</v>
      </c>
    </row>
    <row r="2004" spans="1:13" x14ac:dyDescent="0.3">
      <c r="A2004">
        <v>3</v>
      </c>
      <c r="B2004">
        <v>1</v>
      </c>
      <c r="C2004" t="s">
        <v>2027</v>
      </c>
      <c r="D2004" s="5">
        <v>43924</v>
      </c>
      <c r="E2004" s="6">
        <v>0.85277777777777775</v>
      </c>
      <c r="F2004" t="s">
        <v>43</v>
      </c>
      <c r="G2004" t="s">
        <v>44</v>
      </c>
      <c r="H2004" s="7">
        <v>49</v>
      </c>
      <c r="I2004" s="8">
        <v>4.99</v>
      </c>
      <c r="J2004" s="9" t="b">
        <v>0</v>
      </c>
      <c r="K2004" s="9">
        <f>WEEKDAY(Table1[[#This Row],[Order Date]],11)</f>
        <v>5</v>
      </c>
      <c r="L2004" t="str">
        <f>VLOOKUP(Table1[[#This Row],[DayNumber]],$O$3:$P$9,2,FALSE)</f>
        <v>Friday</v>
      </c>
      <c r="M2004" s="19">
        <f t="shared" si="31"/>
        <v>0.75</v>
      </c>
    </row>
    <row r="2005" spans="1:13" x14ac:dyDescent="0.3">
      <c r="A2005">
        <v>3</v>
      </c>
      <c r="B2005">
        <v>1</v>
      </c>
      <c r="C2005" t="s">
        <v>2028</v>
      </c>
      <c r="D2005" s="5">
        <v>43924</v>
      </c>
      <c r="E2005" s="6">
        <v>0.86111111111111116</v>
      </c>
      <c r="F2005" t="s">
        <v>23</v>
      </c>
      <c r="G2005">
        <v>130</v>
      </c>
      <c r="H2005" s="7">
        <v>70</v>
      </c>
      <c r="I2005" s="8">
        <v>4.99</v>
      </c>
      <c r="J2005" s="9" t="b">
        <v>0</v>
      </c>
      <c r="K2005" s="9">
        <f>WEEKDAY(Table1[[#This Row],[Order Date]],11)</f>
        <v>5</v>
      </c>
      <c r="L2005" t="str">
        <f>VLOOKUP(Table1[[#This Row],[DayNumber]],$O$3:$P$9,2,FALSE)</f>
        <v>Friday</v>
      </c>
      <c r="M2005" s="19">
        <f t="shared" si="31"/>
        <v>0.75</v>
      </c>
    </row>
    <row r="2006" spans="1:13" x14ac:dyDescent="0.3">
      <c r="A2006">
        <v>3</v>
      </c>
      <c r="B2006">
        <v>1</v>
      </c>
      <c r="C2006" t="s">
        <v>2029</v>
      </c>
      <c r="D2006" s="5">
        <v>43924</v>
      </c>
      <c r="E2006" s="6">
        <v>0.86736111111111114</v>
      </c>
      <c r="F2006" t="s">
        <v>23</v>
      </c>
      <c r="G2006">
        <v>119</v>
      </c>
      <c r="H2006" s="7">
        <v>86</v>
      </c>
      <c r="I2006" s="8">
        <v>4.99</v>
      </c>
      <c r="J2006" s="9" t="b">
        <v>0</v>
      </c>
      <c r="K2006" s="9">
        <f>WEEKDAY(Table1[[#This Row],[Order Date]],11)</f>
        <v>5</v>
      </c>
      <c r="L2006" t="str">
        <f>VLOOKUP(Table1[[#This Row],[DayNumber]],$O$3:$P$9,2,FALSE)</f>
        <v>Friday</v>
      </c>
      <c r="M2006" s="19">
        <f t="shared" si="31"/>
        <v>0.75</v>
      </c>
    </row>
    <row r="2007" spans="1:13" x14ac:dyDescent="0.3">
      <c r="A2007">
        <v>3</v>
      </c>
      <c r="B2007">
        <v>1</v>
      </c>
      <c r="C2007" t="s">
        <v>2030</v>
      </c>
      <c r="D2007" s="5">
        <v>43924</v>
      </c>
      <c r="E2007" s="6">
        <v>0.86805555555555547</v>
      </c>
      <c r="F2007" t="s">
        <v>23</v>
      </c>
      <c r="G2007">
        <v>126</v>
      </c>
      <c r="H2007" s="7">
        <v>83</v>
      </c>
      <c r="I2007" s="8">
        <v>4.99</v>
      </c>
      <c r="J2007" s="9" t="b">
        <v>0</v>
      </c>
      <c r="K2007" s="9">
        <f>WEEKDAY(Table1[[#This Row],[Order Date]],11)</f>
        <v>5</v>
      </c>
      <c r="L2007" t="str">
        <f>VLOOKUP(Table1[[#This Row],[DayNumber]],$O$3:$P$9,2,FALSE)</f>
        <v>Friday</v>
      </c>
      <c r="M2007" s="19">
        <f t="shared" si="31"/>
        <v>0.75</v>
      </c>
    </row>
    <row r="2008" spans="1:13" x14ac:dyDescent="0.3">
      <c r="A2008">
        <v>3</v>
      </c>
      <c r="B2008">
        <v>1</v>
      </c>
      <c r="C2008" t="s">
        <v>2031</v>
      </c>
      <c r="D2008" s="5">
        <v>43924</v>
      </c>
      <c r="E2008" s="6">
        <v>0.86875000000000002</v>
      </c>
      <c r="F2008" t="s">
        <v>23</v>
      </c>
      <c r="G2008">
        <v>87</v>
      </c>
      <c r="H2008" s="7">
        <v>70</v>
      </c>
      <c r="I2008" s="8">
        <v>4.99</v>
      </c>
      <c r="J2008" s="9" t="b">
        <v>0</v>
      </c>
      <c r="K2008" s="9">
        <f>WEEKDAY(Table1[[#This Row],[Order Date]],11)</f>
        <v>5</v>
      </c>
      <c r="L2008" t="str">
        <f>VLOOKUP(Table1[[#This Row],[DayNumber]],$O$3:$P$9,2,FALSE)</f>
        <v>Friday</v>
      </c>
      <c r="M2008" s="19">
        <f t="shared" si="31"/>
        <v>0.75</v>
      </c>
    </row>
    <row r="2009" spans="1:13" x14ac:dyDescent="0.3">
      <c r="A2009">
        <v>3</v>
      </c>
      <c r="B2009">
        <v>1</v>
      </c>
      <c r="C2009" t="s">
        <v>2032</v>
      </c>
      <c r="D2009" s="5">
        <v>43924</v>
      </c>
      <c r="E2009" s="6">
        <v>0.87083333333333324</v>
      </c>
      <c r="F2009" t="s">
        <v>23</v>
      </c>
      <c r="G2009">
        <v>120</v>
      </c>
      <c r="H2009" s="7">
        <v>248</v>
      </c>
      <c r="I2009" s="8">
        <v>4.99</v>
      </c>
      <c r="J2009" s="9" t="b">
        <v>0</v>
      </c>
      <c r="K2009" s="9">
        <f>WEEKDAY(Table1[[#This Row],[Order Date]],11)</f>
        <v>5</v>
      </c>
      <c r="L2009" t="str">
        <f>VLOOKUP(Table1[[#This Row],[DayNumber]],$O$3:$P$9,2,FALSE)</f>
        <v>Friday</v>
      </c>
      <c r="M2009" s="19">
        <f t="shared" si="31"/>
        <v>0.75</v>
      </c>
    </row>
    <row r="2010" spans="1:13" x14ac:dyDescent="0.3">
      <c r="A2010">
        <v>3</v>
      </c>
      <c r="B2010">
        <v>1</v>
      </c>
      <c r="C2010" t="s">
        <v>2033</v>
      </c>
      <c r="D2010" s="5">
        <v>43925</v>
      </c>
      <c r="E2010" s="6">
        <v>0.51944444444444449</v>
      </c>
      <c r="F2010" t="s">
        <v>23</v>
      </c>
      <c r="G2010">
        <v>40</v>
      </c>
      <c r="H2010" s="7">
        <v>138</v>
      </c>
      <c r="I2010" s="8">
        <v>4.99</v>
      </c>
      <c r="J2010" s="9" t="b">
        <v>0</v>
      </c>
      <c r="K2010" s="9">
        <f>WEEKDAY(Table1[[#This Row],[Order Date]],11)</f>
        <v>6</v>
      </c>
      <c r="L2010" t="str">
        <f>VLOOKUP(Table1[[#This Row],[DayNumber]],$O$3:$P$9,2,FALSE)</f>
        <v>Saturday</v>
      </c>
      <c r="M2010" s="19">
        <f t="shared" si="31"/>
        <v>0.5</v>
      </c>
    </row>
    <row r="2011" spans="1:13" x14ac:dyDescent="0.3">
      <c r="A2011">
        <v>3</v>
      </c>
      <c r="B2011">
        <v>1</v>
      </c>
      <c r="C2011" t="s">
        <v>2034</v>
      </c>
      <c r="D2011" s="5">
        <v>43925</v>
      </c>
      <c r="E2011" s="6">
        <v>0.52569444444444446</v>
      </c>
      <c r="F2011" t="s">
        <v>23</v>
      </c>
      <c r="G2011">
        <v>31</v>
      </c>
      <c r="H2011" s="7">
        <v>27</v>
      </c>
      <c r="I2011" s="8">
        <v>4.99</v>
      </c>
      <c r="J2011" s="9" t="b">
        <v>0</v>
      </c>
      <c r="K2011" s="9">
        <f>WEEKDAY(Table1[[#This Row],[Order Date]],11)</f>
        <v>6</v>
      </c>
      <c r="L2011" t="str">
        <f>VLOOKUP(Table1[[#This Row],[DayNumber]],$O$3:$P$9,2,FALSE)</f>
        <v>Saturday</v>
      </c>
      <c r="M2011" s="19">
        <f t="shared" si="31"/>
        <v>0.5</v>
      </c>
    </row>
    <row r="2012" spans="1:13" x14ac:dyDescent="0.3">
      <c r="A2012">
        <v>3</v>
      </c>
      <c r="B2012">
        <v>1</v>
      </c>
      <c r="C2012" t="s">
        <v>2035</v>
      </c>
      <c r="D2012" s="5">
        <v>43925</v>
      </c>
      <c r="E2012" s="6">
        <v>0.52638888888888891</v>
      </c>
      <c r="F2012" t="s">
        <v>23</v>
      </c>
      <c r="G2012">
        <v>26</v>
      </c>
      <c r="H2012" s="7">
        <v>203</v>
      </c>
      <c r="I2012" s="8">
        <v>4.99</v>
      </c>
      <c r="J2012" s="9" t="b">
        <v>0</v>
      </c>
      <c r="K2012" s="9">
        <f>WEEKDAY(Table1[[#This Row],[Order Date]],11)</f>
        <v>6</v>
      </c>
      <c r="L2012" t="str">
        <f>VLOOKUP(Table1[[#This Row],[DayNumber]],$O$3:$P$9,2,FALSE)</f>
        <v>Saturday</v>
      </c>
      <c r="M2012" s="19">
        <f t="shared" si="31"/>
        <v>0.5</v>
      </c>
    </row>
    <row r="2013" spans="1:13" x14ac:dyDescent="0.3">
      <c r="A2013">
        <v>3</v>
      </c>
      <c r="B2013">
        <v>1</v>
      </c>
      <c r="C2013" t="s">
        <v>2036</v>
      </c>
      <c r="D2013" s="5">
        <v>43925</v>
      </c>
      <c r="E2013" s="6">
        <v>0.52708333333333335</v>
      </c>
      <c r="F2013" t="s">
        <v>23</v>
      </c>
      <c r="G2013">
        <v>33</v>
      </c>
      <c r="H2013" s="7">
        <v>21</v>
      </c>
      <c r="I2013" s="8">
        <v>4.99</v>
      </c>
      <c r="J2013" s="9" t="b">
        <v>0</v>
      </c>
      <c r="K2013" s="9">
        <f>WEEKDAY(Table1[[#This Row],[Order Date]],11)</f>
        <v>6</v>
      </c>
      <c r="L2013" t="str">
        <f>VLOOKUP(Table1[[#This Row],[DayNumber]],$O$3:$P$9,2,FALSE)</f>
        <v>Saturday</v>
      </c>
      <c r="M2013" s="19">
        <f t="shared" si="31"/>
        <v>0.5</v>
      </c>
    </row>
    <row r="2014" spans="1:13" x14ac:dyDescent="0.3">
      <c r="A2014">
        <v>3</v>
      </c>
      <c r="B2014">
        <v>1</v>
      </c>
      <c r="C2014" t="s">
        <v>2037</v>
      </c>
      <c r="D2014" s="5">
        <v>43925</v>
      </c>
      <c r="E2014" s="6">
        <v>0.53749999999999998</v>
      </c>
      <c r="F2014" t="s">
        <v>23</v>
      </c>
      <c r="G2014">
        <v>36</v>
      </c>
      <c r="H2014" s="7">
        <v>42</v>
      </c>
      <c r="I2014" s="8">
        <v>4.99</v>
      </c>
      <c r="J2014" s="9" t="b">
        <v>0</v>
      </c>
      <c r="K2014" s="9">
        <f>WEEKDAY(Table1[[#This Row],[Order Date]],11)</f>
        <v>6</v>
      </c>
      <c r="L2014" t="str">
        <f>VLOOKUP(Table1[[#This Row],[DayNumber]],$O$3:$P$9,2,FALSE)</f>
        <v>Saturday</v>
      </c>
      <c r="M2014" s="19">
        <f t="shared" si="31"/>
        <v>0.5</v>
      </c>
    </row>
    <row r="2015" spans="1:13" x14ac:dyDescent="0.3">
      <c r="A2015">
        <v>3</v>
      </c>
      <c r="B2015">
        <v>1</v>
      </c>
      <c r="C2015" t="s">
        <v>2038</v>
      </c>
      <c r="D2015" s="5">
        <v>43925</v>
      </c>
      <c r="E2015" s="6">
        <v>0.53749999999999998</v>
      </c>
      <c r="F2015" t="s">
        <v>23</v>
      </c>
      <c r="G2015">
        <v>28</v>
      </c>
      <c r="H2015" s="7">
        <v>51</v>
      </c>
      <c r="I2015" s="8">
        <v>4.99</v>
      </c>
      <c r="J2015" s="9" t="b">
        <v>0</v>
      </c>
      <c r="K2015" s="9">
        <f>WEEKDAY(Table1[[#This Row],[Order Date]],11)</f>
        <v>6</v>
      </c>
      <c r="L2015" t="str">
        <f>VLOOKUP(Table1[[#This Row],[DayNumber]],$O$3:$P$9,2,FALSE)</f>
        <v>Saturday</v>
      </c>
      <c r="M2015" s="19">
        <f t="shared" si="31"/>
        <v>0.5</v>
      </c>
    </row>
    <row r="2016" spans="1:13" x14ac:dyDescent="0.3">
      <c r="A2016">
        <v>3</v>
      </c>
      <c r="B2016">
        <v>1</v>
      </c>
      <c r="C2016" t="s">
        <v>2039</v>
      </c>
      <c r="D2016" s="5">
        <v>43925</v>
      </c>
      <c r="E2016" s="6">
        <v>0.54166666666666663</v>
      </c>
      <c r="F2016" t="s">
        <v>23</v>
      </c>
      <c r="G2016">
        <v>26</v>
      </c>
      <c r="H2016" s="7">
        <v>41</v>
      </c>
      <c r="I2016" s="8">
        <v>4.99</v>
      </c>
      <c r="J2016" s="9" t="b">
        <v>0</v>
      </c>
      <c r="K2016" s="9">
        <f>WEEKDAY(Table1[[#This Row],[Order Date]],11)</f>
        <v>6</v>
      </c>
      <c r="L2016" t="str">
        <f>VLOOKUP(Table1[[#This Row],[DayNumber]],$O$3:$P$9,2,FALSE)</f>
        <v>Saturday</v>
      </c>
      <c r="M2016" s="19">
        <f t="shared" si="31"/>
        <v>0.5</v>
      </c>
    </row>
    <row r="2017" spans="1:13" x14ac:dyDescent="0.3">
      <c r="A2017">
        <v>3</v>
      </c>
      <c r="B2017">
        <v>1</v>
      </c>
      <c r="C2017" t="s">
        <v>2040</v>
      </c>
      <c r="D2017" s="5">
        <v>43925</v>
      </c>
      <c r="E2017" s="6">
        <v>0.54236111111111118</v>
      </c>
      <c r="F2017" t="s">
        <v>23</v>
      </c>
      <c r="G2017">
        <v>25</v>
      </c>
      <c r="H2017" s="7">
        <v>81</v>
      </c>
      <c r="I2017" s="8">
        <v>4.99</v>
      </c>
      <c r="J2017" s="9" t="b">
        <v>0</v>
      </c>
      <c r="K2017" s="9">
        <f>WEEKDAY(Table1[[#This Row],[Order Date]],11)</f>
        <v>6</v>
      </c>
      <c r="L2017" t="str">
        <f>VLOOKUP(Table1[[#This Row],[DayNumber]],$O$3:$P$9,2,FALSE)</f>
        <v>Saturday</v>
      </c>
      <c r="M2017" s="19">
        <f t="shared" si="31"/>
        <v>0.5</v>
      </c>
    </row>
    <row r="2018" spans="1:13" x14ac:dyDescent="0.3">
      <c r="A2018">
        <v>3</v>
      </c>
      <c r="B2018">
        <v>1</v>
      </c>
      <c r="C2018" t="s">
        <v>2041</v>
      </c>
      <c r="D2018" s="5">
        <v>43925</v>
      </c>
      <c r="E2018" s="6">
        <v>0.54583333333333328</v>
      </c>
      <c r="F2018" t="s">
        <v>23</v>
      </c>
      <c r="G2018">
        <v>20</v>
      </c>
      <c r="H2018" s="7">
        <v>55</v>
      </c>
      <c r="I2018" s="8">
        <v>4.99</v>
      </c>
      <c r="J2018" s="9" t="b">
        <v>0</v>
      </c>
      <c r="K2018" s="9">
        <f>WEEKDAY(Table1[[#This Row],[Order Date]],11)</f>
        <v>6</v>
      </c>
      <c r="L2018" t="str">
        <f>VLOOKUP(Table1[[#This Row],[DayNumber]],$O$3:$P$9,2,FALSE)</f>
        <v>Saturday</v>
      </c>
      <c r="M2018" s="19">
        <f t="shared" si="31"/>
        <v>0.5</v>
      </c>
    </row>
    <row r="2019" spans="1:13" x14ac:dyDescent="0.3">
      <c r="A2019">
        <v>3</v>
      </c>
      <c r="B2019">
        <v>1</v>
      </c>
      <c r="C2019" t="s">
        <v>2042</v>
      </c>
      <c r="D2019" s="5">
        <v>43925</v>
      </c>
      <c r="E2019" s="6">
        <v>0.54791666666666672</v>
      </c>
      <c r="F2019" t="s">
        <v>23</v>
      </c>
      <c r="G2019">
        <v>36</v>
      </c>
      <c r="H2019" s="7">
        <v>69</v>
      </c>
      <c r="I2019" s="8">
        <v>4.99</v>
      </c>
      <c r="J2019" s="9" t="b">
        <v>0</v>
      </c>
      <c r="K2019" s="9">
        <f>WEEKDAY(Table1[[#This Row],[Order Date]],11)</f>
        <v>6</v>
      </c>
      <c r="L2019" t="str">
        <f>VLOOKUP(Table1[[#This Row],[DayNumber]],$O$3:$P$9,2,FALSE)</f>
        <v>Saturday</v>
      </c>
      <c r="M2019" s="19">
        <f t="shared" si="31"/>
        <v>0.5</v>
      </c>
    </row>
    <row r="2020" spans="1:13" x14ac:dyDescent="0.3">
      <c r="A2020">
        <v>3</v>
      </c>
      <c r="B2020">
        <v>1</v>
      </c>
      <c r="C2020" t="s">
        <v>2043</v>
      </c>
      <c r="D2020" s="5">
        <v>43925</v>
      </c>
      <c r="E2020" s="6">
        <v>0.5493055555555556</v>
      </c>
      <c r="F2020" t="s">
        <v>23</v>
      </c>
      <c r="G2020">
        <v>30</v>
      </c>
      <c r="H2020" s="7">
        <v>99</v>
      </c>
      <c r="I2020" s="8">
        <v>4.99</v>
      </c>
      <c r="J2020" s="9" t="b">
        <v>0</v>
      </c>
      <c r="K2020" s="9">
        <f>WEEKDAY(Table1[[#This Row],[Order Date]],11)</f>
        <v>6</v>
      </c>
      <c r="L2020" t="str">
        <f>VLOOKUP(Table1[[#This Row],[DayNumber]],$O$3:$P$9,2,FALSE)</f>
        <v>Saturday</v>
      </c>
      <c r="M2020" s="19">
        <f t="shared" si="31"/>
        <v>0.5</v>
      </c>
    </row>
    <row r="2021" spans="1:13" x14ac:dyDescent="0.3">
      <c r="A2021">
        <v>3</v>
      </c>
      <c r="B2021">
        <v>1</v>
      </c>
      <c r="C2021" t="s">
        <v>2044</v>
      </c>
      <c r="D2021" s="5">
        <v>43925</v>
      </c>
      <c r="E2021" s="6">
        <v>0.55833333333333335</v>
      </c>
      <c r="F2021" t="s">
        <v>23</v>
      </c>
      <c r="G2021">
        <v>24</v>
      </c>
      <c r="H2021" s="7">
        <v>45</v>
      </c>
      <c r="I2021" s="8">
        <v>4.99</v>
      </c>
      <c r="J2021" s="9" t="b">
        <v>0</v>
      </c>
      <c r="K2021" s="9">
        <f>WEEKDAY(Table1[[#This Row],[Order Date]],11)</f>
        <v>6</v>
      </c>
      <c r="L2021" t="str">
        <f>VLOOKUP(Table1[[#This Row],[DayNumber]],$O$3:$P$9,2,FALSE)</f>
        <v>Saturday</v>
      </c>
      <c r="M2021" s="19">
        <f t="shared" si="31"/>
        <v>0.5</v>
      </c>
    </row>
    <row r="2022" spans="1:13" x14ac:dyDescent="0.3">
      <c r="A2022">
        <v>3</v>
      </c>
      <c r="B2022">
        <v>1</v>
      </c>
      <c r="C2022" t="s">
        <v>2045</v>
      </c>
      <c r="D2022" s="5">
        <v>43925</v>
      </c>
      <c r="E2022" s="6">
        <v>0.5625</v>
      </c>
      <c r="F2022" t="s">
        <v>23</v>
      </c>
      <c r="G2022">
        <v>27</v>
      </c>
      <c r="H2022" s="7">
        <v>46</v>
      </c>
      <c r="I2022" s="8">
        <v>4.99</v>
      </c>
      <c r="J2022" s="9" t="b">
        <v>0</v>
      </c>
      <c r="K2022" s="9">
        <f>WEEKDAY(Table1[[#This Row],[Order Date]],11)</f>
        <v>6</v>
      </c>
      <c r="L2022" t="str">
        <f>VLOOKUP(Table1[[#This Row],[DayNumber]],$O$3:$P$9,2,FALSE)</f>
        <v>Saturday</v>
      </c>
      <c r="M2022" s="19">
        <f t="shared" si="31"/>
        <v>0.5</v>
      </c>
    </row>
    <row r="2023" spans="1:13" x14ac:dyDescent="0.3">
      <c r="A2023">
        <v>3</v>
      </c>
      <c r="B2023">
        <v>1</v>
      </c>
      <c r="C2023" t="s">
        <v>2046</v>
      </c>
      <c r="D2023" s="5">
        <v>43925</v>
      </c>
      <c r="E2023" s="6">
        <v>0.57361111111111118</v>
      </c>
      <c r="F2023" t="s">
        <v>23</v>
      </c>
      <c r="G2023">
        <v>35</v>
      </c>
      <c r="H2023" s="7">
        <v>42</v>
      </c>
      <c r="I2023" s="8">
        <v>4.99</v>
      </c>
      <c r="J2023" s="9" t="b">
        <v>0</v>
      </c>
      <c r="K2023" s="9">
        <f>WEEKDAY(Table1[[#This Row],[Order Date]],11)</f>
        <v>6</v>
      </c>
      <c r="L2023" t="str">
        <f>VLOOKUP(Table1[[#This Row],[DayNumber]],$O$3:$P$9,2,FALSE)</f>
        <v>Saturday</v>
      </c>
      <c r="M2023" s="19">
        <f t="shared" si="31"/>
        <v>0.5</v>
      </c>
    </row>
    <row r="2024" spans="1:13" x14ac:dyDescent="0.3">
      <c r="A2024">
        <v>3</v>
      </c>
      <c r="B2024">
        <v>1</v>
      </c>
      <c r="C2024" t="s">
        <v>2047</v>
      </c>
      <c r="D2024" s="5">
        <v>43925</v>
      </c>
      <c r="E2024" s="6">
        <v>0.57986111111111105</v>
      </c>
      <c r="F2024" t="s">
        <v>23</v>
      </c>
      <c r="G2024">
        <v>39</v>
      </c>
      <c r="H2024" s="7">
        <v>61</v>
      </c>
      <c r="I2024" s="8">
        <v>4.99</v>
      </c>
      <c r="J2024" s="9" t="b">
        <v>0</v>
      </c>
      <c r="K2024" s="9">
        <f>WEEKDAY(Table1[[#This Row],[Order Date]],11)</f>
        <v>6</v>
      </c>
      <c r="L2024" t="str">
        <f>VLOOKUP(Table1[[#This Row],[DayNumber]],$O$3:$P$9,2,FALSE)</f>
        <v>Saturday</v>
      </c>
      <c r="M2024" s="19">
        <f t="shared" si="31"/>
        <v>0.5</v>
      </c>
    </row>
    <row r="2025" spans="1:13" x14ac:dyDescent="0.3">
      <c r="A2025">
        <v>3</v>
      </c>
      <c r="B2025">
        <v>1</v>
      </c>
      <c r="C2025" t="s">
        <v>2048</v>
      </c>
      <c r="D2025" s="5">
        <v>43925</v>
      </c>
      <c r="E2025" s="6">
        <v>0.58263888888888882</v>
      </c>
      <c r="F2025" t="s">
        <v>23</v>
      </c>
      <c r="G2025">
        <v>30</v>
      </c>
      <c r="H2025" s="7">
        <v>74</v>
      </c>
      <c r="I2025" s="8">
        <v>4.99</v>
      </c>
      <c r="J2025" s="9" t="b">
        <v>0</v>
      </c>
      <c r="K2025" s="9">
        <f>WEEKDAY(Table1[[#This Row],[Order Date]],11)</f>
        <v>6</v>
      </c>
      <c r="L2025" t="str">
        <f>VLOOKUP(Table1[[#This Row],[DayNumber]],$O$3:$P$9,2,FALSE)</f>
        <v>Saturday</v>
      </c>
      <c r="M2025" s="19">
        <f t="shared" si="31"/>
        <v>0.5</v>
      </c>
    </row>
    <row r="2026" spans="1:13" x14ac:dyDescent="0.3">
      <c r="A2026">
        <v>3</v>
      </c>
      <c r="B2026">
        <v>1</v>
      </c>
      <c r="C2026" t="s">
        <v>2049</v>
      </c>
      <c r="D2026" s="5">
        <v>43925</v>
      </c>
      <c r="E2026" s="6">
        <v>0.58611111111111114</v>
      </c>
      <c r="F2026" t="s">
        <v>23</v>
      </c>
      <c r="G2026">
        <v>26</v>
      </c>
      <c r="H2026" s="7">
        <v>73</v>
      </c>
      <c r="I2026" s="8">
        <v>4.99</v>
      </c>
      <c r="J2026" s="9" t="b">
        <v>0</v>
      </c>
      <c r="K2026" s="9">
        <f>WEEKDAY(Table1[[#This Row],[Order Date]],11)</f>
        <v>6</v>
      </c>
      <c r="L2026" t="str">
        <f>VLOOKUP(Table1[[#This Row],[DayNumber]],$O$3:$P$9,2,FALSE)</f>
        <v>Saturday</v>
      </c>
      <c r="M2026" s="19">
        <f t="shared" si="31"/>
        <v>0.5</v>
      </c>
    </row>
    <row r="2027" spans="1:13" x14ac:dyDescent="0.3">
      <c r="A2027">
        <v>3</v>
      </c>
      <c r="B2027">
        <v>1</v>
      </c>
      <c r="C2027" t="s">
        <v>2050</v>
      </c>
      <c r="D2027" s="5">
        <v>43925</v>
      </c>
      <c r="E2027" s="6">
        <v>0.58819444444444446</v>
      </c>
      <c r="F2027" t="s">
        <v>23</v>
      </c>
      <c r="G2027">
        <v>27</v>
      </c>
      <c r="H2027" s="7">
        <v>210</v>
      </c>
      <c r="I2027" s="8">
        <v>4.99</v>
      </c>
      <c r="J2027" s="9" t="b">
        <v>0</v>
      </c>
      <c r="K2027" s="9">
        <f>WEEKDAY(Table1[[#This Row],[Order Date]],11)</f>
        <v>6</v>
      </c>
      <c r="L2027" t="str">
        <f>VLOOKUP(Table1[[#This Row],[DayNumber]],$O$3:$P$9,2,FALSE)</f>
        <v>Saturday</v>
      </c>
      <c r="M2027" s="19">
        <f t="shared" si="31"/>
        <v>0.5</v>
      </c>
    </row>
    <row r="2028" spans="1:13" x14ac:dyDescent="0.3">
      <c r="A2028">
        <v>3</v>
      </c>
      <c r="B2028">
        <v>1</v>
      </c>
      <c r="C2028" t="s">
        <v>2051</v>
      </c>
      <c r="D2028" s="5">
        <v>43925</v>
      </c>
      <c r="E2028" s="6">
        <v>0.59444444444444444</v>
      </c>
      <c r="F2028" t="s">
        <v>23</v>
      </c>
      <c r="G2028">
        <v>37</v>
      </c>
      <c r="H2028" s="7">
        <v>49</v>
      </c>
      <c r="I2028" s="8">
        <v>4.99</v>
      </c>
      <c r="J2028" s="9" t="b">
        <v>0</v>
      </c>
      <c r="K2028" s="9">
        <f>WEEKDAY(Table1[[#This Row],[Order Date]],11)</f>
        <v>6</v>
      </c>
      <c r="L2028" t="str">
        <f>VLOOKUP(Table1[[#This Row],[DayNumber]],$O$3:$P$9,2,FALSE)</f>
        <v>Saturday</v>
      </c>
      <c r="M2028" s="19">
        <f t="shared" si="31"/>
        <v>0.5</v>
      </c>
    </row>
    <row r="2029" spans="1:13" x14ac:dyDescent="0.3">
      <c r="A2029">
        <v>3</v>
      </c>
      <c r="B2029">
        <v>1</v>
      </c>
      <c r="C2029" t="s">
        <v>2052</v>
      </c>
      <c r="D2029" s="5">
        <v>43925</v>
      </c>
      <c r="E2029" s="6">
        <v>0.6020833333333333</v>
      </c>
      <c r="F2029" t="s">
        <v>23</v>
      </c>
      <c r="G2029">
        <v>23</v>
      </c>
      <c r="H2029" s="7">
        <v>112</v>
      </c>
      <c r="I2029" s="8">
        <v>4.99</v>
      </c>
      <c r="J2029" s="9" t="b">
        <v>1</v>
      </c>
      <c r="K2029" s="9">
        <f>WEEKDAY(Table1[[#This Row],[Order Date]],11)</f>
        <v>6</v>
      </c>
      <c r="L2029" t="str">
        <f>VLOOKUP(Table1[[#This Row],[DayNumber]],$O$3:$P$9,2,FALSE)</f>
        <v>Saturday</v>
      </c>
      <c r="M2029" s="19">
        <f t="shared" si="31"/>
        <v>0.5</v>
      </c>
    </row>
    <row r="2030" spans="1:13" x14ac:dyDescent="0.3">
      <c r="A2030">
        <v>3</v>
      </c>
      <c r="B2030">
        <v>1</v>
      </c>
      <c r="C2030" t="s">
        <v>2053</v>
      </c>
      <c r="D2030" s="5">
        <v>43925</v>
      </c>
      <c r="E2030" s="6">
        <v>0.60555555555555551</v>
      </c>
      <c r="F2030" t="s">
        <v>23</v>
      </c>
      <c r="G2030">
        <v>27</v>
      </c>
      <c r="H2030" s="7">
        <v>28</v>
      </c>
      <c r="I2030" s="8">
        <v>4.99</v>
      </c>
      <c r="J2030" s="9" t="b">
        <v>0</v>
      </c>
      <c r="K2030" s="9">
        <f>WEEKDAY(Table1[[#This Row],[Order Date]],11)</f>
        <v>6</v>
      </c>
      <c r="L2030" t="str">
        <f>VLOOKUP(Table1[[#This Row],[DayNumber]],$O$3:$P$9,2,FALSE)</f>
        <v>Saturday</v>
      </c>
      <c r="M2030" s="19">
        <f t="shared" si="31"/>
        <v>0.5</v>
      </c>
    </row>
    <row r="2031" spans="1:13" x14ac:dyDescent="0.3">
      <c r="A2031">
        <v>3</v>
      </c>
      <c r="B2031">
        <v>1</v>
      </c>
      <c r="C2031" t="s">
        <v>2054</v>
      </c>
      <c r="D2031" s="5">
        <v>43925</v>
      </c>
      <c r="E2031" s="6">
        <v>0.60902777777777783</v>
      </c>
      <c r="F2031" t="s">
        <v>23</v>
      </c>
      <c r="G2031">
        <v>25</v>
      </c>
      <c r="H2031" s="7">
        <v>31</v>
      </c>
      <c r="I2031" s="8">
        <v>4.99</v>
      </c>
      <c r="J2031" s="9" t="b">
        <v>0</v>
      </c>
      <c r="K2031" s="9">
        <f>WEEKDAY(Table1[[#This Row],[Order Date]],11)</f>
        <v>6</v>
      </c>
      <c r="L2031" t="str">
        <f>VLOOKUP(Table1[[#This Row],[DayNumber]],$O$3:$P$9,2,FALSE)</f>
        <v>Saturday</v>
      </c>
      <c r="M2031" s="19">
        <f t="shared" si="31"/>
        <v>0.5</v>
      </c>
    </row>
    <row r="2032" spans="1:13" x14ac:dyDescent="0.3">
      <c r="A2032">
        <v>3</v>
      </c>
      <c r="B2032">
        <v>1</v>
      </c>
      <c r="C2032" t="s">
        <v>2055</v>
      </c>
      <c r="D2032" s="5">
        <v>43925</v>
      </c>
      <c r="E2032" s="6">
        <v>0.62083333333333335</v>
      </c>
      <c r="F2032" t="s">
        <v>23</v>
      </c>
      <c r="G2032">
        <v>37</v>
      </c>
      <c r="H2032" s="7">
        <v>26</v>
      </c>
      <c r="I2032" s="8">
        <v>4.99</v>
      </c>
      <c r="J2032" s="9" t="b">
        <v>0</v>
      </c>
      <c r="K2032" s="9">
        <f>WEEKDAY(Table1[[#This Row],[Order Date]],11)</f>
        <v>6</v>
      </c>
      <c r="L2032" t="str">
        <f>VLOOKUP(Table1[[#This Row],[DayNumber]],$O$3:$P$9,2,FALSE)</f>
        <v>Saturday</v>
      </c>
      <c r="M2032" s="19">
        <f t="shared" si="31"/>
        <v>0.5</v>
      </c>
    </row>
    <row r="2033" spans="1:13" x14ac:dyDescent="0.3">
      <c r="A2033">
        <v>3</v>
      </c>
      <c r="B2033">
        <v>1</v>
      </c>
      <c r="C2033" t="s">
        <v>2056</v>
      </c>
      <c r="D2033" s="5">
        <v>43925</v>
      </c>
      <c r="E2033" s="6">
        <v>0.62152777777777779</v>
      </c>
      <c r="F2033" t="s">
        <v>23</v>
      </c>
      <c r="G2033">
        <v>20</v>
      </c>
      <c r="H2033" s="7">
        <v>39</v>
      </c>
      <c r="I2033" s="8">
        <v>4.99</v>
      </c>
      <c r="J2033" s="9" t="b">
        <v>0</v>
      </c>
      <c r="K2033" s="9">
        <f>WEEKDAY(Table1[[#This Row],[Order Date]],11)</f>
        <v>6</v>
      </c>
      <c r="L2033" t="str">
        <f>VLOOKUP(Table1[[#This Row],[DayNumber]],$O$3:$P$9,2,FALSE)</f>
        <v>Saturday</v>
      </c>
      <c r="M2033" s="19">
        <f t="shared" si="31"/>
        <v>0.5</v>
      </c>
    </row>
    <row r="2034" spans="1:13" x14ac:dyDescent="0.3">
      <c r="A2034">
        <v>3</v>
      </c>
      <c r="B2034">
        <v>1</v>
      </c>
      <c r="C2034" t="s">
        <v>2057</v>
      </c>
      <c r="D2034" s="5">
        <v>43925</v>
      </c>
      <c r="E2034" s="6">
        <v>0.62291666666666667</v>
      </c>
      <c r="F2034" t="s">
        <v>23</v>
      </c>
      <c r="G2034">
        <v>25</v>
      </c>
      <c r="H2034" s="7">
        <v>85</v>
      </c>
      <c r="I2034" s="8">
        <v>4.99</v>
      </c>
      <c r="J2034" s="9" t="b">
        <v>0</v>
      </c>
      <c r="K2034" s="9">
        <f>WEEKDAY(Table1[[#This Row],[Order Date]],11)</f>
        <v>6</v>
      </c>
      <c r="L2034" t="str">
        <f>VLOOKUP(Table1[[#This Row],[DayNumber]],$O$3:$P$9,2,FALSE)</f>
        <v>Saturday</v>
      </c>
      <c r="M2034" s="19">
        <f t="shared" si="31"/>
        <v>0.5</v>
      </c>
    </row>
    <row r="2035" spans="1:13" x14ac:dyDescent="0.3">
      <c r="A2035">
        <v>3</v>
      </c>
      <c r="B2035">
        <v>1</v>
      </c>
      <c r="C2035" t="s">
        <v>2058</v>
      </c>
      <c r="D2035" s="5">
        <v>43925</v>
      </c>
      <c r="E2035" s="6">
        <v>0.66041666666666665</v>
      </c>
      <c r="F2035" t="s">
        <v>23</v>
      </c>
      <c r="G2035">
        <v>23</v>
      </c>
      <c r="H2035" s="7">
        <v>72</v>
      </c>
      <c r="I2035" s="8">
        <v>4.99</v>
      </c>
      <c r="J2035" s="9" t="b">
        <v>0</v>
      </c>
      <c r="K2035" s="9">
        <f>WEEKDAY(Table1[[#This Row],[Order Date]],11)</f>
        <v>6</v>
      </c>
      <c r="L2035" t="str">
        <f>VLOOKUP(Table1[[#This Row],[DayNumber]],$O$3:$P$9,2,FALSE)</f>
        <v>Saturday</v>
      </c>
      <c r="M2035" s="19">
        <f t="shared" si="31"/>
        <v>0.625</v>
      </c>
    </row>
    <row r="2036" spans="1:13" x14ac:dyDescent="0.3">
      <c r="A2036">
        <v>3</v>
      </c>
      <c r="B2036">
        <v>1</v>
      </c>
      <c r="C2036" t="s">
        <v>2059</v>
      </c>
      <c r="D2036" s="5">
        <v>43925</v>
      </c>
      <c r="E2036" s="6">
        <v>0.66666666666666663</v>
      </c>
      <c r="F2036" t="s">
        <v>23</v>
      </c>
      <c r="G2036">
        <v>53</v>
      </c>
      <c r="H2036" s="7">
        <v>56</v>
      </c>
      <c r="I2036" s="8">
        <v>4.99</v>
      </c>
      <c r="J2036" s="9" t="b">
        <v>0</v>
      </c>
      <c r="K2036" s="9">
        <f>WEEKDAY(Table1[[#This Row],[Order Date]],11)</f>
        <v>6</v>
      </c>
      <c r="L2036" t="str">
        <f>VLOOKUP(Table1[[#This Row],[DayNumber]],$O$3:$P$9,2,FALSE)</f>
        <v>Saturday</v>
      </c>
      <c r="M2036" s="19">
        <f t="shared" si="31"/>
        <v>0.625</v>
      </c>
    </row>
    <row r="2037" spans="1:13" x14ac:dyDescent="0.3">
      <c r="A2037">
        <v>3</v>
      </c>
      <c r="B2037">
        <v>1</v>
      </c>
      <c r="C2037" t="s">
        <v>2060</v>
      </c>
      <c r="D2037" s="5">
        <v>43925</v>
      </c>
      <c r="E2037" s="6">
        <v>0.66736111111111107</v>
      </c>
      <c r="F2037" t="s">
        <v>23</v>
      </c>
      <c r="G2037">
        <v>32</v>
      </c>
      <c r="H2037" s="7">
        <v>58</v>
      </c>
      <c r="I2037" s="8">
        <v>4.99</v>
      </c>
      <c r="J2037" s="9" t="b">
        <v>0</v>
      </c>
      <c r="K2037" s="9">
        <f>WEEKDAY(Table1[[#This Row],[Order Date]],11)</f>
        <v>6</v>
      </c>
      <c r="L2037" t="str">
        <f>VLOOKUP(Table1[[#This Row],[DayNumber]],$O$3:$P$9,2,FALSE)</f>
        <v>Saturday</v>
      </c>
      <c r="M2037" s="19">
        <f t="shared" si="31"/>
        <v>0.625</v>
      </c>
    </row>
    <row r="2038" spans="1:13" x14ac:dyDescent="0.3">
      <c r="A2038">
        <v>3</v>
      </c>
      <c r="B2038">
        <v>1</v>
      </c>
      <c r="C2038" t="s">
        <v>2061</v>
      </c>
      <c r="D2038" s="5">
        <v>43925</v>
      </c>
      <c r="E2038" s="6">
        <v>0.67083333333333339</v>
      </c>
      <c r="F2038" t="s">
        <v>23</v>
      </c>
      <c r="G2038">
        <v>33</v>
      </c>
      <c r="H2038" s="7">
        <v>31</v>
      </c>
      <c r="I2038" s="8">
        <v>4.99</v>
      </c>
      <c r="J2038" s="9" t="b">
        <v>0</v>
      </c>
      <c r="K2038" s="9">
        <f>WEEKDAY(Table1[[#This Row],[Order Date]],11)</f>
        <v>6</v>
      </c>
      <c r="L2038" t="str">
        <f>VLOOKUP(Table1[[#This Row],[DayNumber]],$O$3:$P$9,2,FALSE)</f>
        <v>Saturday</v>
      </c>
      <c r="M2038" s="19">
        <f t="shared" si="31"/>
        <v>0.625</v>
      </c>
    </row>
    <row r="2039" spans="1:13" x14ac:dyDescent="0.3">
      <c r="A2039">
        <v>3</v>
      </c>
      <c r="B2039">
        <v>1</v>
      </c>
      <c r="C2039" t="s">
        <v>2062</v>
      </c>
      <c r="D2039" s="5">
        <v>43925</v>
      </c>
      <c r="E2039" s="6">
        <v>0.67152777777777783</v>
      </c>
      <c r="F2039" t="s">
        <v>23</v>
      </c>
      <c r="G2039">
        <v>55</v>
      </c>
      <c r="H2039" s="7">
        <v>48</v>
      </c>
      <c r="I2039" s="8">
        <v>4.99</v>
      </c>
      <c r="J2039" s="9" t="b">
        <v>0</v>
      </c>
      <c r="K2039" s="9">
        <f>WEEKDAY(Table1[[#This Row],[Order Date]],11)</f>
        <v>6</v>
      </c>
      <c r="L2039" t="str">
        <f>VLOOKUP(Table1[[#This Row],[DayNumber]],$O$3:$P$9,2,FALSE)</f>
        <v>Saturday</v>
      </c>
      <c r="M2039" s="19">
        <f t="shared" si="31"/>
        <v>0.625</v>
      </c>
    </row>
    <row r="2040" spans="1:13" x14ac:dyDescent="0.3">
      <c r="A2040">
        <v>3</v>
      </c>
      <c r="B2040">
        <v>1</v>
      </c>
      <c r="C2040" t="s">
        <v>2063</v>
      </c>
      <c r="D2040" s="5">
        <v>43925</v>
      </c>
      <c r="E2040" s="6">
        <v>0.67986111111111114</v>
      </c>
      <c r="F2040" t="s">
        <v>23</v>
      </c>
      <c r="G2040">
        <v>50</v>
      </c>
      <c r="H2040" s="7">
        <v>72</v>
      </c>
      <c r="I2040" s="8">
        <v>4.99</v>
      </c>
      <c r="J2040" s="9" t="b">
        <v>0</v>
      </c>
      <c r="K2040" s="9">
        <f>WEEKDAY(Table1[[#This Row],[Order Date]],11)</f>
        <v>6</v>
      </c>
      <c r="L2040" t="str">
        <f>VLOOKUP(Table1[[#This Row],[DayNumber]],$O$3:$P$9,2,FALSE)</f>
        <v>Saturday</v>
      </c>
      <c r="M2040" s="19">
        <f t="shared" si="31"/>
        <v>0.625</v>
      </c>
    </row>
    <row r="2041" spans="1:13" x14ac:dyDescent="0.3">
      <c r="A2041">
        <v>3</v>
      </c>
      <c r="B2041">
        <v>1</v>
      </c>
      <c r="C2041" t="s">
        <v>2064</v>
      </c>
      <c r="D2041" s="5">
        <v>43925</v>
      </c>
      <c r="E2041" s="6">
        <v>0.68055555555555547</v>
      </c>
      <c r="F2041" t="s">
        <v>23</v>
      </c>
      <c r="G2041">
        <v>35</v>
      </c>
      <c r="H2041" s="7">
        <v>94</v>
      </c>
      <c r="I2041" s="8">
        <v>4.99</v>
      </c>
      <c r="J2041" s="9" t="b">
        <v>0</v>
      </c>
      <c r="K2041" s="9">
        <f>WEEKDAY(Table1[[#This Row],[Order Date]],11)</f>
        <v>6</v>
      </c>
      <c r="L2041" t="str">
        <f>VLOOKUP(Table1[[#This Row],[DayNumber]],$O$3:$P$9,2,FALSE)</f>
        <v>Saturday</v>
      </c>
      <c r="M2041" s="19">
        <f t="shared" si="31"/>
        <v>0.625</v>
      </c>
    </row>
    <row r="2042" spans="1:13" x14ac:dyDescent="0.3">
      <c r="A2042">
        <v>3</v>
      </c>
      <c r="B2042">
        <v>1</v>
      </c>
      <c r="C2042" t="s">
        <v>2065</v>
      </c>
      <c r="D2042" s="5">
        <v>43925</v>
      </c>
      <c r="E2042" s="6">
        <v>0.68125000000000002</v>
      </c>
      <c r="F2042" t="s">
        <v>23</v>
      </c>
      <c r="G2042">
        <v>45</v>
      </c>
      <c r="H2042" s="7">
        <v>48</v>
      </c>
      <c r="I2042" s="8">
        <v>4.99</v>
      </c>
      <c r="J2042" s="9" t="b">
        <v>0</v>
      </c>
      <c r="K2042" s="9">
        <f>WEEKDAY(Table1[[#This Row],[Order Date]],11)</f>
        <v>6</v>
      </c>
      <c r="L2042" t="str">
        <f>VLOOKUP(Table1[[#This Row],[DayNumber]],$O$3:$P$9,2,FALSE)</f>
        <v>Saturday</v>
      </c>
      <c r="M2042" s="19">
        <f t="shared" si="31"/>
        <v>0.625</v>
      </c>
    </row>
    <row r="2043" spans="1:13" x14ac:dyDescent="0.3">
      <c r="A2043">
        <v>3</v>
      </c>
      <c r="B2043">
        <v>1</v>
      </c>
      <c r="C2043" t="s">
        <v>2066</v>
      </c>
      <c r="D2043" s="5">
        <v>43925</v>
      </c>
      <c r="E2043" s="6">
        <v>0.68333333333333324</v>
      </c>
      <c r="F2043" t="s">
        <v>23</v>
      </c>
      <c r="G2043">
        <v>41</v>
      </c>
      <c r="H2043" s="7">
        <v>44</v>
      </c>
      <c r="I2043" s="8">
        <v>4.99</v>
      </c>
      <c r="J2043" s="9" t="b">
        <v>0</v>
      </c>
      <c r="K2043" s="9">
        <f>WEEKDAY(Table1[[#This Row],[Order Date]],11)</f>
        <v>6</v>
      </c>
      <c r="L2043" t="str">
        <f>VLOOKUP(Table1[[#This Row],[DayNumber]],$O$3:$P$9,2,FALSE)</f>
        <v>Saturday</v>
      </c>
      <c r="M2043" s="19">
        <f t="shared" si="31"/>
        <v>0.625</v>
      </c>
    </row>
    <row r="2044" spans="1:13" x14ac:dyDescent="0.3">
      <c r="A2044">
        <v>3</v>
      </c>
      <c r="B2044">
        <v>1</v>
      </c>
      <c r="C2044" t="s">
        <v>2067</v>
      </c>
      <c r="D2044" s="5">
        <v>43925</v>
      </c>
      <c r="E2044" s="6">
        <v>0.68333333333333324</v>
      </c>
      <c r="F2044" t="s">
        <v>23</v>
      </c>
      <c r="G2044">
        <v>48</v>
      </c>
      <c r="H2044" s="7">
        <v>47</v>
      </c>
      <c r="I2044" s="8">
        <v>4.99</v>
      </c>
      <c r="J2044" s="9" t="b">
        <v>0</v>
      </c>
      <c r="K2044" s="9">
        <f>WEEKDAY(Table1[[#This Row],[Order Date]],11)</f>
        <v>6</v>
      </c>
      <c r="L2044" t="str">
        <f>VLOOKUP(Table1[[#This Row],[DayNumber]],$O$3:$P$9,2,FALSE)</f>
        <v>Saturday</v>
      </c>
      <c r="M2044" s="19">
        <f t="shared" si="31"/>
        <v>0.625</v>
      </c>
    </row>
    <row r="2045" spans="1:13" x14ac:dyDescent="0.3">
      <c r="A2045">
        <v>3</v>
      </c>
      <c r="B2045">
        <v>1</v>
      </c>
      <c r="C2045" t="s">
        <v>2068</v>
      </c>
      <c r="D2045" s="5">
        <v>43925</v>
      </c>
      <c r="E2045" s="6">
        <v>0.6875</v>
      </c>
      <c r="F2045" t="s">
        <v>23</v>
      </c>
      <c r="G2045">
        <v>37</v>
      </c>
      <c r="H2045" s="7">
        <v>50</v>
      </c>
      <c r="I2045" s="8">
        <v>4.99</v>
      </c>
      <c r="J2045" s="9" t="b">
        <v>0</v>
      </c>
      <c r="K2045" s="9">
        <f>WEEKDAY(Table1[[#This Row],[Order Date]],11)</f>
        <v>6</v>
      </c>
      <c r="L2045" t="str">
        <f>VLOOKUP(Table1[[#This Row],[DayNumber]],$O$3:$P$9,2,FALSE)</f>
        <v>Saturday</v>
      </c>
      <c r="M2045" s="19">
        <f t="shared" si="31"/>
        <v>0.625</v>
      </c>
    </row>
    <row r="2046" spans="1:13" x14ac:dyDescent="0.3">
      <c r="A2046">
        <v>3</v>
      </c>
      <c r="B2046">
        <v>1</v>
      </c>
      <c r="C2046" t="s">
        <v>2069</v>
      </c>
      <c r="D2046" s="5">
        <v>43925</v>
      </c>
      <c r="E2046" s="6">
        <v>0.69305555555555554</v>
      </c>
      <c r="F2046" t="s">
        <v>23</v>
      </c>
      <c r="G2046">
        <v>31</v>
      </c>
      <c r="H2046" s="7">
        <v>62</v>
      </c>
      <c r="I2046" s="8">
        <v>4.99</v>
      </c>
      <c r="J2046" s="9" t="b">
        <v>0</v>
      </c>
      <c r="K2046" s="9">
        <f>WEEKDAY(Table1[[#This Row],[Order Date]],11)</f>
        <v>6</v>
      </c>
      <c r="L2046" t="str">
        <f>VLOOKUP(Table1[[#This Row],[DayNumber]],$O$3:$P$9,2,FALSE)</f>
        <v>Saturday</v>
      </c>
      <c r="M2046" s="19">
        <f t="shared" si="31"/>
        <v>0.625</v>
      </c>
    </row>
    <row r="2047" spans="1:13" x14ac:dyDescent="0.3">
      <c r="A2047">
        <v>3</v>
      </c>
      <c r="B2047">
        <v>1</v>
      </c>
      <c r="C2047" t="s">
        <v>2070</v>
      </c>
      <c r="D2047" s="5">
        <v>43925</v>
      </c>
      <c r="E2047" s="6">
        <v>0.69305555555555554</v>
      </c>
      <c r="F2047" t="s">
        <v>23</v>
      </c>
      <c r="G2047">
        <v>44</v>
      </c>
      <c r="H2047" s="7">
        <v>83</v>
      </c>
      <c r="I2047" s="8">
        <v>4.99</v>
      </c>
      <c r="J2047" s="9" t="b">
        <v>0</v>
      </c>
      <c r="K2047" s="9">
        <f>WEEKDAY(Table1[[#This Row],[Order Date]],11)</f>
        <v>6</v>
      </c>
      <c r="L2047" t="str">
        <f>VLOOKUP(Table1[[#This Row],[DayNumber]],$O$3:$P$9,2,FALSE)</f>
        <v>Saturday</v>
      </c>
      <c r="M2047" s="19">
        <f t="shared" si="31"/>
        <v>0.625</v>
      </c>
    </row>
    <row r="2048" spans="1:13" x14ac:dyDescent="0.3">
      <c r="A2048">
        <v>3</v>
      </c>
      <c r="B2048">
        <v>1</v>
      </c>
      <c r="C2048" t="s">
        <v>2071</v>
      </c>
      <c r="D2048" s="5">
        <v>43925</v>
      </c>
      <c r="E2048" s="6">
        <v>0.69513888888888886</v>
      </c>
      <c r="F2048" t="s">
        <v>23</v>
      </c>
      <c r="G2048">
        <v>41</v>
      </c>
      <c r="H2048" s="7">
        <v>20</v>
      </c>
      <c r="I2048" s="8">
        <v>4.99</v>
      </c>
      <c r="J2048" s="9" t="b">
        <v>0</v>
      </c>
      <c r="K2048" s="9">
        <f>WEEKDAY(Table1[[#This Row],[Order Date]],11)</f>
        <v>6</v>
      </c>
      <c r="L2048" t="str">
        <f>VLOOKUP(Table1[[#This Row],[DayNumber]],$O$3:$P$9,2,FALSE)</f>
        <v>Saturday</v>
      </c>
      <c r="M2048" s="19">
        <f t="shared" si="31"/>
        <v>0.625</v>
      </c>
    </row>
    <row r="2049" spans="1:13" x14ac:dyDescent="0.3">
      <c r="A2049">
        <v>3</v>
      </c>
      <c r="B2049">
        <v>1</v>
      </c>
      <c r="C2049" t="s">
        <v>2072</v>
      </c>
      <c r="D2049" s="5">
        <v>43925</v>
      </c>
      <c r="E2049" s="6">
        <v>0.70138888888888884</v>
      </c>
      <c r="F2049" t="s">
        <v>23</v>
      </c>
      <c r="G2049">
        <v>44</v>
      </c>
      <c r="H2049" s="7">
        <v>79</v>
      </c>
      <c r="I2049" s="8">
        <v>4.99</v>
      </c>
      <c r="J2049" s="9" t="b">
        <v>0</v>
      </c>
      <c r="K2049" s="9">
        <f>WEEKDAY(Table1[[#This Row],[Order Date]],11)</f>
        <v>6</v>
      </c>
      <c r="L2049" t="str">
        <f>VLOOKUP(Table1[[#This Row],[DayNumber]],$O$3:$P$9,2,FALSE)</f>
        <v>Saturday</v>
      </c>
      <c r="M2049" s="19">
        <f t="shared" si="31"/>
        <v>0.625</v>
      </c>
    </row>
    <row r="2050" spans="1:13" x14ac:dyDescent="0.3">
      <c r="A2050">
        <v>3</v>
      </c>
      <c r="B2050">
        <v>1</v>
      </c>
      <c r="C2050" t="s">
        <v>2073</v>
      </c>
      <c r="D2050" s="5">
        <v>43925</v>
      </c>
      <c r="E2050" s="6">
        <v>0.70416666666666661</v>
      </c>
      <c r="F2050" t="s">
        <v>23</v>
      </c>
      <c r="G2050">
        <v>37</v>
      </c>
      <c r="H2050" s="7">
        <v>28</v>
      </c>
      <c r="I2050" s="8">
        <v>4.99</v>
      </c>
      <c r="J2050" s="9" t="b">
        <v>0</v>
      </c>
      <c r="K2050" s="9">
        <f>WEEKDAY(Table1[[#This Row],[Order Date]],11)</f>
        <v>6</v>
      </c>
      <c r="L2050" t="str">
        <f>VLOOKUP(Table1[[#This Row],[DayNumber]],$O$3:$P$9,2,FALSE)</f>
        <v>Saturday</v>
      </c>
      <c r="M2050" s="19">
        <f t="shared" ref="M2050:M2113" si="32">FLOOR(E2050,"3:00")</f>
        <v>0.625</v>
      </c>
    </row>
    <row r="2051" spans="1:13" x14ac:dyDescent="0.3">
      <c r="A2051">
        <v>3</v>
      </c>
      <c r="B2051">
        <v>1</v>
      </c>
      <c r="C2051" t="s">
        <v>2074</v>
      </c>
      <c r="D2051" s="5">
        <v>43925</v>
      </c>
      <c r="E2051" s="6">
        <v>0.70833333333333337</v>
      </c>
      <c r="F2051" t="s">
        <v>23</v>
      </c>
      <c r="G2051">
        <v>59</v>
      </c>
      <c r="H2051" s="7">
        <v>37</v>
      </c>
      <c r="I2051" s="8">
        <v>4.99</v>
      </c>
      <c r="J2051" s="9" t="b">
        <v>0</v>
      </c>
      <c r="K2051" s="9">
        <f>WEEKDAY(Table1[[#This Row],[Order Date]],11)</f>
        <v>6</v>
      </c>
      <c r="L2051" t="str">
        <f>VLOOKUP(Table1[[#This Row],[DayNumber]],$O$3:$P$9,2,FALSE)</f>
        <v>Saturday</v>
      </c>
      <c r="M2051" s="19">
        <f t="shared" si="32"/>
        <v>0.625</v>
      </c>
    </row>
    <row r="2052" spans="1:13" x14ac:dyDescent="0.3">
      <c r="A2052">
        <v>3</v>
      </c>
      <c r="B2052">
        <v>1</v>
      </c>
      <c r="C2052" t="s">
        <v>2075</v>
      </c>
      <c r="D2052" s="5">
        <v>43925</v>
      </c>
      <c r="E2052" s="6">
        <v>0.7104166666666667</v>
      </c>
      <c r="F2052" t="s">
        <v>23</v>
      </c>
      <c r="G2052">
        <v>92</v>
      </c>
      <c r="H2052" s="7">
        <v>45</v>
      </c>
      <c r="I2052" s="8">
        <v>4.99</v>
      </c>
      <c r="J2052" s="9" t="b">
        <v>0</v>
      </c>
      <c r="K2052" s="9">
        <f>WEEKDAY(Table1[[#This Row],[Order Date]],11)</f>
        <v>6</v>
      </c>
      <c r="L2052" t="str">
        <f>VLOOKUP(Table1[[#This Row],[DayNumber]],$O$3:$P$9,2,FALSE)</f>
        <v>Saturday</v>
      </c>
      <c r="M2052" s="19">
        <f t="shared" si="32"/>
        <v>0.625</v>
      </c>
    </row>
    <row r="2053" spans="1:13" x14ac:dyDescent="0.3">
      <c r="A2053">
        <v>3</v>
      </c>
      <c r="B2053">
        <v>1</v>
      </c>
      <c r="C2053" t="s">
        <v>2076</v>
      </c>
      <c r="D2053" s="5">
        <v>43925</v>
      </c>
      <c r="E2053" s="6">
        <v>0.71111111111111114</v>
      </c>
      <c r="F2053" t="s">
        <v>43</v>
      </c>
      <c r="G2053" t="s">
        <v>44</v>
      </c>
      <c r="H2053" s="7">
        <v>23</v>
      </c>
      <c r="I2053" s="8">
        <v>4.99</v>
      </c>
      <c r="J2053" s="9" t="b">
        <v>0</v>
      </c>
      <c r="K2053" s="9">
        <f>WEEKDAY(Table1[[#This Row],[Order Date]],11)</f>
        <v>6</v>
      </c>
      <c r="L2053" t="str">
        <f>VLOOKUP(Table1[[#This Row],[DayNumber]],$O$3:$P$9,2,FALSE)</f>
        <v>Saturday</v>
      </c>
      <c r="M2053" s="19">
        <f t="shared" si="32"/>
        <v>0.625</v>
      </c>
    </row>
    <row r="2054" spans="1:13" x14ac:dyDescent="0.3">
      <c r="A2054">
        <v>3</v>
      </c>
      <c r="B2054">
        <v>1</v>
      </c>
      <c r="C2054" t="s">
        <v>2077</v>
      </c>
      <c r="D2054" s="5">
        <v>43925</v>
      </c>
      <c r="E2054" s="6">
        <v>0.71180555555555547</v>
      </c>
      <c r="F2054" t="s">
        <v>23</v>
      </c>
      <c r="G2054">
        <v>72</v>
      </c>
      <c r="H2054" s="7">
        <v>93</v>
      </c>
      <c r="I2054" s="8">
        <v>4.99</v>
      </c>
      <c r="J2054" s="9" t="b">
        <v>0</v>
      </c>
      <c r="K2054" s="9">
        <f>WEEKDAY(Table1[[#This Row],[Order Date]],11)</f>
        <v>6</v>
      </c>
      <c r="L2054" t="str">
        <f>VLOOKUP(Table1[[#This Row],[DayNumber]],$O$3:$P$9,2,FALSE)</f>
        <v>Saturday</v>
      </c>
      <c r="M2054" s="19">
        <f t="shared" si="32"/>
        <v>0.625</v>
      </c>
    </row>
    <row r="2055" spans="1:13" x14ac:dyDescent="0.3">
      <c r="A2055">
        <v>3</v>
      </c>
      <c r="B2055">
        <v>1</v>
      </c>
      <c r="C2055" t="s">
        <v>2078</v>
      </c>
      <c r="D2055" s="5">
        <v>43925</v>
      </c>
      <c r="E2055" s="6">
        <v>0.71319444444444446</v>
      </c>
      <c r="F2055" t="s">
        <v>23</v>
      </c>
      <c r="G2055">
        <v>96</v>
      </c>
      <c r="H2055" s="7">
        <v>55</v>
      </c>
      <c r="I2055" s="8">
        <v>4.99</v>
      </c>
      <c r="J2055" s="9" t="b">
        <v>0</v>
      </c>
      <c r="K2055" s="9">
        <f>WEEKDAY(Table1[[#This Row],[Order Date]],11)</f>
        <v>6</v>
      </c>
      <c r="L2055" t="str">
        <f>VLOOKUP(Table1[[#This Row],[DayNumber]],$O$3:$P$9,2,FALSE)</f>
        <v>Saturday</v>
      </c>
      <c r="M2055" s="19">
        <f t="shared" si="32"/>
        <v>0.625</v>
      </c>
    </row>
    <row r="2056" spans="1:13" x14ac:dyDescent="0.3">
      <c r="A2056">
        <v>3</v>
      </c>
      <c r="B2056">
        <v>1</v>
      </c>
      <c r="C2056" t="s">
        <v>2079</v>
      </c>
      <c r="D2056" s="5">
        <v>43925</v>
      </c>
      <c r="E2056" s="6">
        <v>0.71319444444444446</v>
      </c>
      <c r="F2056" t="s">
        <v>23</v>
      </c>
      <c r="G2056">
        <v>105</v>
      </c>
      <c r="H2056" s="7">
        <v>70</v>
      </c>
      <c r="I2056" s="8">
        <v>4.99</v>
      </c>
      <c r="J2056" s="9" t="b">
        <v>0</v>
      </c>
      <c r="K2056" s="9">
        <f>WEEKDAY(Table1[[#This Row],[Order Date]],11)</f>
        <v>6</v>
      </c>
      <c r="L2056" t="str">
        <f>VLOOKUP(Table1[[#This Row],[DayNumber]],$O$3:$P$9,2,FALSE)</f>
        <v>Saturday</v>
      </c>
      <c r="M2056" s="19">
        <f t="shared" si="32"/>
        <v>0.625</v>
      </c>
    </row>
    <row r="2057" spans="1:13" x14ac:dyDescent="0.3">
      <c r="A2057">
        <v>3</v>
      </c>
      <c r="B2057">
        <v>1</v>
      </c>
      <c r="C2057" t="s">
        <v>2080</v>
      </c>
      <c r="D2057" s="5">
        <v>43925</v>
      </c>
      <c r="E2057" s="6">
        <v>0.71388888888888891</v>
      </c>
      <c r="F2057" t="s">
        <v>23</v>
      </c>
      <c r="G2057">
        <v>63</v>
      </c>
      <c r="H2057" s="7">
        <v>41</v>
      </c>
      <c r="I2057" s="8">
        <v>4.99</v>
      </c>
      <c r="J2057" s="9" t="b">
        <v>0</v>
      </c>
      <c r="K2057" s="9">
        <f>WEEKDAY(Table1[[#This Row],[Order Date]],11)</f>
        <v>6</v>
      </c>
      <c r="L2057" t="str">
        <f>VLOOKUP(Table1[[#This Row],[DayNumber]],$O$3:$P$9,2,FALSE)</f>
        <v>Saturday</v>
      </c>
      <c r="M2057" s="19">
        <f t="shared" si="32"/>
        <v>0.625</v>
      </c>
    </row>
    <row r="2058" spans="1:13" x14ac:dyDescent="0.3">
      <c r="A2058">
        <v>3</v>
      </c>
      <c r="B2058">
        <v>1</v>
      </c>
      <c r="C2058" t="s">
        <v>2081</v>
      </c>
      <c r="D2058" s="5">
        <v>43925</v>
      </c>
      <c r="E2058" s="6">
        <v>0.71458333333333324</v>
      </c>
      <c r="F2058" t="s">
        <v>23</v>
      </c>
      <c r="G2058">
        <v>96</v>
      </c>
      <c r="H2058" s="7">
        <v>76</v>
      </c>
      <c r="I2058" s="8">
        <v>4.99</v>
      </c>
      <c r="J2058" s="9" t="b">
        <v>0</v>
      </c>
      <c r="K2058" s="9">
        <f>WEEKDAY(Table1[[#This Row],[Order Date]],11)</f>
        <v>6</v>
      </c>
      <c r="L2058" t="str">
        <f>VLOOKUP(Table1[[#This Row],[DayNumber]],$O$3:$P$9,2,FALSE)</f>
        <v>Saturday</v>
      </c>
      <c r="M2058" s="19">
        <f t="shared" si="32"/>
        <v>0.625</v>
      </c>
    </row>
    <row r="2059" spans="1:13" x14ac:dyDescent="0.3">
      <c r="A2059">
        <v>3</v>
      </c>
      <c r="B2059">
        <v>1</v>
      </c>
      <c r="C2059" t="s">
        <v>2082</v>
      </c>
      <c r="D2059" s="5">
        <v>43925</v>
      </c>
      <c r="E2059" s="6">
        <v>0.71597222222222223</v>
      </c>
      <c r="F2059" t="s">
        <v>23</v>
      </c>
      <c r="G2059">
        <v>110</v>
      </c>
      <c r="H2059" s="7">
        <v>145</v>
      </c>
      <c r="I2059" s="8">
        <v>4.99</v>
      </c>
      <c r="J2059" s="9" t="b">
        <v>0</v>
      </c>
      <c r="K2059" s="9">
        <f>WEEKDAY(Table1[[#This Row],[Order Date]],11)</f>
        <v>6</v>
      </c>
      <c r="L2059" t="str">
        <f>VLOOKUP(Table1[[#This Row],[DayNumber]],$O$3:$P$9,2,FALSE)</f>
        <v>Saturday</v>
      </c>
      <c r="M2059" s="19">
        <f t="shared" si="32"/>
        <v>0.625</v>
      </c>
    </row>
    <row r="2060" spans="1:13" x14ac:dyDescent="0.3">
      <c r="A2060">
        <v>3</v>
      </c>
      <c r="B2060">
        <v>1</v>
      </c>
      <c r="C2060" t="s">
        <v>2083</v>
      </c>
      <c r="D2060" s="5">
        <v>43925</v>
      </c>
      <c r="E2060" s="6">
        <v>0.71805555555555556</v>
      </c>
      <c r="F2060" t="s">
        <v>23</v>
      </c>
      <c r="G2060">
        <v>74</v>
      </c>
      <c r="H2060" s="7">
        <v>47</v>
      </c>
      <c r="I2060" s="8">
        <v>4.99</v>
      </c>
      <c r="J2060" s="9" t="b">
        <v>0</v>
      </c>
      <c r="K2060" s="9">
        <f>WEEKDAY(Table1[[#This Row],[Order Date]],11)</f>
        <v>6</v>
      </c>
      <c r="L2060" t="str">
        <f>VLOOKUP(Table1[[#This Row],[DayNumber]],$O$3:$P$9,2,FALSE)</f>
        <v>Saturday</v>
      </c>
      <c r="M2060" s="19">
        <f t="shared" si="32"/>
        <v>0.625</v>
      </c>
    </row>
    <row r="2061" spans="1:13" x14ac:dyDescent="0.3">
      <c r="A2061">
        <v>3</v>
      </c>
      <c r="B2061">
        <v>1</v>
      </c>
      <c r="C2061" t="s">
        <v>2084</v>
      </c>
      <c r="D2061" s="5">
        <v>43925</v>
      </c>
      <c r="E2061" s="6">
        <v>0.72083333333333333</v>
      </c>
      <c r="F2061" t="s">
        <v>43</v>
      </c>
      <c r="G2061" t="s">
        <v>44</v>
      </c>
      <c r="H2061" s="7">
        <v>33</v>
      </c>
      <c r="I2061" s="8">
        <v>4.99</v>
      </c>
      <c r="J2061" s="9" t="b">
        <v>0</v>
      </c>
      <c r="K2061" s="9">
        <f>WEEKDAY(Table1[[#This Row],[Order Date]],11)</f>
        <v>6</v>
      </c>
      <c r="L2061" t="str">
        <f>VLOOKUP(Table1[[#This Row],[DayNumber]],$O$3:$P$9,2,FALSE)</f>
        <v>Saturday</v>
      </c>
      <c r="M2061" s="19">
        <f t="shared" si="32"/>
        <v>0.625</v>
      </c>
    </row>
    <row r="2062" spans="1:13" x14ac:dyDescent="0.3">
      <c r="A2062">
        <v>3</v>
      </c>
      <c r="B2062">
        <v>1</v>
      </c>
      <c r="C2062" t="s">
        <v>2085</v>
      </c>
      <c r="D2062" s="5">
        <v>43925</v>
      </c>
      <c r="E2062" s="6">
        <v>0.72083333333333333</v>
      </c>
      <c r="F2062" t="s">
        <v>23</v>
      </c>
      <c r="G2062">
        <v>68</v>
      </c>
      <c r="H2062" s="7">
        <v>72</v>
      </c>
      <c r="I2062" s="8">
        <v>4.99</v>
      </c>
      <c r="J2062" s="9" t="b">
        <v>0</v>
      </c>
      <c r="K2062" s="9">
        <f>WEEKDAY(Table1[[#This Row],[Order Date]],11)</f>
        <v>6</v>
      </c>
      <c r="L2062" t="str">
        <f>VLOOKUP(Table1[[#This Row],[DayNumber]],$O$3:$P$9,2,FALSE)</f>
        <v>Saturday</v>
      </c>
      <c r="M2062" s="19">
        <f t="shared" si="32"/>
        <v>0.625</v>
      </c>
    </row>
    <row r="2063" spans="1:13" x14ac:dyDescent="0.3">
      <c r="A2063">
        <v>3</v>
      </c>
      <c r="B2063">
        <v>1</v>
      </c>
      <c r="C2063" t="s">
        <v>2086</v>
      </c>
      <c r="D2063" s="5">
        <v>43925</v>
      </c>
      <c r="E2063" s="6">
        <v>0.72222222222222221</v>
      </c>
      <c r="F2063" t="s">
        <v>23</v>
      </c>
      <c r="G2063">
        <v>67</v>
      </c>
      <c r="H2063" s="7">
        <v>117</v>
      </c>
      <c r="I2063" s="8">
        <v>4.99</v>
      </c>
      <c r="J2063" s="9" t="b">
        <v>0</v>
      </c>
      <c r="K2063" s="9">
        <f>WEEKDAY(Table1[[#This Row],[Order Date]],11)</f>
        <v>6</v>
      </c>
      <c r="L2063" t="str">
        <f>VLOOKUP(Table1[[#This Row],[DayNumber]],$O$3:$P$9,2,FALSE)</f>
        <v>Saturday</v>
      </c>
      <c r="M2063" s="19">
        <f t="shared" si="32"/>
        <v>0.625</v>
      </c>
    </row>
    <row r="2064" spans="1:13" x14ac:dyDescent="0.3">
      <c r="A2064">
        <v>3</v>
      </c>
      <c r="B2064">
        <v>1</v>
      </c>
      <c r="C2064" t="s">
        <v>2087</v>
      </c>
      <c r="D2064" s="5">
        <v>43925</v>
      </c>
      <c r="E2064" s="6">
        <v>0.72361111111111109</v>
      </c>
      <c r="F2064" t="s">
        <v>23</v>
      </c>
      <c r="G2064">
        <v>87</v>
      </c>
      <c r="H2064" s="7">
        <v>37</v>
      </c>
      <c r="I2064" s="8">
        <v>4.99</v>
      </c>
      <c r="J2064" s="9" t="b">
        <v>0</v>
      </c>
      <c r="K2064" s="9">
        <f>WEEKDAY(Table1[[#This Row],[Order Date]],11)</f>
        <v>6</v>
      </c>
      <c r="L2064" t="str">
        <f>VLOOKUP(Table1[[#This Row],[DayNumber]],$O$3:$P$9,2,FALSE)</f>
        <v>Saturday</v>
      </c>
      <c r="M2064" s="19">
        <f t="shared" si="32"/>
        <v>0.625</v>
      </c>
    </row>
    <row r="2065" spans="1:13" x14ac:dyDescent="0.3">
      <c r="A2065">
        <v>3</v>
      </c>
      <c r="B2065">
        <v>1</v>
      </c>
      <c r="C2065" t="s">
        <v>2088</v>
      </c>
      <c r="D2065" s="5">
        <v>43925</v>
      </c>
      <c r="E2065" s="6">
        <v>0.72361111111111109</v>
      </c>
      <c r="F2065" t="s">
        <v>23</v>
      </c>
      <c r="G2065">
        <v>103</v>
      </c>
      <c r="H2065" s="7">
        <v>72</v>
      </c>
      <c r="I2065" s="8">
        <v>4.99</v>
      </c>
      <c r="J2065" s="9" t="b">
        <v>0</v>
      </c>
      <c r="K2065" s="9">
        <f>WEEKDAY(Table1[[#This Row],[Order Date]],11)</f>
        <v>6</v>
      </c>
      <c r="L2065" t="str">
        <f>VLOOKUP(Table1[[#This Row],[DayNumber]],$O$3:$P$9,2,FALSE)</f>
        <v>Saturday</v>
      </c>
      <c r="M2065" s="19">
        <f t="shared" si="32"/>
        <v>0.625</v>
      </c>
    </row>
    <row r="2066" spans="1:13" x14ac:dyDescent="0.3">
      <c r="A2066">
        <v>3</v>
      </c>
      <c r="B2066">
        <v>1</v>
      </c>
      <c r="C2066" t="s">
        <v>2089</v>
      </c>
      <c r="D2066" s="5">
        <v>43925</v>
      </c>
      <c r="E2066" s="6">
        <v>0.72430555555555554</v>
      </c>
      <c r="F2066" t="s">
        <v>43</v>
      </c>
      <c r="G2066" t="s">
        <v>44</v>
      </c>
      <c r="H2066" s="7">
        <v>25</v>
      </c>
      <c r="I2066" s="8">
        <v>4.99</v>
      </c>
      <c r="J2066" s="9" t="b">
        <v>0</v>
      </c>
      <c r="K2066" s="9">
        <f>WEEKDAY(Table1[[#This Row],[Order Date]],11)</f>
        <v>6</v>
      </c>
      <c r="L2066" t="str">
        <f>VLOOKUP(Table1[[#This Row],[DayNumber]],$O$3:$P$9,2,FALSE)</f>
        <v>Saturday</v>
      </c>
      <c r="M2066" s="19">
        <f t="shared" si="32"/>
        <v>0.625</v>
      </c>
    </row>
    <row r="2067" spans="1:13" x14ac:dyDescent="0.3">
      <c r="A2067">
        <v>3</v>
      </c>
      <c r="B2067">
        <v>1</v>
      </c>
      <c r="C2067" t="s">
        <v>2090</v>
      </c>
      <c r="D2067" s="5">
        <v>43925</v>
      </c>
      <c r="E2067" s="6">
        <v>0.72430555555555554</v>
      </c>
      <c r="F2067" t="s">
        <v>23</v>
      </c>
      <c r="G2067">
        <v>71</v>
      </c>
      <c r="H2067" s="7">
        <v>81</v>
      </c>
      <c r="I2067" s="8">
        <v>4.99</v>
      </c>
      <c r="J2067" s="9" t="b">
        <v>0</v>
      </c>
      <c r="K2067" s="9">
        <f>WEEKDAY(Table1[[#This Row],[Order Date]],11)</f>
        <v>6</v>
      </c>
      <c r="L2067" t="str">
        <f>VLOOKUP(Table1[[#This Row],[DayNumber]],$O$3:$P$9,2,FALSE)</f>
        <v>Saturday</v>
      </c>
      <c r="M2067" s="19">
        <f t="shared" si="32"/>
        <v>0.625</v>
      </c>
    </row>
    <row r="2068" spans="1:13" x14ac:dyDescent="0.3">
      <c r="A2068">
        <v>3</v>
      </c>
      <c r="B2068">
        <v>1</v>
      </c>
      <c r="C2068" t="s">
        <v>2091</v>
      </c>
      <c r="D2068" s="5">
        <v>43925</v>
      </c>
      <c r="E2068" s="6">
        <v>0.72430555555555554</v>
      </c>
      <c r="F2068" t="s">
        <v>23</v>
      </c>
      <c r="G2068">
        <v>126</v>
      </c>
      <c r="H2068" s="7">
        <v>196</v>
      </c>
      <c r="I2068" s="8">
        <v>4.99</v>
      </c>
      <c r="J2068" s="9" t="b">
        <v>0</v>
      </c>
      <c r="K2068" s="9">
        <f>WEEKDAY(Table1[[#This Row],[Order Date]],11)</f>
        <v>6</v>
      </c>
      <c r="L2068" t="str">
        <f>VLOOKUP(Table1[[#This Row],[DayNumber]],$O$3:$P$9,2,FALSE)</f>
        <v>Saturday</v>
      </c>
      <c r="M2068" s="19">
        <f t="shared" si="32"/>
        <v>0.625</v>
      </c>
    </row>
    <row r="2069" spans="1:13" x14ac:dyDescent="0.3">
      <c r="A2069">
        <v>3</v>
      </c>
      <c r="B2069">
        <v>1</v>
      </c>
      <c r="C2069" t="s">
        <v>2092</v>
      </c>
      <c r="D2069" s="5">
        <v>43925</v>
      </c>
      <c r="E2069" s="6">
        <v>0.72569444444444453</v>
      </c>
      <c r="F2069" t="s">
        <v>23</v>
      </c>
      <c r="G2069">
        <v>84</v>
      </c>
      <c r="H2069" s="7">
        <v>44</v>
      </c>
      <c r="I2069" s="8">
        <v>4.99</v>
      </c>
      <c r="J2069" s="9" t="b">
        <v>1</v>
      </c>
      <c r="K2069" s="9">
        <f>WEEKDAY(Table1[[#This Row],[Order Date]],11)</f>
        <v>6</v>
      </c>
      <c r="L2069" t="str">
        <f>VLOOKUP(Table1[[#This Row],[DayNumber]],$O$3:$P$9,2,FALSE)</f>
        <v>Saturday</v>
      </c>
      <c r="M2069" s="19">
        <f t="shared" si="32"/>
        <v>0.625</v>
      </c>
    </row>
    <row r="2070" spans="1:13" x14ac:dyDescent="0.3">
      <c r="A2070">
        <v>3</v>
      </c>
      <c r="B2070">
        <v>1</v>
      </c>
      <c r="C2070" t="s">
        <v>2093</v>
      </c>
      <c r="D2070" s="5">
        <v>43925</v>
      </c>
      <c r="E2070" s="6">
        <v>0.7270833333333333</v>
      </c>
      <c r="F2070" t="s">
        <v>23</v>
      </c>
      <c r="G2070">
        <v>88</v>
      </c>
      <c r="H2070" s="7">
        <v>168</v>
      </c>
      <c r="I2070" s="8">
        <v>4.99</v>
      </c>
      <c r="J2070" s="9" t="b">
        <v>1</v>
      </c>
      <c r="K2070" s="9">
        <f>WEEKDAY(Table1[[#This Row],[Order Date]],11)</f>
        <v>6</v>
      </c>
      <c r="L2070" t="str">
        <f>VLOOKUP(Table1[[#This Row],[DayNumber]],$O$3:$P$9,2,FALSE)</f>
        <v>Saturday</v>
      </c>
      <c r="M2070" s="19">
        <f t="shared" si="32"/>
        <v>0.625</v>
      </c>
    </row>
    <row r="2071" spans="1:13" x14ac:dyDescent="0.3">
      <c r="A2071">
        <v>3</v>
      </c>
      <c r="B2071">
        <v>1</v>
      </c>
      <c r="C2071" t="s">
        <v>2094</v>
      </c>
      <c r="D2071" s="5">
        <v>43925</v>
      </c>
      <c r="E2071" s="6">
        <v>0.72777777777777775</v>
      </c>
      <c r="F2071" t="s">
        <v>23</v>
      </c>
      <c r="G2071">
        <v>66</v>
      </c>
      <c r="H2071" s="7">
        <v>63</v>
      </c>
      <c r="I2071" s="8">
        <v>4.99</v>
      </c>
      <c r="J2071" s="9" t="b">
        <v>0</v>
      </c>
      <c r="K2071" s="9">
        <f>WEEKDAY(Table1[[#This Row],[Order Date]],11)</f>
        <v>6</v>
      </c>
      <c r="L2071" t="str">
        <f>VLOOKUP(Table1[[#This Row],[DayNumber]],$O$3:$P$9,2,FALSE)</f>
        <v>Saturday</v>
      </c>
      <c r="M2071" s="19">
        <f t="shared" si="32"/>
        <v>0.625</v>
      </c>
    </row>
    <row r="2072" spans="1:13" x14ac:dyDescent="0.3">
      <c r="A2072">
        <v>3</v>
      </c>
      <c r="B2072">
        <v>1</v>
      </c>
      <c r="C2072" t="s">
        <v>2095</v>
      </c>
      <c r="D2072" s="5">
        <v>43925</v>
      </c>
      <c r="E2072" s="6">
        <v>0.72916666666666663</v>
      </c>
      <c r="F2072" t="s">
        <v>23</v>
      </c>
      <c r="G2072">
        <v>98</v>
      </c>
      <c r="H2072" s="7">
        <v>67</v>
      </c>
      <c r="I2072" s="8">
        <v>4.99</v>
      </c>
      <c r="J2072" s="9" t="b">
        <v>0</v>
      </c>
      <c r="K2072" s="9">
        <f>WEEKDAY(Table1[[#This Row],[Order Date]],11)</f>
        <v>6</v>
      </c>
      <c r="L2072" t="str">
        <f>VLOOKUP(Table1[[#This Row],[DayNumber]],$O$3:$P$9,2,FALSE)</f>
        <v>Saturday</v>
      </c>
      <c r="M2072" s="19">
        <f t="shared" si="32"/>
        <v>0.625</v>
      </c>
    </row>
    <row r="2073" spans="1:13" x14ac:dyDescent="0.3">
      <c r="A2073">
        <v>3</v>
      </c>
      <c r="B2073">
        <v>1</v>
      </c>
      <c r="C2073" t="s">
        <v>2096</v>
      </c>
      <c r="D2073" s="5">
        <v>43925</v>
      </c>
      <c r="E2073" s="6">
        <v>0.72916666666666663</v>
      </c>
      <c r="F2073" t="s">
        <v>23</v>
      </c>
      <c r="G2073">
        <v>87</v>
      </c>
      <c r="H2073" s="7">
        <v>104</v>
      </c>
      <c r="I2073" s="8">
        <v>4.99</v>
      </c>
      <c r="J2073" s="9" t="b">
        <v>0</v>
      </c>
      <c r="K2073" s="9">
        <f>WEEKDAY(Table1[[#This Row],[Order Date]],11)</f>
        <v>6</v>
      </c>
      <c r="L2073" t="str">
        <f>VLOOKUP(Table1[[#This Row],[DayNumber]],$O$3:$P$9,2,FALSE)</f>
        <v>Saturday</v>
      </c>
      <c r="M2073" s="19">
        <f t="shared" si="32"/>
        <v>0.625</v>
      </c>
    </row>
    <row r="2074" spans="1:13" x14ac:dyDescent="0.3">
      <c r="A2074">
        <v>3</v>
      </c>
      <c r="B2074">
        <v>1</v>
      </c>
      <c r="C2074" t="s">
        <v>2097</v>
      </c>
      <c r="D2074" s="5">
        <v>43925</v>
      </c>
      <c r="E2074" s="6">
        <v>0.72986111111111107</v>
      </c>
      <c r="F2074" t="s">
        <v>43</v>
      </c>
      <c r="G2074" t="s">
        <v>44</v>
      </c>
      <c r="H2074" s="7">
        <v>27</v>
      </c>
      <c r="I2074" s="8">
        <v>4.99</v>
      </c>
      <c r="J2074" s="9" t="b">
        <v>0</v>
      </c>
      <c r="K2074" s="9">
        <f>WEEKDAY(Table1[[#This Row],[Order Date]],11)</f>
        <v>6</v>
      </c>
      <c r="L2074" t="str">
        <f>VLOOKUP(Table1[[#This Row],[DayNumber]],$O$3:$P$9,2,FALSE)</f>
        <v>Saturday</v>
      </c>
      <c r="M2074" s="19">
        <f t="shared" si="32"/>
        <v>0.625</v>
      </c>
    </row>
    <row r="2075" spans="1:13" x14ac:dyDescent="0.3">
      <c r="A2075">
        <v>3</v>
      </c>
      <c r="B2075">
        <v>1</v>
      </c>
      <c r="C2075" t="s">
        <v>2098</v>
      </c>
      <c r="D2075" s="5">
        <v>43925</v>
      </c>
      <c r="E2075" s="6">
        <v>0.73055555555555562</v>
      </c>
      <c r="F2075" t="s">
        <v>43</v>
      </c>
      <c r="G2075" t="s">
        <v>44</v>
      </c>
      <c r="H2075" s="7">
        <v>32</v>
      </c>
      <c r="I2075" s="8">
        <v>4.99</v>
      </c>
      <c r="J2075" s="9" t="b">
        <v>0</v>
      </c>
      <c r="K2075" s="9">
        <f>WEEKDAY(Table1[[#This Row],[Order Date]],11)</f>
        <v>6</v>
      </c>
      <c r="L2075" t="str">
        <f>VLOOKUP(Table1[[#This Row],[DayNumber]],$O$3:$P$9,2,FALSE)</f>
        <v>Saturday</v>
      </c>
      <c r="M2075" s="19">
        <f t="shared" si="32"/>
        <v>0.625</v>
      </c>
    </row>
    <row r="2076" spans="1:13" x14ac:dyDescent="0.3">
      <c r="A2076">
        <v>3</v>
      </c>
      <c r="B2076">
        <v>1</v>
      </c>
      <c r="C2076" t="s">
        <v>2099</v>
      </c>
      <c r="D2076" s="5">
        <v>43925</v>
      </c>
      <c r="E2076" s="6">
        <v>0.73055555555555562</v>
      </c>
      <c r="F2076" t="s">
        <v>23</v>
      </c>
      <c r="G2076">
        <v>81</v>
      </c>
      <c r="H2076" s="7">
        <v>92</v>
      </c>
      <c r="I2076" s="8">
        <v>4.99</v>
      </c>
      <c r="J2076" s="9" t="b">
        <v>1</v>
      </c>
      <c r="K2076" s="9">
        <f>WEEKDAY(Table1[[#This Row],[Order Date]],11)</f>
        <v>6</v>
      </c>
      <c r="L2076" t="str">
        <f>VLOOKUP(Table1[[#This Row],[DayNumber]],$O$3:$P$9,2,FALSE)</f>
        <v>Saturday</v>
      </c>
      <c r="M2076" s="19">
        <f t="shared" si="32"/>
        <v>0.625</v>
      </c>
    </row>
    <row r="2077" spans="1:13" x14ac:dyDescent="0.3">
      <c r="A2077">
        <v>3</v>
      </c>
      <c r="B2077">
        <v>1</v>
      </c>
      <c r="C2077" t="s">
        <v>2100</v>
      </c>
      <c r="D2077" s="5">
        <v>43925</v>
      </c>
      <c r="E2077" s="6">
        <v>0.73125000000000007</v>
      </c>
      <c r="F2077" t="s">
        <v>43</v>
      </c>
      <c r="G2077" t="s">
        <v>44</v>
      </c>
      <c r="H2077" s="7">
        <v>28</v>
      </c>
      <c r="I2077" s="8">
        <v>4.99</v>
      </c>
      <c r="J2077" s="9" t="b">
        <v>0</v>
      </c>
      <c r="K2077" s="9">
        <f>WEEKDAY(Table1[[#This Row],[Order Date]],11)</f>
        <v>6</v>
      </c>
      <c r="L2077" t="str">
        <f>VLOOKUP(Table1[[#This Row],[DayNumber]],$O$3:$P$9,2,FALSE)</f>
        <v>Saturday</v>
      </c>
      <c r="M2077" s="19">
        <f t="shared" si="32"/>
        <v>0.625</v>
      </c>
    </row>
    <row r="2078" spans="1:13" x14ac:dyDescent="0.3">
      <c r="A2078">
        <v>3</v>
      </c>
      <c r="B2078">
        <v>1</v>
      </c>
      <c r="C2078" t="s">
        <v>2101</v>
      </c>
      <c r="D2078" s="5">
        <v>43925</v>
      </c>
      <c r="E2078" s="6">
        <v>0.7319444444444444</v>
      </c>
      <c r="F2078" t="s">
        <v>43</v>
      </c>
      <c r="G2078" t="s">
        <v>44</v>
      </c>
      <c r="H2078" s="7">
        <v>31</v>
      </c>
      <c r="I2078" s="8">
        <v>4.99</v>
      </c>
      <c r="J2078" s="9" t="b">
        <v>0</v>
      </c>
      <c r="K2078" s="9">
        <f>WEEKDAY(Table1[[#This Row],[Order Date]],11)</f>
        <v>6</v>
      </c>
      <c r="L2078" t="str">
        <f>VLOOKUP(Table1[[#This Row],[DayNumber]],$O$3:$P$9,2,FALSE)</f>
        <v>Saturday</v>
      </c>
      <c r="M2078" s="19">
        <f t="shared" si="32"/>
        <v>0.625</v>
      </c>
    </row>
    <row r="2079" spans="1:13" x14ac:dyDescent="0.3">
      <c r="A2079">
        <v>3</v>
      </c>
      <c r="B2079">
        <v>1</v>
      </c>
      <c r="C2079" t="s">
        <v>2102</v>
      </c>
      <c r="D2079" s="5">
        <v>43925</v>
      </c>
      <c r="E2079" s="6">
        <v>0.7319444444444444</v>
      </c>
      <c r="F2079" t="s">
        <v>23</v>
      </c>
      <c r="G2079">
        <v>73</v>
      </c>
      <c r="H2079" s="7">
        <v>229</v>
      </c>
      <c r="I2079" s="8">
        <v>4.99</v>
      </c>
      <c r="J2079" s="9" t="b">
        <v>0</v>
      </c>
      <c r="K2079" s="9">
        <f>WEEKDAY(Table1[[#This Row],[Order Date]],11)</f>
        <v>6</v>
      </c>
      <c r="L2079" t="str">
        <f>VLOOKUP(Table1[[#This Row],[DayNumber]],$O$3:$P$9,2,FALSE)</f>
        <v>Saturday</v>
      </c>
      <c r="M2079" s="19">
        <f t="shared" si="32"/>
        <v>0.625</v>
      </c>
    </row>
    <row r="2080" spans="1:13" x14ac:dyDescent="0.3">
      <c r="A2080">
        <v>3</v>
      </c>
      <c r="B2080">
        <v>1</v>
      </c>
      <c r="C2080" t="s">
        <v>2103</v>
      </c>
      <c r="D2080" s="5">
        <v>43925</v>
      </c>
      <c r="E2080" s="6">
        <v>0.73263888888888884</v>
      </c>
      <c r="F2080" t="s">
        <v>23</v>
      </c>
      <c r="G2080">
        <v>112</v>
      </c>
      <c r="H2080" s="7">
        <v>38</v>
      </c>
      <c r="I2080" s="8">
        <v>4.99</v>
      </c>
      <c r="J2080" s="9" t="b">
        <v>0</v>
      </c>
      <c r="K2080" s="9">
        <f>WEEKDAY(Table1[[#This Row],[Order Date]],11)</f>
        <v>6</v>
      </c>
      <c r="L2080" t="str">
        <f>VLOOKUP(Table1[[#This Row],[DayNumber]],$O$3:$P$9,2,FALSE)</f>
        <v>Saturday</v>
      </c>
      <c r="M2080" s="19">
        <f t="shared" si="32"/>
        <v>0.625</v>
      </c>
    </row>
    <row r="2081" spans="1:13" x14ac:dyDescent="0.3">
      <c r="A2081">
        <v>3</v>
      </c>
      <c r="B2081">
        <v>1</v>
      </c>
      <c r="C2081" t="s">
        <v>2104</v>
      </c>
      <c r="D2081" s="5">
        <v>43925</v>
      </c>
      <c r="E2081" s="6">
        <v>0.73263888888888884</v>
      </c>
      <c r="F2081" t="s">
        <v>23</v>
      </c>
      <c r="G2081">
        <v>119</v>
      </c>
      <c r="H2081" s="7">
        <v>54</v>
      </c>
      <c r="I2081" s="8">
        <v>4.99</v>
      </c>
      <c r="J2081" s="9" t="b">
        <v>0</v>
      </c>
      <c r="K2081" s="9">
        <f>WEEKDAY(Table1[[#This Row],[Order Date]],11)</f>
        <v>6</v>
      </c>
      <c r="L2081" t="str">
        <f>VLOOKUP(Table1[[#This Row],[DayNumber]],$O$3:$P$9,2,FALSE)</f>
        <v>Saturday</v>
      </c>
      <c r="M2081" s="19">
        <f t="shared" si="32"/>
        <v>0.625</v>
      </c>
    </row>
    <row r="2082" spans="1:13" x14ac:dyDescent="0.3">
      <c r="A2082">
        <v>3</v>
      </c>
      <c r="B2082">
        <v>1</v>
      </c>
      <c r="C2082" t="s">
        <v>2105</v>
      </c>
      <c r="D2082" s="5">
        <v>43925</v>
      </c>
      <c r="E2082" s="6">
        <v>0.73263888888888884</v>
      </c>
      <c r="F2082" t="s">
        <v>23</v>
      </c>
      <c r="G2082">
        <v>106</v>
      </c>
      <c r="H2082" s="7">
        <v>91</v>
      </c>
      <c r="I2082" s="8">
        <v>4.99</v>
      </c>
      <c r="J2082" s="9" t="b">
        <v>0</v>
      </c>
      <c r="K2082" s="9">
        <f>WEEKDAY(Table1[[#This Row],[Order Date]],11)</f>
        <v>6</v>
      </c>
      <c r="L2082" t="str">
        <f>VLOOKUP(Table1[[#This Row],[DayNumber]],$O$3:$P$9,2,FALSE)</f>
        <v>Saturday</v>
      </c>
      <c r="M2082" s="19">
        <f t="shared" si="32"/>
        <v>0.625</v>
      </c>
    </row>
    <row r="2083" spans="1:13" x14ac:dyDescent="0.3">
      <c r="A2083">
        <v>3</v>
      </c>
      <c r="B2083">
        <v>1</v>
      </c>
      <c r="C2083" t="s">
        <v>2106</v>
      </c>
      <c r="D2083" s="5">
        <v>43925</v>
      </c>
      <c r="E2083" s="6">
        <v>0.73333333333333339</v>
      </c>
      <c r="F2083" t="s">
        <v>23</v>
      </c>
      <c r="G2083">
        <v>112</v>
      </c>
      <c r="H2083" s="7">
        <v>44</v>
      </c>
      <c r="I2083" s="8">
        <v>4.99</v>
      </c>
      <c r="J2083" s="9" t="b">
        <v>0</v>
      </c>
      <c r="K2083" s="9">
        <f>WEEKDAY(Table1[[#This Row],[Order Date]],11)</f>
        <v>6</v>
      </c>
      <c r="L2083" t="str">
        <f>VLOOKUP(Table1[[#This Row],[DayNumber]],$O$3:$P$9,2,FALSE)</f>
        <v>Saturday</v>
      </c>
      <c r="M2083" s="19">
        <f t="shared" si="32"/>
        <v>0.625</v>
      </c>
    </row>
    <row r="2084" spans="1:13" x14ac:dyDescent="0.3">
      <c r="A2084">
        <v>3</v>
      </c>
      <c r="B2084">
        <v>1</v>
      </c>
      <c r="C2084" t="s">
        <v>2107</v>
      </c>
      <c r="D2084" s="5">
        <v>43925</v>
      </c>
      <c r="E2084" s="6">
        <v>0.73472222222222217</v>
      </c>
      <c r="F2084" t="s">
        <v>43</v>
      </c>
      <c r="G2084" t="s">
        <v>44</v>
      </c>
      <c r="H2084" s="7">
        <v>21</v>
      </c>
      <c r="I2084" s="8">
        <v>4.99</v>
      </c>
      <c r="J2084" s="9" t="b">
        <v>0</v>
      </c>
      <c r="K2084" s="9">
        <f>WEEKDAY(Table1[[#This Row],[Order Date]],11)</f>
        <v>6</v>
      </c>
      <c r="L2084" t="str">
        <f>VLOOKUP(Table1[[#This Row],[DayNumber]],$O$3:$P$9,2,FALSE)</f>
        <v>Saturday</v>
      </c>
      <c r="M2084" s="19">
        <f t="shared" si="32"/>
        <v>0.625</v>
      </c>
    </row>
    <row r="2085" spans="1:13" x14ac:dyDescent="0.3">
      <c r="A2085">
        <v>3</v>
      </c>
      <c r="B2085">
        <v>1</v>
      </c>
      <c r="C2085" t="s">
        <v>2108</v>
      </c>
      <c r="D2085" s="5">
        <v>43925</v>
      </c>
      <c r="E2085" s="6">
        <v>0.73541666666666661</v>
      </c>
      <c r="F2085" t="s">
        <v>43</v>
      </c>
      <c r="G2085" t="s">
        <v>44</v>
      </c>
      <c r="H2085" s="7">
        <v>25</v>
      </c>
      <c r="I2085" s="8">
        <v>4.99</v>
      </c>
      <c r="J2085" s="9" t="b">
        <v>0</v>
      </c>
      <c r="K2085" s="9">
        <f>WEEKDAY(Table1[[#This Row],[Order Date]],11)</f>
        <v>6</v>
      </c>
      <c r="L2085" t="str">
        <f>VLOOKUP(Table1[[#This Row],[DayNumber]],$O$3:$P$9,2,FALSE)</f>
        <v>Saturday</v>
      </c>
      <c r="M2085" s="19">
        <f t="shared" si="32"/>
        <v>0.625</v>
      </c>
    </row>
    <row r="2086" spans="1:13" x14ac:dyDescent="0.3">
      <c r="A2086">
        <v>3</v>
      </c>
      <c r="B2086">
        <v>1</v>
      </c>
      <c r="C2086" t="s">
        <v>2109</v>
      </c>
      <c r="D2086" s="5">
        <v>43925</v>
      </c>
      <c r="E2086" s="6">
        <v>0.73541666666666661</v>
      </c>
      <c r="F2086" t="s">
        <v>23</v>
      </c>
      <c r="G2086">
        <v>103</v>
      </c>
      <c r="H2086" s="7">
        <v>215</v>
      </c>
      <c r="I2086" s="8">
        <v>4.99</v>
      </c>
      <c r="J2086" s="9" t="b">
        <v>0</v>
      </c>
      <c r="K2086" s="9">
        <f>WEEKDAY(Table1[[#This Row],[Order Date]],11)</f>
        <v>6</v>
      </c>
      <c r="L2086" t="str">
        <f>VLOOKUP(Table1[[#This Row],[DayNumber]],$O$3:$P$9,2,FALSE)</f>
        <v>Saturday</v>
      </c>
      <c r="M2086" s="19">
        <f t="shared" si="32"/>
        <v>0.625</v>
      </c>
    </row>
    <row r="2087" spans="1:13" x14ac:dyDescent="0.3">
      <c r="A2087">
        <v>3</v>
      </c>
      <c r="B2087">
        <v>1</v>
      </c>
      <c r="C2087" t="s">
        <v>2110</v>
      </c>
      <c r="D2087" s="5">
        <v>43925</v>
      </c>
      <c r="E2087" s="6">
        <v>0.73611111111111116</v>
      </c>
      <c r="F2087" t="s">
        <v>23</v>
      </c>
      <c r="G2087">
        <v>115</v>
      </c>
      <c r="H2087" s="7">
        <v>63</v>
      </c>
      <c r="I2087" s="8">
        <v>4.99</v>
      </c>
      <c r="J2087" s="9" t="b">
        <v>0</v>
      </c>
      <c r="K2087" s="9">
        <f>WEEKDAY(Table1[[#This Row],[Order Date]],11)</f>
        <v>6</v>
      </c>
      <c r="L2087" t="str">
        <f>VLOOKUP(Table1[[#This Row],[DayNumber]],$O$3:$P$9,2,FALSE)</f>
        <v>Saturday</v>
      </c>
      <c r="M2087" s="19">
        <f t="shared" si="32"/>
        <v>0.625</v>
      </c>
    </row>
    <row r="2088" spans="1:13" x14ac:dyDescent="0.3">
      <c r="A2088">
        <v>3</v>
      </c>
      <c r="B2088">
        <v>1</v>
      </c>
      <c r="C2088" t="s">
        <v>2111</v>
      </c>
      <c r="D2088" s="5">
        <v>43925</v>
      </c>
      <c r="E2088" s="6">
        <v>0.73749999999999993</v>
      </c>
      <c r="F2088" t="s">
        <v>23</v>
      </c>
      <c r="G2088">
        <v>110</v>
      </c>
      <c r="H2088" s="7">
        <v>95</v>
      </c>
      <c r="I2088" s="8">
        <v>4.99</v>
      </c>
      <c r="J2088" s="9" t="b">
        <v>1</v>
      </c>
      <c r="K2088" s="9">
        <f>WEEKDAY(Table1[[#This Row],[Order Date]],11)</f>
        <v>6</v>
      </c>
      <c r="L2088" t="str">
        <f>VLOOKUP(Table1[[#This Row],[DayNumber]],$O$3:$P$9,2,FALSE)</f>
        <v>Saturday</v>
      </c>
      <c r="M2088" s="19">
        <f t="shared" si="32"/>
        <v>0.625</v>
      </c>
    </row>
    <row r="2089" spans="1:13" x14ac:dyDescent="0.3">
      <c r="A2089">
        <v>3</v>
      </c>
      <c r="B2089">
        <v>1</v>
      </c>
      <c r="C2089" t="s">
        <v>2112</v>
      </c>
      <c r="D2089" s="5">
        <v>43925</v>
      </c>
      <c r="E2089" s="6">
        <v>0.73819444444444438</v>
      </c>
      <c r="F2089" t="s">
        <v>23</v>
      </c>
      <c r="G2089">
        <v>92</v>
      </c>
      <c r="H2089" s="7">
        <v>55</v>
      </c>
      <c r="I2089" s="8">
        <v>4.99</v>
      </c>
      <c r="J2089" s="9" t="b">
        <v>0</v>
      </c>
      <c r="K2089" s="9">
        <f>WEEKDAY(Table1[[#This Row],[Order Date]],11)</f>
        <v>6</v>
      </c>
      <c r="L2089" t="str">
        <f>VLOOKUP(Table1[[#This Row],[DayNumber]],$O$3:$P$9,2,FALSE)</f>
        <v>Saturday</v>
      </c>
      <c r="M2089" s="19">
        <f t="shared" si="32"/>
        <v>0.625</v>
      </c>
    </row>
    <row r="2090" spans="1:13" x14ac:dyDescent="0.3">
      <c r="A2090">
        <v>3</v>
      </c>
      <c r="B2090">
        <v>1</v>
      </c>
      <c r="C2090" t="s">
        <v>2113</v>
      </c>
      <c r="D2090" s="5">
        <v>43925</v>
      </c>
      <c r="E2090" s="6">
        <v>0.73888888888888893</v>
      </c>
      <c r="F2090" t="s">
        <v>43</v>
      </c>
      <c r="G2090" t="s">
        <v>44</v>
      </c>
      <c r="H2090" s="7">
        <v>29</v>
      </c>
      <c r="I2090" s="8">
        <v>4.99</v>
      </c>
      <c r="J2090" s="9" t="b">
        <v>0</v>
      </c>
      <c r="K2090" s="9">
        <f>WEEKDAY(Table1[[#This Row],[Order Date]],11)</f>
        <v>6</v>
      </c>
      <c r="L2090" t="str">
        <f>VLOOKUP(Table1[[#This Row],[DayNumber]],$O$3:$P$9,2,FALSE)</f>
        <v>Saturday</v>
      </c>
      <c r="M2090" s="19">
        <f t="shared" si="32"/>
        <v>0.625</v>
      </c>
    </row>
    <row r="2091" spans="1:13" x14ac:dyDescent="0.3">
      <c r="A2091">
        <v>3</v>
      </c>
      <c r="B2091">
        <v>1</v>
      </c>
      <c r="C2091" t="s">
        <v>2114</v>
      </c>
      <c r="D2091" s="5">
        <v>43925</v>
      </c>
      <c r="E2091" s="6">
        <v>0.73958333333333337</v>
      </c>
      <c r="F2091" t="s">
        <v>23</v>
      </c>
      <c r="G2091">
        <v>106</v>
      </c>
      <c r="H2091" s="7">
        <v>50</v>
      </c>
      <c r="I2091" s="8">
        <v>4.99</v>
      </c>
      <c r="J2091" s="9" t="b">
        <v>0</v>
      </c>
      <c r="K2091" s="9">
        <f>WEEKDAY(Table1[[#This Row],[Order Date]],11)</f>
        <v>6</v>
      </c>
      <c r="L2091" t="str">
        <f>VLOOKUP(Table1[[#This Row],[DayNumber]],$O$3:$P$9,2,FALSE)</f>
        <v>Saturday</v>
      </c>
      <c r="M2091" s="19">
        <f t="shared" si="32"/>
        <v>0.625</v>
      </c>
    </row>
    <row r="2092" spans="1:13" x14ac:dyDescent="0.3">
      <c r="A2092">
        <v>3</v>
      </c>
      <c r="B2092">
        <v>1</v>
      </c>
      <c r="C2092" t="s">
        <v>2115</v>
      </c>
      <c r="D2092" s="5">
        <v>43925</v>
      </c>
      <c r="E2092" s="6">
        <v>0.73958333333333337</v>
      </c>
      <c r="F2092" t="s">
        <v>23</v>
      </c>
      <c r="G2092">
        <v>108</v>
      </c>
      <c r="H2092" s="7">
        <v>58</v>
      </c>
      <c r="I2092" s="8">
        <v>4.99</v>
      </c>
      <c r="J2092" s="9" t="b">
        <v>0</v>
      </c>
      <c r="K2092" s="9">
        <f>WEEKDAY(Table1[[#This Row],[Order Date]],11)</f>
        <v>6</v>
      </c>
      <c r="L2092" t="str">
        <f>VLOOKUP(Table1[[#This Row],[DayNumber]],$O$3:$P$9,2,FALSE)</f>
        <v>Saturday</v>
      </c>
      <c r="M2092" s="19">
        <f t="shared" si="32"/>
        <v>0.625</v>
      </c>
    </row>
    <row r="2093" spans="1:13" x14ac:dyDescent="0.3">
      <c r="A2093">
        <v>3</v>
      </c>
      <c r="B2093">
        <v>1</v>
      </c>
      <c r="C2093" t="s">
        <v>2116</v>
      </c>
      <c r="D2093" s="5">
        <v>43925</v>
      </c>
      <c r="E2093" s="6">
        <v>0.7402777777777777</v>
      </c>
      <c r="F2093" t="s">
        <v>23</v>
      </c>
      <c r="G2093">
        <v>102</v>
      </c>
      <c r="H2093" s="7">
        <v>63</v>
      </c>
      <c r="I2093" s="8">
        <v>4.99</v>
      </c>
      <c r="J2093" s="9" t="b">
        <v>0</v>
      </c>
      <c r="K2093" s="9">
        <f>WEEKDAY(Table1[[#This Row],[Order Date]],11)</f>
        <v>6</v>
      </c>
      <c r="L2093" t="str">
        <f>VLOOKUP(Table1[[#This Row],[DayNumber]],$O$3:$P$9,2,FALSE)</f>
        <v>Saturday</v>
      </c>
      <c r="M2093" s="19">
        <f t="shared" si="32"/>
        <v>0.625</v>
      </c>
    </row>
    <row r="2094" spans="1:13" x14ac:dyDescent="0.3">
      <c r="A2094">
        <v>3</v>
      </c>
      <c r="B2094">
        <v>1</v>
      </c>
      <c r="C2094" t="s">
        <v>2117</v>
      </c>
      <c r="D2094" s="5">
        <v>43925</v>
      </c>
      <c r="E2094" s="6">
        <v>0.74097222222222225</v>
      </c>
      <c r="F2094" t="s">
        <v>23</v>
      </c>
      <c r="G2094">
        <v>74</v>
      </c>
      <c r="H2094" s="7">
        <v>57</v>
      </c>
      <c r="I2094" s="8">
        <v>4.99</v>
      </c>
      <c r="J2094" s="9" t="b">
        <v>0</v>
      </c>
      <c r="K2094" s="9">
        <f>WEEKDAY(Table1[[#This Row],[Order Date]],11)</f>
        <v>6</v>
      </c>
      <c r="L2094" t="str">
        <f>VLOOKUP(Table1[[#This Row],[DayNumber]],$O$3:$P$9,2,FALSE)</f>
        <v>Saturday</v>
      </c>
      <c r="M2094" s="19">
        <f t="shared" si="32"/>
        <v>0.625</v>
      </c>
    </row>
    <row r="2095" spans="1:13" x14ac:dyDescent="0.3">
      <c r="A2095">
        <v>3</v>
      </c>
      <c r="B2095">
        <v>1</v>
      </c>
      <c r="C2095" t="s">
        <v>2118</v>
      </c>
      <c r="D2095" s="5">
        <v>43925</v>
      </c>
      <c r="E2095" s="6">
        <v>0.74097222222222225</v>
      </c>
      <c r="F2095" t="s">
        <v>23</v>
      </c>
      <c r="G2095">
        <v>83</v>
      </c>
      <c r="H2095" s="7">
        <v>62</v>
      </c>
      <c r="I2095" s="8">
        <v>4.99</v>
      </c>
      <c r="J2095" s="9" t="b">
        <v>0</v>
      </c>
      <c r="K2095" s="9">
        <f>WEEKDAY(Table1[[#This Row],[Order Date]],11)</f>
        <v>6</v>
      </c>
      <c r="L2095" t="str">
        <f>VLOOKUP(Table1[[#This Row],[DayNumber]],$O$3:$P$9,2,FALSE)</f>
        <v>Saturday</v>
      </c>
      <c r="M2095" s="19">
        <f t="shared" si="32"/>
        <v>0.625</v>
      </c>
    </row>
    <row r="2096" spans="1:13" x14ac:dyDescent="0.3">
      <c r="A2096">
        <v>3</v>
      </c>
      <c r="B2096">
        <v>1</v>
      </c>
      <c r="C2096" t="s">
        <v>2119</v>
      </c>
      <c r="D2096" s="5">
        <v>43925</v>
      </c>
      <c r="E2096" s="6">
        <v>0.7416666666666667</v>
      </c>
      <c r="F2096" t="s">
        <v>23</v>
      </c>
      <c r="G2096">
        <v>111</v>
      </c>
      <c r="H2096" s="7">
        <v>76</v>
      </c>
      <c r="I2096" s="8">
        <v>4.99</v>
      </c>
      <c r="J2096" s="9" t="b">
        <v>0</v>
      </c>
      <c r="K2096" s="9">
        <f>WEEKDAY(Table1[[#This Row],[Order Date]],11)</f>
        <v>6</v>
      </c>
      <c r="L2096" t="str">
        <f>VLOOKUP(Table1[[#This Row],[DayNumber]],$O$3:$P$9,2,FALSE)</f>
        <v>Saturday</v>
      </c>
      <c r="M2096" s="19">
        <f t="shared" si="32"/>
        <v>0.625</v>
      </c>
    </row>
    <row r="2097" spans="1:13" x14ac:dyDescent="0.3">
      <c r="A2097">
        <v>3</v>
      </c>
      <c r="B2097">
        <v>1</v>
      </c>
      <c r="C2097" t="s">
        <v>2120</v>
      </c>
      <c r="D2097" s="5">
        <v>43925</v>
      </c>
      <c r="E2097" s="6">
        <v>0.74236111111111114</v>
      </c>
      <c r="F2097" t="s">
        <v>43</v>
      </c>
      <c r="G2097" t="s">
        <v>44</v>
      </c>
      <c r="H2097" s="7">
        <v>28</v>
      </c>
      <c r="I2097" s="8">
        <v>4.99</v>
      </c>
      <c r="J2097" s="9" t="b">
        <v>0</v>
      </c>
      <c r="K2097" s="9">
        <f>WEEKDAY(Table1[[#This Row],[Order Date]],11)</f>
        <v>6</v>
      </c>
      <c r="L2097" t="str">
        <f>VLOOKUP(Table1[[#This Row],[DayNumber]],$O$3:$P$9,2,FALSE)</f>
        <v>Saturday</v>
      </c>
      <c r="M2097" s="19">
        <f t="shared" si="32"/>
        <v>0.625</v>
      </c>
    </row>
    <row r="2098" spans="1:13" x14ac:dyDescent="0.3">
      <c r="A2098">
        <v>3</v>
      </c>
      <c r="B2098">
        <v>1</v>
      </c>
      <c r="C2098" t="s">
        <v>2121</v>
      </c>
      <c r="D2098" s="5">
        <v>43925</v>
      </c>
      <c r="E2098" s="6">
        <v>0.74305555555555547</v>
      </c>
      <c r="F2098" t="s">
        <v>43</v>
      </c>
      <c r="G2098" t="s">
        <v>44</v>
      </c>
      <c r="H2098" s="7">
        <v>27</v>
      </c>
      <c r="I2098" s="8">
        <v>4.99</v>
      </c>
      <c r="J2098" s="9" t="b">
        <v>0</v>
      </c>
      <c r="K2098" s="9">
        <f>WEEKDAY(Table1[[#This Row],[Order Date]],11)</f>
        <v>6</v>
      </c>
      <c r="L2098" t="str">
        <f>VLOOKUP(Table1[[#This Row],[DayNumber]],$O$3:$P$9,2,FALSE)</f>
        <v>Saturday</v>
      </c>
      <c r="M2098" s="19">
        <f t="shared" si="32"/>
        <v>0.625</v>
      </c>
    </row>
    <row r="2099" spans="1:13" x14ac:dyDescent="0.3">
      <c r="A2099">
        <v>3</v>
      </c>
      <c r="B2099">
        <v>1</v>
      </c>
      <c r="C2099" t="s">
        <v>2122</v>
      </c>
      <c r="D2099" s="5">
        <v>43925</v>
      </c>
      <c r="E2099" s="6">
        <v>0.74513888888888891</v>
      </c>
      <c r="F2099" t="s">
        <v>23</v>
      </c>
      <c r="G2099">
        <v>102</v>
      </c>
      <c r="H2099" s="7">
        <v>59</v>
      </c>
      <c r="I2099" s="8">
        <v>4.99</v>
      </c>
      <c r="J2099" s="9" t="b">
        <v>0</v>
      </c>
      <c r="K2099" s="9">
        <f>WEEKDAY(Table1[[#This Row],[Order Date]],11)</f>
        <v>6</v>
      </c>
      <c r="L2099" t="str">
        <f>VLOOKUP(Table1[[#This Row],[DayNumber]],$O$3:$P$9,2,FALSE)</f>
        <v>Saturday</v>
      </c>
      <c r="M2099" s="19">
        <f t="shared" si="32"/>
        <v>0.625</v>
      </c>
    </row>
    <row r="2100" spans="1:13" x14ac:dyDescent="0.3">
      <c r="A2100">
        <v>3</v>
      </c>
      <c r="B2100">
        <v>1</v>
      </c>
      <c r="C2100" t="s">
        <v>2123</v>
      </c>
      <c r="D2100" s="5">
        <v>43925</v>
      </c>
      <c r="E2100" s="6">
        <v>0.74513888888888891</v>
      </c>
      <c r="F2100" t="s">
        <v>23</v>
      </c>
      <c r="G2100">
        <v>94</v>
      </c>
      <c r="H2100" s="7">
        <v>80</v>
      </c>
      <c r="I2100" s="8">
        <v>4.99</v>
      </c>
      <c r="J2100" s="9" t="b">
        <v>0</v>
      </c>
      <c r="K2100" s="9">
        <f>WEEKDAY(Table1[[#This Row],[Order Date]],11)</f>
        <v>6</v>
      </c>
      <c r="L2100" t="str">
        <f>VLOOKUP(Table1[[#This Row],[DayNumber]],$O$3:$P$9,2,FALSE)</f>
        <v>Saturday</v>
      </c>
      <c r="M2100" s="19">
        <f t="shared" si="32"/>
        <v>0.625</v>
      </c>
    </row>
    <row r="2101" spans="1:13" x14ac:dyDescent="0.3">
      <c r="A2101">
        <v>3</v>
      </c>
      <c r="B2101">
        <v>1</v>
      </c>
      <c r="C2101" t="s">
        <v>2124</v>
      </c>
      <c r="D2101" s="5">
        <v>43925</v>
      </c>
      <c r="E2101" s="6">
        <v>0.74583333333333324</v>
      </c>
      <c r="F2101" t="s">
        <v>43</v>
      </c>
      <c r="G2101" t="s">
        <v>44</v>
      </c>
      <c r="H2101" s="7">
        <v>26</v>
      </c>
      <c r="I2101" s="8">
        <v>4.99</v>
      </c>
      <c r="J2101" s="9" t="b">
        <v>0</v>
      </c>
      <c r="K2101" s="9">
        <f>WEEKDAY(Table1[[#This Row],[Order Date]],11)</f>
        <v>6</v>
      </c>
      <c r="L2101" t="str">
        <f>VLOOKUP(Table1[[#This Row],[DayNumber]],$O$3:$P$9,2,FALSE)</f>
        <v>Saturday</v>
      </c>
      <c r="M2101" s="19">
        <f t="shared" si="32"/>
        <v>0.625</v>
      </c>
    </row>
    <row r="2102" spans="1:13" x14ac:dyDescent="0.3">
      <c r="A2102">
        <v>3</v>
      </c>
      <c r="B2102">
        <v>1</v>
      </c>
      <c r="C2102" t="s">
        <v>2125</v>
      </c>
      <c r="D2102" s="5">
        <v>43925</v>
      </c>
      <c r="E2102" s="6">
        <v>0.74583333333333324</v>
      </c>
      <c r="F2102" t="s">
        <v>23</v>
      </c>
      <c r="G2102">
        <v>84</v>
      </c>
      <c r="H2102" s="7">
        <v>80</v>
      </c>
      <c r="I2102" s="8">
        <v>4.99</v>
      </c>
      <c r="J2102" s="9" t="b">
        <v>0</v>
      </c>
      <c r="K2102" s="9">
        <f>WEEKDAY(Table1[[#This Row],[Order Date]],11)</f>
        <v>6</v>
      </c>
      <c r="L2102" t="str">
        <f>VLOOKUP(Table1[[#This Row],[DayNumber]],$O$3:$P$9,2,FALSE)</f>
        <v>Saturday</v>
      </c>
      <c r="M2102" s="19">
        <f t="shared" si="32"/>
        <v>0.625</v>
      </c>
    </row>
    <row r="2103" spans="1:13" x14ac:dyDescent="0.3">
      <c r="A2103">
        <v>3</v>
      </c>
      <c r="B2103">
        <v>1</v>
      </c>
      <c r="C2103" t="s">
        <v>2126</v>
      </c>
      <c r="D2103" s="5">
        <v>43925</v>
      </c>
      <c r="E2103" s="6">
        <v>0.74652777777777779</v>
      </c>
      <c r="F2103" t="s">
        <v>23</v>
      </c>
      <c r="G2103">
        <v>92</v>
      </c>
      <c r="H2103" s="7">
        <v>66</v>
      </c>
      <c r="I2103" s="8">
        <v>4.99</v>
      </c>
      <c r="J2103" s="9" t="b">
        <v>0</v>
      </c>
      <c r="K2103" s="9">
        <f>WEEKDAY(Table1[[#This Row],[Order Date]],11)</f>
        <v>6</v>
      </c>
      <c r="L2103" t="str">
        <f>VLOOKUP(Table1[[#This Row],[DayNumber]],$O$3:$P$9,2,FALSE)</f>
        <v>Saturday</v>
      </c>
      <c r="M2103" s="19">
        <f t="shared" si="32"/>
        <v>0.625</v>
      </c>
    </row>
    <row r="2104" spans="1:13" x14ac:dyDescent="0.3">
      <c r="A2104">
        <v>3</v>
      </c>
      <c r="B2104">
        <v>1</v>
      </c>
      <c r="C2104" t="s">
        <v>2127</v>
      </c>
      <c r="D2104" s="5">
        <v>43925</v>
      </c>
      <c r="E2104" s="6">
        <v>0.74722222222222223</v>
      </c>
      <c r="F2104" t="s">
        <v>23</v>
      </c>
      <c r="G2104">
        <v>93</v>
      </c>
      <c r="H2104" s="7">
        <v>60</v>
      </c>
      <c r="I2104" s="8">
        <v>4.99</v>
      </c>
      <c r="J2104" s="9" t="b">
        <v>0</v>
      </c>
      <c r="K2104" s="9">
        <f>WEEKDAY(Table1[[#This Row],[Order Date]],11)</f>
        <v>6</v>
      </c>
      <c r="L2104" t="str">
        <f>VLOOKUP(Table1[[#This Row],[DayNumber]],$O$3:$P$9,2,FALSE)</f>
        <v>Saturday</v>
      </c>
      <c r="M2104" s="19">
        <f t="shared" si="32"/>
        <v>0.625</v>
      </c>
    </row>
    <row r="2105" spans="1:13" x14ac:dyDescent="0.3">
      <c r="A2105">
        <v>3</v>
      </c>
      <c r="B2105">
        <v>1</v>
      </c>
      <c r="C2105" t="s">
        <v>2128</v>
      </c>
      <c r="D2105" s="5">
        <v>43925</v>
      </c>
      <c r="E2105" s="6">
        <v>0.74791666666666667</v>
      </c>
      <c r="F2105" t="s">
        <v>43</v>
      </c>
      <c r="G2105" t="s">
        <v>44</v>
      </c>
      <c r="H2105" s="7">
        <v>33</v>
      </c>
      <c r="I2105" s="8">
        <v>4.99</v>
      </c>
      <c r="J2105" s="9" t="b">
        <v>0</v>
      </c>
      <c r="K2105" s="9">
        <f>WEEKDAY(Table1[[#This Row],[Order Date]],11)</f>
        <v>6</v>
      </c>
      <c r="L2105" t="str">
        <f>VLOOKUP(Table1[[#This Row],[DayNumber]],$O$3:$P$9,2,FALSE)</f>
        <v>Saturday</v>
      </c>
      <c r="M2105" s="19">
        <f t="shared" si="32"/>
        <v>0.625</v>
      </c>
    </row>
    <row r="2106" spans="1:13" x14ac:dyDescent="0.3">
      <c r="A2106">
        <v>3</v>
      </c>
      <c r="B2106">
        <v>1</v>
      </c>
      <c r="C2106" t="s">
        <v>2129</v>
      </c>
      <c r="D2106" s="5">
        <v>43925</v>
      </c>
      <c r="E2106" s="6">
        <v>0.75208333333333333</v>
      </c>
      <c r="F2106" t="s">
        <v>23</v>
      </c>
      <c r="G2106">
        <v>183</v>
      </c>
      <c r="H2106" s="7">
        <v>43</v>
      </c>
      <c r="I2106" s="8">
        <v>4.99</v>
      </c>
      <c r="J2106" s="9" t="b">
        <v>0</v>
      </c>
      <c r="K2106" s="9">
        <f>WEEKDAY(Table1[[#This Row],[Order Date]],11)</f>
        <v>6</v>
      </c>
      <c r="L2106" t="str">
        <f>VLOOKUP(Table1[[#This Row],[DayNumber]],$O$3:$P$9,2,FALSE)</f>
        <v>Saturday</v>
      </c>
      <c r="M2106" s="19">
        <f t="shared" si="32"/>
        <v>0.75</v>
      </c>
    </row>
    <row r="2107" spans="1:13" x14ac:dyDescent="0.3">
      <c r="A2107">
        <v>3</v>
      </c>
      <c r="B2107">
        <v>1</v>
      </c>
      <c r="C2107" t="s">
        <v>2130</v>
      </c>
      <c r="D2107" s="5">
        <v>43925</v>
      </c>
      <c r="E2107" s="6">
        <v>0.75277777777777777</v>
      </c>
      <c r="F2107" t="s">
        <v>23</v>
      </c>
      <c r="G2107">
        <v>184</v>
      </c>
      <c r="H2107" s="7">
        <v>183</v>
      </c>
      <c r="I2107" s="8">
        <v>4.99</v>
      </c>
      <c r="J2107" s="9" t="b">
        <v>0</v>
      </c>
      <c r="K2107" s="9">
        <f>WEEKDAY(Table1[[#This Row],[Order Date]],11)</f>
        <v>6</v>
      </c>
      <c r="L2107" t="str">
        <f>VLOOKUP(Table1[[#This Row],[DayNumber]],$O$3:$P$9,2,FALSE)</f>
        <v>Saturday</v>
      </c>
      <c r="M2107" s="19">
        <f t="shared" si="32"/>
        <v>0.75</v>
      </c>
    </row>
    <row r="2108" spans="1:13" x14ac:dyDescent="0.3">
      <c r="A2108">
        <v>3</v>
      </c>
      <c r="B2108">
        <v>1</v>
      </c>
      <c r="C2108" t="s">
        <v>2131</v>
      </c>
      <c r="D2108" s="5">
        <v>43925</v>
      </c>
      <c r="E2108" s="6">
        <v>0.75416666666666676</v>
      </c>
      <c r="F2108" t="s">
        <v>23</v>
      </c>
      <c r="G2108">
        <v>114</v>
      </c>
      <c r="H2108" s="7">
        <v>129</v>
      </c>
      <c r="I2108" s="8">
        <v>4.99</v>
      </c>
      <c r="J2108" s="9" t="b">
        <v>1</v>
      </c>
      <c r="K2108" s="9">
        <f>WEEKDAY(Table1[[#This Row],[Order Date]],11)</f>
        <v>6</v>
      </c>
      <c r="L2108" t="str">
        <f>VLOOKUP(Table1[[#This Row],[DayNumber]],$O$3:$P$9,2,FALSE)</f>
        <v>Saturday</v>
      </c>
      <c r="M2108" s="19">
        <f t="shared" si="32"/>
        <v>0.75</v>
      </c>
    </row>
    <row r="2109" spans="1:13" x14ac:dyDescent="0.3">
      <c r="A2109">
        <v>3</v>
      </c>
      <c r="B2109">
        <v>1</v>
      </c>
      <c r="C2109" t="s">
        <v>2132</v>
      </c>
      <c r="D2109" s="5">
        <v>43925</v>
      </c>
      <c r="E2109" s="6">
        <v>0.75486111111111109</v>
      </c>
      <c r="F2109" t="s">
        <v>43</v>
      </c>
      <c r="G2109" t="s">
        <v>44</v>
      </c>
      <c r="H2109" s="7">
        <v>27</v>
      </c>
      <c r="I2109" s="8">
        <v>4.99</v>
      </c>
      <c r="J2109" s="9" t="b">
        <v>0</v>
      </c>
      <c r="K2109" s="9">
        <f>WEEKDAY(Table1[[#This Row],[Order Date]],11)</f>
        <v>6</v>
      </c>
      <c r="L2109" t="str">
        <f>VLOOKUP(Table1[[#This Row],[DayNumber]],$O$3:$P$9,2,FALSE)</f>
        <v>Saturday</v>
      </c>
      <c r="M2109" s="19">
        <f t="shared" si="32"/>
        <v>0.75</v>
      </c>
    </row>
    <row r="2110" spans="1:13" x14ac:dyDescent="0.3">
      <c r="A2110">
        <v>3</v>
      </c>
      <c r="B2110">
        <v>1</v>
      </c>
      <c r="C2110" t="s">
        <v>2133</v>
      </c>
      <c r="D2110" s="5">
        <v>43925</v>
      </c>
      <c r="E2110" s="6">
        <v>0.75555555555555554</v>
      </c>
      <c r="F2110" t="s">
        <v>43</v>
      </c>
      <c r="G2110" t="s">
        <v>44</v>
      </c>
      <c r="H2110" s="7">
        <v>26</v>
      </c>
      <c r="I2110" s="8">
        <v>4.99</v>
      </c>
      <c r="J2110" s="9" t="b">
        <v>0</v>
      </c>
      <c r="K2110" s="9">
        <f>WEEKDAY(Table1[[#This Row],[Order Date]],11)</f>
        <v>6</v>
      </c>
      <c r="L2110" t="str">
        <f>VLOOKUP(Table1[[#This Row],[DayNumber]],$O$3:$P$9,2,FALSE)</f>
        <v>Saturday</v>
      </c>
      <c r="M2110" s="19">
        <f t="shared" si="32"/>
        <v>0.75</v>
      </c>
    </row>
    <row r="2111" spans="1:13" x14ac:dyDescent="0.3">
      <c r="A2111">
        <v>3</v>
      </c>
      <c r="B2111">
        <v>1</v>
      </c>
      <c r="C2111" t="s">
        <v>2134</v>
      </c>
      <c r="D2111" s="5">
        <v>43925</v>
      </c>
      <c r="E2111" s="6">
        <v>0.75555555555555554</v>
      </c>
      <c r="F2111" t="s">
        <v>23</v>
      </c>
      <c r="G2111">
        <v>203</v>
      </c>
      <c r="H2111" s="7">
        <v>63</v>
      </c>
      <c r="I2111" s="8">
        <v>4.99</v>
      </c>
      <c r="J2111" s="9" t="b">
        <v>0</v>
      </c>
      <c r="K2111" s="9">
        <f>WEEKDAY(Table1[[#This Row],[Order Date]],11)</f>
        <v>6</v>
      </c>
      <c r="L2111" t="str">
        <f>VLOOKUP(Table1[[#This Row],[DayNumber]],$O$3:$P$9,2,FALSE)</f>
        <v>Saturday</v>
      </c>
      <c r="M2111" s="19">
        <f t="shared" si="32"/>
        <v>0.75</v>
      </c>
    </row>
    <row r="2112" spans="1:13" x14ac:dyDescent="0.3">
      <c r="A2112">
        <v>3</v>
      </c>
      <c r="B2112">
        <v>1</v>
      </c>
      <c r="C2112" t="s">
        <v>2135</v>
      </c>
      <c r="D2112" s="5">
        <v>43925</v>
      </c>
      <c r="E2112" s="6">
        <v>0.75555555555555554</v>
      </c>
      <c r="F2112" t="s">
        <v>23</v>
      </c>
      <c r="G2112">
        <v>157</v>
      </c>
      <c r="H2112" s="7">
        <v>77</v>
      </c>
      <c r="I2112" s="8">
        <v>4.99</v>
      </c>
      <c r="J2112" s="9" t="b">
        <v>1</v>
      </c>
      <c r="K2112" s="9">
        <f>WEEKDAY(Table1[[#This Row],[Order Date]],11)</f>
        <v>6</v>
      </c>
      <c r="L2112" t="str">
        <f>VLOOKUP(Table1[[#This Row],[DayNumber]],$O$3:$P$9,2,FALSE)</f>
        <v>Saturday</v>
      </c>
      <c r="M2112" s="19">
        <f t="shared" si="32"/>
        <v>0.75</v>
      </c>
    </row>
    <row r="2113" spans="1:13" x14ac:dyDescent="0.3">
      <c r="A2113">
        <v>3</v>
      </c>
      <c r="B2113">
        <v>1</v>
      </c>
      <c r="C2113" t="s">
        <v>2136</v>
      </c>
      <c r="D2113" s="5">
        <v>43925</v>
      </c>
      <c r="E2113" s="6">
        <v>0.75555555555555554</v>
      </c>
      <c r="F2113" t="s">
        <v>23</v>
      </c>
      <c r="G2113">
        <v>147</v>
      </c>
      <c r="H2113" s="7">
        <v>189</v>
      </c>
      <c r="I2113" s="8">
        <v>4.99</v>
      </c>
      <c r="J2113" s="9" t="b">
        <v>0</v>
      </c>
      <c r="K2113" s="9">
        <f>WEEKDAY(Table1[[#This Row],[Order Date]],11)</f>
        <v>6</v>
      </c>
      <c r="L2113" t="str">
        <f>VLOOKUP(Table1[[#This Row],[DayNumber]],$O$3:$P$9,2,FALSE)</f>
        <v>Saturday</v>
      </c>
      <c r="M2113" s="19">
        <f t="shared" si="32"/>
        <v>0.75</v>
      </c>
    </row>
    <row r="2114" spans="1:13" x14ac:dyDescent="0.3">
      <c r="A2114">
        <v>3</v>
      </c>
      <c r="B2114">
        <v>1</v>
      </c>
      <c r="C2114" t="s">
        <v>2137</v>
      </c>
      <c r="D2114" s="5">
        <v>43925</v>
      </c>
      <c r="E2114" s="6">
        <v>0.75694444444444453</v>
      </c>
      <c r="F2114" t="s">
        <v>23</v>
      </c>
      <c r="G2114">
        <v>160</v>
      </c>
      <c r="H2114" s="7">
        <v>93</v>
      </c>
      <c r="I2114" s="8">
        <v>4.99</v>
      </c>
      <c r="J2114" s="9" t="b">
        <v>0</v>
      </c>
      <c r="K2114" s="9">
        <f>WEEKDAY(Table1[[#This Row],[Order Date]],11)</f>
        <v>6</v>
      </c>
      <c r="L2114" t="str">
        <f>VLOOKUP(Table1[[#This Row],[DayNumber]],$O$3:$P$9,2,FALSE)</f>
        <v>Saturday</v>
      </c>
      <c r="M2114" s="19">
        <f t="shared" ref="M2114:M2177" si="33">FLOOR(E2114,"3:00")</f>
        <v>0.75</v>
      </c>
    </row>
    <row r="2115" spans="1:13" x14ac:dyDescent="0.3">
      <c r="A2115">
        <v>3</v>
      </c>
      <c r="B2115">
        <v>1</v>
      </c>
      <c r="C2115" t="s">
        <v>2138</v>
      </c>
      <c r="D2115" s="5">
        <v>43925</v>
      </c>
      <c r="E2115" s="6">
        <v>0.75763888888888886</v>
      </c>
      <c r="F2115" t="s">
        <v>43</v>
      </c>
      <c r="G2115" t="s">
        <v>44</v>
      </c>
      <c r="H2115" s="7">
        <v>25</v>
      </c>
      <c r="I2115" s="8">
        <v>4.99</v>
      </c>
      <c r="J2115" s="9" t="b">
        <v>0</v>
      </c>
      <c r="K2115" s="9">
        <f>WEEKDAY(Table1[[#This Row],[Order Date]],11)</f>
        <v>6</v>
      </c>
      <c r="L2115" t="str">
        <f>VLOOKUP(Table1[[#This Row],[DayNumber]],$O$3:$P$9,2,FALSE)</f>
        <v>Saturday</v>
      </c>
      <c r="M2115" s="19">
        <f t="shared" si="33"/>
        <v>0.75</v>
      </c>
    </row>
    <row r="2116" spans="1:13" x14ac:dyDescent="0.3">
      <c r="A2116">
        <v>3</v>
      </c>
      <c r="B2116">
        <v>1</v>
      </c>
      <c r="C2116" t="s">
        <v>2139</v>
      </c>
      <c r="D2116" s="5">
        <v>43925</v>
      </c>
      <c r="E2116" s="6">
        <v>0.7597222222222223</v>
      </c>
      <c r="F2116" t="s">
        <v>23</v>
      </c>
      <c r="G2116">
        <v>179</v>
      </c>
      <c r="H2116" s="7">
        <v>40</v>
      </c>
      <c r="I2116" s="8">
        <v>4.99</v>
      </c>
      <c r="J2116" s="9" t="b">
        <v>0</v>
      </c>
      <c r="K2116" s="9">
        <f>WEEKDAY(Table1[[#This Row],[Order Date]],11)</f>
        <v>6</v>
      </c>
      <c r="L2116" t="str">
        <f>VLOOKUP(Table1[[#This Row],[DayNumber]],$O$3:$P$9,2,FALSE)</f>
        <v>Saturday</v>
      </c>
      <c r="M2116" s="19">
        <f t="shared" si="33"/>
        <v>0.75</v>
      </c>
    </row>
    <row r="2117" spans="1:13" x14ac:dyDescent="0.3">
      <c r="A2117">
        <v>3</v>
      </c>
      <c r="B2117">
        <v>1</v>
      </c>
      <c r="C2117" t="s">
        <v>2140</v>
      </c>
      <c r="D2117" s="5">
        <v>43925</v>
      </c>
      <c r="E2117" s="6">
        <v>0.76041666666666663</v>
      </c>
      <c r="F2117" t="s">
        <v>23</v>
      </c>
      <c r="G2117">
        <v>174</v>
      </c>
      <c r="H2117" s="7">
        <v>182</v>
      </c>
      <c r="I2117" s="8">
        <v>4.99</v>
      </c>
      <c r="J2117" s="9" t="b">
        <v>0</v>
      </c>
      <c r="K2117" s="9">
        <f>WEEKDAY(Table1[[#This Row],[Order Date]],11)</f>
        <v>6</v>
      </c>
      <c r="L2117" t="str">
        <f>VLOOKUP(Table1[[#This Row],[DayNumber]],$O$3:$P$9,2,FALSE)</f>
        <v>Saturday</v>
      </c>
      <c r="M2117" s="19">
        <f t="shared" si="33"/>
        <v>0.75</v>
      </c>
    </row>
    <row r="2118" spans="1:13" x14ac:dyDescent="0.3">
      <c r="A2118">
        <v>3</v>
      </c>
      <c r="B2118">
        <v>1</v>
      </c>
      <c r="C2118" t="s">
        <v>2141</v>
      </c>
      <c r="D2118" s="5">
        <v>43925</v>
      </c>
      <c r="E2118" s="6">
        <v>0.76180555555555562</v>
      </c>
      <c r="F2118" t="s">
        <v>23</v>
      </c>
      <c r="G2118">
        <v>183</v>
      </c>
      <c r="H2118" s="7">
        <v>45</v>
      </c>
      <c r="I2118" s="8">
        <v>4.99</v>
      </c>
      <c r="J2118" s="9" t="b">
        <v>0</v>
      </c>
      <c r="K2118" s="9">
        <f>WEEKDAY(Table1[[#This Row],[Order Date]],11)</f>
        <v>6</v>
      </c>
      <c r="L2118" t="str">
        <f>VLOOKUP(Table1[[#This Row],[DayNumber]],$O$3:$P$9,2,FALSE)</f>
        <v>Saturday</v>
      </c>
      <c r="M2118" s="19">
        <f t="shared" si="33"/>
        <v>0.75</v>
      </c>
    </row>
    <row r="2119" spans="1:13" x14ac:dyDescent="0.3">
      <c r="A2119">
        <v>3</v>
      </c>
      <c r="B2119">
        <v>1</v>
      </c>
      <c r="C2119" t="s">
        <v>2142</v>
      </c>
      <c r="D2119" s="5">
        <v>43925</v>
      </c>
      <c r="E2119" s="6">
        <v>0.76250000000000007</v>
      </c>
      <c r="F2119" t="s">
        <v>23</v>
      </c>
      <c r="G2119">
        <v>148</v>
      </c>
      <c r="H2119" s="7">
        <v>38</v>
      </c>
      <c r="I2119" s="8">
        <v>4.99</v>
      </c>
      <c r="J2119" s="9" t="b">
        <v>0</v>
      </c>
      <c r="K2119" s="9">
        <f>WEEKDAY(Table1[[#This Row],[Order Date]],11)</f>
        <v>6</v>
      </c>
      <c r="L2119" t="str">
        <f>VLOOKUP(Table1[[#This Row],[DayNumber]],$O$3:$P$9,2,FALSE)</f>
        <v>Saturday</v>
      </c>
      <c r="M2119" s="19">
        <f t="shared" si="33"/>
        <v>0.75</v>
      </c>
    </row>
    <row r="2120" spans="1:13" x14ac:dyDescent="0.3">
      <c r="A2120">
        <v>3</v>
      </c>
      <c r="B2120">
        <v>1</v>
      </c>
      <c r="C2120" t="s">
        <v>2143</v>
      </c>
      <c r="D2120" s="5">
        <v>43925</v>
      </c>
      <c r="E2120" s="6">
        <v>0.76388888888888884</v>
      </c>
      <c r="F2120" t="s">
        <v>43</v>
      </c>
      <c r="G2120" t="s">
        <v>44</v>
      </c>
      <c r="H2120" s="7">
        <v>22</v>
      </c>
      <c r="I2120" s="8">
        <v>4.99</v>
      </c>
      <c r="J2120" s="9" t="b">
        <v>0</v>
      </c>
      <c r="K2120" s="9">
        <f>WEEKDAY(Table1[[#This Row],[Order Date]],11)</f>
        <v>6</v>
      </c>
      <c r="L2120" t="str">
        <f>VLOOKUP(Table1[[#This Row],[DayNumber]],$O$3:$P$9,2,FALSE)</f>
        <v>Saturday</v>
      </c>
      <c r="M2120" s="19">
        <f t="shared" si="33"/>
        <v>0.75</v>
      </c>
    </row>
    <row r="2121" spans="1:13" x14ac:dyDescent="0.3">
      <c r="A2121">
        <v>3</v>
      </c>
      <c r="B2121">
        <v>1</v>
      </c>
      <c r="C2121" t="s">
        <v>2144</v>
      </c>
      <c r="D2121" s="5">
        <v>43925</v>
      </c>
      <c r="E2121" s="6">
        <v>0.76388888888888884</v>
      </c>
      <c r="F2121" t="s">
        <v>23</v>
      </c>
      <c r="G2121">
        <v>156</v>
      </c>
      <c r="H2121" s="7">
        <v>55</v>
      </c>
      <c r="I2121" s="8">
        <v>4.99</v>
      </c>
      <c r="J2121" s="9" t="b">
        <v>0</v>
      </c>
      <c r="K2121" s="9">
        <f>WEEKDAY(Table1[[#This Row],[Order Date]],11)</f>
        <v>6</v>
      </c>
      <c r="L2121" t="str">
        <f>VLOOKUP(Table1[[#This Row],[DayNumber]],$O$3:$P$9,2,FALSE)</f>
        <v>Saturday</v>
      </c>
      <c r="M2121" s="19">
        <f t="shared" si="33"/>
        <v>0.75</v>
      </c>
    </row>
    <row r="2122" spans="1:13" x14ac:dyDescent="0.3">
      <c r="A2122">
        <v>3</v>
      </c>
      <c r="B2122">
        <v>1</v>
      </c>
      <c r="C2122" t="s">
        <v>2145</v>
      </c>
      <c r="D2122" s="5">
        <v>43925</v>
      </c>
      <c r="E2122" s="6">
        <v>0.76458333333333339</v>
      </c>
      <c r="F2122" t="s">
        <v>23</v>
      </c>
      <c r="G2122">
        <v>123</v>
      </c>
      <c r="H2122" s="7">
        <v>45</v>
      </c>
      <c r="I2122" s="8">
        <v>4.99</v>
      </c>
      <c r="J2122" s="9" t="b">
        <v>0</v>
      </c>
      <c r="K2122" s="9">
        <f>WEEKDAY(Table1[[#This Row],[Order Date]],11)</f>
        <v>6</v>
      </c>
      <c r="L2122" t="str">
        <f>VLOOKUP(Table1[[#This Row],[DayNumber]],$O$3:$P$9,2,FALSE)</f>
        <v>Saturday</v>
      </c>
      <c r="M2122" s="19">
        <f t="shared" si="33"/>
        <v>0.75</v>
      </c>
    </row>
    <row r="2123" spans="1:13" x14ac:dyDescent="0.3">
      <c r="A2123">
        <v>3</v>
      </c>
      <c r="B2123">
        <v>1</v>
      </c>
      <c r="C2123" t="s">
        <v>2146</v>
      </c>
      <c r="D2123" s="5">
        <v>43925</v>
      </c>
      <c r="E2123" s="6">
        <v>0.76458333333333339</v>
      </c>
      <c r="F2123" t="s">
        <v>23</v>
      </c>
      <c r="G2123">
        <v>141</v>
      </c>
      <c r="H2123" s="7">
        <v>61</v>
      </c>
      <c r="I2123" s="8">
        <v>4.99</v>
      </c>
      <c r="J2123" s="9" t="b">
        <v>0</v>
      </c>
      <c r="K2123" s="9">
        <f>WEEKDAY(Table1[[#This Row],[Order Date]],11)</f>
        <v>6</v>
      </c>
      <c r="L2123" t="str">
        <f>VLOOKUP(Table1[[#This Row],[DayNumber]],$O$3:$P$9,2,FALSE)</f>
        <v>Saturday</v>
      </c>
      <c r="M2123" s="19">
        <f t="shared" si="33"/>
        <v>0.75</v>
      </c>
    </row>
    <row r="2124" spans="1:13" x14ac:dyDescent="0.3">
      <c r="A2124">
        <v>3</v>
      </c>
      <c r="B2124">
        <v>1</v>
      </c>
      <c r="C2124" t="s">
        <v>2147</v>
      </c>
      <c r="D2124" s="5">
        <v>43925</v>
      </c>
      <c r="E2124" s="6">
        <v>0.7680555555555556</v>
      </c>
      <c r="F2124" t="s">
        <v>23</v>
      </c>
      <c r="G2124">
        <v>151</v>
      </c>
      <c r="H2124" s="7">
        <v>55</v>
      </c>
      <c r="I2124" s="8">
        <v>4.99</v>
      </c>
      <c r="J2124" s="9" t="b">
        <v>0</v>
      </c>
      <c r="K2124" s="9">
        <f>WEEKDAY(Table1[[#This Row],[Order Date]],11)</f>
        <v>6</v>
      </c>
      <c r="L2124" t="str">
        <f>VLOOKUP(Table1[[#This Row],[DayNumber]],$O$3:$P$9,2,FALSE)</f>
        <v>Saturday</v>
      </c>
      <c r="M2124" s="19">
        <f t="shared" si="33"/>
        <v>0.75</v>
      </c>
    </row>
    <row r="2125" spans="1:13" x14ac:dyDescent="0.3">
      <c r="A2125">
        <v>3</v>
      </c>
      <c r="B2125">
        <v>1</v>
      </c>
      <c r="C2125" t="s">
        <v>2148</v>
      </c>
      <c r="D2125" s="5">
        <v>43925</v>
      </c>
      <c r="E2125" s="6">
        <v>0.7680555555555556</v>
      </c>
      <c r="F2125" t="s">
        <v>23</v>
      </c>
      <c r="G2125">
        <v>166</v>
      </c>
      <c r="H2125" s="7">
        <v>58</v>
      </c>
      <c r="I2125" s="8">
        <v>4.99</v>
      </c>
      <c r="J2125" s="9" t="b">
        <v>0</v>
      </c>
      <c r="K2125" s="9">
        <f>WEEKDAY(Table1[[#This Row],[Order Date]],11)</f>
        <v>6</v>
      </c>
      <c r="L2125" t="str">
        <f>VLOOKUP(Table1[[#This Row],[DayNumber]],$O$3:$P$9,2,FALSE)</f>
        <v>Saturday</v>
      </c>
      <c r="M2125" s="19">
        <f t="shared" si="33"/>
        <v>0.75</v>
      </c>
    </row>
    <row r="2126" spans="1:13" x14ac:dyDescent="0.3">
      <c r="A2126">
        <v>3</v>
      </c>
      <c r="B2126">
        <v>1</v>
      </c>
      <c r="C2126" t="s">
        <v>2149</v>
      </c>
      <c r="D2126" s="5">
        <v>43925</v>
      </c>
      <c r="E2126" s="6">
        <v>0.7680555555555556</v>
      </c>
      <c r="F2126" t="s">
        <v>23</v>
      </c>
      <c r="G2126">
        <v>163</v>
      </c>
      <c r="H2126" s="7">
        <v>63</v>
      </c>
      <c r="I2126" s="8">
        <v>4.99</v>
      </c>
      <c r="J2126" s="9" t="b">
        <v>0</v>
      </c>
      <c r="K2126" s="9">
        <f>WEEKDAY(Table1[[#This Row],[Order Date]],11)</f>
        <v>6</v>
      </c>
      <c r="L2126" t="str">
        <f>VLOOKUP(Table1[[#This Row],[DayNumber]],$O$3:$P$9,2,FALSE)</f>
        <v>Saturday</v>
      </c>
      <c r="M2126" s="19">
        <f t="shared" si="33"/>
        <v>0.75</v>
      </c>
    </row>
    <row r="2127" spans="1:13" x14ac:dyDescent="0.3">
      <c r="A2127">
        <v>3</v>
      </c>
      <c r="B2127">
        <v>1</v>
      </c>
      <c r="C2127" t="s">
        <v>2150</v>
      </c>
      <c r="D2127" s="5">
        <v>43925</v>
      </c>
      <c r="E2127" s="6">
        <v>0.77083333333333337</v>
      </c>
      <c r="F2127" t="s">
        <v>23</v>
      </c>
      <c r="G2127">
        <v>129</v>
      </c>
      <c r="H2127" s="7">
        <v>42</v>
      </c>
      <c r="I2127" s="8">
        <v>4.99</v>
      </c>
      <c r="J2127" s="9" t="b">
        <v>0</v>
      </c>
      <c r="K2127" s="9">
        <f>WEEKDAY(Table1[[#This Row],[Order Date]],11)</f>
        <v>6</v>
      </c>
      <c r="L2127" t="str">
        <f>VLOOKUP(Table1[[#This Row],[DayNumber]],$O$3:$P$9,2,FALSE)</f>
        <v>Saturday</v>
      </c>
      <c r="M2127" s="19">
        <f t="shared" si="33"/>
        <v>0.75</v>
      </c>
    </row>
    <row r="2128" spans="1:13" x14ac:dyDescent="0.3">
      <c r="A2128">
        <v>3</v>
      </c>
      <c r="B2128">
        <v>1</v>
      </c>
      <c r="C2128" t="s">
        <v>2151</v>
      </c>
      <c r="D2128" s="5">
        <v>43925</v>
      </c>
      <c r="E2128" s="6">
        <v>0.77083333333333337</v>
      </c>
      <c r="F2128" t="s">
        <v>23</v>
      </c>
      <c r="G2128">
        <v>162</v>
      </c>
      <c r="H2128" s="7">
        <v>46</v>
      </c>
      <c r="I2128" s="8">
        <v>4.99</v>
      </c>
      <c r="J2128" s="9" t="b">
        <v>0</v>
      </c>
      <c r="K2128" s="9">
        <f>WEEKDAY(Table1[[#This Row],[Order Date]],11)</f>
        <v>6</v>
      </c>
      <c r="L2128" t="str">
        <f>VLOOKUP(Table1[[#This Row],[DayNumber]],$O$3:$P$9,2,FALSE)</f>
        <v>Saturday</v>
      </c>
      <c r="M2128" s="19">
        <f t="shared" si="33"/>
        <v>0.75</v>
      </c>
    </row>
    <row r="2129" spans="1:13" x14ac:dyDescent="0.3">
      <c r="A2129">
        <v>3</v>
      </c>
      <c r="B2129">
        <v>1</v>
      </c>
      <c r="C2129" t="s">
        <v>2152</v>
      </c>
      <c r="D2129" s="5">
        <v>43925</v>
      </c>
      <c r="E2129" s="6">
        <v>0.77083333333333337</v>
      </c>
      <c r="F2129" t="s">
        <v>23</v>
      </c>
      <c r="G2129">
        <v>166</v>
      </c>
      <c r="H2129" s="7">
        <v>67</v>
      </c>
      <c r="I2129" s="8">
        <v>4.99</v>
      </c>
      <c r="J2129" s="9" t="b">
        <v>0</v>
      </c>
      <c r="K2129" s="9">
        <f>WEEKDAY(Table1[[#This Row],[Order Date]],11)</f>
        <v>6</v>
      </c>
      <c r="L2129" t="str">
        <f>VLOOKUP(Table1[[#This Row],[DayNumber]],$O$3:$P$9,2,FALSE)</f>
        <v>Saturday</v>
      </c>
      <c r="M2129" s="19">
        <f t="shared" si="33"/>
        <v>0.75</v>
      </c>
    </row>
    <row r="2130" spans="1:13" x14ac:dyDescent="0.3">
      <c r="A2130">
        <v>3</v>
      </c>
      <c r="B2130">
        <v>1</v>
      </c>
      <c r="C2130" t="s">
        <v>2153</v>
      </c>
      <c r="D2130" s="5">
        <v>43925</v>
      </c>
      <c r="E2130" s="6">
        <v>0.77222222222222225</v>
      </c>
      <c r="F2130" t="s">
        <v>23</v>
      </c>
      <c r="G2130">
        <v>142</v>
      </c>
      <c r="H2130" s="7">
        <v>40</v>
      </c>
      <c r="I2130" s="8">
        <v>4.99</v>
      </c>
      <c r="J2130" s="9" t="b">
        <v>0</v>
      </c>
      <c r="K2130" s="9">
        <f>WEEKDAY(Table1[[#This Row],[Order Date]],11)</f>
        <v>6</v>
      </c>
      <c r="L2130" t="str">
        <f>VLOOKUP(Table1[[#This Row],[DayNumber]],$O$3:$P$9,2,FALSE)</f>
        <v>Saturday</v>
      </c>
      <c r="M2130" s="19">
        <f t="shared" si="33"/>
        <v>0.75</v>
      </c>
    </row>
    <row r="2131" spans="1:13" x14ac:dyDescent="0.3">
      <c r="A2131">
        <v>3</v>
      </c>
      <c r="B2131">
        <v>1</v>
      </c>
      <c r="C2131" t="s">
        <v>2154</v>
      </c>
      <c r="D2131" s="5">
        <v>43925</v>
      </c>
      <c r="E2131" s="6">
        <v>0.77430555555555547</v>
      </c>
      <c r="F2131" t="s">
        <v>43</v>
      </c>
      <c r="G2131" t="s">
        <v>44</v>
      </c>
      <c r="H2131" s="7">
        <v>22</v>
      </c>
      <c r="I2131" s="8">
        <v>4.99</v>
      </c>
      <c r="J2131" s="9" t="b">
        <v>0</v>
      </c>
      <c r="K2131" s="9">
        <f>WEEKDAY(Table1[[#This Row],[Order Date]],11)</f>
        <v>6</v>
      </c>
      <c r="L2131" t="str">
        <f>VLOOKUP(Table1[[#This Row],[DayNumber]],$O$3:$P$9,2,FALSE)</f>
        <v>Saturday</v>
      </c>
      <c r="M2131" s="19">
        <f t="shared" si="33"/>
        <v>0.75</v>
      </c>
    </row>
    <row r="2132" spans="1:13" x14ac:dyDescent="0.3">
      <c r="A2132">
        <v>3</v>
      </c>
      <c r="B2132">
        <v>1</v>
      </c>
      <c r="C2132" t="s">
        <v>2155</v>
      </c>
      <c r="D2132" s="5">
        <v>43925</v>
      </c>
      <c r="E2132" s="6">
        <v>0.77430555555555547</v>
      </c>
      <c r="F2132" t="s">
        <v>43</v>
      </c>
      <c r="G2132" t="s">
        <v>44</v>
      </c>
      <c r="H2132" s="7">
        <v>32</v>
      </c>
      <c r="I2132" s="8">
        <v>4.99</v>
      </c>
      <c r="J2132" s="9" t="b">
        <v>0</v>
      </c>
      <c r="K2132" s="9">
        <f>WEEKDAY(Table1[[#This Row],[Order Date]],11)</f>
        <v>6</v>
      </c>
      <c r="L2132" t="str">
        <f>VLOOKUP(Table1[[#This Row],[DayNumber]],$O$3:$P$9,2,FALSE)</f>
        <v>Saturday</v>
      </c>
      <c r="M2132" s="19">
        <f t="shared" si="33"/>
        <v>0.75</v>
      </c>
    </row>
    <row r="2133" spans="1:13" x14ac:dyDescent="0.3">
      <c r="A2133">
        <v>3</v>
      </c>
      <c r="B2133">
        <v>1</v>
      </c>
      <c r="C2133" t="s">
        <v>2156</v>
      </c>
      <c r="D2133" s="5">
        <v>43925</v>
      </c>
      <c r="E2133" s="6">
        <v>0.77500000000000002</v>
      </c>
      <c r="F2133" t="s">
        <v>23</v>
      </c>
      <c r="G2133">
        <v>158</v>
      </c>
      <c r="H2133" s="7">
        <v>54</v>
      </c>
      <c r="I2133" s="8">
        <v>4.99</v>
      </c>
      <c r="J2133" s="9" t="b">
        <v>0</v>
      </c>
      <c r="K2133" s="9">
        <f>WEEKDAY(Table1[[#This Row],[Order Date]],11)</f>
        <v>6</v>
      </c>
      <c r="L2133" t="str">
        <f>VLOOKUP(Table1[[#This Row],[DayNumber]],$O$3:$P$9,2,FALSE)</f>
        <v>Saturday</v>
      </c>
      <c r="M2133" s="19">
        <f t="shared" si="33"/>
        <v>0.75</v>
      </c>
    </row>
    <row r="2134" spans="1:13" x14ac:dyDescent="0.3">
      <c r="A2134">
        <v>3</v>
      </c>
      <c r="B2134">
        <v>1</v>
      </c>
      <c r="C2134" t="s">
        <v>2157</v>
      </c>
      <c r="D2134" s="5">
        <v>43925</v>
      </c>
      <c r="E2134" s="6">
        <v>0.77500000000000002</v>
      </c>
      <c r="F2134" t="s">
        <v>23</v>
      </c>
      <c r="G2134">
        <v>188</v>
      </c>
      <c r="H2134" s="7">
        <v>63</v>
      </c>
      <c r="I2134" s="8">
        <v>4.99</v>
      </c>
      <c r="J2134" s="9" t="b">
        <v>1</v>
      </c>
      <c r="K2134" s="9">
        <f>WEEKDAY(Table1[[#This Row],[Order Date]],11)</f>
        <v>6</v>
      </c>
      <c r="L2134" t="str">
        <f>VLOOKUP(Table1[[#This Row],[DayNumber]],$O$3:$P$9,2,FALSE)</f>
        <v>Saturday</v>
      </c>
      <c r="M2134" s="19">
        <f t="shared" si="33"/>
        <v>0.75</v>
      </c>
    </row>
    <row r="2135" spans="1:13" x14ac:dyDescent="0.3">
      <c r="A2135">
        <v>3</v>
      </c>
      <c r="B2135">
        <v>1</v>
      </c>
      <c r="C2135" t="s">
        <v>2158</v>
      </c>
      <c r="D2135" s="5">
        <v>43925</v>
      </c>
      <c r="E2135" s="6">
        <v>0.77500000000000002</v>
      </c>
      <c r="F2135" t="s">
        <v>23</v>
      </c>
      <c r="G2135">
        <v>160</v>
      </c>
      <c r="H2135" s="7">
        <v>73</v>
      </c>
      <c r="I2135" s="8">
        <v>4.99</v>
      </c>
      <c r="J2135" s="9" t="b">
        <v>0</v>
      </c>
      <c r="K2135" s="9">
        <f>WEEKDAY(Table1[[#This Row],[Order Date]],11)</f>
        <v>6</v>
      </c>
      <c r="L2135" t="str">
        <f>VLOOKUP(Table1[[#This Row],[DayNumber]],$O$3:$P$9,2,FALSE)</f>
        <v>Saturday</v>
      </c>
      <c r="M2135" s="19">
        <f t="shared" si="33"/>
        <v>0.75</v>
      </c>
    </row>
    <row r="2136" spans="1:13" x14ac:dyDescent="0.3">
      <c r="A2136">
        <v>3</v>
      </c>
      <c r="B2136">
        <v>1</v>
      </c>
      <c r="C2136" t="s">
        <v>2159</v>
      </c>
      <c r="D2136" s="5">
        <v>43925</v>
      </c>
      <c r="E2136" s="6">
        <v>0.77569444444444446</v>
      </c>
      <c r="F2136" t="s">
        <v>43</v>
      </c>
      <c r="G2136" t="s">
        <v>44</v>
      </c>
      <c r="H2136" s="7">
        <v>29</v>
      </c>
      <c r="I2136" s="8">
        <v>4.99</v>
      </c>
      <c r="J2136" s="9" t="b">
        <v>0</v>
      </c>
      <c r="K2136" s="9">
        <f>WEEKDAY(Table1[[#This Row],[Order Date]],11)</f>
        <v>6</v>
      </c>
      <c r="L2136" t="str">
        <f>VLOOKUP(Table1[[#This Row],[DayNumber]],$O$3:$P$9,2,FALSE)</f>
        <v>Saturday</v>
      </c>
      <c r="M2136" s="19">
        <f t="shared" si="33"/>
        <v>0.75</v>
      </c>
    </row>
    <row r="2137" spans="1:13" x14ac:dyDescent="0.3">
      <c r="A2137">
        <v>3</v>
      </c>
      <c r="B2137">
        <v>1</v>
      </c>
      <c r="C2137" t="s">
        <v>2160</v>
      </c>
      <c r="D2137" s="5">
        <v>43925</v>
      </c>
      <c r="E2137" s="6">
        <v>0.77569444444444446</v>
      </c>
      <c r="F2137" t="s">
        <v>23</v>
      </c>
      <c r="G2137">
        <v>177</v>
      </c>
      <c r="H2137" s="7">
        <v>75</v>
      </c>
      <c r="I2137" s="8">
        <v>4.99</v>
      </c>
      <c r="J2137" s="9" t="b">
        <v>1</v>
      </c>
      <c r="K2137" s="9">
        <f>WEEKDAY(Table1[[#This Row],[Order Date]],11)</f>
        <v>6</v>
      </c>
      <c r="L2137" t="str">
        <f>VLOOKUP(Table1[[#This Row],[DayNumber]],$O$3:$P$9,2,FALSE)</f>
        <v>Saturday</v>
      </c>
      <c r="M2137" s="19">
        <f t="shared" si="33"/>
        <v>0.75</v>
      </c>
    </row>
    <row r="2138" spans="1:13" x14ac:dyDescent="0.3">
      <c r="A2138">
        <v>3</v>
      </c>
      <c r="B2138">
        <v>1</v>
      </c>
      <c r="C2138" t="s">
        <v>2161</v>
      </c>
      <c r="D2138" s="5">
        <v>43925</v>
      </c>
      <c r="E2138" s="6">
        <v>0.77569444444444446</v>
      </c>
      <c r="F2138" t="s">
        <v>23</v>
      </c>
      <c r="G2138">
        <v>150</v>
      </c>
      <c r="H2138" s="7">
        <v>107</v>
      </c>
      <c r="I2138" s="8">
        <v>4.99</v>
      </c>
      <c r="J2138" s="9" t="b">
        <v>1</v>
      </c>
      <c r="K2138" s="9">
        <f>WEEKDAY(Table1[[#This Row],[Order Date]],11)</f>
        <v>6</v>
      </c>
      <c r="L2138" t="str">
        <f>VLOOKUP(Table1[[#This Row],[DayNumber]],$O$3:$P$9,2,FALSE)</f>
        <v>Saturday</v>
      </c>
      <c r="M2138" s="19">
        <f t="shared" si="33"/>
        <v>0.75</v>
      </c>
    </row>
    <row r="2139" spans="1:13" x14ac:dyDescent="0.3">
      <c r="A2139">
        <v>3</v>
      </c>
      <c r="B2139">
        <v>1</v>
      </c>
      <c r="C2139" t="s">
        <v>2162</v>
      </c>
      <c r="D2139" s="5">
        <v>43925</v>
      </c>
      <c r="E2139" s="6">
        <v>0.77916666666666667</v>
      </c>
      <c r="F2139" t="s">
        <v>23</v>
      </c>
      <c r="G2139">
        <v>164</v>
      </c>
      <c r="H2139" s="7">
        <v>50</v>
      </c>
      <c r="I2139" s="8">
        <v>4.99</v>
      </c>
      <c r="J2139" s="9" t="b">
        <v>0</v>
      </c>
      <c r="K2139" s="9">
        <f>WEEKDAY(Table1[[#This Row],[Order Date]],11)</f>
        <v>6</v>
      </c>
      <c r="L2139" t="str">
        <f>VLOOKUP(Table1[[#This Row],[DayNumber]],$O$3:$P$9,2,FALSE)</f>
        <v>Saturday</v>
      </c>
      <c r="M2139" s="19">
        <f t="shared" si="33"/>
        <v>0.75</v>
      </c>
    </row>
    <row r="2140" spans="1:13" x14ac:dyDescent="0.3">
      <c r="A2140">
        <v>3</v>
      </c>
      <c r="B2140">
        <v>1</v>
      </c>
      <c r="C2140" t="s">
        <v>2163</v>
      </c>
      <c r="D2140" s="5">
        <v>43925</v>
      </c>
      <c r="E2140" s="6">
        <v>0.77986111111111101</v>
      </c>
      <c r="F2140" t="s">
        <v>23</v>
      </c>
      <c r="G2140">
        <v>127</v>
      </c>
      <c r="H2140" s="7">
        <v>83</v>
      </c>
      <c r="I2140" s="8">
        <v>4.99</v>
      </c>
      <c r="J2140" s="9" t="b">
        <v>0</v>
      </c>
      <c r="K2140" s="9">
        <f>WEEKDAY(Table1[[#This Row],[Order Date]],11)</f>
        <v>6</v>
      </c>
      <c r="L2140" t="str">
        <f>VLOOKUP(Table1[[#This Row],[DayNumber]],$O$3:$P$9,2,FALSE)</f>
        <v>Saturday</v>
      </c>
      <c r="M2140" s="19">
        <f t="shared" si="33"/>
        <v>0.75</v>
      </c>
    </row>
    <row r="2141" spans="1:13" x14ac:dyDescent="0.3">
      <c r="A2141">
        <v>3</v>
      </c>
      <c r="B2141">
        <v>1</v>
      </c>
      <c r="C2141" t="s">
        <v>2164</v>
      </c>
      <c r="D2141" s="5">
        <v>43925</v>
      </c>
      <c r="E2141" s="6">
        <v>0.78055555555555556</v>
      </c>
      <c r="F2141" t="s">
        <v>23</v>
      </c>
      <c r="G2141">
        <v>160</v>
      </c>
      <c r="H2141" s="7">
        <v>109</v>
      </c>
      <c r="I2141" s="8">
        <v>4.99</v>
      </c>
      <c r="J2141" s="9" t="b">
        <v>0</v>
      </c>
      <c r="K2141" s="9">
        <f>WEEKDAY(Table1[[#This Row],[Order Date]],11)</f>
        <v>6</v>
      </c>
      <c r="L2141" t="str">
        <f>VLOOKUP(Table1[[#This Row],[DayNumber]],$O$3:$P$9,2,FALSE)</f>
        <v>Saturday</v>
      </c>
      <c r="M2141" s="19">
        <f t="shared" si="33"/>
        <v>0.75</v>
      </c>
    </row>
    <row r="2142" spans="1:13" x14ac:dyDescent="0.3">
      <c r="A2142">
        <v>3</v>
      </c>
      <c r="B2142">
        <v>1</v>
      </c>
      <c r="C2142" t="s">
        <v>2165</v>
      </c>
      <c r="D2142" s="5">
        <v>43925</v>
      </c>
      <c r="E2142" s="6">
        <v>0.78194444444444444</v>
      </c>
      <c r="F2142" t="s">
        <v>23</v>
      </c>
      <c r="G2142">
        <v>193</v>
      </c>
      <c r="H2142" s="7">
        <v>47</v>
      </c>
      <c r="I2142" s="8">
        <v>4.99</v>
      </c>
      <c r="J2142" s="9" t="b">
        <v>0</v>
      </c>
      <c r="K2142" s="9">
        <f>WEEKDAY(Table1[[#This Row],[Order Date]],11)</f>
        <v>6</v>
      </c>
      <c r="L2142" t="str">
        <f>VLOOKUP(Table1[[#This Row],[DayNumber]],$O$3:$P$9,2,FALSE)</f>
        <v>Saturday</v>
      </c>
      <c r="M2142" s="19">
        <f t="shared" si="33"/>
        <v>0.75</v>
      </c>
    </row>
    <row r="2143" spans="1:13" x14ac:dyDescent="0.3">
      <c r="A2143">
        <v>3</v>
      </c>
      <c r="B2143">
        <v>1</v>
      </c>
      <c r="C2143" t="s">
        <v>2166</v>
      </c>
      <c r="D2143" s="5">
        <v>43925</v>
      </c>
      <c r="E2143" s="6">
        <v>0.78541666666666676</v>
      </c>
      <c r="F2143" t="s">
        <v>23</v>
      </c>
      <c r="G2143">
        <v>188</v>
      </c>
      <c r="H2143" s="7">
        <v>86</v>
      </c>
      <c r="I2143" s="8">
        <v>4.99</v>
      </c>
      <c r="J2143" s="9" t="b">
        <v>0</v>
      </c>
      <c r="K2143" s="9">
        <f>WEEKDAY(Table1[[#This Row],[Order Date]],11)</f>
        <v>6</v>
      </c>
      <c r="L2143" t="str">
        <f>VLOOKUP(Table1[[#This Row],[DayNumber]],$O$3:$P$9,2,FALSE)</f>
        <v>Saturday</v>
      </c>
      <c r="M2143" s="19">
        <f t="shared" si="33"/>
        <v>0.75</v>
      </c>
    </row>
    <row r="2144" spans="1:13" x14ac:dyDescent="0.3">
      <c r="A2144">
        <v>3</v>
      </c>
      <c r="B2144">
        <v>1</v>
      </c>
      <c r="C2144" t="s">
        <v>2167</v>
      </c>
      <c r="D2144" s="5">
        <v>43925</v>
      </c>
      <c r="E2144" s="6">
        <v>0.78541666666666676</v>
      </c>
      <c r="F2144" t="s">
        <v>23</v>
      </c>
      <c r="G2144">
        <v>121</v>
      </c>
      <c r="H2144" s="7">
        <v>164</v>
      </c>
      <c r="I2144" s="8">
        <v>4.99</v>
      </c>
      <c r="J2144" s="9" t="b">
        <v>0</v>
      </c>
      <c r="K2144" s="9">
        <f>WEEKDAY(Table1[[#This Row],[Order Date]],11)</f>
        <v>6</v>
      </c>
      <c r="L2144" t="str">
        <f>VLOOKUP(Table1[[#This Row],[DayNumber]],$O$3:$P$9,2,FALSE)</f>
        <v>Saturday</v>
      </c>
      <c r="M2144" s="19">
        <f t="shared" si="33"/>
        <v>0.75</v>
      </c>
    </row>
    <row r="2145" spans="1:13" x14ac:dyDescent="0.3">
      <c r="A2145">
        <v>3</v>
      </c>
      <c r="B2145">
        <v>1</v>
      </c>
      <c r="C2145" t="s">
        <v>2168</v>
      </c>
      <c r="D2145" s="5">
        <v>43925</v>
      </c>
      <c r="E2145" s="6">
        <v>0.78611111111111109</v>
      </c>
      <c r="F2145" t="s">
        <v>43</v>
      </c>
      <c r="G2145" t="s">
        <v>44</v>
      </c>
      <c r="H2145" s="7">
        <v>27</v>
      </c>
      <c r="I2145" s="8">
        <v>4.99</v>
      </c>
      <c r="J2145" s="9" t="b">
        <v>0</v>
      </c>
      <c r="K2145" s="9">
        <f>WEEKDAY(Table1[[#This Row],[Order Date]],11)</f>
        <v>6</v>
      </c>
      <c r="L2145" t="str">
        <f>VLOOKUP(Table1[[#This Row],[DayNumber]],$O$3:$P$9,2,FALSE)</f>
        <v>Saturday</v>
      </c>
      <c r="M2145" s="19">
        <f t="shared" si="33"/>
        <v>0.75</v>
      </c>
    </row>
    <row r="2146" spans="1:13" x14ac:dyDescent="0.3">
      <c r="A2146">
        <v>3</v>
      </c>
      <c r="B2146">
        <v>1</v>
      </c>
      <c r="C2146" t="s">
        <v>2169</v>
      </c>
      <c r="D2146" s="5">
        <v>43925</v>
      </c>
      <c r="E2146" s="6">
        <v>0.78680555555555554</v>
      </c>
      <c r="F2146" t="s">
        <v>23</v>
      </c>
      <c r="G2146">
        <v>116</v>
      </c>
      <c r="H2146" s="7">
        <v>250</v>
      </c>
      <c r="I2146" s="8">
        <v>4.99</v>
      </c>
      <c r="J2146" s="9" t="b">
        <v>1</v>
      </c>
      <c r="K2146" s="9">
        <f>WEEKDAY(Table1[[#This Row],[Order Date]],11)</f>
        <v>6</v>
      </c>
      <c r="L2146" t="str">
        <f>VLOOKUP(Table1[[#This Row],[DayNumber]],$O$3:$P$9,2,FALSE)</f>
        <v>Saturday</v>
      </c>
      <c r="M2146" s="19">
        <f t="shared" si="33"/>
        <v>0.75</v>
      </c>
    </row>
    <row r="2147" spans="1:13" x14ac:dyDescent="0.3">
      <c r="A2147">
        <v>3</v>
      </c>
      <c r="B2147">
        <v>1</v>
      </c>
      <c r="C2147" t="s">
        <v>2170</v>
      </c>
      <c r="D2147" s="5">
        <v>43925</v>
      </c>
      <c r="E2147" s="6">
        <v>0.78749999999999998</v>
      </c>
      <c r="F2147" t="s">
        <v>23</v>
      </c>
      <c r="G2147">
        <v>190</v>
      </c>
      <c r="H2147" s="7">
        <v>41</v>
      </c>
      <c r="I2147" s="8">
        <v>4.99</v>
      </c>
      <c r="J2147" s="9" t="b">
        <v>1</v>
      </c>
      <c r="K2147" s="9">
        <f>WEEKDAY(Table1[[#This Row],[Order Date]],11)</f>
        <v>6</v>
      </c>
      <c r="L2147" t="str">
        <f>VLOOKUP(Table1[[#This Row],[DayNumber]],$O$3:$P$9,2,FALSE)</f>
        <v>Saturday</v>
      </c>
      <c r="M2147" s="19">
        <f t="shared" si="33"/>
        <v>0.75</v>
      </c>
    </row>
    <row r="2148" spans="1:13" x14ac:dyDescent="0.3">
      <c r="A2148">
        <v>3</v>
      </c>
      <c r="B2148">
        <v>1</v>
      </c>
      <c r="C2148" t="s">
        <v>2171</v>
      </c>
      <c r="D2148" s="5">
        <v>43925</v>
      </c>
      <c r="E2148" s="6">
        <v>0.78819444444444453</v>
      </c>
      <c r="F2148" t="s">
        <v>23</v>
      </c>
      <c r="G2148">
        <v>193</v>
      </c>
      <c r="H2148" s="7">
        <v>38</v>
      </c>
      <c r="I2148" s="8">
        <v>4.99</v>
      </c>
      <c r="J2148" s="9" t="b">
        <v>0</v>
      </c>
      <c r="K2148" s="9">
        <f>WEEKDAY(Table1[[#This Row],[Order Date]],11)</f>
        <v>6</v>
      </c>
      <c r="L2148" t="str">
        <f>VLOOKUP(Table1[[#This Row],[DayNumber]],$O$3:$P$9,2,FALSE)</f>
        <v>Saturday</v>
      </c>
      <c r="M2148" s="19">
        <f t="shared" si="33"/>
        <v>0.75</v>
      </c>
    </row>
    <row r="2149" spans="1:13" x14ac:dyDescent="0.3">
      <c r="A2149">
        <v>3</v>
      </c>
      <c r="B2149">
        <v>1</v>
      </c>
      <c r="C2149" t="s">
        <v>2172</v>
      </c>
      <c r="D2149" s="5">
        <v>43925</v>
      </c>
      <c r="E2149" s="6">
        <v>0.78819444444444453</v>
      </c>
      <c r="F2149" t="s">
        <v>23</v>
      </c>
      <c r="G2149">
        <v>136</v>
      </c>
      <c r="H2149" s="7">
        <v>64</v>
      </c>
      <c r="I2149" s="8">
        <v>4.99</v>
      </c>
      <c r="J2149" s="9" t="b">
        <v>0</v>
      </c>
      <c r="K2149" s="9">
        <f>WEEKDAY(Table1[[#This Row],[Order Date]],11)</f>
        <v>6</v>
      </c>
      <c r="L2149" t="str">
        <f>VLOOKUP(Table1[[#This Row],[DayNumber]],$O$3:$P$9,2,FALSE)</f>
        <v>Saturday</v>
      </c>
      <c r="M2149" s="19">
        <f t="shared" si="33"/>
        <v>0.75</v>
      </c>
    </row>
    <row r="2150" spans="1:13" x14ac:dyDescent="0.3">
      <c r="A2150">
        <v>3</v>
      </c>
      <c r="B2150">
        <v>1</v>
      </c>
      <c r="C2150" t="s">
        <v>2173</v>
      </c>
      <c r="D2150" s="5">
        <v>43925</v>
      </c>
      <c r="E2150" s="6">
        <v>0.78888888888888886</v>
      </c>
      <c r="F2150" t="s">
        <v>23</v>
      </c>
      <c r="G2150">
        <v>165</v>
      </c>
      <c r="H2150" s="7">
        <v>250</v>
      </c>
      <c r="I2150" s="8">
        <v>4.99</v>
      </c>
      <c r="J2150" s="9" t="b">
        <v>0</v>
      </c>
      <c r="K2150" s="9">
        <f>WEEKDAY(Table1[[#This Row],[Order Date]],11)</f>
        <v>6</v>
      </c>
      <c r="L2150" t="str">
        <f>VLOOKUP(Table1[[#This Row],[DayNumber]],$O$3:$P$9,2,FALSE)</f>
        <v>Saturday</v>
      </c>
      <c r="M2150" s="19">
        <f t="shared" si="33"/>
        <v>0.75</v>
      </c>
    </row>
    <row r="2151" spans="1:13" x14ac:dyDescent="0.3">
      <c r="A2151">
        <v>3</v>
      </c>
      <c r="B2151">
        <v>1</v>
      </c>
      <c r="C2151" t="s">
        <v>2174</v>
      </c>
      <c r="D2151" s="5">
        <v>43925</v>
      </c>
      <c r="E2151" s="6">
        <v>0.79027777777777775</v>
      </c>
      <c r="F2151" t="s">
        <v>23</v>
      </c>
      <c r="G2151">
        <v>174</v>
      </c>
      <c r="H2151" s="7">
        <v>52</v>
      </c>
      <c r="I2151" s="8">
        <v>4.99</v>
      </c>
      <c r="J2151" s="9" t="b">
        <v>0</v>
      </c>
      <c r="K2151" s="9">
        <f>WEEKDAY(Table1[[#This Row],[Order Date]],11)</f>
        <v>6</v>
      </c>
      <c r="L2151" t="str">
        <f>VLOOKUP(Table1[[#This Row],[DayNumber]],$O$3:$P$9,2,FALSE)</f>
        <v>Saturday</v>
      </c>
      <c r="M2151" s="19">
        <f t="shared" si="33"/>
        <v>0.75</v>
      </c>
    </row>
    <row r="2152" spans="1:13" x14ac:dyDescent="0.3">
      <c r="A2152">
        <v>3</v>
      </c>
      <c r="B2152">
        <v>1</v>
      </c>
      <c r="C2152" t="s">
        <v>2175</v>
      </c>
      <c r="D2152" s="5">
        <v>43925</v>
      </c>
      <c r="E2152" s="6">
        <v>0.79583333333333339</v>
      </c>
      <c r="F2152" t="s">
        <v>23</v>
      </c>
      <c r="G2152">
        <v>109</v>
      </c>
      <c r="H2152" s="7">
        <v>79</v>
      </c>
      <c r="I2152" s="8">
        <v>4.99</v>
      </c>
      <c r="J2152" s="9" t="b">
        <v>0</v>
      </c>
      <c r="K2152" s="9">
        <f>WEEKDAY(Table1[[#This Row],[Order Date]],11)</f>
        <v>6</v>
      </c>
      <c r="L2152" t="str">
        <f>VLOOKUP(Table1[[#This Row],[DayNumber]],$O$3:$P$9,2,FALSE)</f>
        <v>Saturday</v>
      </c>
      <c r="M2152" s="19">
        <f t="shared" si="33"/>
        <v>0.75</v>
      </c>
    </row>
    <row r="2153" spans="1:13" x14ac:dyDescent="0.3">
      <c r="A2153">
        <v>3</v>
      </c>
      <c r="B2153">
        <v>1</v>
      </c>
      <c r="C2153" t="s">
        <v>2176</v>
      </c>
      <c r="D2153" s="5">
        <v>43925</v>
      </c>
      <c r="E2153" s="6">
        <v>0.79722222222222217</v>
      </c>
      <c r="F2153" t="s">
        <v>23</v>
      </c>
      <c r="G2153">
        <v>132</v>
      </c>
      <c r="H2153" s="7">
        <v>37</v>
      </c>
      <c r="I2153" s="8">
        <v>4.99</v>
      </c>
      <c r="J2153" s="9" t="b">
        <v>0</v>
      </c>
      <c r="K2153" s="9">
        <f>WEEKDAY(Table1[[#This Row],[Order Date]],11)</f>
        <v>6</v>
      </c>
      <c r="L2153" t="str">
        <f>VLOOKUP(Table1[[#This Row],[DayNumber]],$O$3:$P$9,2,FALSE)</f>
        <v>Saturday</v>
      </c>
      <c r="M2153" s="19">
        <f t="shared" si="33"/>
        <v>0.75</v>
      </c>
    </row>
    <row r="2154" spans="1:13" x14ac:dyDescent="0.3">
      <c r="A2154">
        <v>3</v>
      </c>
      <c r="B2154">
        <v>1</v>
      </c>
      <c r="C2154" t="s">
        <v>2177</v>
      </c>
      <c r="D2154" s="5">
        <v>43925</v>
      </c>
      <c r="E2154" s="6">
        <v>0.80138888888888893</v>
      </c>
      <c r="F2154" t="s">
        <v>23</v>
      </c>
      <c r="G2154">
        <v>90</v>
      </c>
      <c r="H2154" s="7">
        <v>59</v>
      </c>
      <c r="I2154" s="8">
        <v>4.99</v>
      </c>
      <c r="J2154" s="9" t="b">
        <v>0</v>
      </c>
      <c r="K2154" s="9">
        <f>WEEKDAY(Table1[[#This Row],[Order Date]],11)</f>
        <v>6</v>
      </c>
      <c r="L2154" t="str">
        <f>VLOOKUP(Table1[[#This Row],[DayNumber]],$O$3:$P$9,2,FALSE)</f>
        <v>Saturday</v>
      </c>
      <c r="M2154" s="19">
        <f t="shared" si="33"/>
        <v>0.75</v>
      </c>
    </row>
    <row r="2155" spans="1:13" x14ac:dyDescent="0.3">
      <c r="A2155">
        <v>3</v>
      </c>
      <c r="B2155">
        <v>1</v>
      </c>
      <c r="C2155" t="s">
        <v>2178</v>
      </c>
      <c r="D2155" s="5">
        <v>43925</v>
      </c>
      <c r="E2155" s="6">
        <v>0.80138888888888893</v>
      </c>
      <c r="F2155" t="s">
        <v>23</v>
      </c>
      <c r="G2155">
        <v>134</v>
      </c>
      <c r="H2155" s="7">
        <v>71</v>
      </c>
      <c r="I2155" s="8">
        <v>4.99</v>
      </c>
      <c r="J2155" s="9" t="b">
        <v>0</v>
      </c>
      <c r="K2155" s="9">
        <f>WEEKDAY(Table1[[#This Row],[Order Date]],11)</f>
        <v>6</v>
      </c>
      <c r="L2155" t="str">
        <f>VLOOKUP(Table1[[#This Row],[DayNumber]],$O$3:$P$9,2,FALSE)</f>
        <v>Saturday</v>
      </c>
      <c r="M2155" s="19">
        <f t="shared" si="33"/>
        <v>0.75</v>
      </c>
    </row>
    <row r="2156" spans="1:13" x14ac:dyDescent="0.3">
      <c r="A2156">
        <v>3</v>
      </c>
      <c r="B2156">
        <v>1</v>
      </c>
      <c r="C2156" t="s">
        <v>2179</v>
      </c>
      <c r="D2156" s="5">
        <v>43925</v>
      </c>
      <c r="E2156" s="6">
        <v>0.80138888888888893</v>
      </c>
      <c r="F2156" t="s">
        <v>23</v>
      </c>
      <c r="G2156">
        <v>159</v>
      </c>
      <c r="H2156" s="7">
        <v>72</v>
      </c>
      <c r="I2156" s="8">
        <v>4.99</v>
      </c>
      <c r="J2156" s="9" t="b">
        <v>0</v>
      </c>
      <c r="K2156" s="9">
        <f>WEEKDAY(Table1[[#This Row],[Order Date]],11)</f>
        <v>6</v>
      </c>
      <c r="L2156" t="str">
        <f>VLOOKUP(Table1[[#This Row],[DayNumber]],$O$3:$P$9,2,FALSE)</f>
        <v>Saturday</v>
      </c>
      <c r="M2156" s="19">
        <f t="shared" si="33"/>
        <v>0.75</v>
      </c>
    </row>
    <row r="2157" spans="1:13" x14ac:dyDescent="0.3">
      <c r="A2157">
        <v>3</v>
      </c>
      <c r="B2157">
        <v>1</v>
      </c>
      <c r="C2157" t="s">
        <v>2180</v>
      </c>
      <c r="D2157" s="5">
        <v>43925</v>
      </c>
      <c r="E2157" s="6">
        <v>0.80138888888888893</v>
      </c>
      <c r="F2157" t="s">
        <v>23</v>
      </c>
      <c r="G2157">
        <v>101</v>
      </c>
      <c r="H2157" s="7">
        <v>97</v>
      </c>
      <c r="I2157" s="8">
        <v>4.99</v>
      </c>
      <c r="J2157" s="9" t="b">
        <v>0</v>
      </c>
      <c r="K2157" s="9">
        <f>WEEKDAY(Table1[[#This Row],[Order Date]],11)</f>
        <v>6</v>
      </c>
      <c r="L2157" t="str">
        <f>VLOOKUP(Table1[[#This Row],[DayNumber]],$O$3:$P$9,2,FALSE)</f>
        <v>Saturday</v>
      </c>
      <c r="M2157" s="19">
        <f t="shared" si="33"/>
        <v>0.75</v>
      </c>
    </row>
    <row r="2158" spans="1:13" x14ac:dyDescent="0.3">
      <c r="A2158">
        <v>3</v>
      </c>
      <c r="B2158">
        <v>1</v>
      </c>
      <c r="C2158" t="s">
        <v>2181</v>
      </c>
      <c r="D2158" s="5">
        <v>43925</v>
      </c>
      <c r="E2158" s="6">
        <v>0.8027777777777777</v>
      </c>
      <c r="F2158" t="s">
        <v>43</v>
      </c>
      <c r="G2158" t="s">
        <v>44</v>
      </c>
      <c r="H2158" s="7">
        <v>22</v>
      </c>
      <c r="I2158" s="8">
        <v>4.99</v>
      </c>
      <c r="J2158" s="9" t="b">
        <v>0</v>
      </c>
      <c r="K2158" s="9">
        <f>WEEKDAY(Table1[[#This Row],[Order Date]],11)</f>
        <v>6</v>
      </c>
      <c r="L2158" t="str">
        <f>VLOOKUP(Table1[[#This Row],[DayNumber]],$O$3:$P$9,2,FALSE)</f>
        <v>Saturday</v>
      </c>
      <c r="M2158" s="19">
        <f t="shared" si="33"/>
        <v>0.75</v>
      </c>
    </row>
    <row r="2159" spans="1:13" x14ac:dyDescent="0.3">
      <c r="A2159">
        <v>3</v>
      </c>
      <c r="B2159">
        <v>1</v>
      </c>
      <c r="C2159" t="s">
        <v>2182</v>
      </c>
      <c r="D2159" s="5">
        <v>43925</v>
      </c>
      <c r="E2159" s="6">
        <v>0.80555555555555547</v>
      </c>
      <c r="F2159" t="s">
        <v>43</v>
      </c>
      <c r="G2159" t="s">
        <v>44</v>
      </c>
      <c r="H2159" s="7">
        <v>21</v>
      </c>
      <c r="I2159" s="8">
        <v>4.99</v>
      </c>
      <c r="J2159" s="9" t="b">
        <v>0</v>
      </c>
      <c r="K2159" s="9">
        <f>WEEKDAY(Table1[[#This Row],[Order Date]],11)</f>
        <v>6</v>
      </c>
      <c r="L2159" t="str">
        <f>VLOOKUP(Table1[[#This Row],[DayNumber]],$O$3:$P$9,2,FALSE)</f>
        <v>Saturday</v>
      </c>
      <c r="M2159" s="19">
        <f t="shared" si="33"/>
        <v>0.75</v>
      </c>
    </row>
    <row r="2160" spans="1:13" x14ac:dyDescent="0.3">
      <c r="A2160">
        <v>3</v>
      </c>
      <c r="B2160">
        <v>1</v>
      </c>
      <c r="C2160" t="s">
        <v>2183</v>
      </c>
      <c r="D2160" s="5">
        <v>43925</v>
      </c>
      <c r="E2160" s="6">
        <v>0.80625000000000002</v>
      </c>
      <c r="F2160" t="s">
        <v>23</v>
      </c>
      <c r="G2160">
        <v>142</v>
      </c>
      <c r="H2160" s="7">
        <v>29</v>
      </c>
      <c r="I2160" s="8">
        <v>4.99</v>
      </c>
      <c r="J2160" s="9" t="b">
        <v>0</v>
      </c>
      <c r="K2160" s="9">
        <f>WEEKDAY(Table1[[#This Row],[Order Date]],11)</f>
        <v>6</v>
      </c>
      <c r="L2160" t="str">
        <f>VLOOKUP(Table1[[#This Row],[DayNumber]],$O$3:$P$9,2,FALSE)</f>
        <v>Saturday</v>
      </c>
      <c r="M2160" s="19">
        <f t="shared" si="33"/>
        <v>0.75</v>
      </c>
    </row>
    <row r="2161" spans="1:13" x14ac:dyDescent="0.3">
      <c r="A2161">
        <v>3</v>
      </c>
      <c r="B2161">
        <v>1</v>
      </c>
      <c r="C2161" t="s">
        <v>2184</v>
      </c>
      <c r="D2161" s="5">
        <v>43925</v>
      </c>
      <c r="E2161" s="6">
        <v>0.80763888888888891</v>
      </c>
      <c r="F2161" t="s">
        <v>23</v>
      </c>
      <c r="G2161">
        <v>98</v>
      </c>
      <c r="H2161" s="7">
        <v>76</v>
      </c>
      <c r="I2161" s="8">
        <v>4.99</v>
      </c>
      <c r="J2161" s="9" t="b">
        <v>0</v>
      </c>
      <c r="K2161" s="9">
        <f>WEEKDAY(Table1[[#This Row],[Order Date]],11)</f>
        <v>6</v>
      </c>
      <c r="L2161" t="str">
        <f>VLOOKUP(Table1[[#This Row],[DayNumber]],$O$3:$P$9,2,FALSE)</f>
        <v>Saturday</v>
      </c>
      <c r="M2161" s="19">
        <f t="shared" si="33"/>
        <v>0.75</v>
      </c>
    </row>
    <row r="2162" spans="1:13" x14ac:dyDescent="0.3">
      <c r="A2162">
        <v>3</v>
      </c>
      <c r="B2162">
        <v>1</v>
      </c>
      <c r="C2162" t="s">
        <v>2185</v>
      </c>
      <c r="D2162" s="5">
        <v>43925</v>
      </c>
      <c r="E2162" s="6">
        <v>0.80833333333333324</v>
      </c>
      <c r="F2162" t="s">
        <v>43</v>
      </c>
      <c r="G2162" t="s">
        <v>44</v>
      </c>
      <c r="H2162" s="7">
        <v>21</v>
      </c>
      <c r="I2162" s="8">
        <v>4.99</v>
      </c>
      <c r="J2162" s="9" t="b">
        <v>0</v>
      </c>
      <c r="K2162" s="9">
        <f>WEEKDAY(Table1[[#This Row],[Order Date]],11)</f>
        <v>6</v>
      </c>
      <c r="L2162" t="str">
        <f>VLOOKUP(Table1[[#This Row],[DayNumber]],$O$3:$P$9,2,FALSE)</f>
        <v>Saturday</v>
      </c>
      <c r="M2162" s="19">
        <f t="shared" si="33"/>
        <v>0.75</v>
      </c>
    </row>
    <row r="2163" spans="1:13" x14ac:dyDescent="0.3">
      <c r="A2163">
        <v>3</v>
      </c>
      <c r="B2163">
        <v>1</v>
      </c>
      <c r="C2163" t="s">
        <v>2186</v>
      </c>
      <c r="D2163" s="5">
        <v>43925</v>
      </c>
      <c r="E2163" s="6">
        <v>0.80972222222222223</v>
      </c>
      <c r="F2163" t="s">
        <v>23</v>
      </c>
      <c r="G2163">
        <v>210</v>
      </c>
      <c r="H2163" s="7">
        <v>92</v>
      </c>
      <c r="I2163" s="8">
        <v>4.99</v>
      </c>
      <c r="J2163" s="9" t="b">
        <v>0</v>
      </c>
      <c r="K2163" s="9">
        <f>WEEKDAY(Table1[[#This Row],[Order Date]],11)</f>
        <v>6</v>
      </c>
      <c r="L2163" t="str">
        <f>VLOOKUP(Table1[[#This Row],[DayNumber]],$O$3:$P$9,2,FALSE)</f>
        <v>Saturday</v>
      </c>
      <c r="M2163" s="19">
        <f t="shared" si="33"/>
        <v>0.75</v>
      </c>
    </row>
    <row r="2164" spans="1:13" x14ac:dyDescent="0.3">
      <c r="A2164">
        <v>3</v>
      </c>
      <c r="B2164">
        <v>1</v>
      </c>
      <c r="C2164" t="s">
        <v>2187</v>
      </c>
      <c r="D2164" s="5">
        <v>43925</v>
      </c>
      <c r="E2164" s="6">
        <v>0.81041666666666667</v>
      </c>
      <c r="F2164" t="s">
        <v>23</v>
      </c>
      <c r="G2164">
        <v>144</v>
      </c>
      <c r="H2164" s="7">
        <v>54</v>
      </c>
      <c r="I2164" s="8">
        <v>4.99</v>
      </c>
      <c r="J2164" s="9" t="b">
        <v>0</v>
      </c>
      <c r="K2164" s="9">
        <f>WEEKDAY(Table1[[#This Row],[Order Date]],11)</f>
        <v>6</v>
      </c>
      <c r="L2164" t="str">
        <f>VLOOKUP(Table1[[#This Row],[DayNumber]],$O$3:$P$9,2,FALSE)</f>
        <v>Saturday</v>
      </c>
      <c r="M2164" s="19">
        <f t="shared" si="33"/>
        <v>0.75</v>
      </c>
    </row>
    <row r="2165" spans="1:13" x14ac:dyDescent="0.3">
      <c r="A2165">
        <v>3</v>
      </c>
      <c r="B2165">
        <v>1</v>
      </c>
      <c r="C2165" t="s">
        <v>2188</v>
      </c>
      <c r="D2165" s="5">
        <v>43925</v>
      </c>
      <c r="E2165" s="6">
        <v>0.81041666666666667</v>
      </c>
      <c r="F2165" t="s">
        <v>23</v>
      </c>
      <c r="G2165">
        <v>166</v>
      </c>
      <c r="H2165" s="7">
        <v>86</v>
      </c>
      <c r="I2165" s="8">
        <v>4.99</v>
      </c>
      <c r="J2165" s="9" t="b">
        <v>0</v>
      </c>
      <c r="K2165" s="9">
        <f>WEEKDAY(Table1[[#This Row],[Order Date]],11)</f>
        <v>6</v>
      </c>
      <c r="L2165" t="str">
        <f>VLOOKUP(Table1[[#This Row],[DayNumber]],$O$3:$P$9,2,FALSE)</f>
        <v>Saturday</v>
      </c>
      <c r="M2165" s="19">
        <f t="shared" si="33"/>
        <v>0.75</v>
      </c>
    </row>
    <row r="2166" spans="1:13" x14ac:dyDescent="0.3">
      <c r="A2166">
        <v>3</v>
      </c>
      <c r="B2166">
        <v>1</v>
      </c>
      <c r="C2166" t="s">
        <v>2189</v>
      </c>
      <c r="D2166" s="5">
        <v>43925</v>
      </c>
      <c r="E2166" s="6">
        <v>0.81111111111111101</v>
      </c>
      <c r="F2166" t="s">
        <v>23</v>
      </c>
      <c r="G2166">
        <v>191</v>
      </c>
      <c r="H2166" s="7">
        <v>32</v>
      </c>
      <c r="I2166" s="8">
        <v>4.99</v>
      </c>
      <c r="J2166" s="9" t="b">
        <v>0</v>
      </c>
      <c r="K2166" s="9">
        <f>WEEKDAY(Table1[[#This Row],[Order Date]],11)</f>
        <v>6</v>
      </c>
      <c r="L2166" t="str">
        <f>VLOOKUP(Table1[[#This Row],[DayNumber]],$O$3:$P$9,2,FALSE)</f>
        <v>Saturday</v>
      </c>
      <c r="M2166" s="19">
        <f t="shared" si="33"/>
        <v>0.75</v>
      </c>
    </row>
    <row r="2167" spans="1:13" x14ac:dyDescent="0.3">
      <c r="A2167">
        <v>3</v>
      </c>
      <c r="B2167">
        <v>1</v>
      </c>
      <c r="C2167" t="s">
        <v>2190</v>
      </c>
      <c r="D2167" s="5">
        <v>43925</v>
      </c>
      <c r="E2167" s="6">
        <v>0.81180555555555556</v>
      </c>
      <c r="F2167" t="s">
        <v>23</v>
      </c>
      <c r="G2167">
        <v>182</v>
      </c>
      <c r="H2167" s="7">
        <v>59</v>
      </c>
      <c r="I2167" s="8">
        <v>4.99</v>
      </c>
      <c r="J2167" s="9" t="b">
        <v>0</v>
      </c>
      <c r="K2167" s="9">
        <f>WEEKDAY(Table1[[#This Row],[Order Date]],11)</f>
        <v>6</v>
      </c>
      <c r="L2167" t="str">
        <f>VLOOKUP(Table1[[#This Row],[DayNumber]],$O$3:$P$9,2,FALSE)</f>
        <v>Saturday</v>
      </c>
      <c r="M2167" s="19">
        <f t="shared" si="33"/>
        <v>0.75</v>
      </c>
    </row>
    <row r="2168" spans="1:13" x14ac:dyDescent="0.3">
      <c r="A2168">
        <v>3</v>
      </c>
      <c r="B2168">
        <v>1</v>
      </c>
      <c r="C2168" t="s">
        <v>2191</v>
      </c>
      <c r="D2168" s="5">
        <v>43925</v>
      </c>
      <c r="E2168" s="6">
        <v>0.8125</v>
      </c>
      <c r="F2168" t="s">
        <v>23</v>
      </c>
      <c r="G2168">
        <v>143</v>
      </c>
      <c r="H2168" s="7">
        <v>71</v>
      </c>
      <c r="I2168" s="8">
        <v>4.99</v>
      </c>
      <c r="J2168" s="9" t="b">
        <v>0</v>
      </c>
      <c r="K2168" s="9">
        <f>WEEKDAY(Table1[[#This Row],[Order Date]],11)</f>
        <v>6</v>
      </c>
      <c r="L2168" t="str">
        <f>VLOOKUP(Table1[[#This Row],[DayNumber]],$O$3:$P$9,2,FALSE)</f>
        <v>Saturday</v>
      </c>
      <c r="M2168" s="19">
        <f t="shared" si="33"/>
        <v>0.75</v>
      </c>
    </row>
    <row r="2169" spans="1:13" x14ac:dyDescent="0.3">
      <c r="A2169">
        <v>3</v>
      </c>
      <c r="B2169">
        <v>1</v>
      </c>
      <c r="C2169" t="s">
        <v>2192</v>
      </c>
      <c r="D2169" s="5">
        <v>43925</v>
      </c>
      <c r="E2169" s="6">
        <v>0.81458333333333333</v>
      </c>
      <c r="F2169" t="s">
        <v>23</v>
      </c>
      <c r="G2169">
        <v>161</v>
      </c>
      <c r="H2169" s="7">
        <v>33</v>
      </c>
      <c r="I2169" s="8">
        <v>4.99</v>
      </c>
      <c r="J2169" s="9" t="b">
        <v>0</v>
      </c>
      <c r="K2169" s="9">
        <f>WEEKDAY(Table1[[#This Row],[Order Date]],11)</f>
        <v>6</v>
      </c>
      <c r="L2169" t="str">
        <f>VLOOKUP(Table1[[#This Row],[DayNumber]],$O$3:$P$9,2,FALSE)</f>
        <v>Saturday</v>
      </c>
      <c r="M2169" s="19">
        <f t="shared" si="33"/>
        <v>0.75</v>
      </c>
    </row>
    <row r="2170" spans="1:13" x14ac:dyDescent="0.3">
      <c r="A2170">
        <v>3</v>
      </c>
      <c r="B2170">
        <v>1</v>
      </c>
      <c r="C2170" t="s">
        <v>2193</v>
      </c>
      <c r="D2170" s="5">
        <v>43925</v>
      </c>
      <c r="E2170" s="6">
        <v>0.81666666666666676</v>
      </c>
      <c r="F2170" t="s">
        <v>23</v>
      </c>
      <c r="G2170">
        <v>104</v>
      </c>
      <c r="H2170" s="7">
        <v>30</v>
      </c>
      <c r="I2170" s="8">
        <v>4.99</v>
      </c>
      <c r="J2170" s="9" t="b">
        <v>0</v>
      </c>
      <c r="K2170" s="9">
        <f>WEEKDAY(Table1[[#This Row],[Order Date]],11)</f>
        <v>6</v>
      </c>
      <c r="L2170" t="str">
        <f>VLOOKUP(Table1[[#This Row],[DayNumber]],$O$3:$P$9,2,FALSE)</f>
        <v>Saturday</v>
      </c>
      <c r="M2170" s="19">
        <f t="shared" si="33"/>
        <v>0.75</v>
      </c>
    </row>
    <row r="2171" spans="1:13" x14ac:dyDescent="0.3">
      <c r="A2171">
        <v>3</v>
      </c>
      <c r="B2171">
        <v>1</v>
      </c>
      <c r="C2171" t="s">
        <v>2194</v>
      </c>
      <c r="D2171" s="5">
        <v>43925</v>
      </c>
      <c r="E2171" s="6">
        <v>0.81666666666666676</v>
      </c>
      <c r="F2171" t="s">
        <v>23</v>
      </c>
      <c r="G2171">
        <v>108</v>
      </c>
      <c r="H2171" s="7">
        <v>36</v>
      </c>
      <c r="I2171" s="8">
        <v>4.99</v>
      </c>
      <c r="J2171" s="9" t="b">
        <v>0</v>
      </c>
      <c r="K2171" s="9">
        <f>WEEKDAY(Table1[[#This Row],[Order Date]],11)</f>
        <v>6</v>
      </c>
      <c r="L2171" t="str">
        <f>VLOOKUP(Table1[[#This Row],[DayNumber]],$O$3:$P$9,2,FALSE)</f>
        <v>Saturday</v>
      </c>
      <c r="M2171" s="19">
        <f t="shared" si="33"/>
        <v>0.75</v>
      </c>
    </row>
    <row r="2172" spans="1:13" x14ac:dyDescent="0.3">
      <c r="A2172">
        <v>3</v>
      </c>
      <c r="B2172">
        <v>1</v>
      </c>
      <c r="C2172" t="s">
        <v>2195</v>
      </c>
      <c r="D2172" s="5">
        <v>43925</v>
      </c>
      <c r="E2172" s="6">
        <v>0.81736111111111109</v>
      </c>
      <c r="F2172" t="s">
        <v>23</v>
      </c>
      <c r="G2172">
        <v>109</v>
      </c>
      <c r="H2172" s="7">
        <v>49</v>
      </c>
      <c r="I2172" s="8">
        <v>4.99</v>
      </c>
      <c r="J2172" s="9" t="b">
        <v>0</v>
      </c>
      <c r="K2172" s="9">
        <f>WEEKDAY(Table1[[#This Row],[Order Date]],11)</f>
        <v>6</v>
      </c>
      <c r="L2172" t="str">
        <f>VLOOKUP(Table1[[#This Row],[DayNumber]],$O$3:$P$9,2,FALSE)</f>
        <v>Saturday</v>
      </c>
      <c r="M2172" s="19">
        <f t="shared" si="33"/>
        <v>0.75</v>
      </c>
    </row>
    <row r="2173" spans="1:13" x14ac:dyDescent="0.3">
      <c r="A2173">
        <v>3</v>
      </c>
      <c r="B2173">
        <v>1</v>
      </c>
      <c r="C2173" t="s">
        <v>2196</v>
      </c>
      <c r="D2173" s="5">
        <v>43925</v>
      </c>
      <c r="E2173" s="6">
        <v>0.81874999999999998</v>
      </c>
      <c r="F2173" t="s">
        <v>23</v>
      </c>
      <c r="G2173">
        <v>186</v>
      </c>
      <c r="H2173" s="7">
        <v>50</v>
      </c>
      <c r="I2173" s="8">
        <v>4.99</v>
      </c>
      <c r="J2173" s="9" t="b">
        <v>0</v>
      </c>
      <c r="K2173" s="9">
        <f>WEEKDAY(Table1[[#This Row],[Order Date]],11)</f>
        <v>6</v>
      </c>
      <c r="L2173" t="str">
        <f>VLOOKUP(Table1[[#This Row],[DayNumber]],$O$3:$P$9,2,FALSE)</f>
        <v>Saturday</v>
      </c>
      <c r="M2173" s="19">
        <f t="shared" si="33"/>
        <v>0.75</v>
      </c>
    </row>
    <row r="2174" spans="1:13" x14ac:dyDescent="0.3">
      <c r="A2174">
        <v>3</v>
      </c>
      <c r="B2174">
        <v>1</v>
      </c>
      <c r="C2174" t="s">
        <v>2197</v>
      </c>
      <c r="D2174" s="5">
        <v>43925</v>
      </c>
      <c r="E2174" s="6">
        <v>0.8222222222222223</v>
      </c>
      <c r="F2174" t="s">
        <v>23</v>
      </c>
      <c r="G2174">
        <v>151</v>
      </c>
      <c r="H2174" s="7">
        <v>67</v>
      </c>
      <c r="I2174" s="8">
        <v>4.99</v>
      </c>
      <c r="J2174" s="9" t="b">
        <v>0</v>
      </c>
      <c r="K2174" s="9">
        <f>WEEKDAY(Table1[[#This Row],[Order Date]],11)</f>
        <v>6</v>
      </c>
      <c r="L2174" t="str">
        <f>VLOOKUP(Table1[[#This Row],[DayNumber]],$O$3:$P$9,2,FALSE)</f>
        <v>Saturday</v>
      </c>
      <c r="M2174" s="19">
        <f t="shared" si="33"/>
        <v>0.75</v>
      </c>
    </row>
    <row r="2175" spans="1:13" x14ac:dyDescent="0.3">
      <c r="A2175">
        <v>3</v>
      </c>
      <c r="B2175">
        <v>1</v>
      </c>
      <c r="C2175" t="s">
        <v>2198</v>
      </c>
      <c r="D2175" s="5">
        <v>43925</v>
      </c>
      <c r="E2175" s="6">
        <v>0.82638888888888884</v>
      </c>
      <c r="F2175" t="s">
        <v>23</v>
      </c>
      <c r="G2175">
        <v>150</v>
      </c>
      <c r="H2175" s="7">
        <v>35</v>
      </c>
      <c r="I2175" s="8">
        <v>4.99</v>
      </c>
      <c r="J2175" s="9" t="b">
        <v>0</v>
      </c>
      <c r="K2175" s="9">
        <f>WEEKDAY(Table1[[#This Row],[Order Date]],11)</f>
        <v>6</v>
      </c>
      <c r="L2175" t="str">
        <f>VLOOKUP(Table1[[#This Row],[DayNumber]],$O$3:$P$9,2,FALSE)</f>
        <v>Saturday</v>
      </c>
      <c r="M2175" s="19">
        <f t="shared" si="33"/>
        <v>0.75</v>
      </c>
    </row>
    <row r="2176" spans="1:13" x14ac:dyDescent="0.3">
      <c r="A2176">
        <v>3</v>
      </c>
      <c r="B2176">
        <v>1</v>
      </c>
      <c r="C2176" t="s">
        <v>2199</v>
      </c>
      <c r="D2176" s="5">
        <v>43925</v>
      </c>
      <c r="E2176" s="6">
        <v>0.82638888888888884</v>
      </c>
      <c r="F2176" t="s">
        <v>23</v>
      </c>
      <c r="G2176">
        <v>109</v>
      </c>
      <c r="H2176" s="7">
        <v>160</v>
      </c>
      <c r="I2176" s="8">
        <v>4.99</v>
      </c>
      <c r="J2176" s="9" t="b">
        <v>0</v>
      </c>
      <c r="K2176" s="9">
        <f>WEEKDAY(Table1[[#This Row],[Order Date]],11)</f>
        <v>6</v>
      </c>
      <c r="L2176" t="str">
        <f>VLOOKUP(Table1[[#This Row],[DayNumber]],$O$3:$P$9,2,FALSE)</f>
        <v>Saturday</v>
      </c>
      <c r="M2176" s="19">
        <f t="shared" si="33"/>
        <v>0.75</v>
      </c>
    </row>
    <row r="2177" spans="1:13" x14ac:dyDescent="0.3">
      <c r="A2177">
        <v>3</v>
      </c>
      <c r="B2177">
        <v>1</v>
      </c>
      <c r="C2177" t="s">
        <v>2200</v>
      </c>
      <c r="D2177" s="5">
        <v>43925</v>
      </c>
      <c r="E2177" s="6">
        <v>0.82777777777777783</v>
      </c>
      <c r="F2177" t="s">
        <v>23</v>
      </c>
      <c r="G2177">
        <v>143</v>
      </c>
      <c r="H2177" s="7">
        <v>155</v>
      </c>
      <c r="I2177" s="8">
        <v>4.99</v>
      </c>
      <c r="J2177" s="9" t="b">
        <v>0</v>
      </c>
      <c r="K2177" s="9">
        <f>WEEKDAY(Table1[[#This Row],[Order Date]],11)</f>
        <v>6</v>
      </c>
      <c r="L2177" t="str">
        <f>VLOOKUP(Table1[[#This Row],[DayNumber]],$O$3:$P$9,2,FALSE)</f>
        <v>Saturday</v>
      </c>
      <c r="M2177" s="19">
        <f t="shared" si="33"/>
        <v>0.75</v>
      </c>
    </row>
    <row r="2178" spans="1:13" x14ac:dyDescent="0.3">
      <c r="A2178">
        <v>3</v>
      </c>
      <c r="B2178">
        <v>1</v>
      </c>
      <c r="C2178" t="s">
        <v>2201</v>
      </c>
      <c r="D2178" s="5">
        <v>43925</v>
      </c>
      <c r="E2178" s="6">
        <v>0.82916666666666661</v>
      </c>
      <c r="F2178" t="s">
        <v>23</v>
      </c>
      <c r="G2178">
        <v>97</v>
      </c>
      <c r="H2178" s="7">
        <v>72</v>
      </c>
      <c r="I2178" s="8">
        <v>4.99</v>
      </c>
      <c r="J2178" s="9" t="b">
        <v>0</v>
      </c>
      <c r="K2178" s="9">
        <f>WEEKDAY(Table1[[#This Row],[Order Date]],11)</f>
        <v>6</v>
      </c>
      <c r="L2178" t="str">
        <f>VLOOKUP(Table1[[#This Row],[DayNumber]],$O$3:$P$9,2,FALSE)</f>
        <v>Saturday</v>
      </c>
      <c r="M2178" s="19">
        <f t="shared" ref="M2178:M2241" si="34">FLOOR(E2178,"3:00")</f>
        <v>0.75</v>
      </c>
    </row>
    <row r="2179" spans="1:13" x14ac:dyDescent="0.3">
      <c r="A2179">
        <v>3</v>
      </c>
      <c r="B2179">
        <v>1</v>
      </c>
      <c r="C2179" t="s">
        <v>2202</v>
      </c>
      <c r="D2179" s="5">
        <v>43925</v>
      </c>
      <c r="E2179" s="6">
        <v>0.82986111111111116</v>
      </c>
      <c r="F2179" t="s">
        <v>23</v>
      </c>
      <c r="G2179">
        <v>101</v>
      </c>
      <c r="H2179" s="7">
        <v>47</v>
      </c>
      <c r="I2179" s="8">
        <v>4.99</v>
      </c>
      <c r="J2179" s="9" t="b">
        <v>0</v>
      </c>
      <c r="K2179" s="9">
        <f>WEEKDAY(Table1[[#This Row],[Order Date]],11)</f>
        <v>6</v>
      </c>
      <c r="L2179" t="str">
        <f>VLOOKUP(Table1[[#This Row],[DayNumber]],$O$3:$P$9,2,FALSE)</f>
        <v>Saturday</v>
      </c>
      <c r="M2179" s="19">
        <f t="shared" si="34"/>
        <v>0.75</v>
      </c>
    </row>
    <row r="2180" spans="1:13" x14ac:dyDescent="0.3">
      <c r="A2180">
        <v>3</v>
      </c>
      <c r="B2180">
        <v>1</v>
      </c>
      <c r="C2180" t="s">
        <v>2203</v>
      </c>
      <c r="D2180" s="5">
        <v>43925</v>
      </c>
      <c r="E2180" s="6">
        <v>0.8305555555555556</v>
      </c>
      <c r="F2180" t="s">
        <v>23</v>
      </c>
      <c r="G2180">
        <v>126</v>
      </c>
      <c r="H2180" s="7">
        <v>34</v>
      </c>
      <c r="I2180" s="8">
        <v>4.99</v>
      </c>
      <c r="J2180" s="9" t="b">
        <v>0</v>
      </c>
      <c r="K2180" s="9">
        <f>WEEKDAY(Table1[[#This Row],[Order Date]],11)</f>
        <v>6</v>
      </c>
      <c r="L2180" t="str">
        <f>VLOOKUP(Table1[[#This Row],[DayNumber]],$O$3:$P$9,2,FALSE)</f>
        <v>Saturday</v>
      </c>
      <c r="M2180" s="19">
        <f t="shared" si="34"/>
        <v>0.75</v>
      </c>
    </row>
    <row r="2181" spans="1:13" x14ac:dyDescent="0.3">
      <c r="A2181">
        <v>3</v>
      </c>
      <c r="B2181">
        <v>1</v>
      </c>
      <c r="C2181" t="s">
        <v>2204</v>
      </c>
      <c r="D2181" s="5">
        <v>43925</v>
      </c>
      <c r="E2181" s="6">
        <v>0.83263888888888893</v>
      </c>
      <c r="F2181" t="s">
        <v>23</v>
      </c>
      <c r="G2181">
        <v>140</v>
      </c>
      <c r="H2181" s="7">
        <v>28</v>
      </c>
      <c r="I2181" s="8">
        <v>4.99</v>
      </c>
      <c r="J2181" s="9" t="b">
        <v>0</v>
      </c>
      <c r="K2181" s="9">
        <f>WEEKDAY(Table1[[#This Row],[Order Date]],11)</f>
        <v>6</v>
      </c>
      <c r="L2181" t="str">
        <f>VLOOKUP(Table1[[#This Row],[DayNumber]],$O$3:$P$9,2,FALSE)</f>
        <v>Saturday</v>
      </c>
      <c r="M2181" s="19">
        <f t="shared" si="34"/>
        <v>0.75</v>
      </c>
    </row>
    <row r="2182" spans="1:13" x14ac:dyDescent="0.3">
      <c r="A2182">
        <v>3</v>
      </c>
      <c r="B2182">
        <v>1</v>
      </c>
      <c r="C2182" t="s">
        <v>2205</v>
      </c>
      <c r="D2182" s="5">
        <v>43925</v>
      </c>
      <c r="E2182" s="6">
        <v>0.84027777777777779</v>
      </c>
      <c r="F2182" t="s">
        <v>43</v>
      </c>
      <c r="G2182" t="s">
        <v>44</v>
      </c>
      <c r="H2182" s="7">
        <v>59</v>
      </c>
      <c r="I2182" s="8">
        <v>4.99</v>
      </c>
      <c r="J2182" s="9" t="b">
        <v>0</v>
      </c>
      <c r="K2182" s="9">
        <f>WEEKDAY(Table1[[#This Row],[Order Date]],11)</f>
        <v>6</v>
      </c>
      <c r="L2182" t="str">
        <f>VLOOKUP(Table1[[#This Row],[DayNumber]],$O$3:$P$9,2,FALSE)</f>
        <v>Saturday</v>
      </c>
      <c r="M2182" s="19">
        <f t="shared" si="34"/>
        <v>0.75</v>
      </c>
    </row>
    <row r="2183" spans="1:13" x14ac:dyDescent="0.3">
      <c r="A2183">
        <v>3</v>
      </c>
      <c r="B2183">
        <v>1</v>
      </c>
      <c r="C2183" t="s">
        <v>2206</v>
      </c>
      <c r="D2183" s="5">
        <v>43925</v>
      </c>
      <c r="E2183" s="6">
        <v>0.84375</v>
      </c>
      <c r="F2183" t="s">
        <v>23</v>
      </c>
      <c r="G2183">
        <v>104</v>
      </c>
      <c r="H2183" s="7">
        <v>102</v>
      </c>
      <c r="I2183" s="8">
        <v>4.99</v>
      </c>
      <c r="J2183" s="9" t="b">
        <v>0</v>
      </c>
      <c r="K2183" s="9">
        <f>WEEKDAY(Table1[[#This Row],[Order Date]],11)</f>
        <v>6</v>
      </c>
      <c r="L2183" t="str">
        <f>VLOOKUP(Table1[[#This Row],[DayNumber]],$O$3:$P$9,2,FALSE)</f>
        <v>Saturday</v>
      </c>
      <c r="M2183" s="19">
        <f t="shared" si="34"/>
        <v>0.75</v>
      </c>
    </row>
    <row r="2184" spans="1:13" x14ac:dyDescent="0.3">
      <c r="A2184">
        <v>3</v>
      </c>
      <c r="B2184">
        <v>1</v>
      </c>
      <c r="C2184" t="s">
        <v>2207</v>
      </c>
      <c r="D2184" s="5">
        <v>43925</v>
      </c>
      <c r="E2184" s="6">
        <v>0.84513888888888899</v>
      </c>
      <c r="F2184" t="s">
        <v>43</v>
      </c>
      <c r="G2184" t="s">
        <v>44</v>
      </c>
      <c r="H2184" s="7">
        <v>45</v>
      </c>
      <c r="I2184" s="8">
        <v>4.99</v>
      </c>
      <c r="J2184" s="9" t="b">
        <v>0</v>
      </c>
      <c r="K2184" s="9">
        <f>WEEKDAY(Table1[[#This Row],[Order Date]],11)</f>
        <v>6</v>
      </c>
      <c r="L2184" t="str">
        <f>VLOOKUP(Table1[[#This Row],[DayNumber]],$O$3:$P$9,2,FALSE)</f>
        <v>Saturday</v>
      </c>
      <c r="M2184" s="19">
        <f t="shared" si="34"/>
        <v>0.75</v>
      </c>
    </row>
    <row r="2185" spans="1:13" x14ac:dyDescent="0.3">
      <c r="A2185">
        <v>3</v>
      </c>
      <c r="B2185">
        <v>1</v>
      </c>
      <c r="C2185" t="s">
        <v>2208</v>
      </c>
      <c r="D2185" s="5">
        <v>43925</v>
      </c>
      <c r="E2185" s="6">
        <v>0.84583333333333333</v>
      </c>
      <c r="F2185" t="s">
        <v>43</v>
      </c>
      <c r="G2185" t="s">
        <v>44</v>
      </c>
      <c r="H2185" s="7">
        <v>43</v>
      </c>
      <c r="I2185" s="8">
        <v>4.99</v>
      </c>
      <c r="J2185" s="9" t="b">
        <v>0</v>
      </c>
      <c r="K2185" s="9">
        <f>WEEKDAY(Table1[[#This Row],[Order Date]],11)</f>
        <v>6</v>
      </c>
      <c r="L2185" t="str">
        <f>VLOOKUP(Table1[[#This Row],[DayNumber]],$O$3:$P$9,2,FALSE)</f>
        <v>Saturday</v>
      </c>
      <c r="M2185" s="19">
        <f t="shared" si="34"/>
        <v>0.75</v>
      </c>
    </row>
    <row r="2186" spans="1:13" x14ac:dyDescent="0.3">
      <c r="A2186">
        <v>3</v>
      </c>
      <c r="B2186">
        <v>1</v>
      </c>
      <c r="C2186" t="s">
        <v>2209</v>
      </c>
      <c r="D2186" s="5">
        <v>43925</v>
      </c>
      <c r="E2186" s="6">
        <v>0.84722222222222221</v>
      </c>
      <c r="F2186" t="s">
        <v>43</v>
      </c>
      <c r="G2186" t="s">
        <v>44</v>
      </c>
      <c r="H2186" s="7">
        <v>33</v>
      </c>
      <c r="I2186" s="8">
        <v>4.99</v>
      </c>
      <c r="J2186" s="9" t="b">
        <v>0</v>
      </c>
      <c r="K2186" s="9">
        <f>WEEKDAY(Table1[[#This Row],[Order Date]],11)</f>
        <v>6</v>
      </c>
      <c r="L2186" t="str">
        <f>VLOOKUP(Table1[[#This Row],[DayNumber]],$O$3:$P$9,2,FALSE)</f>
        <v>Saturday</v>
      </c>
      <c r="M2186" s="19">
        <f t="shared" si="34"/>
        <v>0.75</v>
      </c>
    </row>
    <row r="2187" spans="1:13" x14ac:dyDescent="0.3">
      <c r="A2187">
        <v>3</v>
      </c>
      <c r="B2187">
        <v>1</v>
      </c>
      <c r="C2187" t="s">
        <v>2210</v>
      </c>
      <c r="D2187" s="5">
        <v>43925</v>
      </c>
      <c r="E2187" s="6">
        <v>0.85069444444444453</v>
      </c>
      <c r="F2187" t="s">
        <v>43</v>
      </c>
      <c r="G2187" t="s">
        <v>44</v>
      </c>
      <c r="H2187" s="7">
        <v>54</v>
      </c>
      <c r="I2187" s="8">
        <v>4.99</v>
      </c>
      <c r="J2187" s="9" t="b">
        <v>0</v>
      </c>
      <c r="K2187" s="9">
        <f>WEEKDAY(Table1[[#This Row],[Order Date]],11)</f>
        <v>6</v>
      </c>
      <c r="L2187" t="str">
        <f>VLOOKUP(Table1[[#This Row],[DayNumber]],$O$3:$P$9,2,FALSE)</f>
        <v>Saturday</v>
      </c>
      <c r="M2187" s="19">
        <f t="shared" si="34"/>
        <v>0.75</v>
      </c>
    </row>
    <row r="2188" spans="1:13" x14ac:dyDescent="0.3">
      <c r="A2188">
        <v>3</v>
      </c>
      <c r="B2188">
        <v>1</v>
      </c>
      <c r="C2188" t="s">
        <v>2211</v>
      </c>
      <c r="D2188" s="5">
        <v>43925</v>
      </c>
      <c r="E2188" s="6">
        <v>0.85069444444444453</v>
      </c>
      <c r="F2188" t="s">
        <v>43</v>
      </c>
      <c r="G2188" t="s">
        <v>44</v>
      </c>
      <c r="H2188" s="7">
        <v>59</v>
      </c>
      <c r="I2188" s="8">
        <v>4.99</v>
      </c>
      <c r="J2188" s="9" t="b">
        <v>0</v>
      </c>
      <c r="K2188" s="9">
        <f>WEEKDAY(Table1[[#This Row],[Order Date]],11)</f>
        <v>6</v>
      </c>
      <c r="L2188" t="str">
        <f>VLOOKUP(Table1[[#This Row],[DayNumber]],$O$3:$P$9,2,FALSE)</f>
        <v>Saturday</v>
      </c>
      <c r="M2188" s="19">
        <f t="shared" si="34"/>
        <v>0.75</v>
      </c>
    </row>
    <row r="2189" spans="1:13" x14ac:dyDescent="0.3">
      <c r="A2189">
        <v>3</v>
      </c>
      <c r="B2189">
        <v>1</v>
      </c>
      <c r="C2189" t="s">
        <v>2212</v>
      </c>
      <c r="D2189" s="5">
        <v>43925</v>
      </c>
      <c r="E2189" s="6">
        <v>0.8520833333333333</v>
      </c>
      <c r="F2189" t="s">
        <v>43</v>
      </c>
      <c r="G2189" t="s">
        <v>44</v>
      </c>
      <c r="H2189" s="7">
        <v>28</v>
      </c>
      <c r="I2189" s="8">
        <v>4.99</v>
      </c>
      <c r="J2189" s="9" t="b">
        <v>0</v>
      </c>
      <c r="K2189" s="9">
        <f>WEEKDAY(Table1[[#This Row],[Order Date]],11)</f>
        <v>6</v>
      </c>
      <c r="L2189" t="str">
        <f>VLOOKUP(Table1[[#This Row],[DayNumber]],$O$3:$P$9,2,FALSE)</f>
        <v>Saturday</v>
      </c>
      <c r="M2189" s="19">
        <f t="shared" si="34"/>
        <v>0.75</v>
      </c>
    </row>
    <row r="2190" spans="1:13" x14ac:dyDescent="0.3">
      <c r="A2190">
        <v>3</v>
      </c>
      <c r="B2190">
        <v>1</v>
      </c>
      <c r="C2190" t="s">
        <v>2213</v>
      </c>
      <c r="D2190" s="5">
        <v>43925</v>
      </c>
      <c r="E2190" s="6">
        <v>0.85277777777777775</v>
      </c>
      <c r="F2190" t="s">
        <v>43</v>
      </c>
      <c r="G2190" t="s">
        <v>44</v>
      </c>
      <c r="H2190" s="7">
        <v>52</v>
      </c>
      <c r="I2190" s="8">
        <v>4.99</v>
      </c>
      <c r="J2190" s="9" t="b">
        <v>0</v>
      </c>
      <c r="K2190" s="9">
        <f>WEEKDAY(Table1[[#This Row],[Order Date]],11)</f>
        <v>6</v>
      </c>
      <c r="L2190" t="str">
        <f>VLOOKUP(Table1[[#This Row],[DayNumber]],$O$3:$P$9,2,FALSE)</f>
        <v>Saturday</v>
      </c>
      <c r="M2190" s="19">
        <f t="shared" si="34"/>
        <v>0.75</v>
      </c>
    </row>
    <row r="2191" spans="1:13" x14ac:dyDescent="0.3">
      <c r="A2191">
        <v>3</v>
      </c>
      <c r="B2191">
        <v>1</v>
      </c>
      <c r="C2191" t="s">
        <v>2214</v>
      </c>
      <c r="D2191" s="5">
        <v>43925</v>
      </c>
      <c r="E2191" s="6">
        <v>0.85277777777777775</v>
      </c>
      <c r="F2191" t="s">
        <v>23</v>
      </c>
      <c r="G2191">
        <v>110</v>
      </c>
      <c r="H2191" s="7">
        <v>90</v>
      </c>
      <c r="I2191" s="8">
        <v>4.99</v>
      </c>
      <c r="J2191" s="9" t="b">
        <v>0</v>
      </c>
      <c r="K2191" s="9">
        <f>WEEKDAY(Table1[[#This Row],[Order Date]],11)</f>
        <v>6</v>
      </c>
      <c r="L2191" t="str">
        <f>VLOOKUP(Table1[[#This Row],[DayNumber]],$O$3:$P$9,2,FALSE)</f>
        <v>Saturday</v>
      </c>
      <c r="M2191" s="19">
        <f t="shared" si="34"/>
        <v>0.75</v>
      </c>
    </row>
    <row r="2192" spans="1:13" x14ac:dyDescent="0.3">
      <c r="A2192">
        <v>3</v>
      </c>
      <c r="B2192">
        <v>1</v>
      </c>
      <c r="C2192" t="s">
        <v>2215</v>
      </c>
      <c r="D2192" s="5">
        <v>43925</v>
      </c>
      <c r="E2192" s="6">
        <v>0.86249999999999993</v>
      </c>
      <c r="F2192" t="s">
        <v>43</v>
      </c>
      <c r="G2192" t="s">
        <v>44</v>
      </c>
      <c r="H2192" s="7">
        <v>47</v>
      </c>
      <c r="I2192" s="8">
        <v>4.99</v>
      </c>
      <c r="J2192" s="9" t="b">
        <v>0</v>
      </c>
      <c r="K2192" s="9">
        <f>WEEKDAY(Table1[[#This Row],[Order Date]],11)</f>
        <v>6</v>
      </c>
      <c r="L2192" t="str">
        <f>VLOOKUP(Table1[[#This Row],[DayNumber]],$O$3:$P$9,2,FALSE)</f>
        <v>Saturday</v>
      </c>
      <c r="M2192" s="19">
        <f t="shared" si="34"/>
        <v>0.75</v>
      </c>
    </row>
    <row r="2193" spans="1:13" x14ac:dyDescent="0.3">
      <c r="A2193">
        <v>3</v>
      </c>
      <c r="B2193">
        <v>1</v>
      </c>
      <c r="C2193" t="s">
        <v>2216</v>
      </c>
      <c r="D2193" s="5">
        <v>43925</v>
      </c>
      <c r="E2193" s="6">
        <v>0.86319444444444438</v>
      </c>
      <c r="F2193" t="s">
        <v>43</v>
      </c>
      <c r="G2193" t="s">
        <v>44</v>
      </c>
      <c r="H2193" s="7">
        <v>29</v>
      </c>
      <c r="I2193" s="8">
        <v>4.99</v>
      </c>
      <c r="J2193" s="9" t="b">
        <v>0</v>
      </c>
      <c r="K2193" s="9">
        <f>WEEKDAY(Table1[[#This Row],[Order Date]],11)</f>
        <v>6</v>
      </c>
      <c r="L2193" t="str">
        <f>VLOOKUP(Table1[[#This Row],[DayNumber]],$O$3:$P$9,2,FALSE)</f>
        <v>Saturday</v>
      </c>
      <c r="M2193" s="19">
        <f t="shared" si="34"/>
        <v>0.75</v>
      </c>
    </row>
    <row r="2194" spans="1:13" x14ac:dyDescent="0.3">
      <c r="A2194">
        <v>3</v>
      </c>
      <c r="B2194">
        <v>1</v>
      </c>
      <c r="C2194" t="s">
        <v>2217</v>
      </c>
      <c r="D2194" s="5">
        <v>43925</v>
      </c>
      <c r="E2194" s="6">
        <v>0.86736111111111114</v>
      </c>
      <c r="F2194" t="s">
        <v>43</v>
      </c>
      <c r="G2194" t="s">
        <v>44</v>
      </c>
      <c r="H2194" s="7">
        <v>53</v>
      </c>
      <c r="I2194" s="8">
        <v>4.99</v>
      </c>
      <c r="J2194" s="9" t="b">
        <v>0</v>
      </c>
      <c r="K2194" s="9">
        <f>WEEKDAY(Table1[[#This Row],[Order Date]],11)</f>
        <v>6</v>
      </c>
      <c r="L2194" t="str">
        <f>VLOOKUP(Table1[[#This Row],[DayNumber]],$O$3:$P$9,2,FALSE)</f>
        <v>Saturday</v>
      </c>
      <c r="M2194" s="19">
        <f t="shared" si="34"/>
        <v>0.75</v>
      </c>
    </row>
    <row r="2195" spans="1:13" x14ac:dyDescent="0.3">
      <c r="A2195">
        <v>3</v>
      </c>
      <c r="B2195">
        <v>1</v>
      </c>
      <c r="C2195" t="s">
        <v>2218</v>
      </c>
      <c r="D2195" s="5">
        <v>43925</v>
      </c>
      <c r="E2195" s="6">
        <v>0.86805555555555547</v>
      </c>
      <c r="F2195" t="s">
        <v>23</v>
      </c>
      <c r="G2195">
        <v>133</v>
      </c>
      <c r="H2195" s="7">
        <v>94</v>
      </c>
      <c r="I2195" s="8">
        <v>4.99</v>
      </c>
      <c r="J2195" s="9" t="b">
        <v>1</v>
      </c>
      <c r="K2195" s="9">
        <f>WEEKDAY(Table1[[#This Row],[Order Date]],11)</f>
        <v>6</v>
      </c>
      <c r="L2195" t="str">
        <f>VLOOKUP(Table1[[#This Row],[DayNumber]],$O$3:$P$9,2,FALSE)</f>
        <v>Saturday</v>
      </c>
      <c r="M2195" s="19">
        <f t="shared" si="34"/>
        <v>0.75</v>
      </c>
    </row>
    <row r="2196" spans="1:13" x14ac:dyDescent="0.3">
      <c r="A2196">
        <v>3</v>
      </c>
      <c r="B2196">
        <v>1</v>
      </c>
      <c r="C2196" t="s">
        <v>2219</v>
      </c>
      <c r="D2196" s="5">
        <v>43925</v>
      </c>
      <c r="E2196" s="6">
        <v>0.87083333333333324</v>
      </c>
      <c r="F2196" t="s">
        <v>43</v>
      </c>
      <c r="G2196" t="s">
        <v>44</v>
      </c>
      <c r="H2196" s="7">
        <v>22</v>
      </c>
      <c r="I2196" s="8">
        <v>4.99</v>
      </c>
      <c r="J2196" s="9" t="b">
        <v>0</v>
      </c>
      <c r="K2196" s="9">
        <f>WEEKDAY(Table1[[#This Row],[Order Date]],11)</f>
        <v>6</v>
      </c>
      <c r="L2196" t="str">
        <f>VLOOKUP(Table1[[#This Row],[DayNumber]],$O$3:$P$9,2,FALSE)</f>
        <v>Saturday</v>
      </c>
      <c r="M2196" s="19">
        <f t="shared" si="34"/>
        <v>0.75</v>
      </c>
    </row>
    <row r="2197" spans="1:13" x14ac:dyDescent="0.3">
      <c r="A2197">
        <v>3</v>
      </c>
      <c r="B2197">
        <v>1</v>
      </c>
      <c r="C2197" t="s">
        <v>2220</v>
      </c>
      <c r="D2197" s="5">
        <v>43925</v>
      </c>
      <c r="E2197" s="6">
        <v>0.87083333333333324</v>
      </c>
      <c r="F2197" t="s">
        <v>23</v>
      </c>
      <c r="G2197">
        <v>128</v>
      </c>
      <c r="H2197" s="7">
        <v>197</v>
      </c>
      <c r="I2197" s="8">
        <v>4.99</v>
      </c>
      <c r="J2197" s="9" t="b">
        <v>0</v>
      </c>
      <c r="K2197" s="9">
        <f>WEEKDAY(Table1[[#This Row],[Order Date]],11)</f>
        <v>6</v>
      </c>
      <c r="L2197" t="str">
        <f>VLOOKUP(Table1[[#This Row],[DayNumber]],$O$3:$P$9,2,FALSE)</f>
        <v>Saturday</v>
      </c>
      <c r="M2197" s="19">
        <f t="shared" si="34"/>
        <v>0.75</v>
      </c>
    </row>
    <row r="2198" spans="1:13" x14ac:dyDescent="0.3">
      <c r="A2198">
        <v>3</v>
      </c>
      <c r="B2198">
        <v>1</v>
      </c>
      <c r="C2198" t="s">
        <v>2221</v>
      </c>
      <c r="D2198" s="5">
        <v>43925</v>
      </c>
      <c r="E2198" s="6">
        <v>0.87152777777777779</v>
      </c>
      <c r="F2198" t="s">
        <v>43</v>
      </c>
      <c r="G2198" t="s">
        <v>44</v>
      </c>
      <c r="H2198" s="7">
        <v>58</v>
      </c>
      <c r="I2198" s="8">
        <v>4.99</v>
      </c>
      <c r="J2198" s="9" t="b">
        <v>0</v>
      </c>
      <c r="K2198" s="9">
        <f>WEEKDAY(Table1[[#This Row],[Order Date]],11)</f>
        <v>6</v>
      </c>
      <c r="L2198" t="str">
        <f>VLOOKUP(Table1[[#This Row],[DayNumber]],$O$3:$P$9,2,FALSE)</f>
        <v>Saturday</v>
      </c>
      <c r="M2198" s="19">
        <f t="shared" si="34"/>
        <v>0.75</v>
      </c>
    </row>
    <row r="2199" spans="1:13" x14ac:dyDescent="0.3">
      <c r="A2199">
        <v>3</v>
      </c>
      <c r="B2199">
        <v>1</v>
      </c>
      <c r="C2199" t="s">
        <v>2222</v>
      </c>
      <c r="D2199" s="5">
        <v>43925</v>
      </c>
      <c r="E2199" s="6">
        <v>0.87361111111111101</v>
      </c>
      <c r="F2199" t="s">
        <v>43</v>
      </c>
      <c r="G2199" t="s">
        <v>44</v>
      </c>
      <c r="H2199" s="7">
        <v>37</v>
      </c>
      <c r="I2199" s="8">
        <v>4.99</v>
      </c>
      <c r="J2199" s="9" t="b">
        <v>0</v>
      </c>
      <c r="K2199" s="9">
        <f>WEEKDAY(Table1[[#This Row],[Order Date]],11)</f>
        <v>6</v>
      </c>
      <c r="L2199" t="str">
        <f>VLOOKUP(Table1[[#This Row],[DayNumber]],$O$3:$P$9,2,FALSE)</f>
        <v>Saturday</v>
      </c>
      <c r="M2199" s="19">
        <f t="shared" si="34"/>
        <v>0.75</v>
      </c>
    </row>
    <row r="2200" spans="1:13" x14ac:dyDescent="0.3">
      <c r="A2200">
        <v>3</v>
      </c>
      <c r="B2200">
        <v>1</v>
      </c>
      <c r="C2200" t="s">
        <v>2223</v>
      </c>
      <c r="D2200" s="5">
        <v>43926</v>
      </c>
      <c r="E2200" s="6">
        <v>0.50277777777777777</v>
      </c>
      <c r="F2200" t="s">
        <v>23</v>
      </c>
      <c r="G2200">
        <v>23</v>
      </c>
      <c r="H2200" s="7">
        <v>79</v>
      </c>
      <c r="I2200" s="8">
        <v>4.99</v>
      </c>
      <c r="J2200" s="9" t="b">
        <v>0</v>
      </c>
      <c r="K2200" s="9">
        <f>WEEKDAY(Table1[[#This Row],[Order Date]],11)</f>
        <v>7</v>
      </c>
      <c r="L2200" t="str">
        <f>VLOOKUP(Table1[[#This Row],[DayNumber]],$O$3:$P$9,2,FALSE)</f>
        <v>Sunday</v>
      </c>
      <c r="M2200" s="19">
        <f t="shared" si="34"/>
        <v>0.5</v>
      </c>
    </row>
    <row r="2201" spans="1:13" x14ac:dyDescent="0.3">
      <c r="A2201">
        <v>3</v>
      </c>
      <c r="B2201">
        <v>1</v>
      </c>
      <c r="C2201" t="s">
        <v>2224</v>
      </c>
      <c r="D2201" s="5">
        <v>43926</v>
      </c>
      <c r="E2201" s="6">
        <v>0.50277777777777777</v>
      </c>
      <c r="F2201" t="s">
        <v>23</v>
      </c>
      <c r="G2201">
        <v>35</v>
      </c>
      <c r="H2201" s="7">
        <v>91</v>
      </c>
      <c r="I2201" s="8">
        <v>4.99</v>
      </c>
      <c r="J2201" s="9" t="b">
        <v>0</v>
      </c>
      <c r="K2201" s="9">
        <f>WEEKDAY(Table1[[#This Row],[Order Date]],11)</f>
        <v>7</v>
      </c>
      <c r="L2201" t="str">
        <f>VLOOKUP(Table1[[#This Row],[DayNumber]],$O$3:$P$9,2,FALSE)</f>
        <v>Sunday</v>
      </c>
      <c r="M2201" s="19">
        <f t="shared" si="34"/>
        <v>0.5</v>
      </c>
    </row>
    <row r="2202" spans="1:13" x14ac:dyDescent="0.3">
      <c r="A2202">
        <v>3</v>
      </c>
      <c r="B2202">
        <v>1</v>
      </c>
      <c r="C2202" t="s">
        <v>2225</v>
      </c>
      <c r="D2202" s="5">
        <v>43926</v>
      </c>
      <c r="E2202" s="6">
        <v>0.51180555555555551</v>
      </c>
      <c r="F2202" t="s">
        <v>23</v>
      </c>
      <c r="G2202">
        <v>21</v>
      </c>
      <c r="H2202" s="7">
        <v>54</v>
      </c>
      <c r="I2202" s="8">
        <v>4.99</v>
      </c>
      <c r="J2202" s="9" t="b">
        <v>0</v>
      </c>
      <c r="K2202" s="9">
        <f>WEEKDAY(Table1[[#This Row],[Order Date]],11)</f>
        <v>7</v>
      </c>
      <c r="L2202" t="str">
        <f>VLOOKUP(Table1[[#This Row],[DayNumber]],$O$3:$P$9,2,FALSE)</f>
        <v>Sunday</v>
      </c>
      <c r="M2202" s="19">
        <f t="shared" si="34"/>
        <v>0.5</v>
      </c>
    </row>
    <row r="2203" spans="1:13" x14ac:dyDescent="0.3">
      <c r="A2203">
        <v>3</v>
      </c>
      <c r="B2203">
        <v>1</v>
      </c>
      <c r="C2203" t="s">
        <v>2226</v>
      </c>
      <c r="D2203" s="5">
        <v>43926</v>
      </c>
      <c r="E2203" s="6">
        <v>0.53680555555555554</v>
      </c>
      <c r="F2203" t="s">
        <v>23</v>
      </c>
      <c r="G2203">
        <v>23</v>
      </c>
      <c r="H2203" s="7">
        <v>36</v>
      </c>
      <c r="I2203" s="8">
        <v>4.99</v>
      </c>
      <c r="J2203" s="9" t="b">
        <v>0</v>
      </c>
      <c r="K2203" s="9">
        <f>WEEKDAY(Table1[[#This Row],[Order Date]],11)</f>
        <v>7</v>
      </c>
      <c r="L2203" t="str">
        <f>VLOOKUP(Table1[[#This Row],[DayNumber]],$O$3:$P$9,2,FALSE)</f>
        <v>Sunday</v>
      </c>
      <c r="M2203" s="19">
        <f t="shared" si="34"/>
        <v>0.5</v>
      </c>
    </row>
    <row r="2204" spans="1:13" x14ac:dyDescent="0.3">
      <c r="A2204">
        <v>3</v>
      </c>
      <c r="B2204">
        <v>1</v>
      </c>
      <c r="C2204" t="s">
        <v>2227</v>
      </c>
      <c r="D2204" s="5">
        <v>43926</v>
      </c>
      <c r="E2204" s="6">
        <v>0.53680555555555554</v>
      </c>
      <c r="F2204" t="s">
        <v>23</v>
      </c>
      <c r="G2204">
        <v>26</v>
      </c>
      <c r="H2204" s="7">
        <v>39</v>
      </c>
      <c r="I2204" s="8">
        <v>4.99</v>
      </c>
      <c r="J2204" s="9" t="b">
        <v>0</v>
      </c>
      <c r="K2204" s="9">
        <f>WEEKDAY(Table1[[#This Row],[Order Date]],11)</f>
        <v>7</v>
      </c>
      <c r="L2204" t="str">
        <f>VLOOKUP(Table1[[#This Row],[DayNumber]],$O$3:$P$9,2,FALSE)</f>
        <v>Sunday</v>
      </c>
      <c r="M2204" s="19">
        <f t="shared" si="34"/>
        <v>0.5</v>
      </c>
    </row>
    <row r="2205" spans="1:13" x14ac:dyDescent="0.3">
      <c r="A2205">
        <v>3</v>
      </c>
      <c r="B2205">
        <v>1</v>
      </c>
      <c r="C2205" t="s">
        <v>2228</v>
      </c>
      <c r="D2205" s="5">
        <v>43926</v>
      </c>
      <c r="E2205" s="6">
        <v>0.56527777777777777</v>
      </c>
      <c r="F2205" t="s">
        <v>23</v>
      </c>
      <c r="G2205">
        <v>20</v>
      </c>
      <c r="H2205" s="7">
        <v>53</v>
      </c>
      <c r="I2205" s="8">
        <v>4.99</v>
      </c>
      <c r="J2205" s="9" t="b">
        <v>0</v>
      </c>
      <c r="K2205" s="9">
        <f>WEEKDAY(Table1[[#This Row],[Order Date]],11)</f>
        <v>7</v>
      </c>
      <c r="L2205" t="str">
        <f>VLOOKUP(Table1[[#This Row],[DayNumber]],$O$3:$P$9,2,FALSE)</f>
        <v>Sunday</v>
      </c>
      <c r="M2205" s="19">
        <f t="shared" si="34"/>
        <v>0.5</v>
      </c>
    </row>
    <row r="2206" spans="1:13" x14ac:dyDescent="0.3">
      <c r="A2206">
        <v>3</v>
      </c>
      <c r="B2206">
        <v>1</v>
      </c>
      <c r="C2206" t="s">
        <v>2229</v>
      </c>
      <c r="D2206" s="5">
        <v>43926</v>
      </c>
      <c r="E2206" s="6">
        <v>0.57638888888888895</v>
      </c>
      <c r="F2206" t="s">
        <v>23</v>
      </c>
      <c r="G2206">
        <v>36</v>
      </c>
      <c r="H2206" s="7">
        <v>24</v>
      </c>
      <c r="I2206" s="8">
        <v>4.99</v>
      </c>
      <c r="J2206" s="9" t="b">
        <v>0</v>
      </c>
      <c r="K2206" s="9">
        <f>WEEKDAY(Table1[[#This Row],[Order Date]],11)</f>
        <v>7</v>
      </c>
      <c r="L2206" t="str">
        <f>VLOOKUP(Table1[[#This Row],[DayNumber]],$O$3:$P$9,2,FALSE)</f>
        <v>Sunday</v>
      </c>
      <c r="M2206" s="19">
        <f t="shared" si="34"/>
        <v>0.5</v>
      </c>
    </row>
    <row r="2207" spans="1:13" x14ac:dyDescent="0.3">
      <c r="A2207">
        <v>3</v>
      </c>
      <c r="B2207">
        <v>1</v>
      </c>
      <c r="C2207" t="s">
        <v>2230</v>
      </c>
      <c r="D2207" s="5">
        <v>43926</v>
      </c>
      <c r="E2207" s="6">
        <v>0.57708333333333328</v>
      </c>
      <c r="F2207" t="s">
        <v>23</v>
      </c>
      <c r="G2207">
        <v>34</v>
      </c>
      <c r="H2207" s="7">
        <v>80</v>
      </c>
      <c r="I2207" s="8">
        <v>4.99</v>
      </c>
      <c r="J2207" s="9" t="b">
        <v>0</v>
      </c>
      <c r="K2207" s="9">
        <f>WEEKDAY(Table1[[#This Row],[Order Date]],11)</f>
        <v>7</v>
      </c>
      <c r="L2207" t="str">
        <f>VLOOKUP(Table1[[#This Row],[DayNumber]],$O$3:$P$9,2,FALSE)</f>
        <v>Sunday</v>
      </c>
      <c r="M2207" s="19">
        <f t="shared" si="34"/>
        <v>0.5</v>
      </c>
    </row>
    <row r="2208" spans="1:13" x14ac:dyDescent="0.3">
      <c r="A2208">
        <v>3</v>
      </c>
      <c r="B2208">
        <v>1</v>
      </c>
      <c r="C2208" t="s">
        <v>2231</v>
      </c>
      <c r="D2208" s="5">
        <v>43926</v>
      </c>
      <c r="E2208" s="6">
        <v>0.57777777777777783</v>
      </c>
      <c r="F2208" t="s">
        <v>23</v>
      </c>
      <c r="G2208">
        <v>24</v>
      </c>
      <c r="H2208" s="7">
        <v>52</v>
      </c>
      <c r="I2208" s="8">
        <v>4.99</v>
      </c>
      <c r="J2208" s="9" t="b">
        <v>0</v>
      </c>
      <c r="K2208" s="9">
        <f>WEEKDAY(Table1[[#This Row],[Order Date]],11)</f>
        <v>7</v>
      </c>
      <c r="L2208" t="str">
        <f>VLOOKUP(Table1[[#This Row],[DayNumber]],$O$3:$P$9,2,FALSE)</f>
        <v>Sunday</v>
      </c>
      <c r="M2208" s="19">
        <f t="shared" si="34"/>
        <v>0.5</v>
      </c>
    </row>
    <row r="2209" spans="1:13" x14ac:dyDescent="0.3">
      <c r="A2209">
        <v>3</v>
      </c>
      <c r="B2209">
        <v>1</v>
      </c>
      <c r="C2209" t="s">
        <v>2232</v>
      </c>
      <c r="D2209" s="5">
        <v>43926</v>
      </c>
      <c r="E2209" s="6">
        <v>0.58263888888888882</v>
      </c>
      <c r="F2209" t="s">
        <v>23</v>
      </c>
      <c r="G2209">
        <v>33</v>
      </c>
      <c r="H2209" s="7">
        <v>59</v>
      </c>
      <c r="I2209" s="8">
        <v>4.99</v>
      </c>
      <c r="J2209" s="9" t="b">
        <v>0</v>
      </c>
      <c r="K2209" s="9">
        <f>WEEKDAY(Table1[[#This Row],[Order Date]],11)</f>
        <v>7</v>
      </c>
      <c r="L2209" t="str">
        <f>VLOOKUP(Table1[[#This Row],[DayNumber]],$O$3:$P$9,2,FALSE)</f>
        <v>Sunday</v>
      </c>
      <c r="M2209" s="19">
        <f t="shared" si="34"/>
        <v>0.5</v>
      </c>
    </row>
    <row r="2210" spans="1:13" x14ac:dyDescent="0.3">
      <c r="A2210">
        <v>3</v>
      </c>
      <c r="B2210">
        <v>1</v>
      </c>
      <c r="C2210" t="s">
        <v>2233</v>
      </c>
      <c r="D2210" s="5">
        <v>43926</v>
      </c>
      <c r="E2210" s="6">
        <v>0.59097222222222223</v>
      </c>
      <c r="F2210" t="s">
        <v>23</v>
      </c>
      <c r="G2210">
        <v>33</v>
      </c>
      <c r="H2210" s="7">
        <v>137</v>
      </c>
      <c r="I2210" s="8">
        <v>4.99</v>
      </c>
      <c r="J2210" s="9" t="b">
        <v>0</v>
      </c>
      <c r="K2210" s="9">
        <f>WEEKDAY(Table1[[#This Row],[Order Date]],11)</f>
        <v>7</v>
      </c>
      <c r="L2210" t="str">
        <f>VLOOKUP(Table1[[#This Row],[DayNumber]],$O$3:$P$9,2,FALSE)</f>
        <v>Sunday</v>
      </c>
      <c r="M2210" s="19">
        <f t="shared" si="34"/>
        <v>0.5</v>
      </c>
    </row>
    <row r="2211" spans="1:13" x14ac:dyDescent="0.3">
      <c r="A2211">
        <v>3</v>
      </c>
      <c r="B2211">
        <v>1</v>
      </c>
      <c r="C2211" t="s">
        <v>2234</v>
      </c>
      <c r="D2211" s="5">
        <v>43926</v>
      </c>
      <c r="E2211" s="6">
        <v>0.59375</v>
      </c>
      <c r="F2211" t="s">
        <v>23</v>
      </c>
      <c r="G2211">
        <v>39</v>
      </c>
      <c r="H2211" s="7">
        <v>46</v>
      </c>
      <c r="I2211" s="8">
        <v>4.99</v>
      </c>
      <c r="J2211" s="9" t="b">
        <v>1</v>
      </c>
      <c r="K2211" s="9">
        <f>WEEKDAY(Table1[[#This Row],[Order Date]],11)</f>
        <v>7</v>
      </c>
      <c r="L2211" t="str">
        <f>VLOOKUP(Table1[[#This Row],[DayNumber]],$O$3:$P$9,2,FALSE)</f>
        <v>Sunday</v>
      </c>
      <c r="M2211" s="19">
        <f t="shared" si="34"/>
        <v>0.5</v>
      </c>
    </row>
    <row r="2212" spans="1:13" x14ac:dyDescent="0.3">
      <c r="A2212">
        <v>3</v>
      </c>
      <c r="B2212">
        <v>1</v>
      </c>
      <c r="C2212" t="s">
        <v>2235</v>
      </c>
      <c r="D2212" s="5">
        <v>43926</v>
      </c>
      <c r="E2212" s="6">
        <v>0.60763888888888895</v>
      </c>
      <c r="F2212" t="s">
        <v>23</v>
      </c>
      <c r="G2212">
        <v>27</v>
      </c>
      <c r="H2212" s="7">
        <v>29</v>
      </c>
      <c r="I2212" s="8">
        <v>4.99</v>
      </c>
      <c r="J2212" s="9" t="b">
        <v>0</v>
      </c>
      <c r="K2212" s="9">
        <f>WEEKDAY(Table1[[#This Row],[Order Date]],11)</f>
        <v>7</v>
      </c>
      <c r="L2212" t="str">
        <f>VLOOKUP(Table1[[#This Row],[DayNumber]],$O$3:$P$9,2,FALSE)</f>
        <v>Sunday</v>
      </c>
      <c r="M2212" s="19">
        <f t="shared" si="34"/>
        <v>0.5</v>
      </c>
    </row>
    <row r="2213" spans="1:13" x14ac:dyDescent="0.3">
      <c r="A2213">
        <v>3</v>
      </c>
      <c r="B2213">
        <v>1</v>
      </c>
      <c r="C2213" t="s">
        <v>2236</v>
      </c>
      <c r="D2213" s="5">
        <v>43926</v>
      </c>
      <c r="E2213" s="6">
        <v>0.60972222222222217</v>
      </c>
      <c r="F2213" t="s">
        <v>23</v>
      </c>
      <c r="G2213">
        <v>28</v>
      </c>
      <c r="H2213" s="7">
        <v>39</v>
      </c>
      <c r="I2213" s="8">
        <v>4.99</v>
      </c>
      <c r="J2213" s="9" t="b">
        <v>1</v>
      </c>
      <c r="K2213" s="9">
        <f>WEEKDAY(Table1[[#This Row],[Order Date]],11)</f>
        <v>7</v>
      </c>
      <c r="L2213" t="str">
        <f>VLOOKUP(Table1[[#This Row],[DayNumber]],$O$3:$P$9,2,FALSE)</f>
        <v>Sunday</v>
      </c>
      <c r="M2213" s="19">
        <f t="shared" si="34"/>
        <v>0.5</v>
      </c>
    </row>
    <row r="2214" spans="1:13" x14ac:dyDescent="0.3">
      <c r="A2214">
        <v>3</v>
      </c>
      <c r="B2214">
        <v>1</v>
      </c>
      <c r="C2214" t="s">
        <v>2237</v>
      </c>
      <c r="D2214" s="5">
        <v>43926</v>
      </c>
      <c r="E2214" s="6">
        <v>0.62361111111111112</v>
      </c>
      <c r="F2214" t="s">
        <v>23</v>
      </c>
      <c r="G2214">
        <v>39</v>
      </c>
      <c r="H2214" s="7">
        <v>63</v>
      </c>
      <c r="I2214" s="8">
        <v>4.99</v>
      </c>
      <c r="J2214" s="9" t="b">
        <v>0</v>
      </c>
      <c r="K2214" s="9">
        <f>WEEKDAY(Table1[[#This Row],[Order Date]],11)</f>
        <v>7</v>
      </c>
      <c r="L2214" t="str">
        <f>VLOOKUP(Table1[[#This Row],[DayNumber]],$O$3:$P$9,2,FALSE)</f>
        <v>Sunday</v>
      </c>
      <c r="M2214" s="19">
        <f t="shared" si="34"/>
        <v>0.5</v>
      </c>
    </row>
    <row r="2215" spans="1:13" x14ac:dyDescent="0.3">
      <c r="A2215">
        <v>3</v>
      </c>
      <c r="B2215">
        <v>1</v>
      </c>
      <c r="C2215" t="s">
        <v>2238</v>
      </c>
      <c r="D2215" s="5">
        <v>43926</v>
      </c>
      <c r="E2215" s="6">
        <v>0.65486111111111112</v>
      </c>
      <c r="F2215" t="s">
        <v>23</v>
      </c>
      <c r="G2215">
        <v>21</v>
      </c>
      <c r="H2215" s="7">
        <v>21</v>
      </c>
      <c r="I2215" s="8">
        <v>4.99</v>
      </c>
      <c r="J2215" s="9" t="b">
        <v>0</v>
      </c>
      <c r="K2215" s="9">
        <f>WEEKDAY(Table1[[#This Row],[Order Date]],11)</f>
        <v>7</v>
      </c>
      <c r="L2215" t="str">
        <f>VLOOKUP(Table1[[#This Row],[DayNumber]],$O$3:$P$9,2,FALSE)</f>
        <v>Sunday</v>
      </c>
      <c r="M2215" s="19">
        <f t="shared" si="34"/>
        <v>0.625</v>
      </c>
    </row>
    <row r="2216" spans="1:13" x14ac:dyDescent="0.3">
      <c r="A2216">
        <v>3</v>
      </c>
      <c r="B2216">
        <v>1</v>
      </c>
      <c r="C2216" t="s">
        <v>2239</v>
      </c>
      <c r="D2216" s="5">
        <v>43926</v>
      </c>
      <c r="E2216" s="6">
        <v>0.67013888888888884</v>
      </c>
      <c r="F2216" t="s">
        <v>23</v>
      </c>
      <c r="G2216">
        <v>26</v>
      </c>
      <c r="H2216" s="7">
        <v>57</v>
      </c>
      <c r="I2216" s="8">
        <v>4.99</v>
      </c>
      <c r="J2216" s="9" t="b">
        <v>0</v>
      </c>
      <c r="K2216" s="9">
        <f>WEEKDAY(Table1[[#This Row],[Order Date]],11)</f>
        <v>7</v>
      </c>
      <c r="L2216" t="str">
        <f>VLOOKUP(Table1[[#This Row],[DayNumber]],$O$3:$P$9,2,FALSE)</f>
        <v>Sunday</v>
      </c>
      <c r="M2216" s="19">
        <f t="shared" si="34"/>
        <v>0.625</v>
      </c>
    </row>
    <row r="2217" spans="1:13" x14ac:dyDescent="0.3">
      <c r="A2217">
        <v>3</v>
      </c>
      <c r="B2217">
        <v>1</v>
      </c>
      <c r="C2217" t="s">
        <v>2240</v>
      </c>
      <c r="D2217" s="5">
        <v>43926</v>
      </c>
      <c r="E2217" s="6">
        <v>0.67291666666666661</v>
      </c>
      <c r="F2217" t="s">
        <v>23</v>
      </c>
      <c r="G2217">
        <v>20</v>
      </c>
      <c r="H2217" s="7">
        <v>50</v>
      </c>
      <c r="I2217" s="8">
        <v>4.99</v>
      </c>
      <c r="J2217" s="9" t="b">
        <v>0</v>
      </c>
      <c r="K2217" s="9">
        <f>WEEKDAY(Table1[[#This Row],[Order Date]],11)</f>
        <v>7</v>
      </c>
      <c r="L2217" t="str">
        <f>VLOOKUP(Table1[[#This Row],[DayNumber]],$O$3:$P$9,2,FALSE)</f>
        <v>Sunday</v>
      </c>
      <c r="M2217" s="19">
        <f t="shared" si="34"/>
        <v>0.625</v>
      </c>
    </row>
    <row r="2218" spans="1:13" x14ac:dyDescent="0.3">
      <c r="A2218">
        <v>3</v>
      </c>
      <c r="B2218">
        <v>1</v>
      </c>
      <c r="C2218" t="s">
        <v>2241</v>
      </c>
      <c r="D2218" s="5">
        <v>43926</v>
      </c>
      <c r="E2218" s="6">
        <v>0.67847222222222225</v>
      </c>
      <c r="F2218" t="s">
        <v>23</v>
      </c>
      <c r="G2218">
        <v>38</v>
      </c>
      <c r="H2218" s="7">
        <v>75</v>
      </c>
      <c r="I2218" s="8">
        <v>4.99</v>
      </c>
      <c r="J2218" s="9" t="b">
        <v>0</v>
      </c>
      <c r="K2218" s="9">
        <f>WEEKDAY(Table1[[#This Row],[Order Date]],11)</f>
        <v>7</v>
      </c>
      <c r="L2218" t="str">
        <f>VLOOKUP(Table1[[#This Row],[DayNumber]],$O$3:$P$9,2,FALSE)</f>
        <v>Sunday</v>
      </c>
      <c r="M2218" s="19">
        <f t="shared" si="34"/>
        <v>0.625</v>
      </c>
    </row>
    <row r="2219" spans="1:13" x14ac:dyDescent="0.3">
      <c r="A2219">
        <v>3</v>
      </c>
      <c r="B2219">
        <v>1</v>
      </c>
      <c r="C2219" t="s">
        <v>2242</v>
      </c>
      <c r="D2219" s="5">
        <v>43926</v>
      </c>
      <c r="E2219" s="6">
        <v>0.68125000000000002</v>
      </c>
      <c r="F2219" t="s">
        <v>23</v>
      </c>
      <c r="G2219">
        <v>30</v>
      </c>
      <c r="H2219" s="7">
        <v>33</v>
      </c>
      <c r="I2219" s="8">
        <v>4.99</v>
      </c>
      <c r="J2219" s="9" t="b">
        <v>0</v>
      </c>
      <c r="K2219" s="9">
        <f>WEEKDAY(Table1[[#This Row],[Order Date]],11)</f>
        <v>7</v>
      </c>
      <c r="L2219" t="str">
        <f>VLOOKUP(Table1[[#This Row],[DayNumber]],$O$3:$P$9,2,FALSE)</f>
        <v>Sunday</v>
      </c>
      <c r="M2219" s="19">
        <f t="shared" si="34"/>
        <v>0.625</v>
      </c>
    </row>
    <row r="2220" spans="1:13" x14ac:dyDescent="0.3">
      <c r="A2220">
        <v>3</v>
      </c>
      <c r="B2220">
        <v>1</v>
      </c>
      <c r="C2220" t="s">
        <v>2243</v>
      </c>
      <c r="D2220" s="5">
        <v>43926</v>
      </c>
      <c r="E2220" s="6">
        <v>0.6958333333333333</v>
      </c>
      <c r="F2220" t="s">
        <v>23</v>
      </c>
      <c r="G2220">
        <v>40</v>
      </c>
      <c r="H2220" s="7">
        <v>126</v>
      </c>
      <c r="I2220" s="8">
        <v>4.99</v>
      </c>
      <c r="J2220" s="9" t="b">
        <v>0</v>
      </c>
      <c r="K2220" s="9">
        <f>WEEKDAY(Table1[[#This Row],[Order Date]],11)</f>
        <v>7</v>
      </c>
      <c r="L2220" t="str">
        <f>VLOOKUP(Table1[[#This Row],[DayNumber]],$O$3:$P$9,2,FALSE)</f>
        <v>Sunday</v>
      </c>
      <c r="M2220" s="19">
        <f t="shared" si="34"/>
        <v>0.625</v>
      </c>
    </row>
    <row r="2221" spans="1:13" x14ac:dyDescent="0.3">
      <c r="A2221">
        <v>3</v>
      </c>
      <c r="B2221">
        <v>1</v>
      </c>
      <c r="C2221" t="s">
        <v>2244</v>
      </c>
      <c r="D2221" s="5">
        <v>43926</v>
      </c>
      <c r="E2221" s="6">
        <v>0.70277777777777783</v>
      </c>
      <c r="F2221" t="s">
        <v>23</v>
      </c>
      <c r="G2221">
        <v>37</v>
      </c>
      <c r="H2221" s="7">
        <v>81</v>
      </c>
      <c r="I2221" s="8">
        <v>4.99</v>
      </c>
      <c r="J2221" s="9" t="b">
        <v>0</v>
      </c>
      <c r="K2221" s="9">
        <f>WEEKDAY(Table1[[#This Row],[Order Date]],11)</f>
        <v>7</v>
      </c>
      <c r="L2221" t="str">
        <f>VLOOKUP(Table1[[#This Row],[DayNumber]],$O$3:$P$9,2,FALSE)</f>
        <v>Sunday</v>
      </c>
      <c r="M2221" s="19">
        <f t="shared" si="34"/>
        <v>0.625</v>
      </c>
    </row>
    <row r="2222" spans="1:13" x14ac:dyDescent="0.3">
      <c r="A2222">
        <v>3</v>
      </c>
      <c r="B2222">
        <v>1</v>
      </c>
      <c r="C2222" t="s">
        <v>2245</v>
      </c>
      <c r="D2222" s="5">
        <v>43926</v>
      </c>
      <c r="E2222" s="6">
        <v>0.70277777777777783</v>
      </c>
      <c r="F2222" t="s">
        <v>23</v>
      </c>
      <c r="G2222">
        <v>36</v>
      </c>
      <c r="H2222" s="7">
        <v>104</v>
      </c>
      <c r="I2222" s="8">
        <v>4.99</v>
      </c>
      <c r="J2222" s="9" t="b">
        <v>0</v>
      </c>
      <c r="K2222" s="9">
        <f>WEEKDAY(Table1[[#This Row],[Order Date]],11)</f>
        <v>7</v>
      </c>
      <c r="L2222" t="str">
        <f>VLOOKUP(Table1[[#This Row],[DayNumber]],$O$3:$P$9,2,FALSE)</f>
        <v>Sunday</v>
      </c>
      <c r="M2222" s="19">
        <f t="shared" si="34"/>
        <v>0.625</v>
      </c>
    </row>
    <row r="2223" spans="1:13" x14ac:dyDescent="0.3">
      <c r="A2223">
        <v>3</v>
      </c>
      <c r="B2223">
        <v>1</v>
      </c>
      <c r="C2223" t="s">
        <v>2246</v>
      </c>
      <c r="D2223" s="5">
        <v>43926</v>
      </c>
      <c r="E2223" s="6">
        <v>0.70347222222222217</v>
      </c>
      <c r="F2223" t="s">
        <v>23</v>
      </c>
      <c r="G2223">
        <v>24</v>
      </c>
      <c r="H2223" s="7">
        <v>38</v>
      </c>
      <c r="I2223" s="8">
        <v>4.99</v>
      </c>
      <c r="J2223" s="9" t="b">
        <v>0</v>
      </c>
      <c r="K2223" s="9">
        <f>WEEKDAY(Table1[[#This Row],[Order Date]],11)</f>
        <v>7</v>
      </c>
      <c r="L2223" t="str">
        <f>VLOOKUP(Table1[[#This Row],[DayNumber]],$O$3:$P$9,2,FALSE)</f>
        <v>Sunday</v>
      </c>
      <c r="M2223" s="19">
        <f t="shared" si="34"/>
        <v>0.625</v>
      </c>
    </row>
    <row r="2224" spans="1:13" x14ac:dyDescent="0.3">
      <c r="A2224">
        <v>3</v>
      </c>
      <c r="B2224">
        <v>1</v>
      </c>
      <c r="C2224" t="s">
        <v>2247</v>
      </c>
      <c r="D2224" s="5">
        <v>43926</v>
      </c>
      <c r="E2224" s="6">
        <v>0.70624999999999993</v>
      </c>
      <c r="F2224" t="s">
        <v>23</v>
      </c>
      <c r="G2224">
        <v>27</v>
      </c>
      <c r="H2224" s="7">
        <v>40</v>
      </c>
      <c r="I2224" s="8">
        <v>4.99</v>
      </c>
      <c r="J2224" s="9" t="b">
        <v>0</v>
      </c>
      <c r="K2224" s="9">
        <f>WEEKDAY(Table1[[#This Row],[Order Date]],11)</f>
        <v>7</v>
      </c>
      <c r="L2224" t="str">
        <f>VLOOKUP(Table1[[#This Row],[DayNumber]],$O$3:$P$9,2,FALSE)</f>
        <v>Sunday</v>
      </c>
      <c r="M2224" s="19">
        <f t="shared" si="34"/>
        <v>0.625</v>
      </c>
    </row>
    <row r="2225" spans="1:13" x14ac:dyDescent="0.3">
      <c r="A2225">
        <v>3</v>
      </c>
      <c r="B2225">
        <v>1</v>
      </c>
      <c r="C2225" t="s">
        <v>2248</v>
      </c>
      <c r="D2225" s="5">
        <v>43926</v>
      </c>
      <c r="E2225" s="6">
        <v>0.70833333333333337</v>
      </c>
      <c r="F2225" t="s">
        <v>23</v>
      </c>
      <c r="G2225">
        <v>92</v>
      </c>
      <c r="H2225" s="7">
        <v>102</v>
      </c>
      <c r="I2225" s="8">
        <v>4.99</v>
      </c>
      <c r="J2225" s="9" t="b">
        <v>0</v>
      </c>
      <c r="K2225" s="9">
        <f>WEEKDAY(Table1[[#This Row],[Order Date]],11)</f>
        <v>7</v>
      </c>
      <c r="L2225" t="str">
        <f>VLOOKUP(Table1[[#This Row],[DayNumber]],$O$3:$P$9,2,FALSE)</f>
        <v>Sunday</v>
      </c>
      <c r="M2225" s="19">
        <f t="shared" si="34"/>
        <v>0.625</v>
      </c>
    </row>
    <row r="2226" spans="1:13" x14ac:dyDescent="0.3">
      <c r="A2226">
        <v>3</v>
      </c>
      <c r="B2226">
        <v>1</v>
      </c>
      <c r="C2226" t="s">
        <v>2249</v>
      </c>
      <c r="D2226" s="5">
        <v>43926</v>
      </c>
      <c r="E2226" s="6">
        <v>0.7090277777777777</v>
      </c>
      <c r="F2226" t="s">
        <v>43</v>
      </c>
      <c r="G2226" t="s">
        <v>44</v>
      </c>
      <c r="H2226" s="7">
        <v>20</v>
      </c>
      <c r="I2226" s="8">
        <v>4.99</v>
      </c>
      <c r="J2226" s="9" t="b">
        <v>0</v>
      </c>
      <c r="K2226" s="9">
        <f>WEEKDAY(Table1[[#This Row],[Order Date]],11)</f>
        <v>7</v>
      </c>
      <c r="L2226" t="str">
        <f>VLOOKUP(Table1[[#This Row],[DayNumber]],$O$3:$P$9,2,FALSE)</f>
        <v>Sunday</v>
      </c>
      <c r="M2226" s="19">
        <f t="shared" si="34"/>
        <v>0.625</v>
      </c>
    </row>
    <row r="2227" spans="1:13" x14ac:dyDescent="0.3">
      <c r="A2227">
        <v>3</v>
      </c>
      <c r="B2227">
        <v>1</v>
      </c>
      <c r="C2227" t="s">
        <v>2250</v>
      </c>
      <c r="D2227" s="5">
        <v>43926</v>
      </c>
      <c r="E2227" s="6">
        <v>0.70972222222222225</v>
      </c>
      <c r="F2227" t="s">
        <v>23</v>
      </c>
      <c r="G2227">
        <v>69</v>
      </c>
      <c r="H2227" s="7">
        <v>47</v>
      </c>
      <c r="I2227" s="8">
        <v>4.99</v>
      </c>
      <c r="J2227" s="9" t="b">
        <v>0</v>
      </c>
      <c r="K2227" s="9">
        <f>WEEKDAY(Table1[[#This Row],[Order Date]],11)</f>
        <v>7</v>
      </c>
      <c r="L2227" t="str">
        <f>VLOOKUP(Table1[[#This Row],[DayNumber]],$O$3:$P$9,2,FALSE)</f>
        <v>Sunday</v>
      </c>
      <c r="M2227" s="19">
        <f t="shared" si="34"/>
        <v>0.625</v>
      </c>
    </row>
    <row r="2228" spans="1:13" x14ac:dyDescent="0.3">
      <c r="A2228">
        <v>3</v>
      </c>
      <c r="B2228">
        <v>1</v>
      </c>
      <c r="C2228" t="s">
        <v>2251</v>
      </c>
      <c r="D2228" s="5">
        <v>43926</v>
      </c>
      <c r="E2228" s="6">
        <v>0.71111111111111114</v>
      </c>
      <c r="F2228" t="s">
        <v>23</v>
      </c>
      <c r="G2228">
        <v>77</v>
      </c>
      <c r="H2228" s="7">
        <v>40</v>
      </c>
      <c r="I2228" s="8">
        <v>4.99</v>
      </c>
      <c r="J2228" s="9" t="b">
        <v>0</v>
      </c>
      <c r="K2228" s="9">
        <f>WEEKDAY(Table1[[#This Row],[Order Date]],11)</f>
        <v>7</v>
      </c>
      <c r="L2228" t="str">
        <f>VLOOKUP(Table1[[#This Row],[DayNumber]],$O$3:$P$9,2,FALSE)</f>
        <v>Sunday</v>
      </c>
      <c r="M2228" s="19">
        <f t="shared" si="34"/>
        <v>0.625</v>
      </c>
    </row>
    <row r="2229" spans="1:13" x14ac:dyDescent="0.3">
      <c r="A2229">
        <v>3</v>
      </c>
      <c r="B2229">
        <v>1</v>
      </c>
      <c r="C2229" t="s">
        <v>2252</v>
      </c>
      <c r="D2229" s="5">
        <v>43926</v>
      </c>
      <c r="E2229" s="6">
        <v>0.71111111111111114</v>
      </c>
      <c r="F2229" t="s">
        <v>23</v>
      </c>
      <c r="G2229">
        <v>108</v>
      </c>
      <c r="H2229" s="7">
        <v>50</v>
      </c>
      <c r="I2229" s="8">
        <v>4.99</v>
      </c>
      <c r="J2229" s="9" t="b">
        <v>0</v>
      </c>
      <c r="K2229" s="9">
        <f>WEEKDAY(Table1[[#This Row],[Order Date]],11)</f>
        <v>7</v>
      </c>
      <c r="L2229" t="str">
        <f>VLOOKUP(Table1[[#This Row],[DayNumber]],$O$3:$P$9,2,FALSE)</f>
        <v>Sunday</v>
      </c>
      <c r="M2229" s="19">
        <f t="shared" si="34"/>
        <v>0.625</v>
      </c>
    </row>
    <row r="2230" spans="1:13" x14ac:dyDescent="0.3">
      <c r="A2230">
        <v>3</v>
      </c>
      <c r="B2230">
        <v>1</v>
      </c>
      <c r="C2230" t="s">
        <v>2253</v>
      </c>
      <c r="D2230" s="5">
        <v>43926</v>
      </c>
      <c r="E2230" s="6">
        <v>0.71319444444444446</v>
      </c>
      <c r="F2230" t="s">
        <v>23</v>
      </c>
      <c r="G2230">
        <v>78</v>
      </c>
      <c r="H2230" s="7">
        <v>65</v>
      </c>
      <c r="I2230" s="8">
        <v>4.99</v>
      </c>
      <c r="J2230" s="9" t="b">
        <v>0</v>
      </c>
      <c r="K2230" s="9">
        <f>WEEKDAY(Table1[[#This Row],[Order Date]],11)</f>
        <v>7</v>
      </c>
      <c r="L2230" t="str">
        <f>VLOOKUP(Table1[[#This Row],[DayNumber]],$O$3:$P$9,2,FALSE)</f>
        <v>Sunday</v>
      </c>
      <c r="M2230" s="19">
        <f t="shared" si="34"/>
        <v>0.625</v>
      </c>
    </row>
    <row r="2231" spans="1:13" x14ac:dyDescent="0.3">
      <c r="A2231">
        <v>3</v>
      </c>
      <c r="B2231">
        <v>1</v>
      </c>
      <c r="C2231" t="s">
        <v>2254</v>
      </c>
      <c r="D2231" s="5">
        <v>43926</v>
      </c>
      <c r="E2231" s="6">
        <v>0.71458333333333324</v>
      </c>
      <c r="F2231" t="s">
        <v>43</v>
      </c>
      <c r="G2231" t="s">
        <v>44</v>
      </c>
      <c r="H2231" s="7">
        <v>26</v>
      </c>
      <c r="I2231" s="8">
        <v>4.99</v>
      </c>
      <c r="J2231" s="9" t="b">
        <v>0</v>
      </c>
      <c r="K2231" s="9">
        <f>WEEKDAY(Table1[[#This Row],[Order Date]],11)</f>
        <v>7</v>
      </c>
      <c r="L2231" t="str">
        <f>VLOOKUP(Table1[[#This Row],[DayNumber]],$O$3:$P$9,2,FALSE)</f>
        <v>Sunday</v>
      </c>
      <c r="M2231" s="19">
        <f t="shared" si="34"/>
        <v>0.625</v>
      </c>
    </row>
    <row r="2232" spans="1:13" x14ac:dyDescent="0.3">
      <c r="A2232">
        <v>3</v>
      </c>
      <c r="B2232">
        <v>1</v>
      </c>
      <c r="C2232" t="s">
        <v>2255</v>
      </c>
      <c r="D2232" s="5">
        <v>43926</v>
      </c>
      <c r="E2232" s="6">
        <v>0.71458333333333324</v>
      </c>
      <c r="F2232" t="s">
        <v>23</v>
      </c>
      <c r="G2232">
        <v>82</v>
      </c>
      <c r="H2232" s="7">
        <v>153</v>
      </c>
      <c r="I2232" s="8">
        <v>4.99</v>
      </c>
      <c r="J2232" s="9" t="b">
        <v>0</v>
      </c>
      <c r="K2232" s="9">
        <f>WEEKDAY(Table1[[#This Row],[Order Date]],11)</f>
        <v>7</v>
      </c>
      <c r="L2232" t="str">
        <f>VLOOKUP(Table1[[#This Row],[DayNumber]],$O$3:$P$9,2,FALSE)</f>
        <v>Sunday</v>
      </c>
      <c r="M2232" s="19">
        <f t="shared" si="34"/>
        <v>0.625</v>
      </c>
    </row>
    <row r="2233" spans="1:13" x14ac:dyDescent="0.3">
      <c r="A2233">
        <v>3</v>
      </c>
      <c r="B2233">
        <v>1</v>
      </c>
      <c r="C2233" t="s">
        <v>2256</v>
      </c>
      <c r="D2233" s="5">
        <v>43926</v>
      </c>
      <c r="E2233" s="6">
        <v>0.71597222222222223</v>
      </c>
      <c r="F2233" t="s">
        <v>23</v>
      </c>
      <c r="G2233">
        <v>93</v>
      </c>
      <c r="H2233" s="7">
        <v>90</v>
      </c>
      <c r="I2233" s="8">
        <v>4.99</v>
      </c>
      <c r="J2233" s="9" t="b">
        <v>1</v>
      </c>
      <c r="K2233" s="9">
        <f>WEEKDAY(Table1[[#This Row],[Order Date]],11)</f>
        <v>7</v>
      </c>
      <c r="L2233" t="str">
        <f>VLOOKUP(Table1[[#This Row],[DayNumber]],$O$3:$P$9,2,FALSE)</f>
        <v>Sunday</v>
      </c>
      <c r="M2233" s="19">
        <f t="shared" si="34"/>
        <v>0.625</v>
      </c>
    </row>
    <row r="2234" spans="1:13" x14ac:dyDescent="0.3">
      <c r="A2234">
        <v>3</v>
      </c>
      <c r="B2234">
        <v>1</v>
      </c>
      <c r="C2234" t="s">
        <v>2257</v>
      </c>
      <c r="D2234" s="5">
        <v>43926</v>
      </c>
      <c r="E2234" s="6">
        <v>0.71666666666666667</v>
      </c>
      <c r="F2234" t="s">
        <v>23</v>
      </c>
      <c r="G2234">
        <v>88</v>
      </c>
      <c r="H2234" s="7">
        <v>60</v>
      </c>
      <c r="I2234" s="8">
        <v>4.99</v>
      </c>
      <c r="J2234" s="9" t="b">
        <v>1</v>
      </c>
      <c r="K2234" s="9">
        <f>WEEKDAY(Table1[[#This Row],[Order Date]],11)</f>
        <v>7</v>
      </c>
      <c r="L2234" t="str">
        <f>VLOOKUP(Table1[[#This Row],[DayNumber]],$O$3:$P$9,2,FALSE)</f>
        <v>Sunday</v>
      </c>
      <c r="M2234" s="19">
        <f t="shared" si="34"/>
        <v>0.625</v>
      </c>
    </row>
    <row r="2235" spans="1:13" x14ac:dyDescent="0.3">
      <c r="A2235">
        <v>3</v>
      </c>
      <c r="B2235">
        <v>1</v>
      </c>
      <c r="C2235" t="s">
        <v>2258</v>
      </c>
      <c r="D2235" s="5">
        <v>43926</v>
      </c>
      <c r="E2235" s="6">
        <v>0.71666666666666667</v>
      </c>
      <c r="F2235" t="s">
        <v>23</v>
      </c>
      <c r="G2235">
        <v>105</v>
      </c>
      <c r="H2235" s="7">
        <v>87</v>
      </c>
      <c r="I2235" s="8">
        <v>4.99</v>
      </c>
      <c r="J2235" s="9" t="b">
        <v>1</v>
      </c>
      <c r="K2235" s="9">
        <f>WEEKDAY(Table1[[#This Row],[Order Date]],11)</f>
        <v>7</v>
      </c>
      <c r="L2235" t="str">
        <f>VLOOKUP(Table1[[#This Row],[DayNumber]],$O$3:$P$9,2,FALSE)</f>
        <v>Sunday</v>
      </c>
      <c r="M2235" s="19">
        <f t="shared" si="34"/>
        <v>0.625</v>
      </c>
    </row>
    <row r="2236" spans="1:13" x14ac:dyDescent="0.3">
      <c r="A2236">
        <v>3</v>
      </c>
      <c r="B2236">
        <v>1</v>
      </c>
      <c r="C2236" t="s">
        <v>2259</v>
      </c>
      <c r="D2236" s="5">
        <v>43926</v>
      </c>
      <c r="E2236" s="6">
        <v>0.72083333333333333</v>
      </c>
      <c r="F2236" t="s">
        <v>23</v>
      </c>
      <c r="G2236">
        <v>97</v>
      </c>
      <c r="H2236" s="7">
        <v>65</v>
      </c>
      <c r="I2236" s="8">
        <v>4.99</v>
      </c>
      <c r="J2236" s="9" t="b">
        <v>0</v>
      </c>
      <c r="K2236" s="9">
        <f>WEEKDAY(Table1[[#This Row],[Order Date]],11)</f>
        <v>7</v>
      </c>
      <c r="L2236" t="str">
        <f>VLOOKUP(Table1[[#This Row],[DayNumber]],$O$3:$P$9,2,FALSE)</f>
        <v>Sunday</v>
      </c>
      <c r="M2236" s="19">
        <f t="shared" si="34"/>
        <v>0.625</v>
      </c>
    </row>
    <row r="2237" spans="1:13" x14ac:dyDescent="0.3">
      <c r="A2237">
        <v>3</v>
      </c>
      <c r="B2237">
        <v>1</v>
      </c>
      <c r="C2237" t="s">
        <v>2260</v>
      </c>
      <c r="D2237" s="5">
        <v>43926</v>
      </c>
      <c r="E2237" s="6">
        <v>0.72083333333333333</v>
      </c>
      <c r="F2237" t="s">
        <v>23</v>
      </c>
      <c r="G2237">
        <v>103</v>
      </c>
      <c r="H2237" s="7">
        <v>93</v>
      </c>
      <c r="I2237" s="8">
        <v>4.99</v>
      </c>
      <c r="J2237" s="9" t="b">
        <v>0</v>
      </c>
      <c r="K2237" s="9">
        <f>WEEKDAY(Table1[[#This Row],[Order Date]],11)</f>
        <v>7</v>
      </c>
      <c r="L2237" t="str">
        <f>VLOOKUP(Table1[[#This Row],[DayNumber]],$O$3:$P$9,2,FALSE)</f>
        <v>Sunday</v>
      </c>
      <c r="M2237" s="19">
        <f t="shared" si="34"/>
        <v>0.625</v>
      </c>
    </row>
    <row r="2238" spans="1:13" x14ac:dyDescent="0.3">
      <c r="A2238">
        <v>3</v>
      </c>
      <c r="B2238">
        <v>1</v>
      </c>
      <c r="C2238" t="s">
        <v>2261</v>
      </c>
      <c r="D2238" s="5">
        <v>43926</v>
      </c>
      <c r="E2238" s="6">
        <v>0.72152777777777777</v>
      </c>
      <c r="F2238" t="s">
        <v>43</v>
      </c>
      <c r="G2238" t="s">
        <v>44</v>
      </c>
      <c r="H2238" s="7">
        <v>37</v>
      </c>
      <c r="I2238" s="8">
        <v>4.99</v>
      </c>
      <c r="J2238" s="9" t="b">
        <v>0</v>
      </c>
      <c r="K2238" s="9">
        <f>WEEKDAY(Table1[[#This Row],[Order Date]],11)</f>
        <v>7</v>
      </c>
      <c r="L2238" t="str">
        <f>VLOOKUP(Table1[[#This Row],[DayNumber]],$O$3:$P$9,2,FALSE)</f>
        <v>Sunday</v>
      </c>
      <c r="M2238" s="19">
        <f t="shared" si="34"/>
        <v>0.625</v>
      </c>
    </row>
    <row r="2239" spans="1:13" x14ac:dyDescent="0.3">
      <c r="A2239">
        <v>3</v>
      </c>
      <c r="B2239">
        <v>1</v>
      </c>
      <c r="C2239" t="s">
        <v>2262</v>
      </c>
      <c r="D2239" s="5">
        <v>43926</v>
      </c>
      <c r="E2239" s="6">
        <v>0.72291666666666676</v>
      </c>
      <c r="F2239" t="s">
        <v>23</v>
      </c>
      <c r="G2239">
        <v>106</v>
      </c>
      <c r="H2239" s="7">
        <v>39</v>
      </c>
      <c r="I2239" s="8">
        <v>4.99</v>
      </c>
      <c r="J2239" s="9" t="b">
        <v>0</v>
      </c>
      <c r="K2239" s="9">
        <f>WEEKDAY(Table1[[#This Row],[Order Date]],11)</f>
        <v>7</v>
      </c>
      <c r="L2239" t="str">
        <f>VLOOKUP(Table1[[#This Row],[DayNumber]],$O$3:$P$9,2,FALSE)</f>
        <v>Sunday</v>
      </c>
      <c r="M2239" s="19">
        <f t="shared" si="34"/>
        <v>0.625</v>
      </c>
    </row>
    <row r="2240" spans="1:13" x14ac:dyDescent="0.3">
      <c r="A2240">
        <v>3</v>
      </c>
      <c r="B2240">
        <v>1</v>
      </c>
      <c r="C2240" t="s">
        <v>2263</v>
      </c>
      <c r="D2240" s="5">
        <v>43926</v>
      </c>
      <c r="E2240" s="6">
        <v>0.72291666666666676</v>
      </c>
      <c r="F2240" t="s">
        <v>23</v>
      </c>
      <c r="G2240">
        <v>101</v>
      </c>
      <c r="H2240" s="7">
        <v>51</v>
      </c>
      <c r="I2240" s="8">
        <v>4.99</v>
      </c>
      <c r="J2240" s="9" t="b">
        <v>0</v>
      </c>
      <c r="K2240" s="9">
        <f>WEEKDAY(Table1[[#This Row],[Order Date]],11)</f>
        <v>7</v>
      </c>
      <c r="L2240" t="str">
        <f>VLOOKUP(Table1[[#This Row],[DayNumber]],$O$3:$P$9,2,FALSE)</f>
        <v>Sunday</v>
      </c>
      <c r="M2240" s="19">
        <f t="shared" si="34"/>
        <v>0.625</v>
      </c>
    </row>
    <row r="2241" spans="1:13" x14ac:dyDescent="0.3">
      <c r="A2241">
        <v>3</v>
      </c>
      <c r="B2241">
        <v>1</v>
      </c>
      <c r="C2241" t="s">
        <v>2264</v>
      </c>
      <c r="D2241" s="5">
        <v>43926</v>
      </c>
      <c r="E2241" s="6">
        <v>0.72430555555555554</v>
      </c>
      <c r="F2241" t="s">
        <v>43</v>
      </c>
      <c r="G2241" t="s">
        <v>44</v>
      </c>
      <c r="H2241" s="7">
        <v>21</v>
      </c>
      <c r="I2241" s="8">
        <v>4.99</v>
      </c>
      <c r="J2241" s="9" t="b">
        <v>0</v>
      </c>
      <c r="K2241" s="9">
        <f>WEEKDAY(Table1[[#This Row],[Order Date]],11)</f>
        <v>7</v>
      </c>
      <c r="L2241" t="str">
        <f>VLOOKUP(Table1[[#This Row],[DayNumber]],$O$3:$P$9,2,FALSE)</f>
        <v>Sunday</v>
      </c>
      <c r="M2241" s="19">
        <f t="shared" si="34"/>
        <v>0.625</v>
      </c>
    </row>
    <row r="2242" spans="1:13" x14ac:dyDescent="0.3">
      <c r="A2242">
        <v>3</v>
      </c>
      <c r="B2242">
        <v>1</v>
      </c>
      <c r="C2242" t="s">
        <v>2265</v>
      </c>
      <c r="D2242" s="5">
        <v>43926</v>
      </c>
      <c r="E2242" s="6">
        <v>0.72569444444444453</v>
      </c>
      <c r="F2242" t="s">
        <v>23</v>
      </c>
      <c r="G2242">
        <v>95</v>
      </c>
      <c r="H2242" s="7">
        <v>81</v>
      </c>
      <c r="I2242" s="8">
        <v>4.99</v>
      </c>
      <c r="J2242" s="9" t="b">
        <v>0</v>
      </c>
      <c r="K2242" s="9">
        <f>WEEKDAY(Table1[[#This Row],[Order Date]],11)</f>
        <v>7</v>
      </c>
      <c r="L2242" t="str">
        <f>VLOOKUP(Table1[[#This Row],[DayNumber]],$O$3:$P$9,2,FALSE)</f>
        <v>Sunday</v>
      </c>
      <c r="M2242" s="19">
        <f t="shared" ref="M2242:M2305" si="35">FLOOR(E2242,"3:00")</f>
        <v>0.625</v>
      </c>
    </row>
    <row r="2243" spans="1:13" x14ac:dyDescent="0.3">
      <c r="A2243">
        <v>3</v>
      </c>
      <c r="B2243">
        <v>1</v>
      </c>
      <c r="C2243" t="s">
        <v>2266</v>
      </c>
      <c r="D2243" s="5">
        <v>43926</v>
      </c>
      <c r="E2243" s="6">
        <v>0.7270833333333333</v>
      </c>
      <c r="F2243" t="s">
        <v>23</v>
      </c>
      <c r="G2243">
        <v>96</v>
      </c>
      <c r="H2243" s="7">
        <v>48</v>
      </c>
      <c r="I2243" s="8">
        <v>4.99</v>
      </c>
      <c r="J2243" s="9" t="b">
        <v>0</v>
      </c>
      <c r="K2243" s="9">
        <f>WEEKDAY(Table1[[#This Row],[Order Date]],11)</f>
        <v>7</v>
      </c>
      <c r="L2243" t="str">
        <f>VLOOKUP(Table1[[#This Row],[DayNumber]],$O$3:$P$9,2,FALSE)</f>
        <v>Sunday</v>
      </c>
      <c r="M2243" s="19">
        <f t="shared" si="35"/>
        <v>0.625</v>
      </c>
    </row>
    <row r="2244" spans="1:13" x14ac:dyDescent="0.3">
      <c r="A2244">
        <v>3</v>
      </c>
      <c r="B2244">
        <v>1</v>
      </c>
      <c r="C2244" t="s">
        <v>2267</v>
      </c>
      <c r="D2244" s="5">
        <v>43926</v>
      </c>
      <c r="E2244" s="6">
        <v>0.72916666666666663</v>
      </c>
      <c r="F2244" t="s">
        <v>43</v>
      </c>
      <c r="G2244" t="s">
        <v>44</v>
      </c>
      <c r="H2244" s="7">
        <v>27</v>
      </c>
      <c r="I2244" s="8">
        <v>4.99</v>
      </c>
      <c r="J2244" s="9" t="b">
        <v>0</v>
      </c>
      <c r="K2244" s="9">
        <f>WEEKDAY(Table1[[#This Row],[Order Date]],11)</f>
        <v>7</v>
      </c>
      <c r="L2244" t="str">
        <f>VLOOKUP(Table1[[#This Row],[DayNumber]],$O$3:$P$9,2,FALSE)</f>
        <v>Sunday</v>
      </c>
      <c r="M2244" s="19">
        <f t="shared" si="35"/>
        <v>0.625</v>
      </c>
    </row>
    <row r="2245" spans="1:13" x14ac:dyDescent="0.3">
      <c r="A2245">
        <v>3</v>
      </c>
      <c r="B2245">
        <v>1</v>
      </c>
      <c r="C2245" t="s">
        <v>2268</v>
      </c>
      <c r="D2245" s="5">
        <v>43926</v>
      </c>
      <c r="E2245" s="6">
        <v>0.72916666666666663</v>
      </c>
      <c r="F2245" t="s">
        <v>23</v>
      </c>
      <c r="G2245">
        <v>104</v>
      </c>
      <c r="H2245" s="7">
        <v>125</v>
      </c>
      <c r="I2245" s="8">
        <v>4.99</v>
      </c>
      <c r="J2245" s="9" t="b">
        <v>1</v>
      </c>
      <c r="K2245" s="9">
        <f>WEEKDAY(Table1[[#This Row],[Order Date]],11)</f>
        <v>7</v>
      </c>
      <c r="L2245" t="str">
        <f>VLOOKUP(Table1[[#This Row],[DayNumber]],$O$3:$P$9,2,FALSE)</f>
        <v>Sunday</v>
      </c>
      <c r="M2245" s="19">
        <f t="shared" si="35"/>
        <v>0.625</v>
      </c>
    </row>
    <row r="2246" spans="1:13" x14ac:dyDescent="0.3">
      <c r="A2246">
        <v>3</v>
      </c>
      <c r="B2246">
        <v>1</v>
      </c>
      <c r="C2246" t="s">
        <v>2269</v>
      </c>
      <c r="D2246" s="5">
        <v>43926</v>
      </c>
      <c r="E2246" s="6">
        <v>0.72986111111111107</v>
      </c>
      <c r="F2246" t="s">
        <v>23</v>
      </c>
      <c r="G2246">
        <v>109</v>
      </c>
      <c r="H2246" s="7">
        <v>50</v>
      </c>
      <c r="I2246" s="8">
        <v>4.99</v>
      </c>
      <c r="J2246" s="9" t="b">
        <v>0</v>
      </c>
      <c r="K2246" s="9">
        <f>WEEKDAY(Table1[[#This Row],[Order Date]],11)</f>
        <v>7</v>
      </c>
      <c r="L2246" t="str">
        <f>VLOOKUP(Table1[[#This Row],[DayNumber]],$O$3:$P$9,2,FALSE)</f>
        <v>Sunday</v>
      </c>
      <c r="M2246" s="19">
        <f t="shared" si="35"/>
        <v>0.625</v>
      </c>
    </row>
    <row r="2247" spans="1:13" x14ac:dyDescent="0.3">
      <c r="A2247">
        <v>3</v>
      </c>
      <c r="B2247">
        <v>1</v>
      </c>
      <c r="C2247" t="s">
        <v>2270</v>
      </c>
      <c r="D2247" s="5">
        <v>43926</v>
      </c>
      <c r="E2247" s="6">
        <v>0.73055555555555562</v>
      </c>
      <c r="F2247" t="s">
        <v>23</v>
      </c>
      <c r="G2247">
        <v>89</v>
      </c>
      <c r="H2247" s="7">
        <v>40</v>
      </c>
      <c r="I2247" s="8">
        <v>4.99</v>
      </c>
      <c r="J2247" s="9" t="b">
        <v>0</v>
      </c>
      <c r="K2247" s="9">
        <f>WEEKDAY(Table1[[#This Row],[Order Date]],11)</f>
        <v>7</v>
      </c>
      <c r="L2247" t="str">
        <f>VLOOKUP(Table1[[#This Row],[DayNumber]],$O$3:$P$9,2,FALSE)</f>
        <v>Sunday</v>
      </c>
      <c r="M2247" s="19">
        <f t="shared" si="35"/>
        <v>0.625</v>
      </c>
    </row>
    <row r="2248" spans="1:13" x14ac:dyDescent="0.3">
      <c r="A2248">
        <v>3</v>
      </c>
      <c r="B2248">
        <v>1</v>
      </c>
      <c r="C2248" t="s">
        <v>2271</v>
      </c>
      <c r="D2248" s="5">
        <v>43926</v>
      </c>
      <c r="E2248" s="6">
        <v>0.73125000000000007</v>
      </c>
      <c r="F2248" t="s">
        <v>23</v>
      </c>
      <c r="G2248">
        <v>104</v>
      </c>
      <c r="H2248" s="7">
        <v>81</v>
      </c>
      <c r="I2248" s="8">
        <v>4.99</v>
      </c>
      <c r="J2248" s="9" t="b">
        <v>0</v>
      </c>
      <c r="K2248" s="9">
        <f>WEEKDAY(Table1[[#This Row],[Order Date]],11)</f>
        <v>7</v>
      </c>
      <c r="L2248" t="str">
        <f>VLOOKUP(Table1[[#This Row],[DayNumber]],$O$3:$P$9,2,FALSE)</f>
        <v>Sunday</v>
      </c>
      <c r="M2248" s="19">
        <f t="shared" si="35"/>
        <v>0.625</v>
      </c>
    </row>
    <row r="2249" spans="1:13" x14ac:dyDescent="0.3">
      <c r="A2249">
        <v>3</v>
      </c>
      <c r="B2249">
        <v>1</v>
      </c>
      <c r="C2249" t="s">
        <v>2272</v>
      </c>
      <c r="D2249" s="5">
        <v>43926</v>
      </c>
      <c r="E2249" s="6">
        <v>0.73263888888888884</v>
      </c>
      <c r="F2249" t="s">
        <v>23</v>
      </c>
      <c r="G2249">
        <v>63</v>
      </c>
      <c r="H2249" s="7">
        <v>74</v>
      </c>
      <c r="I2249" s="8">
        <v>4.99</v>
      </c>
      <c r="J2249" s="9" t="b">
        <v>0</v>
      </c>
      <c r="K2249" s="9">
        <f>WEEKDAY(Table1[[#This Row],[Order Date]],11)</f>
        <v>7</v>
      </c>
      <c r="L2249" t="str">
        <f>VLOOKUP(Table1[[#This Row],[DayNumber]],$O$3:$P$9,2,FALSE)</f>
        <v>Sunday</v>
      </c>
      <c r="M2249" s="19">
        <f t="shared" si="35"/>
        <v>0.625</v>
      </c>
    </row>
    <row r="2250" spans="1:13" x14ac:dyDescent="0.3">
      <c r="A2250">
        <v>3</v>
      </c>
      <c r="B2250">
        <v>1</v>
      </c>
      <c r="C2250" t="s">
        <v>2273</v>
      </c>
      <c r="D2250" s="5">
        <v>43926</v>
      </c>
      <c r="E2250" s="6">
        <v>0.73402777777777783</v>
      </c>
      <c r="F2250" t="s">
        <v>43</v>
      </c>
      <c r="G2250" t="s">
        <v>44</v>
      </c>
      <c r="H2250" s="7">
        <v>31</v>
      </c>
      <c r="I2250" s="8">
        <v>4.99</v>
      </c>
      <c r="J2250" s="9" t="b">
        <v>0</v>
      </c>
      <c r="K2250" s="9">
        <f>WEEKDAY(Table1[[#This Row],[Order Date]],11)</f>
        <v>7</v>
      </c>
      <c r="L2250" t="str">
        <f>VLOOKUP(Table1[[#This Row],[DayNumber]],$O$3:$P$9,2,FALSE)</f>
        <v>Sunday</v>
      </c>
      <c r="M2250" s="19">
        <f t="shared" si="35"/>
        <v>0.625</v>
      </c>
    </row>
    <row r="2251" spans="1:13" x14ac:dyDescent="0.3">
      <c r="A2251">
        <v>3</v>
      </c>
      <c r="B2251">
        <v>1</v>
      </c>
      <c r="C2251" t="s">
        <v>2274</v>
      </c>
      <c r="D2251" s="5">
        <v>43926</v>
      </c>
      <c r="E2251" s="6">
        <v>0.73472222222222217</v>
      </c>
      <c r="F2251" t="s">
        <v>23</v>
      </c>
      <c r="G2251">
        <v>88</v>
      </c>
      <c r="H2251" s="7">
        <v>47</v>
      </c>
      <c r="I2251" s="8">
        <v>4.99</v>
      </c>
      <c r="J2251" s="9" t="b">
        <v>0</v>
      </c>
      <c r="K2251" s="9">
        <f>WEEKDAY(Table1[[#This Row],[Order Date]],11)</f>
        <v>7</v>
      </c>
      <c r="L2251" t="str">
        <f>VLOOKUP(Table1[[#This Row],[DayNumber]],$O$3:$P$9,2,FALSE)</f>
        <v>Sunday</v>
      </c>
      <c r="M2251" s="19">
        <f t="shared" si="35"/>
        <v>0.625</v>
      </c>
    </row>
    <row r="2252" spans="1:13" x14ac:dyDescent="0.3">
      <c r="A2252">
        <v>3</v>
      </c>
      <c r="B2252">
        <v>1</v>
      </c>
      <c r="C2252" t="s">
        <v>2275</v>
      </c>
      <c r="D2252" s="5">
        <v>43926</v>
      </c>
      <c r="E2252" s="6">
        <v>0.73541666666666661</v>
      </c>
      <c r="F2252" t="s">
        <v>23</v>
      </c>
      <c r="G2252">
        <v>75</v>
      </c>
      <c r="H2252" s="7">
        <v>60</v>
      </c>
      <c r="I2252" s="8">
        <v>4.99</v>
      </c>
      <c r="J2252" s="9" t="b">
        <v>0</v>
      </c>
      <c r="K2252" s="9">
        <f>WEEKDAY(Table1[[#This Row],[Order Date]],11)</f>
        <v>7</v>
      </c>
      <c r="L2252" t="str">
        <f>VLOOKUP(Table1[[#This Row],[DayNumber]],$O$3:$P$9,2,FALSE)</f>
        <v>Sunday</v>
      </c>
      <c r="M2252" s="19">
        <f t="shared" si="35"/>
        <v>0.625</v>
      </c>
    </row>
    <row r="2253" spans="1:13" x14ac:dyDescent="0.3">
      <c r="A2253">
        <v>3</v>
      </c>
      <c r="B2253">
        <v>1</v>
      </c>
      <c r="C2253" t="s">
        <v>2276</v>
      </c>
      <c r="D2253" s="5">
        <v>43926</v>
      </c>
      <c r="E2253" s="6">
        <v>0.73819444444444438</v>
      </c>
      <c r="F2253" t="s">
        <v>43</v>
      </c>
      <c r="G2253" t="s">
        <v>44</v>
      </c>
      <c r="H2253" s="7">
        <v>31</v>
      </c>
      <c r="I2253" s="8">
        <v>4.99</v>
      </c>
      <c r="J2253" s="9" t="b">
        <v>0</v>
      </c>
      <c r="K2253" s="9">
        <f>WEEKDAY(Table1[[#This Row],[Order Date]],11)</f>
        <v>7</v>
      </c>
      <c r="L2253" t="str">
        <f>VLOOKUP(Table1[[#This Row],[DayNumber]],$O$3:$P$9,2,FALSE)</f>
        <v>Sunday</v>
      </c>
      <c r="M2253" s="19">
        <f t="shared" si="35"/>
        <v>0.625</v>
      </c>
    </row>
    <row r="2254" spans="1:13" x14ac:dyDescent="0.3">
      <c r="A2254">
        <v>3</v>
      </c>
      <c r="B2254">
        <v>1</v>
      </c>
      <c r="C2254" t="s">
        <v>2277</v>
      </c>
      <c r="D2254" s="5">
        <v>43926</v>
      </c>
      <c r="E2254" s="6">
        <v>0.73819444444444438</v>
      </c>
      <c r="F2254" t="s">
        <v>23</v>
      </c>
      <c r="G2254">
        <v>76</v>
      </c>
      <c r="H2254" s="7">
        <v>40</v>
      </c>
      <c r="I2254" s="8">
        <v>4.99</v>
      </c>
      <c r="J2254" s="9" t="b">
        <v>0</v>
      </c>
      <c r="K2254" s="9">
        <f>WEEKDAY(Table1[[#This Row],[Order Date]],11)</f>
        <v>7</v>
      </c>
      <c r="L2254" t="str">
        <f>VLOOKUP(Table1[[#This Row],[DayNumber]],$O$3:$P$9,2,FALSE)</f>
        <v>Sunday</v>
      </c>
      <c r="M2254" s="19">
        <f t="shared" si="35"/>
        <v>0.625</v>
      </c>
    </row>
    <row r="2255" spans="1:13" x14ac:dyDescent="0.3">
      <c r="A2255">
        <v>3</v>
      </c>
      <c r="B2255">
        <v>1</v>
      </c>
      <c r="C2255" t="s">
        <v>2278</v>
      </c>
      <c r="D2255" s="5">
        <v>43926</v>
      </c>
      <c r="E2255" s="6">
        <v>0.73888888888888893</v>
      </c>
      <c r="F2255" t="s">
        <v>43</v>
      </c>
      <c r="G2255" t="s">
        <v>44</v>
      </c>
      <c r="H2255" s="7">
        <v>32</v>
      </c>
      <c r="I2255" s="8">
        <v>4.99</v>
      </c>
      <c r="J2255" s="9" t="b">
        <v>0</v>
      </c>
      <c r="K2255" s="9">
        <f>WEEKDAY(Table1[[#This Row],[Order Date]],11)</f>
        <v>7</v>
      </c>
      <c r="L2255" t="str">
        <f>VLOOKUP(Table1[[#This Row],[DayNumber]],$O$3:$P$9,2,FALSE)</f>
        <v>Sunday</v>
      </c>
      <c r="M2255" s="19">
        <f t="shared" si="35"/>
        <v>0.625</v>
      </c>
    </row>
    <row r="2256" spans="1:13" x14ac:dyDescent="0.3">
      <c r="A2256">
        <v>3</v>
      </c>
      <c r="B2256">
        <v>1</v>
      </c>
      <c r="C2256" t="s">
        <v>2279</v>
      </c>
      <c r="D2256" s="5">
        <v>43926</v>
      </c>
      <c r="E2256" s="6">
        <v>0.73888888888888893</v>
      </c>
      <c r="F2256" t="s">
        <v>23</v>
      </c>
      <c r="G2256">
        <v>113</v>
      </c>
      <c r="H2256" s="7">
        <v>62</v>
      </c>
      <c r="I2256" s="8">
        <v>4.99</v>
      </c>
      <c r="J2256" s="9" t="b">
        <v>0</v>
      </c>
      <c r="K2256" s="9">
        <f>WEEKDAY(Table1[[#This Row],[Order Date]],11)</f>
        <v>7</v>
      </c>
      <c r="L2256" t="str">
        <f>VLOOKUP(Table1[[#This Row],[DayNumber]],$O$3:$P$9,2,FALSE)</f>
        <v>Sunday</v>
      </c>
      <c r="M2256" s="19">
        <f t="shared" si="35"/>
        <v>0.625</v>
      </c>
    </row>
    <row r="2257" spans="1:13" x14ac:dyDescent="0.3">
      <c r="A2257">
        <v>3</v>
      </c>
      <c r="B2257">
        <v>1</v>
      </c>
      <c r="C2257" t="s">
        <v>2280</v>
      </c>
      <c r="D2257" s="5">
        <v>43926</v>
      </c>
      <c r="E2257" s="6">
        <v>0.7402777777777777</v>
      </c>
      <c r="F2257" t="s">
        <v>23</v>
      </c>
      <c r="G2257">
        <v>116</v>
      </c>
      <c r="H2257" s="7">
        <v>85</v>
      </c>
      <c r="I2257" s="8">
        <v>4.99</v>
      </c>
      <c r="J2257" s="9" t="b">
        <v>0</v>
      </c>
      <c r="K2257" s="9">
        <f>WEEKDAY(Table1[[#This Row],[Order Date]],11)</f>
        <v>7</v>
      </c>
      <c r="L2257" t="str">
        <f>VLOOKUP(Table1[[#This Row],[DayNumber]],$O$3:$P$9,2,FALSE)</f>
        <v>Sunday</v>
      </c>
      <c r="M2257" s="19">
        <f t="shared" si="35"/>
        <v>0.625</v>
      </c>
    </row>
    <row r="2258" spans="1:13" x14ac:dyDescent="0.3">
      <c r="A2258">
        <v>3</v>
      </c>
      <c r="B2258">
        <v>1</v>
      </c>
      <c r="C2258" t="s">
        <v>2281</v>
      </c>
      <c r="D2258" s="5">
        <v>43926</v>
      </c>
      <c r="E2258" s="6">
        <v>0.7416666666666667</v>
      </c>
      <c r="F2258" t="s">
        <v>23</v>
      </c>
      <c r="G2258">
        <v>107</v>
      </c>
      <c r="H2258" s="7">
        <v>42</v>
      </c>
      <c r="I2258" s="8">
        <v>4.99</v>
      </c>
      <c r="J2258" s="9" t="b">
        <v>0</v>
      </c>
      <c r="K2258" s="9">
        <f>WEEKDAY(Table1[[#This Row],[Order Date]],11)</f>
        <v>7</v>
      </c>
      <c r="L2258" t="str">
        <f>VLOOKUP(Table1[[#This Row],[DayNumber]],$O$3:$P$9,2,FALSE)</f>
        <v>Sunday</v>
      </c>
      <c r="M2258" s="19">
        <f t="shared" si="35"/>
        <v>0.625</v>
      </c>
    </row>
    <row r="2259" spans="1:13" x14ac:dyDescent="0.3">
      <c r="A2259">
        <v>3</v>
      </c>
      <c r="B2259">
        <v>1</v>
      </c>
      <c r="C2259" t="s">
        <v>2282</v>
      </c>
      <c r="D2259" s="5">
        <v>43926</v>
      </c>
      <c r="E2259" s="6">
        <v>0.7416666666666667</v>
      </c>
      <c r="F2259" t="s">
        <v>23</v>
      </c>
      <c r="G2259">
        <v>100</v>
      </c>
      <c r="H2259" s="7">
        <v>74</v>
      </c>
      <c r="I2259" s="8">
        <v>4.99</v>
      </c>
      <c r="J2259" s="9" t="b">
        <v>0</v>
      </c>
      <c r="K2259" s="9">
        <f>WEEKDAY(Table1[[#This Row],[Order Date]],11)</f>
        <v>7</v>
      </c>
      <c r="L2259" t="str">
        <f>VLOOKUP(Table1[[#This Row],[DayNumber]],$O$3:$P$9,2,FALSE)</f>
        <v>Sunday</v>
      </c>
      <c r="M2259" s="19">
        <f t="shared" si="35"/>
        <v>0.625</v>
      </c>
    </row>
    <row r="2260" spans="1:13" x14ac:dyDescent="0.3">
      <c r="A2260">
        <v>3</v>
      </c>
      <c r="B2260">
        <v>1</v>
      </c>
      <c r="C2260" t="s">
        <v>2283</v>
      </c>
      <c r="D2260" s="5">
        <v>43926</v>
      </c>
      <c r="E2260" s="6">
        <v>0.74513888888888891</v>
      </c>
      <c r="F2260" t="s">
        <v>23</v>
      </c>
      <c r="G2260">
        <v>86</v>
      </c>
      <c r="H2260" s="7">
        <v>41</v>
      </c>
      <c r="I2260" s="8">
        <v>4.99</v>
      </c>
      <c r="J2260" s="9" t="b">
        <v>0</v>
      </c>
      <c r="K2260" s="9">
        <f>WEEKDAY(Table1[[#This Row],[Order Date]],11)</f>
        <v>7</v>
      </c>
      <c r="L2260" t="str">
        <f>VLOOKUP(Table1[[#This Row],[DayNumber]],$O$3:$P$9,2,FALSE)</f>
        <v>Sunday</v>
      </c>
      <c r="M2260" s="19">
        <f t="shared" si="35"/>
        <v>0.625</v>
      </c>
    </row>
    <row r="2261" spans="1:13" x14ac:dyDescent="0.3">
      <c r="A2261">
        <v>3</v>
      </c>
      <c r="B2261">
        <v>1</v>
      </c>
      <c r="C2261" t="s">
        <v>2284</v>
      </c>
      <c r="D2261" s="5">
        <v>43926</v>
      </c>
      <c r="E2261" s="6">
        <v>0.74652777777777779</v>
      </c>
      <c r="F2261" t="s">
        <v>43</v>
      </c>
      <c r="G2261" t="s">
        <v>44</v>
      </c>
      <c r="H2261" s="7">
        <v>23</v>
      </c>
      <c r="I2261" s="8">
        <v>4.99</v>
      </c>
      <c r="J2261" s="9" t="b">
        <v>0</v>
      </c>
      <c r="K2261" s="9">
        <f>WEEKDAY(Table1[[#This Row],[Order Date]],11)</f>
        <v>7</v>
      </c>
      <c r="L2261" t="str">
        <f>VLOOKUP(Table1[[#This Row],[DayNumber]],$O$3:$P$9,2,FALSE)</f>
        <v>Sunday</v>
      </c>
      <c r="M2261" s="19">
        <f t="shared" si="35"/>
        <v>0.625</v>
      </c>
    </row>
    <row r="2262" spans="1:13" x14ac:dyDescent="0.3">
      <c r="A2262">
        <v>3</v>
      </c>
      <c r="B2262">
        <v>1</v>
      </c>
      <c r="C2262" t="s">
        <v>2285</v>
      </c>
      <c r="D2262" s="5">
        <v>43926</v>
      </c>
      <c r="E2262" s="6">
        <v>0.74722222222222223</v>
      </c>
      <c r="F2262" t="s">
        <v>43</v>
      </c>
      <c r="G2262" t="s">
        <v>44</v>
      </c>
      <c r="H2262" s="7">
        <v>33</v>
      </c>
      <c r="I2262" s="8">
        <v>4.99</v>
      </c>
      <c r="J2262" s="9" t="b">
        <v>0</v>
      </c>
      <c r="K2262" s="9">
        <f>WEEKDAY(Table1[[#This Row],[Order Date]],11)</f>
        <v>7</v>
      </c>
      <c r="L2262" t="str">
        <f>VLOOKUP(Table1[[#This Row],[DayNumber]],$O$3:$P$9,2,FALSE)</f>
        <v>Sunday</v>
      </c>
      <c r="M2262" s="19">
        <f t="shared" si="35"/>
        <v>0.625</v>
      </c>
    </row>
    <row r="2263" spans="1:13" x14ac:dyDescent="0.3">
      <c r="A2263">
        <v>3</v>
      </c>
      <c r="B2263">
        <v>1</v>
      </c>
      <c r="C2263" t="s">
        <v>2286</v>
      </c>
      <c r="D2263" s="5">
        <v>43926</v>
      </c>
      <c r="E2263" s="6">
        <v>0.74791666666666667</v>
      </c>
      <c r="F2263" t="s">
        <v>43</v>
      </c>
      <c r="G2263" t="s">
        <v>44</v>
      </c>
      <c r="H2263" s="7">
        <v>37</v>
      </c>
      <c r="I2263" s="8">
        <v>4.99</v>
      </c>
      <c r="J2263" s="9" t="b">
        <v>0</v>
      </c>
      <c r="K2263" s="9">
        <f>WEEKDAY(Table1[[#This Row],[Order Date]],11)</f>
        <v>7</v>
      </c>
      <c r="L2263" t="str">
        <f>VLOOKUP(Table1[[#This Row],[DayNumber]],$O$3:$P$9,2,FALSE)</f>
        <v>Sunday</v>
      </c>
      <c r="M2263" s="19">
        <f t="shared" si="35"/>
        <v>0.625</v>
      </c>
    </row>
    <row r="2264" spans="1:13" x14ac:dyDescent="0.3">
      <c r="A2264">
        <v>3</v>
      </c>
      <c r="B2264">
        <v>1</v>
      </c>
      <c r="C2264" t="s">
        <v>2287</v>
      </c>
      <c r="D2264" s="5">
        <v>43926</v>
      </c>
      <c r="E2264" s="6">
        <v>0.74930555555555556</v>
      </c>
      <c r="F2264" t="s">
        <v>23</v>
      </c>
      <c r="G2264">
        <v>87</v>
      </c>
      <c r="H2264" s="7">
        <v>69</v>
      </c>
      <c r="I2264" s="8">
        <v>4.99</v>
      </c>
      <c r="J2264" s="9" t="b">
        <v>1</v>
      </c>
      <c r="K2264" s="9">
        <f>WEEKDAY(Table1[[#This Row],[Order Date]],11)</f>
        <v>7</v>
      </c>
      <c r="L2264" t="str">
        <f>VLOOKUP(Table1[[#This Row],[DayNumber]],$O$3:$P$9,2,FALSE)</f>
        <v>Sunday</v>
      </c>
      <c r="M2264" s="19">
        <f t="shared" si="35"/>
        <v>0.625</v>
      </c>
    </row>
    <row r="2265" spans="1:13" x14ac:dyDescent="0.3">
      <c r="A2265">
        <v>3</v>
      </c>
      <c r="B2265">
        <v>1</v>
      </c>
      <c r="C2265" t="s">
        <v>2288</v>
      </c>
      <c r="D2265" s="5">
        <v>43926</v>
      </c>
      <c r="E2265" s="6">
        <v>0.74930555555555556</v>
      </c>
      <c r="F2265" t="s">
        <v>23</v>
      </c>
      <c r="G2265">
        <v>108</v>
      </c>
      <c r="H2265" s="7">
        <v>110</v>
      </c>
      <c r="I2265" s="8">
        <v>4.99</v>
      </c>
      <c r="J2265" s="9" t="b">
        <v>0</v>
      </c>
      <c r="K2265" s="9">
        <f>WEEKDAY(Table1[[#This Row],[Order Date]],11)</f>
        <v>7</v>
      </c>
      <c r="L2265" t="str">
        <f>VLOOKUP(Table1[[#This Row],[DayNumber]],$O$3:$P$9,2,FALSE)</f>
        <v>Sunday</v>
      </c>
      <c r="M2265" s="19">
        <f t="shared" si="35"/>
        <v>0.625</v>
      </c>
    </row>
    <row r="2266" spans="1:13" x14ac:dyDescent="0.3">
      <c r="A2266">
        <v>3</v>
      </c>
      <c r="B2266">
        <v>1</v>
      </c>
      <c r="C2266" t="s">
        <v>2289</v>
      </c>
      <c r="D2266" s="5">
        <v>43926</v>
      </c>
      <c r="E2266" s="6">
        <v>0.75138888888888899</v>
      </c>
      <c r="F2266" t="s">
        <v>23</v>
      </c>
      <c r="G2266">
        <v>119</v>
      </c>
      <c r="H2266" s="7">
        <v>64</v>
      </c>
      <c r="I2266" s="8">
        <v>4.99</v>
      </c>
      <c r="J2266" s="9" t="b">
        <v>0</v>
      </c>
      <c r="K2266" s="9">
        <f>WEEKDAY(Table1[[#This Row],[Order Date]],11)</f>
        <v>7</v>
      </c>
      <c r="L2266" t="str">
        <f>VLOOKUP(Table1[[#This Row],[DayNumber]],$O$3:$P$9,2,FALSE)</f>
        <v>Sunday</v>
      </c>
      <c r="M2266" s="19">
        <f t="shared" si="35"/>
        <v>0.75</v>
      </c>
    </row>
    <row r="2267" spans="1:13" x14ac:dyDescent="0.3">
      <c r="A2267">
        <v>3</v>
      </c>
      <c r="B2267">
        <v>1</v>
      </c>
      <c r="C2267" t="s">
        <v>2290</v>
      </c>
      <c r="D2267" s="5">
        <v>43926</v>
      </c>
      <c r="E2267" s="6">
        <v>0.75277777777777777</v>
      </c>
      <c r="F2267" t="s">
        <v>23</v>
      </c>
      <c r="G2267">
        <v>76</v>
      </c>
      <c r="H2267" s="7">
        <v>51</v>
      </c>
      <c r="I2267" s="8">
        <v>4.99</v>
      </c>
      <c r="J2267" s="9" t="b">
        <v>0</v>
      </c>
      <c r="K2267" s="9">
        <f>WEEKDAY(Table1[[#This Row],[Order Date]],11)</f>
        <v>7</v>
      </c>
      <c r="L2267" t="str">
        <f>VLOOKUP(Table1[[#This Row],[DayNumber]],$O$3:$P$9,2,FALSE)</f>
        <v>Sunday</v>
      </c>
      <c r="M2267" s="19">
        <f t="shared" si="35"/>
        <v>0.75</v>
      </c>
    </row>
    <row r="2268" spans="1:13" x14ac:dyDescent="0.3">
      <c r="A2268">
        <v>3</v>
      </c>
      <c r="B2268">
        <v>1</v>
      </c>
      <c r="C2268" t="s">
        <v>2291</v>
      </c>
      <c r="D2268" s="5">
        <v>43926</v>
      </c>
      <c r="E2268" s="6">
        <v>0.75416666666666676</v>
      </c>
      <c r="F2268" t="s">
        <v>23</v>
      </c>
      <c r="G2268">
        <v>114</v>
      </c>
      <c r="H2268" s="7">
        <v>58</v>
      </c>
      <c r="I2268" s="8">
        <v>4.99</v>
      </c>
      <c r="J2268" s="9" t="b">
        <v>0</v>
      </c>
      <c r="K2268" s="9">
        <f>WEEKDAY(Table1[[#This Row],[Order Date]],11)</f>
        <v>7</v>
      </c>
      <c r="L2268" t="str">
        <f>VLOOKUP(Table1[[#This Row],[DayNumber]],$O$3:$P$9,2,FALSE)</f>
        <v>Sunday</v>
      </c>
      <c r="M2268" s="19">
        <f t="shared" si="35"/>
        <v>0.75</v>
      </c>
    </row>
    <row r="2269" spans="1:13" x14ac:dyDescent="0.3">
      <c r="A2269">
        <v>3</v>
      </c>
      <c r="B2269">
        <v>1</v>
      </c>
      <c r="C2269" t="s">
        <v>2292</v>
      </c>
      <c r="D2269" s="5">
        <v>43926</v>
      </c>
      <c r="E2269" s="6">
        <v>0.75416666666666676</v>
      </c>
      <c r="F2269" t="s">
        <v>23</v>
      </c>
      <c r="G2269">
        <v>109</v>
      </c>
      <c r="H2269" s="7">
        <v>65</v>
      </c>
      <c r="I2269" s="8">
        <v>4.99</v>
      </c>
      <c r="J2269" s="9" t="b">
        <v>0</v>
      </c>
      <c r="K2269" s="9">
        <f>WEEKDAY(Table1[[#This Row],[Order Date]],11)</f>
        <v>7</v>
      </c>
      <c r="L2269" t="str">
        <f>VLOOKUP(Table1[[#This Row],[DayNumber]],$O$3:$P$9,2,FALSE)</f>
        <v>Sunday</v>
      </c>
      <c r="M2269" s="19">
        <f t="shared" si="35"/>
        <v>0.75</v>
      </c>
    </row>
    <row r="2270" spans="1:13" x14ac:dyDescent="0.3">
      <c r="A2270">
        <v>3</v>
      </c>
      <c r="B2270">
        <v>1</v>
      </c>
      <c r="C2270" t="s">
        <v>2293</v>
      </c>
      <c r="D2270" s="5">
        <v>43926</v>
      </c>
      <c r="E2270" s="6">
        <v>0.75694444444444453</v>
      </c>
      <c r="F2270" t="s">
        <v>23</v>
      </c>
      <c r="G2270">
        <v>71</v>
      </c>
      <c r="H2270" s="7">
        <v>61</v>
      </c>
      <c r="I2270" s="8">
        <v>4.99</v>
      </c>
      <c r="J2270" s="9" t="b">
        <v>0</v>
      </c>
      <c r="K2270" s="9">
        <f>WEEKDAY(Table1[[#This Row],[Order Date]],11)</f>
        <v>7</v>
      </c>
      <c r="L2270" t="str">
        <f>VLOOKUP(Table1[[#This Row],[DayNumber]],$O$3:$P$9,2,FALSE)</f>
        <v>Sunday</v>
      </c>
      <c r="M2270" s="19">
        <f t="shared" si="35"/>
        <v>0.75</v>
      </c>
    </row>
    <row r="2271" spans="1:13" x14ac:dyDescent="0.3">
      <c r="A2271">
        <v>3</v>
      </c>
      <c r="B2271">
        <v>1</v>
      </c>
      <c r="C2271" t="s">
        <v>2294</v>
      </c>
      <c r="D2271" s="5">
        <v>43926</v>
      </c>
      <c r="E2271" s="6">
        <v>0.7597222222222223</v>
      </c>
      <c r="F2271" t="s">
        <v>23</v>
      </c>
      <c r="G2271">
        <v>76</v>
      </c>
      <c r="H2271" s="7">
        <v>37</v>
      </c>
      <c r="I2271" s="8">
        <v>4.99</v>
      </c>
      <c r="J2271" s="9" t="b">
        <v>0</v>
      </c>
      <c r="K2271" s="9">
        <f>WEEKDAY(Table1[[#This Row],[Order Date]],11)</f>
        <v>7</v>
      </c>
      <c r="L2271" t="str">
        <f>VLOOKUP(Table1[[#This Row],[DayNumber]],$O$3:$P$9,2,FALSE)</f>
        <v>Sunday</v>
      </c>
      <c r="M2271" s="19">
        <f t="shared" si="35"/>
        <v>0.75</v>
      </c>
    </row>
    <row r="2272" spans="1:13" x14ac:dyDescent="0.3">
      <c r="A2272">
        <v>3</v>
      </c>
      <c r="B2272">
        <v>1</v>
      </c>
      <c r="C2272" t="s">
        <v>2295</v>
      </c>
      <c r="D2272" s="5">
        <v>43926</v>
      </c>
      <c r="E2272" s="6">
        <v>0.7597222222222223</v>
      </c>
      <c r="F2272" t="s">
        <v>23</v>
      </c>
      <c r="G2272">
        <v>108</v>
      </c>
      <c r="H2272" s="7">
        <v>71</v>
      </c>
      <c r="I2272" s="8">
        <v>4.99</v>
      </c>
      <c r="J2272" s="9" t="b">
        <v>0</v>
      </c>
      <c r="K2272" s="9">
        <f>WEEKDAY(Table1[[#This Row],[Order Date]],11)</f>
        <v>7</v>
      </c>
      <c r="L2272" t="str">
        <f>VLOOKUP(Table1[[#This Row],[DayNumber]],$O$3:$P$9,2,FALSE)</f>
        <v>Sunday</v>
      </c>
      <c r="M2272" s="19">
        <f t="shared" si="35"/>
        <v>0.75</v>
      </c>
    </row>
    <row r="2273" spans="1:13" x14ac:dyDescent="0.3">
      <c r="A2273">
        <v>3</v>
      </c>
      <c r="B2273">
        <v>1</v>
      </c>
      <c r="C2273" t="s">
        <v>2296</v>
      </c>
      <c r="D2273" s="5">
        <v>43926</v>
      </c>
      <c r="E2273" s="6">
        <v>0.76180555555555562</v>
      </c>
      <c r="F2273" t="s">
        <v>23</v>
      </c>
      <c r="G2273">
        <v>91</v>
      </c>
      <c r="H2273" s="7">
        <v>36</v>
      </c>
      <c r="I2273" s="8">
        <v>4.99</v>
      </c>
      <c r="J2273" s="9" t="b">
        <v>0</v>
      </c>
      <c r="K2273" s="9">
        <f>WEEKDAY(Table1[[#This Row],[Order Date]],11)</f>
        <v>7</v>
      </c>
      <c r="L2273" t="str">
        <f>VLOOKUP(Table1[[#This Row],[DayNumber]],$O$3:$P$9,2,FALSE)</f>
        <v>Sunday</v>
      </c>
      <c r="M2273" s="19">
        <f t="shared" si="35"/>
        <v>0.75</v>
      </c>
    </row>
    <row r="2274" spans="1:13" x14ac:dyDescent="0.3">
      <c r="A2274">
        <v>3</v>
      </c>
      <c r="B2274">
        <v>1</v>
      </c>
      <c r="C2274" t="s">
        <v>2297</v>
      </c>
      <c r="D2274" s="5">
        <v>43926</v>
      </c>
      <c r="E2274" s="6">
        <v>0.76388888888888884</v>
      </c>
      <c r="F2274" t="s">
        <v>23</v>
      </c>
      <c r="G2274">
        <v>64</v>
      </c>
      <c r="H2274" s="7">
        <v>33</v>
      </c>
      <c r="I2274" s="8">
        <v>4.99</v>
      </c>
      <c r="J2274" s="9" t="b">
        <v>0</v>
      </c>
      <c r="K2274" s="9">
        <f>WEEKDAY(Table1[[#This Row],[Order Date]],11)</f>
        <v>7</v>
      </c>
      <c r="L2274" t="str">
        <f>VLOOKUP(Table1[[#This Row],[DayNumber]],$O$3:$P$9,2,FALSE)</f>
        <v>Sunday</v>
      </c>
      <c r="M2274" s="19">
        <f t="shared" si="35"/>
        <v>0.75</v>
      </c>
    </row>
    <row r="2275" spans="1:13" x14ac:dyDescent="0.3">
      <c r="A2275">
        <v>3</v>
      </c>
      <c r="B2275">
        <v>1</v>
      </c>
      <c r="C2275" t="s">
        <v>2298</v>
      </c>
      <c r="D2275" s="5">
        <v>43926</v>
      </c>
      <c r="E2275" s="6">
        <v>0.76458333333333339</v>
      </c>
      <c r="F2275" t="s">
        <v>23</v>
      </c>
      <c r="G2275">
        <v>86</v>
      </c>
      <c r="H2275" s="7">
        <v>54</v>
      </c>
      <c r="I2275" s="8">
        <v>4.99</v>
      </c>
      <c r="J2275" s="9" t="b">
        <v>0</v>
      </c>
      <c r="K2275" s="9">
        <f>WEEKDAY(Table1[[#This Row],[Order Date]],11)</f>
        <v>7</v>
      </c>
      <c r="L2275" t="str">
        <f>VLOOKUP(Table1[[#This Row],[DayNumber]],$O$3:$P$9,2,FALSE)</f>
        <v>Sunday</v>
      </c>
      <c r="M2275" s="19">
        <f t="shared" si="35"/>
        <v>0.75</v>
      </c>
    </row>
    <row r="2276" spans="1:13" x14ac:dyDescent="0.3">
      <c r="A2276">
        <v>3</v>
      </c>
      <c r="B2276">
        <v>1</v>
      </c>
      <c r="C2276" t="s">
        <v>2299</v>
      </c>
      <c r="D2276" s="5">
        <v>43926</v>
      </c>
      <c r="E2276" s="6">
        <v>0.76458333333333339</v>
      </c>
      <c r="F2276" t="s">
        <v>23</v>
      </c>
      <c r="G2276">
        <v>85</v>
      </c>
      <c r="H2276" s="7">
        <v>85</v>
      </c>
      <c r="I2276" s="8">
        <v>4.99</v>
      </c>
      <c r="J2276" s="9" t="b">
        <v>0</v>
      </c>
      <c r="K2276" s="9">
        <f>WEEKDAY(Table1[[#This Row],[Order Date]],11)</f>
        <v>7</v>
      </c>
      <c r="L2276" t="str">
        <f>VLOOKUP(Table1[[#This Row],[DayNumber]],$O$3:$P$9,2,FALSE)</f>
        <v>Sunday</v>
      </c>
      <c r="M2276" s="19">
        <f t="shared" si="35"/>
        <v>0.75</v>
      </c>
    </row>
    <row r="2277" spans="1:13" x14ac:dyDescent="0.3">
      <c r="A2277">
        <v>3</v>
      </c>
      <c r="B2277">
        <v>1</v>
      </c>
      <c r="C2277" t="s">
        <v>2300</v>
      </c>
      <c r="D2277" s="5">
        <v>43926</v>
      </c>
      <c r="E2277" s="6">
        <v>0.76944444444444438</v>
      </c>
      <c r="F2277" t="s">
        <v>23</v>
      </c>
      <c r="G2277">
        <v>98</v>
      </c>
      <c r="H2277" s="7">
        <v>66</v>
      </c>
      <c r="I2277" s="8">
        <v>4.99</v>
      </c>
      <c r="J2277" s="9" t="b">
        <v>0</v>
      </c>
      <c r="K2277" s="9">
        <f>WEEKDAY(Table1[[#This Row],[Order Date]],11)</f>
        <v>7</v>
      </c>
      <c r="L2277" t="str">
        <f>VLOOKUP(Table1[[#This Row],[DayNumber]],$O$3:$P$9,2,FALSE)</f>
        <v>Sunday</v>
      </c>
      <c r="M2277" s="19">
        <f t="shared" si="35"/>
        <v>0.75</v>
      </c>
    </row>
    <row r="2278" spans="1:13" x14ac:dyDescent="0.3">
      <c r="A2278">
        <v>3</v>
      </c>
      <c r="B2278">
        <v>1</v>
      </c>
      <c r="C2278" t="s">
        <v>2301</v>
      </c>
      <c r="D2278" s="5">
        <v>43926</v>
      </c>
      <c r="E2278" s="6">
        <v>0.77013888888888893</v>
      </c>
      <c r="F2278" t="s">
        <v>23</v>
      </c>
      <c r="G2278">
        <v>110</v>
      </c>
      <c r="H2278" s="7">
        <v>55</v>
      </c>
      <c r="I2278" s="8">
        <v>4.99</v>
      </c>
      <c r="J2278" s="9" t="b">
        <v>0</v>
      </c>
      <c r="K2278" s="9">
        <f>WEEKDAY(Table1[[#This Row],[Order Date]],11)</f>
        <v>7</v>
      </c>
      <c r="L2278" t="str">
        <f>VLOOKUP(Table1[[#This Row],[DayNumber]],$O$3:$P$9,2,FALSE)</f>
        <v>Sunday</v>
      </c>
      <c r="M2278" s="19">
        <f t="shared" si="35"/>
        <v>0.75</v>
      </c>
    </row>
    <row r="2279" spans="1:13" x14ac:dyDescent="0.3">
      <c r="A2279">
        <v>3</v>
      </c>
      <c r="B2279">
        <v>1</v>
      </c>
      <c r="C2279" t="s">
        <v>2302</v>
      </c>
      <c r="D2279" s="5">
        <v>43926</v>
      </c>
      <c r="E2279" s="6">
        <v>0.77222222222222225</v>
      </c>
      <c r="F2279" t="s">
        <v>23</v>
      </c>
      <c r="G2279">
        <v>100</v>
      </c>
      <c r="H2279" s="7">
        <v>31</v>
      </c>
      <c r="I2279" s="8">
        <v>4.99</v>
      </c>
      <c r="J2279" s="9" t="b">
        <v>0</v>
      </c>
      <c r="K2279" s="9">
        <f>WEEKDAY(Table1[[#This Row],[Order Date]],11)</f>
        <v>7</v>
      </c>
      <c r="L2279" t="str">
        <f>VLOOKUP(Table1[[#This Row],[DayNumber]],$O$3:$P$9,2,FALSE)</f>
        <v>Sunday</v>
      </c>
      <c r="M2279" s="19">
        <f t="shared" si="35"/>
        <v>0.75</v>
      </c>
    </row>
    <row r="2280" spans="1:13" x14ac:dyDescent="0.3">
      <c r="A2280">
        <v>3</v>
      </c>
      <c r="B2280">
        <v>1</v>
      </c>
      <c r="C2280" t="s">
        <v>2303</v>
      </c>
      <c r="D2280" s="5">
        <v>43926</v>
      </c>
      <c r="E2280" s="6">
        <v>0.7729166666666667</v>
      </c>
      <c r="F2280" t="s">
        <v>23</v>
      </c>
      <c r="G2280">
        <v>121</v>
      </c>
      <c r="H2280" s="7">
        <v>209</v>
      </c>
      <c r="I2280" s="8">
        <v>4.99</v>
      </c>
      <c r="J2280" s="9" t="b">
        <v>1</v>
      </c>
      <c r="K2280" s="9">
        <f>WEEKDAY(Table1[[#This Row],[Order Date]],11)</f>
        <v>7</v>
      </c>
      <c r="L2280" t="str">
        <f>VLOOKUP(Table1[[#This Row],[DayNumber]],$O$3:$P$9,2,FALSE)</f>
        <v>Sunday</v>
      </c>
      <c r="M2280" s="19">
        <f t="shared" si="35"/>
        <v>0.75</v>
      </c>
    </row>
    <row r="2281" spans="1:13" x14ac:dyDescent="0.3">
      <c r="A2281">
        <v>3</v>
      </c>
      <c r="B2281">
        <v>1</v>
      </c>
      <c r="C2281" t="s">
        <v>2304</v>
      </c>
      <c r="D2281" s="5">
        <v>43926</v>
      </c>
      <c r="E2281" s="6">
        <v>0.77569444444444446</v>
      </c>
      <c r="F2281" t="s">
        <v>23</v>
      </c>
      <c r="G2281">
        <v>86</v>
      </c>
      <c r="H2281" s="7">
        <v>99</v>
      </c>
      <c r="I2281" s="8">
        <v>4.99</v>
      </c>
      <c r="J2281" s="9" t="b">
        <v>0</v>
      </c>
      <c r="K2281" s="9">
        <f>WEEKDAY(Table1[[#This Row],[Order Date]],11)</f>
        <v>7</v>
      </c>
      <c r="L2281" t="str">
        <f>VLOOKUP(Table1[[#This Row],[DayNumber]],$O$3:$P$9,2,FALSE)</f>
        <v>Sunday</v>
      </c>
      <c r="M2281" s="19">
        <f t="shared" si="35"/>
        <v>0.75</v>
      </c>
    </row>
    <row r="2282" spans="1:13" x14ac:dyDescent="0.3">
      <c r="A2282">
        <v>3</v>
      </c>
      <c r="B2282">
        <v>1</v>
      </c>
      <c r="C2282" t="s">
        <v>2305</v>
      </c>
      <c r="D2282" s="5">
        <v>43926</v>
      </c>
      <c r="E2282" s="6">
        <v>0.77986111111111101</v>
      </c>
      <c r="F2282" t="s">
        <v>23</v>
      </c>
      <c r="G2282">
        <v>72</v>
      </c>
      <c r="H2282" s="7">
        <v>41</v>
      </c>
      <c r="I2282" s="8">
        <v>4.99</v>
      </c>
      <c r="J2282" s="9" t="b">
        <v>0</v>
      </c>
      <c r="K2282" s="9">
        <f>WEEKDAY(Table1[[#This Row],[Order Date]],11)</f>
        <v>7</v>
      </c>
      <c r="L2282" t="str">
        <f>VLOOKUP(Table1[[#This Row],[DayNumber]],$O$3:$P$9,2,FALSE)</f>
        <v>Sunday</v>
      </c>
      <c r="M2282" s="19">
        <f t="shared" si="35"/>
        <v>0.75</v>
      </c>
    </row>
    <row r="2283" spans="1:13" x14ac:dyDescent="0.3">
      <c r="A2283">
        <v>3</v>
      </c>
      <c r="B2283">
        <v>1</v>
      </c>
      <c r="C2283" t="s">
        <v>2306</v>
      </c>
      <c r="D2283" s="5">
        <v>43926</v>
      </c>
      <c r="E2283" s="6">
        <v>0.78125</v>
      </c>
      <c r="F2283" t="s">
        <v>23</v>
      </c>
      <c r="G2283">
        <v>120</v>
      </c>
      <c r="H2283" s="7">
        <v>35</v>
      </c>
      <c r="I2283" s="8">
        <v>4.99</v>
      </c>
      <c r="J2283" s="9" t="b">
        <v>0</v>
      </c>
      <c r="K2283" s="9">
        <f>WEEKDAY(Table1[[#This Row],[Order Date]],11)</f>
        <v>7</v>
      </c>
      <c r="L2283" t="str">
        <f>VLOOKUP(Table1[[#This Row],[DayNumber]],$O$3:$P$9,2,FALSE)</f>
        <v>Sunday</v>
      </c>
      <c r="M2283" s="19">
        <f t="shared" si="35"/>
        <v>0.75</v>
      </c>
    </row>
    <row r="2284" spans="1:13" x14ac:dyDescent="0.3">
      <c r="A2284">
        <v>3</v>
      </c>
      <c r="B2284">
        <v>1</v>
      </c>
      <c r="C2284" t="s">
        <v>2307</v>
      </c>
      <c r="D2284" s="5">
        <v>43926</v>
      </c>
      <c r="E2284" s="6">
        <v>0.78125</v>
      </c>
      <c r="F2284" t="s">
        <v>23</v>
      </c>
      <c r="G2284">
        <v>106</v>
      </c>
      <c r="H2284" s="7">
        <v>39</v>
      </c>
      <c r="I2284" s="8">
        <v>4.99</v>
      </c>
      <c r="J2284" s="9" t="b">
        <v>0</v>
      </c>
      <c r="K2284" s="9">
        <f>WEEKDAY(Table1[[#This Row],[Order Date]],11)</f>
        <v>7</v>
      </c>
      <c r="L2284" t="str">
        <f>VLOOKUP(Table1[[#This Row],[DayNumber]],$O$3:$P$9,2,FALSE)</f>
        <v>Sunday</v>
      </c>
      <c r="M2284" s="19">
        <f t="shared" si="35"/>
        <v>0.75</v>
      </c>
    </row>
    <row r="2285" spans="1:13" x14ac:dyDescent="0.3">
      <c r="A2285">
        <v>3</v>
      </c>
      <c r="B2285">
        <v>1</v>
      </c>
      <c r="C2285" t="s">
        <v>2308</v>
      </c>
      <c r="D2285" s="5">
        <v>43926</v>
      </c>
      <c r="E2285" s="6">
        <v>0.78125</v>
      </c>
      <c r="F2285" t="s">
        <v>23</v>
      </c>
      <c r="G2285">
        <v>85</v>
      </c>
      <c r="H2285" s="7">
        <v>68</v>
      </c>
      <c r="I2285" s="8">
        <v>4.99</v>
      </c>
      <c r="J2285" s="9" t="b">
        <v>0</v>
      </c>
      <c r="K2285" s="9">
        <f>WEEKDAY(Table1[[#This Row],[Order Date]],11)</f>
        <v>7</v>
      </c>
      <c r="L2285" t="str">
        <f>VLOOKUP(Table1[[#This Row],[DayNumber]],$O$3:$P$9,2,FALSE)</f>
        <v>Sunday</v>
      </c>
      <c r="M2285" s="19">
        <f t="shared" si="35"/>
        <v>0.75</v>
      </c>
    </row>
    <row r="2286" spans="1:13" x14ac:dyDescent="0.3">
      <c r="A2286">
        <v>3</v>
      </c>
      <c r="B2286">
        <v>1</v>
      </c>
      <c r="C2286" t="s">
        <v>2309</v>
      </c>
      <c r="D2286" s="5">
        <v>43926</v>
      </c>
      <c r="E2286" s="6">
        <v>0.78263888888888899</v>
      </c>
      <c r="F2286" t="s">
        <v>23</v>
      </c>
      <c r="G2286">
        <v>70</v>
      </c>
      <c r="H2286" s="7">
        <v>35</v>
      </c>
      <c r="I2286" s="8">
        <v>4.99</v>
      </c>
      <c r="J2286" s="9" t="b">
        <v>1</v>
      </c>
      <c r="K2286" s="9">
        <f>WEEKDAY(Table1[[#This Row],[Order Date]],11)</f>
        <v>7</v>
      </c>
      <c r="L2286" t="str">
        <f>VLOOKUP(Table1[[#This Row],[DayNumber]],$O$3:$P$9,2,FALSE)</f>
        <v>Sunday</v>
      </c>
      <c r="M2286" s="19">
        <f t="shared" si="35"/>
        <v>0.75</v>
      </c>
    </row>
    <row r="2287" spans="1:13" x14ac:dyDescent="0.3">
      <c r="A2287">
        <v>3</v>
      </c>
      <c r="B2287">
        <v>1</v>
      </c>
      <c r="C2287" t="s">
        <v>2310</v>
      </c>
      <c r="D2287" s="5">
        <v>43926</v>
      </c>
      <c r="E2287" s="6">
        <v>0.78263888888888899</v>
      </c>
      <c r="F2287" t="s">
        <v>23</v>
      </c>
      <c r="G2287">
        <v>81</v>
      </c>
      <c r="H2287" s="7">
        <v>72</v>
      </c>
      <c r="I2287" s="8">
        <v>4.99</v>
      </c>
      <c r="J2287" s="9" t="b">
        <v>0</v>
      </c>
      <c r="K2287" s="9">
        <f>WEEKDAY(Table1[[#This Row],[Order Date]],11)</f>
        <v>7</v>
      </c>
      <c r="L2287" t="str">
        <f>VLOOKUP(Table1[[#This Row],[DayNumber]],$O$3:$P$9,2,FALSE)</f>
        <v>Sunday</v>
      </c>
      <c r="M2287" s="19">
        <f t="shared" si="35"/>
        <v>0.75</v>
      </c>
    </row>
    <row r="2288" spans="1:13" x14ac:dyDescent="0.3">
      <c r="A2288">
        <v>3</v>
      </c>
      <c r="B2288">
        <v>1</v>
      </c>
      <c r="C2288" t="s">
        <v>2311</v>
      </c>
      <c r="D2288" s="5">
        <v>43926</v>
      </c>
      <c r="E2288" s="6">
        <v>0.78402777777777777</v>
      </c>
      <c r="F2288" t="s">
        <v>43</v>
      </c>
      <c r="G2288" t="s">
        <v>44</v>
      </c>
      <c r="H2288" s="7">
        <v>21</v>
      </c>
      <c r="I2288" s="8">
        <v>4.99</v>
      </c>
      <c r="J2288" s="9" t="b">
        <v>0</v>
      </c>
      <c r="K2288" s="9">
        <f>WEEKDAY(Table1[[#This Row],[Order Date]],11)</f>
        <v>7</v>
      </c>
      <c r="L2288" t="str">
        <f>VLOOKUP(Table1[[#This Row],[DayNumber]],$O$3:$P$9,2,FALSE)</f>
        <v>Sunday</v>
      </c>
      <c r="M2288" s="19">
        <f t="shared" si="35"/>
        <v>0.75</v>
      </c>
    </row>
    <row r="2289" spans="1:13" x14ac:dyDescent="0.3">
      <c r="A2289">
        <v>3</v>
      </c>
      <c r="B2289">
        <v>1</v>
      </c>
      <c r="C2289" t="s">
        <v>2312</v>
      </c>
      <c r="D2289" s="5">
        <v>43926</v>
      </c>
      <c r="E2289" s="6">
        <v>0.78402777777777777</v>
      </c>
      <c r="F2289" t="s">
        <v>23</v>
      </c>
      <c r="G2289">
        <v>66</v>
      </c>
      <c r="H2289" s="7">
        <v>80</v>
      </c>
      <c r="I2289" s="8">
        <v>4.99</v>
      </c>
      <c r="J2289" s="9" t="b">
        <v>0</v>
      </c>
      <c r="K2289" s="9">
        <f>WEEKDAY(Table1[[#This Row],[Order Date]],11)</f>
        <v>7</v>
      </c>
      <c r="L2289" t="str">
        <f>VLOOKUP(Table1[[#This Row],[DayNumber]],$O$3:$P$9,2,FALSE)</f>
        <v>Sunday</v>
      </c>
      <c r="M2289" s="19">
        <f t="shared" si="35"/>
        <v>0.75</v>
      </c>
    </row>
    <row r="2290" spans="1:13" x14ac:dyDescent="0.3">
      <c r="A2290">
        <v>3</v>
      </c>
      <c r="B2290">
        <v>1</v>
      </c>
      <c r="C2290" t="s">
        <v>2313</v>
      </c>
      <c r="D2290" s="5">
        <v>43926</v>
      </c>
      <c r="E2290" s="6">
        <v>0.78472222222222221</v>
      </c>
      <c r="F2290" t="s">
        <v>23</v>
      </c>
      <c r="G2290">
        <v>60</v>
      </c>
      <c r="H2290" s="7">
        <v>40</v>
      </c>
      <c r="I2290" s="8">
        <v>4.99</v>
      </c>
      <c r="J2290" s="9" t="b">
        <v>0</v>
      </c>
      <c r="K2290" s="9">
        <f>WEEKDAY(Table1[[#This Row],[Order Date]],11)</f>
        <v>7</v>
      </c>
      <c r="L2290" t="str">
        <f>VLOOKUP(Table1[[#This Row],[DayNumber]],$O$3:$P$9,2,FALSE)</f>
        <v>Sunday</v>
      </c>
      <c r="M2290" s="19">
        <f t="shared" si="35"/>
        <v>0.75</v>
      </c>
    </row>
    <row r="2291" spans="1:13" x14ac:dyDescent="0.3">
      <c r="A2291">
        <v>3</v>
      </c>
      <c r="B2291">
        <v>1</v>
      </c>
      <c r="C2291" t="s">
        <v>2314</v>
      </c>
      <c r="D2291" s="5">
        <v>43926</v>
      </c>
      <c r="E2291" s="6">
        <v>0.78541666666666676</v>
      </c>
      <c r="F2291" t="s">
        <v>23</v>
      </c>
      <c r="G2291">
        <v>74</v>
      </c>
      <c r="H2291" s="7">
        <v>77</v>
      </c>
      <c r="I2291" s="8">
        <v>4.99</v>
      </c>
      <c r="J2291" s="9" t="b">
        <v>0</v>
      </c>
      <c r="K2291" s="9">
        <f>WEEKDAY(Table1[[#This Row],[Order Date]],11)</f>
        <v>7</v>
      </c>
      <c r="L2291" t="str">
        <f>VLOOKUP(Table1[[#This Row],[DayNumber]],$O$3:$P$9,2,FALSE)</f>
        <v>Sunday</v>
      </c>
      <c r="M2291" s="19">
        <f t="shared" si="35"/>
        <v>0.75</v>
      </c>
    </row>
    <row r="2292" spans="1:13" x14ac:dyDescent="0.3">
      <c r="A2292">
        <v>3</v>
      </c>
      <c r="B2292">
        <v>1</v>
      </c>
      <c r="C2292" t="s">
        <v>2315</v>
      </c>
      <c r="D2292" s="5">
        <v>43926</v>
      </c>
      <c r="E2292" s="6">
        <v>0.78819444444444453</v>
      </c>
      <c r="F2292" t="s">
        <v>23</v>
      </c>
      <c r="G2292">
        <v>106</v>
      </c>
      <c r="H2292" s="7">
        <v>31</v>
      </c>
      <c r="I2292" s="8">
        <v>4.99</v>
      </c>
      <c r="J2292" s="9" t="b">
        <v>0</v>
      </c>
      <c r="K2292" s="9">
        <f>WEEKDAY(Table1[[#This Row],[Order Date]],11)</f>
        <v>7</v>
      </c>
      <c r="L2292" t="str">
        <f>VLOOKUP(Table1[[#This Row],[DayNumber]],$O$3:$P$9,2,FALSE)</f>
        <v>Sunday</v>
      </c>
      <c r="M2292" s="19">
        <f t="shared" si="35"/>
        <v>0.75</v>
      </c>
    </row>
    <row r="2293" spans="1:13" x14ac:dyDescent="0.3">
      <c r="A2293">
        <v>3</v>
      </c>
      <c r="B2293">
        <v>1</v>
      </c>
      <c r="C2293" t="s">
        <v>2316</v>
      </c>
      <c r="D2293" s="5">
        <v>43926</v>
      </c>
      <c r="E2293" s="6">
        <v>0.78819444444444453</v>
      </c>
      <c r="F2293" t="s">
        <v>23</v>
      </c>
      <c r="G2293">
        <v>73</v>
      </c>
      <c r="H2293" s="7">
        <v>37</v>
      </c>
      <c r="I2293" s="8">
        <v>4.99</v>
      </c>
      <c r="J2293" s="9" t="b">
        <v>0</v>
      </c>
      <c r="K2293" s="9">
        <f>WEEKDAY(Table1[[#This Row],[Order Date]],11)</f>
        <v>7</v>
      </c>
      <c r="L2293" t="str">
        <f>VLOOKUP(Table1[[#This Row],[DayNumber]],$O$3:$P$9,2,FALSE)</f>
        <v>Sunday</v>
      </c>
      <c r="M2293" s="19">
        <f t="shared" si="35"/>
        <v>0.75</v>
      </c>
    </row>
    <row r="2294" spans="1:13" x14ac:dyDescent="0.3">
      <c r="A2294">
        <v>3</v>
      </c>
      <c r="B2294">
        <v>1</v>
      </c>
      <c r="C2294" t="s">
        <v>2317</v>
      </c>
      <c r="D2294" s="5">
        <v>43926</v>
      </c>
      <c r="E2294" s="6">
        <v>0.78888888888888886</v>
      </c>
      <c r="F2294" t="s">
        <v>23</v>
      </c>
      <c r="G2294">
        <v>54</v>
      </c>
      <c r="H2294" s="7">
        <v>30</v>
      </c>
      <c r="I2294" s="8">
        <v>4.99</v>
      </c>
      <c r="J2294" s="9" t="b">
        <v>0</v>
      </c>
      <c r="K2294" s="9">
        <f>WEEKDAY(Table1[[#This Row],[Order Date]],11)</f>
        <v>7</v>
      </c>
      <c r="L2294" t="str">
        <f>VLOOKUP(Table1[[#This Row],[DayNumber]],$O$3:$P$9,2,FALSE)</f>
        <v>Sunday</v>
      </c>
      <c r="M2294" s="19">
        <f t="shared" si="35"/>
        <v>0.75</v>
      </c>
    </row>
    <row r="2295" spans="1:13" x14ac:dyDescent="0.3">
      <c r="A2295">
        <v>3</v>
      </c>
      <c r="B2295">
        <v>1</v>
      </c>
      <c r="C2295" t="s">
        <v>2318</v>
      </c>
      <c r="D2295" s="5">
        <v>43926</v>
      </c>
      <c r="E2295" s="6">
        <v>0.79583333333333339</v>
      </c>
      <c r="F2295" t="s">
        <v>23</v>
      </c>
      <c r="G2295">
        <v>71</v>
      </c>
      <c r="H2295" s="7">
        <v>57</v>
      </c>
      <c r="I2295" s="8">
        <v>4.99</v>
      </c>
      <c r="J2295" s="9" t="b">
        <v>0</v>
      </c>
      <c r="K2295" s="9">
        <f>WEEKDAY(Table1[[#This Row],[Order Date]],11)</f>
        <v>7</v>
      </c>
      <c r="L2295" t="str">
        <f>VLOOKUP(Table1[[#This Row],[DayNumber]],$O$3:$P$9,2,FALSE)</f>
        <v>Sunday</v>
      </c>
      <c r="M2295" s="19">
        <f t="shared" si="35"/>
        <v>0.75</v>
      </c>
    </row>
    <row r="2296" spans="1:13" x14ac:dyDescent="0.3">
      <c r="A2296">
        <v>3</v>
      </c>
      <c r="B2296">
        <v>1</v>
      </c>
      <c r="C2296" t="s">
        <v>2319</v>
      </c>
      <c r="D2296" s="5">
        <v>43926</v>
      </c>
      <c r="E2296" s="6">
        <v>0.7993055555555556</v>
      </c>
      <c r="F2296" t="s">
        <v>23</v>
      </c>
      <c r="G2296">
        <v>63</v>
      </c>
      <c r="H2296" s="7">
        <v>62</v>
      </c>
      <c r="I2296" s="8">
        <v>4.99</v>
      </c>
      <c r="J2296" s="9" t="b">
        <v>0</v>
      </c>
      <c r="K2296" s="9">
        <f>WEEKDAY(Table1[[#This Row],[Order Date]],11)</f>
        <v>7</v>
      </c>
      <c r="L2296" t="str">
        <f>VLOOKUP(Table1[[#This Row],[DayNumber]],$O$3:$P$9,2,FALSE)</f>
        <v>Sunday</v>
      </c>
      <c r="M2296" s="19">
        <f t="shared" si="35"/>
        <v>0.75</v>
      </c>
    </row>
    <row r="2297" spans="1:13" x14ac:dyDescent="0.3">
      <c r="A2297">
        <v>3</v>
      </c>
      <c r="B2297">
        <v>1</v>
      </c>
      <c r="C2297" t="s">
        <v>2320</v>
      </c>
      <c r="D2297" s="5">
        <v>43926</v>
      </c>
      <c r="E2297" s="6">
        <v>0.80138888888888893</v>
      </c>
      <c r="F2297" t="s">
        <v>23</v>
      </c>
      <c r="G2297">
        <v>74</v>
      </c>
      <c r="H2297" s="7">
        <v>60</v>
      </c>
      <c r="I2297" s="8">
        <v>4.99</v>
      </c>
      <c r="J2297" s="9" t="b">
        <v>0</v>
      </c>
      <c r="K2297" s="9">
        <f>WEEKDAY(Table1[[#This Row],[Order Date]],11)</f>
        <v>7</v>
      </c>
      <c r="L2297" t="str">
        <f>VLOOKUP(Table1[[#This Row],[DayNumber]],$O$3:$P$9,2,FALSE)</f>
        <v>Sunday</v>
      </c>
      <c r="M2297" s="19">
        <f t="shared" si="35"/>
        <v>0.75</v>
      </c>
    </row>
    <row r="2298" spans="1:13" x14ac:dyDescent="0.3">
      <c r="A2298">
        <v>3</v>
      </c>
      <c r="B2298">
        <v>1</v>
      </c>
      <c r="C2298" t="s">
        <v>2321</v>
      </c>
      <c r="D2298" s="5">
        <v>43926</v>
      </c>
      <c r="E2298" s="6">
        <v>0.80208333333333337</v>
      </c>
      <c r="F2298" t="s">
        <v>23</v>
      </c>
      <c r="G2298">
        <v>61</v>
      </c>
      <c r="H2298" s="7">
        <v>84</v>
      </c>
      <c r="I2298" s="8">
        <v>4.99</v>
      </c>
      <c r="J2298" s="9" t="b">
        <v>0</v>
      </c>
      <c r="K2298" s="9">
        <f>WEEKDAY(Table1[[#This Row],[Order Date]],11)</f>
        <v>7</v>
      </c>
      <c r="L2298" t="str">
        <f>VLOOKUP(Table1[[#This Row],[DayNumber]],$O$3:$P$9,2,FALSE)</f>
        <v>Sunday</v>
      </c>
      <c r="M2298" s="19">
        <f t="shared" si="35"/>
        <v>0.75</v>
      </c>
    </row>
    <row r="2299" spans="1:13" x14ac:dyDescent="0.3">
      <c r="A2299">
        <v>3</v>
      </c>
      <c r="B2299">
        <v>1</v>
      </c>
      <c r="C2299" t="s">
        <v>2322</v>
      </c>
      <c r="D2299" s="5">
        <v>43926</v>
      </c>
      <c r="E2299" s="6">
        <v>0.8027777777777777</v>
      </c>
      <c r="F2299" t="s">
        <v>23</v>
      </c>
      <c r="G2299">
        <v>57</v>
      </c>
      <c r="H2299" s="7">
        <v>44</v>
      </c>
      <c r="I2299" s="8">
        <v>4.99</v>
      </c>
      <c r="J2299" s="9" t="b">
        <v>0</v>
      </c>
      <c r="K2299" s="9">
        <f>WEEKDAY(Table1[[#This Row],[Order Date]],11)</f>
        <v>7</v>
      </c>
      <c r="L2299" t="str">
        <f>VLOOKUP(Table1[[#This Row],[DayNumber]],$O$3:$P$9,2,FALSE)</f>
        <v>Sunday</v>
      </c>
      <c r="M2299" s="19">
        <f t="shared" si="35"/>
        <v>0.75</v>
      </c>
    </row>
    <row r="2300" spans="1:13" x14ac:dyDescent="0.3">
      <c r="A2300">
        <v>3</v>
      </c>
      <c r="B2300">
        <v>1</v>
      </c>
      <c r="C2300" t="s">
        <v>2323</v>
      </c>
      <c r="D2300" s="5">
        <v>43926</v>
      </c>
      <c r="E2300" s="6">
        <v>0.8027777777777777</v>
      </c>
      <c r="F2300" t="s">
        <v>23</v>
      </c>
      <c r="G2300">
        <v>61</v>
      </c>
      <c r="H2300" s="7">
        <v>73</v>
      </c>
      <c r="I2300" s="8">
        <v>4.99</v>
      </c>
      <c r="J2300" s="9" t="b">
        <v>0</v>
      </c>
      <c r="K2300" s="9">
        <f>WEEKDAY(Table1[[#This Row],[Order Date]],11)</f>
        <v>7</v>
      </c>
      <c r="L2300" t="str">
        <f>VLOOKUP(Table1[[#This Row],[DayNumber]],$O$3:$P$9,2,FALSE)</f>
        <v>Sunday</v>
      </c>
      <c r="M2300" s="19">
        <f t="shared" si="35"/>
        <v>0.75</v>
      </c>
    </row>
    <row r="2301" spans="1:13" x14ac:dyDescent="0.3">
      <c r="A2301">
        <v>3</v>
      </c>
      <c r="B2301">
        <v>1</v>
      </c>
      <c r="C2301" t="s">
        <v>2324</v>
      </c>
      <c r="D2301" s="5">
        <v>43926</v>
      </c>
      <c r="E2301" s="6">
        <v>0.80486111111111114</v>
      </c>
      <c r="F2301" t="s">
        <v>43</v>
      </c>
      <c r="G2301" t="s">
        <v>44</v>
      </c>
      <c r="H2301" s="7">
        <v>23</v>
      </c>
      <c r="I2301" s="8">
        <v>4.99</v>
      </c>
      <c r="J2301" s="9" t="b">
        <v>0</v>
      </c>
      <c r="K2301" s="9">
        <f>WEEKDAY(Table1[[#This Row],[Order Date]],11)</f>
        <v>7</v>
      </c>
      <c r="L2301" t="str">
        <f>VLOOKUP(Table1[[#This Row],[DayNumber]],$O$3:$P$9,2,FALSE)</f>
        <v>Sunday</v>
      </c>
      <c r="M2301" s="19">
        <f t="shared" si="35"/>
        <v>0.75</v>
      </c>
    </row>
    <row r="2302" spans="1:13" x14ac:dyDescent="0.3">
      <c r="A2302">
        <v>3</v>
      </c>
      <c r="B2302">
        <v>1</v>
      </c>
      <c r="C2302" t="s">
        <v>2325</v>
      </c>
      <c r="D2302" s="5">
        <v>43926</v>
      </c>
      <c r="E2302" s="6">
        <v>0.80625000000000002</v>
      </c>
      <c r="F2302" t="s">
        <v>23</v>
      </c>
      <c r="G2302">
        <v>78</v>
      </c>
      <c r="H2302" s="7">
        <v>160</v>
      </c>
      <c r="I2302" s="8">
        <v>4.99</v>
      </c>
      <c r="J2302" s="9" t="b">
        <v>0</v>
      </c>
      <c r="K2302" s="9">
        <f>WEEKDAY(Table1[[#This Row],[Order Date]],11)</f>
        <v>7</v>
      </c>
      <c r="L2302" t="str">
        <f>VLOOKUP(Table1[[#This Row],[DayNumber]],$O$3:$P$9,2,FALSE)</f>
        <v>Sunday</v>
      </c>
      <c r="M2302" s="19">
        <f t="shared" si="35"/>
        <v>0.75</v>
      </c>
    </row>
    <row r="2303" spans="1:13" x14ac:dyDescent="0.3">
      <c r="A2303">
        <v>3</v>
      </c>
      <c r="B2303">
        <v>1</v>
      </c>
      <c r="C2303" t="s">
        <v>2326</v>
      </c>
      <c r="D2303" s="5">
        <v>43926</v>
      </c>
      <c r="E2303" s="6">
        <v>0.80763888888888891</v>
      </c>
      <c r="F2303" t="s">
        <v>23</v>
      </c>
      <c r="G2303">
        <v>66</v>
      </c>
      <c r="H2303" s="7">
        <v>38</v>
      </c>
      <c r="I2303" s="8">
        <v>4.99</v>
      </c>
      <c r="J2303" s="9" t="b">
        <v>0</v>
      </c>
      <c r="K2303" s="9">
        <f>WEEKDAY(Table1[[#This Row],[Order Date]],11)</f>
        <v>7</v>
      </c>
      <c r="L2303" t="str">
        <f>VLOOKUP(Table1[[#This Row],[DayNumber]],$O$3:$P$9,2,FALSE)</f>
        <v>Sunday</v>
      </c>
      <c r="M2303" s="19">
        <f t="shared" si="35"/>
        <v>0.75</v>
      </c>
    </row>
    <row r="2304" spans="1:13" x14ac:dyDescent="0.3">
      <c r="A2304">
        <v>3</v>
      </c>
      <c r="B2304">
        <v>1</v>
      </c>
      <c r="C2304" t="s">
        <v>2327</v>
      </c>
      <c r="D2304" s="5">
        <v>43926</v>
      </c>
      <c r="E2304" s="6">
        <v>0.80902777777777779</v>
      </c>
      <c r="F2304" t="s">
        <v>23</v>
      </c>
      <c r="G2304">
        <v>117</v>
      </c>
      <c r="H2304" s="7">
        <v>34</v>
      </c>
      <c r="I2304" s="8">
        <v>4.99</v>
      </c>
      <c r="J2304" s="9" t="b">
        <v>0</v>
      </c>
      <c r="K2304" s="9">
        <f>WEEKDAY(Table1[[#This Row],[Order Date]],11)</f>
        <v>7</v>
      </c>
      <c r="L2304" t="str">
        <f>VLOOKUP(Table1[[#This Row],[DayNumber]],$O$3:$P$9,2,FALSE)</f>
        <v>Sunday</v>
      </c>
      <c r="M2304" s="19">
        <f t="shared" si="35"/>
        <v>0.75</v>
      </c>
    </row>
    <row r="2305" spans="1:13" x14ac:dyDescent="0.3">
      <c r="A2305">
        <v>3</v>
      </c>
      <c r="B2305">
        <v>1</v>
      </c>
      <c r="C2305" t="s">
        <v>2328</v>
      </c>
      <c r="D2305" s="5">
        <v>43926</v>
      </c>
      <c r="E2305" s="6">
        <v>0.80902777777777779</v>
      </c>
      <c r="F2305" t="s">
        <v>23</v>
      </c>
      <c r="G2305">
        <v>69</v>
      </c>
      <c r="H2305" s="7">
        <v>60</v>
      </c>
      <c r="I2305" s="8">
        <v>4.99</v>
      </c>
      <c r="J2305" s="9" t="b">
        <v>0</v>
      </c>
      <c r="K2305" s="9">
        <f>WEEKDAY(Table1[[#This Row],[Order Date]],11)</f>
        <v>7</v>
      </c>
      <c r="L2305" t="str">
        <f>VLOOKUP(Table1[[#This Row],[DayNumber]],$O$3:$P$9,2,FALSE)</f>
        <v>Sunday</v>
      </c>
      <c r="M2305" s="19">
        <f t="shared" si="35"/>
        <v>0.75</v>
      </c>
    </row>
    <row r="2306" spans="1:13" x14ac:dyDescent="0.3">
      <c r="A2306">
        <v>3</v>
      </c>
      <c r="B2306">
        <v>1</v>
      </c>
      <c r="C2306" t="s">
        <v>2329</v>
      </c>
      <c r="D2306" s="5">
        <v>43926</v>
      </c>
      <c r="E2306" s="6">
        <v>0.81111111111111101</v>
      </c>
      <c r="F2306" t="s">
        <v>23</v>
      </c>
      <c r="G2306">
        <v>58</v>
      </c>
      <c r="H2306" s="7">
        <v>35</v>
      </c>
      <c r="I2306" s="8">
        <v>4.99</v>
      </c>
      <c r="J2306" s="9" t="b">
        <v>0</v>
      </c>
      <c r="K2306" s="9">
        <f>WEEKDAY(Table1[[#This Row],[Order Date]],11)</f>
        <v>7</v>
      </c>
      <c r="L2306" t="str">
        <f>VLOOKUP(Table1[[#This Row],[DayNumber]],$O$3:$P$9,2,FALSE)</f>
        <v>Sunday</v>
      </c>
      <c r="M2306" s="19">
        <f t="shared" ref="M2306:M2321" si="36">FLOOR(E2306,"3:00")</f>
        <v>0.75</v>
      </c>
    </row>
    <row r="2307" spans="1:13" x14ac:dyDescent="0.3">
      <c r="A2307">
        <v>3</v>
      </c>
      <c r="B2307">
        <v>1</v>
      </c>
      <c r="C2307" t="s">
        <v>2330</v>
      </c>
      <c r="D2307" s="5">
        <v>43926</v>
      </c>
      <c r="E2307" s="6">
        <v>0.81319444444444444</v>
      </c>
      <c r="F2307" t="s">
        <v>23</v>
      </c>
      <c r="G2307">
        <v>70</v>
      </c>
      <c r="H2307" s="7">
        <v>59</v>
      </c>
      <c r="I2307" s="8">
        <v>4.99</v>
      </c>
      <c r="J2307" s="9" t="b">
        <v>0</v>
      </c>
      <c r="K2307" s="9">
        <f>WEEKDAY(Table1[[#This Row],[Order Date]],11)</f>
        <v>7</v>
      </c>
      <c r="L2307" t="str">
        <f>VLOOKUP(Table1[[#This Row],[DayNumber]],$O$3:$P$9,2,FALSE)</f>
        <v>Sunday</v>
      </c>
      <c r="M2307" s="19">
        <f t="shared" si="36"/>
        <v>0.75</v>
      </c>
    </row>
    <row r="2308" spans="1:13" x14ac:dyDescent="0.3">
      <c r="A2308">
        <v>3</v>
      </c>
      <c r="B2308">
        <v>1</v>
      </c>
      <c r="C2308" t="s">
        <v>2331</v>
      </c>
      <c r="D2308" s="5">
        <v>43926</v>
      </c>
      <c r="E2308" s="6">
        <v>0.81597222222222221</v>
      </c>
      <c r="F2308" t="s">
        <v>23</v>
      </c>
      <c r="G2308">
        <v>79</v>
      </c>
      <c r="H2308" s="7">
        <v>26</v>
      </c>
      <c r="I2308" s="8">
        <v>4.99</v>
      </c>
      <c r="J2308" s="9" t="b">
        <v>0</v>
      </c>
      <c r="K2308" s="9">
        <f>WEEKDAY(Table1[[#This Row],[Order Date]],11)</f>
        <v>7</v>
      </c>
      <c r="L2308" t="str">
        <f>VLOOKUP(Table1[[#This Row],[DayNumber]],$O$3:$P$9,2,FALSE)</f>
        <v>Sunday</v>
      </c>
      <c r="M2308" s="19">
        <f t="shared" si="36"/>
        <v>0.75</v>
      </c>
    </row>
    <row r="2309" spans="1:13" x14ac:dyDescent="0.3">
      <c r="A2309">
        <v>3</v>
      </c>
      <c r="B2309">
        <v>1</v>
      </c>
      <c r="C2309" t="s">
        <v>2332</v>
      </c>
      <c r="D2309" s="5">
        <v>43926</v>
      </c>
      <c r="E2309" s="6">
        <v>0.81736111111111109</v>
      </c>
      <c r="F2309" t="s">
        <v>23</v>
      </c>
      <c r="G2309">
        <v>75</v>
      </c>
      <c r="H2309" s="7">
        <v>125</v>
      </c>
      <c r="I2309" s="8">
        <v>4.99</v>
      </c>
      <c r="J2309" s="9" t="b">
        <v>0</v>
      </c>
      <c r="K2309" s="9">
        <f>WEEKDAY(Table1[[#This Row],[Order Date]],11)</f>
        <v>7</v>
      </c>
      <c r="L2309" t="str">
        <f>VLOOKUP(Table1[[#This Row],[DayNumber]],$O$3:$P$9,2,FALSE)</f>
        <v>Sunday</v>
      </c>
      <c r="M2309" s="19">
        <f t="shared" si="36"/>
        <v>0.75</v>
      </c>
    </row>
    <row r="2310" spans="1:13" x14ac:dyDescent="0.3">
      <c r="A2310">
        <v>3</v>
      </c>
      <c r="B2310">
        <v>1</v>
      </c>
      <c r="C2310" t="s">
        <v>2333</v>
      </c>
      <c r="D2310" s="5">
        <v>43926</v>
      </c>
      <c r="E2310" s="6">
        <v>0.82152777777777775</v>
      </c>
      <c r="F2310" t="s">
        <v>43</v>
      </c>
      <c r="G2310" t="s">
        <v>44</v>
      </c>
      <c r="H2310" s="7">
        <v>21</v>
      </c>
      <c r="I2310" s="8">
        <v>4.99</v>
      </c>
      <c r="J2310" s="9" t="b">
        <v>0</v>
      </c>
      <c r="K2310" s="9">
        <f>WEEKDAY(Table1[[#This Row],[Order Date]],11)</f>
        <v>7</v>
      </c>
      <c r="L2310" t="str">
        <f>VLOOKUP(Table1[[#This Row],[DayNumber]],$O$3:$P$9,2,FALSE)</f>
        <v>Sunday</v>
      </c>
      <c r="M2310" s="19">
        <f t="shared" si="36"/>
        <v>0.75</v>
      </c>
    </row>
    <row r="2311" spans="1:13" x14ac:dyDescent="0.3">
      <c r="A2311">
        <v>3</v>
      </c>
      <c r="B2311">
        <v>1</v>
      </c>
      <c r="C2311" t="s">
        <v>2334</v>
      </c>
      <c r="D2311" s="5">
        <v>43926</v>
      </c>
      <c r="E2311" s="6">
        <v>0.82152777777777775</v>
      </c>
      <c r="F2311" t="s">
        <v>23</v>
      </c>
      <c r="G2311">
        <v>67</v>
      </c>
      <c r="H2311" s="7">
        <v>46</v>
      </c>
      <c r="I2311" s="8">
        <v>4.99</v>
      </c>
      <c r="J2311" s="9" t="b">
        <v>0</v>
      </c>
      <c r="K2311" s="9">
        <f>WEEKDAY(Table1[[#This Row],[Order Date]],11)</f>
        <v>7</v>
      </c>
      <c r="L2311" t="str">
        <f>VLOOKUP(Table1[[#This Row],[DayNumber]],$O$3:$P$9,2,FALSE)</f>
        <v>Sunday</v>
      </c>
      <c r="M2311" s="19">
        <f t="shared" si="36"/>
        <v>0.75</v>
      </c>
    </row>
    <row r="2312" spans="1:13" x14ac:dyDescent="0.3">
      <c r="A2312">
        <v>3</v>
      </c>
      <c r="B2312">
        <v>1</v>
      </c>
      <c r="C2312" t="s">
        <v>2335</v>
      </c>
      <c r="D2312" s="5">
        <v>43926</v>
      </c>
      <c r="E2312" s="6">
        <v>0.82847222222222217</v>
      </c>
      <c r="F2312" t="s">
        <v>23</v>
      </c>
      <c r="G2312">
        <v>84</v>
      </c>
      <c r="H2312" s="7">
        <v>246</v>
      </c>
      <c r="I2312" s="8">
        <v>4.99</v>
      </c>
      <c r="J2312" s="9" t="b">
        <v>0</v>
      </c>
      <c r="K2312" s="9">
        <f>WEEKDAY(Table1[[#This Row],[Order Date]],11)</f>
        <v>7</v>
      </c>
      <c r="L2312" t="str">
        <f>VLOOKUP(Table1[[#This Row],[DayNumber]],$O$3:$P$9,2,FALSE)</f>
        <v>Sunday</v>
      </c>
      <c r="M2312" s="19">
        <f t="shared" si="36"/>
        <v>0.75</v>
      </c>
    </row>
    <row r="2313" spans="1:13" x14ac:dyDescent="0.3">
      <c r="A2313">
        <v>3</v>
      </c>
      <c r="B2313">
        <v>1</v>
      </c>
      <c r="C2313" t="s">
        <v>2336</v>
      </c>
      <c r="D2313" s="5">
        <v>43926</v>
      </c>
      <c r="E2313" s="6">
        <v>0.83333333333333337</v>
      </c>
      <c r="F2313" t="s">
        <v>43</v>
      </c>
      <c r="G2313" t="s">
        <v>44</v>
      </c>
      <c r="H2313" s="7">
        <v>20</v>
      </c>
      <c r="I2313" s="8">
        <v>4.99</v>
      </c>
      <c r="J2313" s="9" t="b">
        <v>0</v>
      </c>
      <c r="K2313" s="9">
        <f>WEEKDAY(Table1[[#This Row],[Order Date]],11)</f>
        <v>7</v>
      </c>
      <c r="L2313" t="str">
        <f>VLOOKUP(Table1[[#This Row],[DayNumber]],$O$3:$P$9,2,FALSE)</f>
        <v>Sunday</v>
      </c>
      <c r="M2313" s="19">
        <f t="shared" si="36"/>
        <v>0.75</v>
      </c>
    </row>
    <row r="2314" spans="1:13" x14ac:dyDescent="0.3">
      <c r="A2314">
        <v>3</v>
      </c>
      <c r="B2314">
        <v>1</v>
      </c>
      <c r="C2314" t="s">
        <v>2337</v>
      </c>
      <c r="D2314" s="5">
        <v>43926</v>
      </c>
      <c r="E2314" s="6">
        <v>0.84722222222222221</v>
      </c>
      <c r="F2314" t="s">
        <v>43</v>
      </c>
      <c r="G2314" t="s">
        <v>44</v>
      </c>
      <c r="H2314" s="7">
        <v>64</v>
      </c>
      <c r="I2314" s="8">
        <v>4.99</v>
      </c>
      <c r="J2314" s="9" t="b">
        <v>0</v>
      </c>
      <c r="K2314" s="9">
        <f>WEEKDAY(Table1[[#This Row],[Order Date]],11)</f>
        <v>7</v>
      </c>
      <c r="L2314" t="str">
        <f>VLOOKUP(Table1[[#This Row],[DayNumber]],$O$3:$P$9,2,FALSE)</f>
        <v>Sunday</v>
      </c>
      <c r="M2314" s="19">
        <f t="shared" si="36"/>
        <v>0.75</v>
      </c>
    </row>
    <row r="2315" spans="1:13" x14ac:dyDescent="0.3">
      <c r="A2315">
        <v>3</v>
      </c>
      <c r="B2315">
        <v>1</v>
      </c>
      <c r="C2315" t="s">
        <v>2338</v>
      </c>
      <c r="D2315" s="5">
        <v>43926</v>
      </c>
      <c r="E2315" s="6">
        <v>0.84930555555555554</v>
      </c>
      <c r="F2315" t="s">
        <v>23</v>
      </c>
      <c r="G2315">
        <v>33</v>
      </c>
      <c r="H2315" s="7">
        <v>97</v>
      </c>
      <c r="I2315" s="8">
        <v>4.99</v>
      </c>
      <c r="J2315" s="9" t="b">
        <v>0</v>
      </c>
      <c r="K2315" s="9">
        <f>WEEKDAY(Table1[[#This Row],[Order Date]],11)</f>
        <v>7</v>
      </c>
      <c r="L2315" t="str">
        <f>VLOOKUP(Table1[[#This Row],[DayNumber]],$O$3:$P$9,2,FALSE)</f>
        <v>Sunday</v>
      </c>
      <c r="M2315" s="19">
        <f t="shared" si="36"/>
        <v>0.75</v>
      </c>
    </row>
    <row r="2316" spans="1:13" x14ac:dyDescent="0.3">
      <c r="A2316">
        <v>3</v>
      </c>
      <c r="B2316">
        <v>1</v>
      </c>
      <c r="C2316" t="s">
        <v>2339</v>
      </c>
      <c r="D2316" s="5">
        <v>43926</v>
      </c>
      <c r="E2316" s="6">
        <v>0.85625000000000007</v>
      </c>
      <c r="F2316" t="s">
        <v>43</v>
      </c>
      <c r="G2316" t="s">
        <v>44</v>
      </c>
      <c r="H2316" s="7">
        <v>59</v>
      </c>
      <c r="I2316" s="8">
        <v>4.99</v>
      </c>
      <c r="J2316" s="9" t="b">
        <v>0</v>
      </c>
      <c r="K2316" s="9">
        <f>WEEKDAY(Table1[[#This Row],[Order Date]],11)</f>
        <v>7</v>
      </c>
      <c r="L2316" t="str">
        <f>VLOOKUP(Table1[[#This Row],[DayNumber]],$O$3:$P$9,2,FALSE)</f>
        <v>Sunday</v>
      </c>
      <c r="M2316" s="19">
        <f t="shared" si="36"/>
        <v>0.75</v>
      </c>
    </row>
    <row r="2317" spans="1:13" x14ac:dyDescent="0.3">
      <c r="A2317">
        <v>3</v>
      </c>
      <c r="B2317">
        <v>1</v>
      </c>
      <c r="C2317" t="s">
        <v>2340</v>
      </c>
      <c r="D2317" s="5">
        <v>43926</v>
      </c>
      <c r="E2317" s="6">
        <v>0.86111111111111116</v>
      </c>
      <c r="F2317" t="s">
        <v>23</v>
      </c>
      <c r="G2317">
        <v>28</v>
      </c>
      <c r="H2317" s="7">
        <v>74</v>
      </c>
      <c r="I2317" s="8">
        <v>4.99</v>
      </c>
      <c r="J2317" s="9" t="b">
        <v>0</v>
      </c>
      <c r="K2317" s="9">
        <f>WEEKDAY(Table1[[#This Row],[Order Date]],11)</f>
        <v>7</v>
      </c>
      <c r="L2317" t="str">
        <f>VLOOKUP(Table1[[#This Row],[DayNumber]],$O$3:$P$9,2,FALSE)</f>
        <v>Sunday</v>
      </c>
      <c r="M2317" s="19">
        <f t="shared" si="36"/>
        <v>0.75</v>
      </c>
    </row>
    <row r="2318" spans="1:13" x14ac:dyDescent="0.3">
      <c r="A2318">
        <v>3</v>
      </c>
      <c r="B2318">
        <v>1</v>
      </c>
      <c r="C2318" t="s">
        <v>2341</v>
      </c>
      <c r="D2318" s="5">
        <v>43926</v>
      </c>
      <c r="E2318" s="6">
        <v>0.8618055555555556</v>
      </c>
      <c r="F2318" t="s">
        <v>23</v>
      </c>
      <c r="G2318">
        <v>28</v>
      </c>
      <c r="H2318" s="7">
        <v>119</v>
      </c>
      <c r="I2318" s="8">
        <v>4.99</v>
      </c>
      <c r="J2318" s="9" t="b">
        <v>1</v>
      </c>
      <c r="K2318" s="9">
        <f>WEEKDAY(Table1[[#This Row],[Order Date]],11)</f>
        <v>7</v>
      </c>
      <c r="L2318" t="str">
        <f>VLOOKUP(Table1[[#This Row],[DayNumber]],$O$3:$P$9,2,FALSE)</f>
        <v>Sunday</v>
      </c>
      <c r="M2318" s="19">
        <f t="shared" si="36"/>
        <v>0.75</v>
      </c>
    </row>
    <row r="2319" spans="1:13" x14ac:dyDescent="0.3">
      <c r="A2319">
        <v>3</v>
      </c>
      <c r="B2319">
        <v>1</v>
      </c>
      <c r="C2319" t="s">
        <v>2342</v>
      </c>
      <c r="D2319" s="5">
        <v>43926</v>
      </c>
      <c r="E2319" s="6">
        <v>0.8666666666666667</v>
      </c>
      <c r="F2319" t="s">
        <v>43</v>
      </c>
      <c r="G2319" t="s">
        <v>44</v>
      </c>
      <c r="H2319" s="7">
        <v>41</v>
      </c>
      <c r="I2319" s="8">
        <v>4.99</v>
      </c>
      <c r="J2319" s="9" t="b">
        <v>0</v>
      </c>
      <c r="K2319" s="9">
        <f>WEEKDAY(Table1[[#This Row],[Order Date]],11)</f>
        <v>7</v>
      </c>
      <c r="L2319" t="str">
        <f>VLOOKUP(Table1[[#This Row],[DayNumber]],$O$3:$P$9,2,FALSE)</f>
        <v>Sunday</v>
      </c>
      <c r="M2319" s="19">
        <f t="shared" si="36"/>
        <v>0.75</v>
      </c>
    </row>
    <row r="2320" spans="1:13" x14ac:dyDescent="0.3">
      <c r="A2320">
        <v>3</v>
      </c>
      <c r="B2320">
        <v>1</v>
      </c>
      <c r="C2320" t="s">
        <v>2343</v>
      </c>
      <c r="D2320" s="5">
        <v>43926</v>
      </c>
      <c r="E2320" s="6">
        <v>0.86875000000000002</v>
      </c>
      <c r="F2320" t="s">
        <v>43</v>
      </c>
      <c r="G2320" t="s">
        <v>44</v>
      </c>
      <c r="H2320" s="7">
        <v>33</v>
      </c>
      <c r="I2320" s="8">
        <v>4.99</v>
      </c>
      <c r="J2320" s="9" t="b">
        <v>0</v>
      </c>
      <c r="K2320" s="9">
        <f>WEEKDAY(Table1[[#This Row],[Order Date]],11)</f>
        <v>7</v>
      </c>
      <c r="L2320" t="str">
        <f>VLOOKUP(Table1[[#This Row],[DayNumber]],$O$3:$P$9,2,FALSE)</f>
        <v>Sunday</v>
      </c>
      <c r="M2320" s="19">
        <f t="shared" si="36"/>
        <v>0.75</v>
      </c>
    </row>
    <row r="2321" spans="1:13" x14ac:dyDescent="0.3">
      <c r="A2321">
        <v>3</v>
      </c>
      <c r="B2321">
        <v>1</v>
      </c>
      <c r="C2321" t="s">
        <v>2344</v>
      </c>
      <c r="D2321" s="5">
        <v>43926</v>
      </c>
      <c r="E2321" s="6">
        <v>0.87222222222222223</v>
      </c>
      <c r="F2321" t="s">
        <v>43</v>
      </c>
      <c r="G2321" t="s">
        <v>44</v>
      </c>
      <c r="H2321" s="7">
        <v>32</v>
      </c>
      <c r="I2321" s="8">
        <v>4.99</v>
      </c>
      <c r="J2321" s="9" t="b">
        <v>0</v>
      </c>
      <c r="K2321" s="9">
        <f>WEEKDAY(Table1[[#This Row],[Order Date]],11)</f>
        <v>7</v>
      </c>
      <c r="L2321" t="str">
        <f>VLOOKUP(Table1[[#This Row],[DayNumber]],$O$3:$P$9,2,FALSE)</f>
        <v>Sunday</v>
      </c>
      <c r="M2321" s="19">
        <f t="shared" si="36"/>
        <v>0.75</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7EB47-22C0-41E4-8464-F2DEF64015BC}">
  <sheetPr>
    <tabColor rgb="FF7030A0"/>
  </sheetPr>
  <dimension ref="A2:N24"/>
  <sheetViews>
    <sheetView workbookViewId="0">
      <selection activeCell="B3" sqref="B3"/>
    </sheetView>
  </sheetViews>
  <sheetFormatPr defaultRowHeight="14.4" x14ac:dyDescent="0.3"/>
  <cols>
    <col min="1" max="1" width="23" bestFit="1" customWidth="1"/>
    <col min="2" max="2" width="15.77734375" bestFit="1" customWidth="1"/>
    <col min="3" max="4" width="6.5546875" bestFit="1" customWidth="1"/>
    <col min="5" max="5" width="11" bestFit="1" customWidth="1"/>
  </cols>
  <sheetData>
    <row r="2" spans="1:12" x14ac:dyDescent="0.3">
      <c r="H2" t="s">
        <v>2385</v>
      </c>
    </row>
    <row r="3" spans="1:12" ht="15" thickBot="1" x14ac:dyDescent="0.35">
      <c r="A3" s="11" t="s">
        <v>2354</v>
      </c>
      <c r="B3" s="11" t="s">
        <v>2391</v>
      </c>
    </row>
    <row r="4" spans="1:12" x14ac:dyDescent="0.3">
      <c r="A4" s="11" t="s">
        <v>2390</v>
      </c>
      <c r="B4">
        <v>1</v>
      </c>
      <c r="C4">
        <v>2</v>
      </c>
      <c r="D4">
        <v>3</v>
      </c>
      <c r="E4" t="s">
        <v>2350</v>
      </c>
      <c r="H4" s="17" t="s">
        <v>2371</v>
      </c>
      <c r="I4" s="17" t="s">
        <v>2372</v>
      </c>
      <c r="J4" s="17" t="s">
        <v>2373</v>
      </c>
      <c r="K4" s="17" t="s">
        <v>2368</v>
      </c>
      <c r="L4" s="17" t="s">
        <v>2369</v>
      </c>
    </row>
    <row r="5" spans="1:12" x14ac:dyDescent="0.3">
      <c r="A5" s="10" t="s">
        <v>2357</v>
      </c>
      <c r="B5" s="9">
        <v>47.25714285714286</v>
      </c>
      <c r="C5" s="9">
        <v>40.637931034482762</v>
      </c>
      <c r="D5" s="9">
        <v>35.863636363636367</v>
      </c>
      <c r="E5" s="9">
        <v>42.110465116279073</v>
      </c>
      <c r="H5" s="15" t="s">
        <v>2357</v>
      </c>
      <c r="I5" s="15">
        <v>3</v>
      </c>
      <c r="J5" s="15">
        <v>123.758710255262</v>
      </c>
      <c r="K5" s="15">
        <v>41.252903418420665</v>
      </c>
      <c r="L5" s="15">
        <v>32.736640829147746</v>
      </c>
    </row>
    <row r="6" spans="1:12" x14ac:dyDescent="0.3">
      <c r="A6" s="10" t="s">
        <v>2358</v>
      </c>
      <c r="B6" s="9">
        <v>48.927536231884055</v>
      </c>
      <c r="C6" s="9">
        <v>34.9</v>
      </c>
      <c r="D6" s="9">
        <v>35.739130434782609</v>
      </c>
      <c r="E6" s="9">
        <v>41</v>
      </c>
      <c r="H6" s="15" t="s">
        <v>2358</v>
      </c>
      <c r="I6" s="15">
        <v>3</v>
      </c>
      <c r="J6" s="15">
        <v>119.56666666666666</v>
      </c>
      <c r="K6" s="15">
        <v>39.855555555555554</v>
      </c>
      <c r="L6" s="15">
        <v>61.901660015403195</v>
      </c>
    </row>
    <row r="7" spans="1:12" x14ac:dyDescent="0.3">
      <c r="A7" s="10" t="s">
        <v>2359</v>
      </c>
      <c r="B7" s="9">
        <v>34.732142857142854</v>
      </c>
      <c r="C7" s="9">
        <v>41.12903225806452</v>
      </c>
      <c r="D7" s="9">
        <v>42.592592592592595</v>
      </c>
      <c r="E7" s="9">
        <v>39.505813953488371</v>
      </c>
      <c r="H7" s="15" t="s">
        <v>2359</v>
      </c>
      <c r="I7" s="15">
        <v>3</v>
      </c>
      <c r="J7" s="15">
        <v>118.45376770779997</v>
      </c>
      <c r="K7" s="15">
        <v>39.484589235933321</v>
      </c>
      <c r="L7" s="15">
        <v>17.474812150659965</v>
      </c>
    </row>
    <row r="8" spans="1:12" x14ac:dyDescent="0.3">
      <c r="A8" s="10" t="s">
        <v>2360</v>
      </c>
      <c r="B8" s="9">
        <v>51.553191489361701</v>
      </c>
      <c r="C8" s="9">
        <v>35.018867924528301</v>
      </c>
      <c r="D8" s="9">
        <v>41.238095238095241</v>
      </c>
      <c r="E8" s="9">
        <v>44.285714285714285</v>
      </c>
      <c r="H8" s="15" t="s">
        <v>2360</v>
      </c>
      <c r="I8" s="15">
        <v>3</v>
      </c>
      <c r="J8" s="15">
        <v>127.81015465198524</v>
      </c>
      <c r="K8" s="15">
        <v>42.603384883995083</v>
      </c>
      <c r="L8" s="15">
        <v>69.743975799552118</v>
      </c>
    </row>
    <row r="9" spans="1:12" x14ac:dyDescent="0.3">
      <c r="A9" s="10" t="s">
        <v>2361</v>
      </c>
      <c r="B9" s="9">
        <v>97.280487804878049</v>
      </c>
      <c r="C9" s="9">
        <v>91.651515151515156</v>
      </c>
      <c r="D9" s="9">
        <v>89.762376237623769</v>
      </c>
      <c r="E9" s="9">
        <v>93.496221662468514</v>
      </c>
      <c r="H9" s="15" t="s">
        <v>2361</v>
      </c>
      <c r="I9" s="15">
        <v>3</v>
      </c>
      <c r="J9" s="15">
        <v>278.69437919401696</v>
      </c>
      <c r="K9" s="15">
        <v>92.898126398005658</v>
      </c>
      <c r="L9" s="15">
        <v>15.296030084328105</v>
      </c>
    </row>
    <row r="10" spans="1:12" x14ac:dyDescent="0.3">
      <c r="A10" s="10" t="s">
        <v>2362</v>
      </c>
      <c r="B10" s="9">
        <v>118.69266055045871</v>
      </c>
      <c r="C10" s="9">
        <v>111.82098765432099</v>
      </c>
      <c r="D10" s="9">
        <v>102.10596026490066</v>
      </c>
      <c r="E10" s="9">
        <v>111.87947269303201</v>
      </c>
      <c r="H10" s="15" t="s">
        <v>2362</v>
      </c>
      <c r="I10" s="15">
        <v>3</v>
      </c>
      <c r="J10" s="15">
        <v>332.61960846968037</v>
      </c>
      <c r="K10" s="15">
        <v>110.87320282322679</v>
      </c>
      <c r="L10" s="15">
        <v>69.45337865527209</v>
      </c>
    </row>
    <row r="11" spans="1:12" x14ac:dyDescent="0.3">
      <c r="A11" s="10" t="s">
        <v>2363</v>
      </c>
      <c r="B11" s="9">
        <v>79</v>
      </c>
      <c r="C11" s="9">
        <v>81.929133858267718</v>
      </c>
      <c r="D11" s="9">
        <v>71.32352941176471</v>
      </c>
      <c r="E11" s="9">
        <v>77.842253521126764</v>
      </c>
      <c r="H11" s="15" t="s">
        <v>2363</v>
      </c>
      <c r="I11" s="15">
        <v>3</v>
      </c>
      <c r="J11" s="15">
        <v>232.25266327003243</v>
      </c>
      <c r="K11" s="15">
        <v>77.417554423344143</v>
      </c>
      <c r="L11" s="15">
        <v>29.997811921229363</v>
      </c>
    </row>
    <row r="12" spans="1:12" x14ac:dyDescent="0.3">
      <c r="A12" s="10" t="s">
        <v>2350</v>
      </c>
      <c r="B12" s="9">
        <v>81.879548306148052</v>
      </c>
      <c r="C12" s="9">
        <v>76.282608695652172</v>
      </c>
      <c r="D12" s="9">
        <v>71.085561497326196</v>
      </c>
      <c r="E12" s="9">
        <v>77.05444555444555</v>
      </c>
      <c r="H12" s="15"/>
      <c r="I12" s="15"/>
      <c r="J12" s="15"/>
      <c r="K12" s="15"/>
      <c r="L12" s="15"/>
    </row>
    <row r="13" spans="1:12" x14ac:dyDescent="0.3">
      <c r="H13" s="15">
        <v>1</v>
      </c>
      <c r="I13" s="15">
        <v>7</v>
      </c>
      <c r="J13" s="15">
        <v>477.4431617908682</v>
      </c>
      <c r="K13" s="15">
        <v>68.206165970124033</v>
      </c>
      <c r="L13" s="15">
        <v>953.17801577053615</v>
      </c>
    </row>
    <row r="14" spans="1:12" x14ac:dyDescent="0.3">
      <c r="H14" s="15">
        <v>2</v>
      </c>
      <c r="I14" s="15">
        <v>7</v>
      </c>
      <c r="J14" s="15">
        <v>437.08746788117946</v>
      </c>
      <c r="K14" s="15">
        <v>62.441066840168496</v>
      </c>
      <c r="L14" s="15">
        <v>1018.5797552195478</v>
      </c>
    </row>
    <row r="15" spans="1:12" ht="15" thickBot="1" x14ac:dyDescent="0.35">
      <c r="A15" s="12" t="s">
        <v>2390</v>
      </c>
      <c r="B15" s="12">
        <v>1</v>
      </c>
      <c r="C15" s="12">
        <v>2</v>
      </c>
      <c r="D15" s="12">
        <v>3</v>
      </c>
      <c r="H15" s="16">
        <v>3</v>
      </c>
      <c r="I15" s="16">
        <v>7</v>
      </c>
      <c r="J15" s="16">
        <v>418.6253205433959</v>
      </c>
      <c r="K15" s="16">
        <v>59.80361722048513</v>
      </c>
      <c r="L15" s="16">
        <v>768.80733811587618</v>
      </c>
    </row>
    <row r="16" spans="1:12" x14ac:dyDescent="0.3">
      <c r="A16" s="10" t="s">
        <v>2357</v>
      </c>
      <c r="B16" s="9">
        <v>47.25714285714286</v>
      </c>
      <c r="C16" s="9">
        <v>40.637931034482762</v>
      </c>
      <c r="D16" s="9">
        <v>35.863636363636367</v>
      </c>
    </row>
    <row r="17" spans="1:14" x14ac:dyDescent="0.3">
      <c r="A17" s="10" t="s">
        <v>2358</v>
      </c>
      <c r="B17" s="9">
        <v>48.927536231884055</v>
      </c>
      <c r="C17" s="9">
        <v>34.9</v>
      </c>
      <c r="D17" s="9">
        <v>35.739130434782609</v>
      </c>
    </row>
    <row r="18" spans="1:14" ht="15" thickBot="1" x14ac:dyDescent="0.35">
      <c r="A18" s="10" t="s">
        <v>2359</v>
      </c>
      <c r="B18" s="9">
        <v>34.732142857142854</v>
      </c>
      <c r="C18" s="9">
        <v>41.12903225806452</v>
      </c>
      <c r="D18" s="9">
        <v>42.592592592592595</v>
      </c>
      <c r="H18" t="s">
        <v>2374</v>
      </c>
    </row>
    <row r="19" spans="1:14" x14ac:dyDescent="0.3">
      <c r="A19" s="10" t="s">
        <v>2360</v>
      </c>
      <c r="B19" s="9">
        <v>51.553191489361701</v>
      </c>
      <c r="C19" s="9">
        <v>35.018867924528301</v>
      </c>
      <c r="D19" s="9">
        <v>41.238095238095241</v>
      </c>
      <c r="H19" s="17" t="s">
        <v>2375</v>
      </c>
      <c r="I19" s="17" t="s">
        <v>2376</v>
      </c>
      <c r="J19" s="17" t="s">
        <v>2370</v>
      </c>
      <c r="K19" s="17" t="s">
        <v>2377</v>
      </c>
      <c r="L19" s="17" t="s">
        <v>2378</v>
      </c>
      <c r="M19" s="17" t="s">
        <v>2379</v>
      </c>
      <c r="N19" s="17" t="s">
        <v>2380</v>
      </c>
    </row>
    <row r="20" spans="1:14" x14ac:dyDescent="0.3">
      <c r="A20" s="10" t="s">
        <v>2361</v>
      </c>
      <c r="B20" s="9">
        <v>97.280487804878049</v>
      </c>
      <c r="C20" s="9">
        <v>91.651515151515156</v>
      </c>
      <c r="D20" s="9">
        <v>89.762376237623769</v>
      </c>
      <c r="H20" s="15" t="s">
        <v>2386</v>
      </c>
      <c r="I20" s="15">
        <v>16108.704481642064</v>
      </c>
      <c r="J20" s="15">
        <v>6</v>
      </c>
      <c r="K20" s="15">
        <v>2684.7840802736773</v>
      </c>
      <c r="L20" s="15">
        <v>96.261547571883682</v>
      </c>
      <c r="M20" s="15">
        <v>1.9219938002392672E-9</v>
      </c>
      <c r="N20" s="15">
        <v>2.996120377517109</v>
      </c>
    </row>
    <row r="21" spans="1:14" x14ac:dyDescent="0.3">
      <c r="A21" s="10" t="s">
        <v>2362</v>
      </c>
      <c r="B21" s="9">
        <v>118.69266055045871</v>
      </c>
      <c r="C21" s="9">
        <v>111.82098765432099</v>
      </c>
      <c r="D21" s="9">
        <v>102.10596026490066</v>
      </c>
      <c r="H21" s="15" t="s">
        <v>2387</v>
      </c>
      <c r="I21" s="15">
        <v>258.52244591749331</v>
      </c>
      <c r="J21" s="15">
        <v>2</v>
      </c>
      <c r="K21" s="15">
        <v>129.26122295874666</v>
      </c>
      <c r="L21" s="15">
        <v>4.6345944370226118</v>
      </c>
      <c r="M21" s="18">
        <v>3.2253875780141057E-2</v>
      </c>
      <c r="N21" s="15">
        <v>3.8852938346523942</v>
      </c>
    </row>
    <row r="22" spans="1:14" x14ac:dyDescent="0.3">
      <c r="A22" s="10" t="s">
        <v>2363</v>
      </c>
      <c r="B22" s="9">
        <v>79</v>
      </c>
      <c r="C22" s="9">
        <v>81.929133858267718</v>
      </c>
      <c r="D22" s="9">
        <v>71.32352941176471</v>
      </c>
      <c r="H22" s="15" t="s">
        <v>2388</v>
      </c>
      <c r="I22" s="15">
        <v>334.68617299369362</v>
      </c>
      <c r="J22" s="15">
        <v>12</v>
      </c>
      <c r="K22" s="15">
        <v>27.890514416141134</v>
      </c>
      <c r="L22" s="15"/>
      <c r="M22" s="15"/>
      <c r="N22" s="15"/>
    </row>
    <row r="23" spans="1:14" x14ac:dyDescent="0.3">
      <c r="H23" s="15"/>
      <c r="I23" s="15"/>
      <c r="J23" s="15"/>
      <c r="K23" s="15"/>
      <c r="L23" s="15"/>
      <c r="M23" s="15"/>
      <c r="N23" s="15"/>
    </row>
    <row r="24" spans="1:14" ht="15" thickBot="1" x14ac:dyDescent="0.35">
      <c r="H24" s="16" t="s">
        <v>2381</v>
      </c>
      <c r="I24" s="16">
        <v>16701.913100553251</v>
      </c>
      <c r="J24" s="16">
        <v>20</v>
      </c>
      <c r="K24" s="16"/>
      <c r="L24" s="16"/>
      <c r="M24" s="16"/>
      <c r="N24"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2C29B-D7C4-433A-9185-7A34EC34055F}">
  <sheetPr>
    <tabColor rgb="FF7030A0"/>
  </sheetPr>
  <dimension ref="A3:L39"/>
  <sheetViews>
    <sheetView topLeftCell="A18" workbookViewId="0">
      <selection activeCell="B44" sqref="B44"/>
    </sheetView>
  </sheetViews>
  <sheetFormatPr defaultRowHeight="14.4" x14ac:dyDescent="0.3"/>
  <cols>
    <col min="1" max="1" width="19.6640625" bestFit="1" customWidth="1"/>
    <col min="2" max="2" width="15.77734375" bestFit="1" customWidth="1"/>
    <col min="3" max="4" width="7" bestFit="1" customWidth="1"/>
    <col min="5" max="5" width="9.44140625" bestFit="1" customWidth="1"/>
    <col min="6" max="6" width="10.33203125" customWidth="1"/>
    <col min="7" max="7" width="7" bestFit="1" customWidth="1"/>
    <col min="8" max="8" width="9.44140625" bestFit="1" customWidth="1"/>
    <col min="9" max="10" width="7" bestFit="1" customWidth="1"/>
    <col min="11" max="11" width="11" bestFit="1" customWidth="1"/>
  </cols>
  <sheetData>
    <row r="3" spans="1:11" x14ac:dyDescent="0.3">
      <c r="A3" s="11" t="s">
        <v>2364</v>
      </c>
      <c r="B3" s="11" t="s">
        <v>2391</v>
      </c>
    </row>
    <row r="4" spans="1:11" x14ac:dyDescent="0.3">
      <c r="B4">
        <v>1</v>
      </c>
      <c r="D4" t="s">
        <v>2382</v>
      </c>
      <c r="E4">
        <v>2</v>
      </c>
      <c r="G4" t="s">
        <v>2383</v>
      </c>
      <c r="H4">
        <v>3</v>
      </c>
      <c r="J4" t="s">
        <v>2384</v>
      </c>
      <c r="K4" t="s">
        <v>2350</v>
      </c>
    </row>
    <row r="5" spans="1:11" x14ac:dyDescent="0.3">
      <c r="A5" s="11" t="s">
        <v>2390</v>
      </c>
      <c r="B5" t="s">
        <v>23</v>
      </c>
      <c r="C5" t="s">
        <v>43</v>
      </c>
      <c r="E5" t="s">
        <v>23</v>
      </c>
      <c r="F5" t="s">
        <v>43</v>
      </c>
      <c r="H5" t="s">
        <v>23</v>
      </c>
      <c r="I5" t="s">
        <v>43</v>
      </c>
    </row>
    <row r="6" spans="1:11" x14ac:dyDescent="0.3">
      <c r="A6" s="10" t="s">
        <v>2357</v>
      </c>
      <c r="B6" s="14">
        <v>0.93333333333333335</v>
      </c>
      <c r="C6" s="14">
        <v>6.6666666666666666E-2</v>
      </c>
      <c r="D6" s="14">
        <v>0.4098360655737705</v>
      </c>
      <c r="E6" s="14">
        <v>0.93548387096774188</v>
      </c>
      <c r="F6" s="14">
        <v>6.4516129032258063E-2</v>
      </c>
      <c r="G6" s="14">
        <v>0.33879781420765026</v>
      </c>
      <c r="H6" s="14">
        <v>0.95652173913043481</v>
      </c>
      <c r="I6" s="14">
        <v>4.3478260869565216E-2</v>
      </c>
      <c r="J6" s="14">
        <v>0.25136612021857924</v>
      </c>
      <c r="K6" s="14">
        <v>1</v>
      </c>
    </row>
    <row r="7" spans="1:11" x14ac:dyDescent="0.3">
      <c r="A7" s="10" t="s">
        <v>2358</v>
      </c>
      <c r="B7" s="14">
        <v>0.95833333333333337</v>
      </c>
      <c r="C7" s="14">
        <v>4.1666666666666664E-2</v>
      </c>
      <c r="D7" s="14">
        <v>0.42352941176470588</v>
      </c>
      <c r="E7" s="14">
        <v>1</v>
      </c>
      <c r="F7" s="14">
        <v>0</v>
      </c>
      <c r="G7" s="14">
        <v>0.29411764705882354</v>
      </c>
      <c r="H7" s="14">
        <v>0.95833333333333337</v>
      </c>
      <c r="I7" s="14">
        <v>4.1666666666666664E-2</v>
      </c>
      <c r="J7" s="14">
        <v>0.28235294117647058</v>
      </c>
      <c r="K7" s="14">
        <v>1</v>
      </c>
    </row>
    <row r="8" spans="1:11" x14ac:dyDescent="0.3">
      <c r="A8" s="10" t="s">
        <v>2359</v>
      </c>
      <c r="B8" s="14">
        <v>1</v>
      </c>
      <c r="C8" s="14">
        <v>0</v>
      </c>
      <c r="D8" s="14">
        <v>0.31284916201117319</v>
      </c>
      <c r="E8" s="14">
        <v>0.9538461538461539</v>
      </c>
      <c r="F8" s="14">
        <v>4.6153846153846156E-2</v>
      </c>
      <c r="G8" s="14">
        <v>0.36312849162011174</v>
      </c>
      <c r="H8" s="14">
        <v>0.93103448275862066</v>
      </c>
      <c r="I8" s="14">
        <v>6.8965517241379309E-2</v>
      </c>
      <c r="J8" s="14">
        <v>0.32402234636871508</v>
      </c>
      <c r="K8" s="14">
        <v>1</v>
      </c>
    </row>
    <row r="9" spans="1:11" x14ac:dyDescent="0.3">
      <c r="A9" s="10" t="s">
        <v>2360</v>
      </c>
      <c r="B9" s="14">
        <v>0.95918367346938771</v>
      </c>
      <c r="C9" s="14">
        <v>4.0816326530612242E-2</v>
      </c>
      <c r="D9" s="14">
        <v>0.44748858447488582</v>
      </c>
      <c r="E9" s="14">
        <v>0.96363636363636362</v>
      </c>
      <c r="F9" s="14">
        <v>3.6363636363636362E-2</v>
      </c>
      <c r="G9" s="14">
        <v>0.25114155251141551</v>
      </c>
      <c r="H9" s="14">
        <v>0.95454545454545459</v>
      </c>
      <c r="I9" s="14">
        <v>4.5454545454545456E-2</v>
      </c>
      <c r="J9" s="14">
        <v>0.30136986301369861</v>
      </c>
      <c r="K9" s="14">
        <v>1</v>
      </c>
    </row>
    <row r="10" spans="1:11" x14ac:dyDescent="0.3">
      <c r="A10" s="10" t="s">
        <v>2361</v>
      </c>
      <c r="B10" s="14">
        <v>0.8159203980099502</v>
      </c>
      <c r="C10" s="14">
        <v>0.18407960199004975</v>
      </c>
      <c r="D10" s="14">
        <v>0.4178794178794179</v>
      </c>
      <c r="E10" s="14">
        <v>0.84076433121019112</v>
      </c>
      <c r="F10" s="14">
        <v>0.15923566878980891</v>
      </c>
      <c r="G10" s="14">
        <v>0.32640332640332642</v>
      </c>
      <c r="H10" s="14">
        <v>0.82113821138211385</v>
      </c>
      <c r="I10" s="14">
        <v>0.17886178861788618</v>
      </c>
      <c r="J10" s="14">
        <v>0.25571725571725573</v>
      </c>
      <c r="K10" s="14">
        <v>1</v>
      </c>
    </row>
    <row r="11" spans="1:11" x14ac:dyDescent="0.3">
      <c r="A11" s="10" t="s">
        <v>2362</v>
      </c>
      <c r="B11" s="14">
        <v>0.79272727272727272</v>
      </c>
      <c r="C11" s="14">
        <v>0.20727272727272728</v>
      </c>
      <c r="D11" s="14">
        <v>0.40680473372781067</v>
      </c>
      <c r="E11" s="14">
        <v>0.76777251184834128</v>
      </c>
      <c r="F11" s="14">
        <v>0.23222748815165878</v>
      </c>
      <c r="G11" s="14">
        <v>0.31213017751479288</v>
      </c>
      <c r="H11" s="14">
        <v>0.79473684210526319</v>
      </c>
      <c r="I11" s="14">
        <v>0.20526315789473684</v>
      </c>
      <c r="J11" s="14">
        <v>0.28106508875739644</v>
      </c>
      <c r="K11" s="14">
        <v>1</v>
      </c>
    </row>
    <row r="12" spans="1:11" x14ac:dyDescent="0.3">
      <c r="A12" s="10" t="s">
        <v>2363</v>
      </c>
      <c r="B12" s="14">
        <v>0.875</v>
      </c>
      <c r="C12" s="14">
        <v>0.125</v>
      </c>
      <c r="D12" s="14">
        <v>0.34951456310679613</v>
      </c>
      <c r="E12" s="14">
        <v>0.86986301369863017</v>
      </c>
      <c r="F12" s="14">
        <v>0.13013698630136986</v>
      </c>
      <c r="G12" s="14">
        <v>0.35436893203883496</v>
      </c>
      <c r="H12" s="14">
        <v>0.83606557377049184</v>
      </c>
      <c r="I12" s="14">
        <v>0.16393442622950818</v>
      </c>
      <c r="J12" s="14">
        <v>0.29611650485436891</v>
      </c>
      <c r="K12" s="14">
        <v>1</v>
      </c>
    </row>
    <row r="13" spans="1:11" x14ac:dyDescent="0.3">
      <c r="A13" s="10" t="s">
        <v>2350</v>
      </c>
      <c r="B13" s="14">
        <v>0.86536373507057551</v>
      </c>
      <c r="C13" s="14">
        <v>0.13463626492942454</v>
      </c>
      <c r="D13" s="14">
        <v>0.39698275862068966</v>
      </c>
      <c r="E13" s="14">
        <v>0.86327077747989278</v>
      </c>
      <c r="F13" s="14">
        <v>0.13672922252010725</v>
      </c>
      <c r="G13" s="14">
        <v>0.32155172413793104</v>
      </c>
      <c r="H13" s="14">
        <v>0.85911179173047469</v>
      </c>
      <c r="I13" s="14">
        <v>0.14088820826952528</v>
      </c>
      <c r="J13" s="14">
        <v>0.2814655172413793</v>
      </c>
      <c r="K13" s="14">
        <v>1</v>
      </c>
    </row>
    <row r="15" spans="1:11" x14ac:dyDescent="0.3">
      <c r="A15" s="23" t="s">
        <v>2392</v>
      </c>
      <c r="B15" s="22" t="s">
        <v>2391</v>
      </c>
      <c r="C15" s="22"/>
      <c r="D15" s="22"/>
    </row>
    <row r="16" spans="1:11" x14ac:dyDescent="0.3">
      <c r="A16" s="23" t="s">
        <v>2390</v>
      </c>
      <c r="B16" s="23">
        <v>1</v>
      </c>
      <c r="C16" s="23">
        <v>2</v>
      </c>
      <c r="D16" s="23">
        <v>3</v>
      </c>
    </row>
    <row r="17" spans="1:10" x14ac:dyDescent="0.3">
      <c r="A17" s="10" t="s">
        <v>2357</v>
      </c>
      <c r="B17" s="14">
        <v>6.6666666666666666E-2</v>
      </c>
      <c r="C17" s="14">
        <v>6.4516129032258063E-2</v>
      </c>
      <c r="D17" s="14">
        <v>4.3478260869565216E-2</v>
      </c>
      <c r="F17" t="s">
        <v>2385</v>
      </c>
    </row>
    <row r="18" spans="1:10" ht="15" thickBot="1" x14ac:dyDescent="0.35">
      <c r="A18" s="10" t="s">
        <v>2358</v>
      </c>
      <c r="B18" s="14">
        <v>4.1666666666666664E-2</v>
      </c>
      <c r="C18" s="14">
        <v>0</v>
      </c>
      <c r="D18" s="14">
        <v>4.1666666666666664E-2</v>
      </c>
    </row>
    <row r="19" spans="1:10" x14ac:dyDescent="0.3">
      <c r="A19" s="10" t="s">
        <v>2359</v>
      </c>
      <c r="B19" s="14">
        <v>0</v>
      </c>
      <c r="C19" s="14">
        <v>4.6153846153846156E-2</v>
      </c>
      <c r="D19" s="14">
        <v>6.8965517241379309E-2</v>
      </c>
      <c r="F19" s="17" t="s">
        <v>2371</v>
      </c>
      <c r="G19" s="17" t="s">
        <v>2372</v>
      </c>
      <c r="H19" s="17" t="s">
        <v>2373</v>
      </c>
      <c r="I19" s="17" t="s">
        <v>2368</v>
      </c>
      <c r="J19" s="17" t="s">
        <v>2369</v>
      </c>
    </row>
    <row r="20" spans="1:10" x14ac:dyDescent="0.3">
      <c r="A20" s="10" t="s">
        <v>2360</v>
      </c>
      <c r="B20" s="14">
        <v>4.0816326530612242E-2</v>
      </c>
      <c r="C20" s="14">
        <v>3.6363636363636362E-2</v>
      </c>
      <c r="D20" s="14">
        <v>4.5454545454545456E-2</v>
      </c>
      <c r="F20" s="15" t="s">
        <v>2357</v>
      </c>
      <c r="G20" s="15">
        <v>3</v>
      </c>
      <c r="H20" s="15">
        <v>0.17466105656848993</v>
      </c>
      <c r="I20" s="15">
        <v>5.8220352189496644E-2</v>
      </c>
      <c r="J20" s="15">
        <v>1.6415314539315173E-4</v>
      </c>
    </row>
    <row r="21" spans="1:10" x14ac:dyDescent="0.3">
      <c r="A21" s="10" t="s">
        <v>2361</v>
      </c>
      <c r="B21" s="14">
        <v>0.18407960199004975</v>
      </c>
      <c r="C21" s="14">
        <v>0.15923566878980891</v>
      </c>
      <c r="D21" s="14">
        <v>0.17886178861788618</v>
      </c>
      <c r="F21" s="15" t="s">
        <v>2358</v>
      </c>
      <c r="G21" s="15">
        <v>3</v>
      </c>
      <c r="H21" s="15">
        <v>8.3333333333333329E-2</v>
      </c>
      <c r="I21" s="15">
        <v>2.7777777777777776E-2</v>
      </c>
      <c r="J21" s="15">
        <v>5.7870370370370367E-4</v>
      </c>
    </row>
    <row r="22" spans="1:10" x14ac:dyDescent="0.3">
      <c r="A22" s="10" t="s">
        <v>2362</v>
      </c>
      <c r="B22" s="14">
        <v>0.20727272727272728</v>
      </c>
      <c r="C22" s="14">
        <v>0.23222748815165878</v>
      </c>
      <c r="D22" s="14">
        <v>0.20526315789473684</v>
      </c>
      <c r="F22" s="15" t="s">
        <v>2359</v>
      </c>
      <c r="G22" s="15">
        <v>3</v>
      </c>
      <c r="H22" s="15">
        <v>0.11511936339522547</v>
      </c>
      <c r="I22" s="15">
        <v>3.8373121131741822E-2</v>
      </c>
      <c r="J22" s="15">
        <v>1.2344654034949468E-3</v>
      </c>
    </row>
    <row r="23" spans="1:10" x14ac:dyDescent="0.3">
      <c r="A23" s="10" t="s">
        <v>2363</v>
      </c>
      <c r="B23" s="14">
        <v>0.125</v>
      </c>
      <c r="C23" s="14">
        <v>0.13013698630136986</v>
      </c>
      <c r="D23" s="14">
        <v>0.16393442622950818</v>
      </c>
      <c r="F23" s="15" t="s">
        <v>2360</v>
      </c>
      <c r="G23" s="15">
        <v>3</v>
      </c>
      <c r="H23" s="15">
        <v>0.12263450834879407</v>
      </c>
      <c r="I23" s="15">
        <v>4.0878169449598024E-2</v>
      </c>
      <c r="J23" s="15">
        <v>2.0664025434764914E-5</v>
      </c>
    </row>
    <row r="24" spans="1:10" x14ac:dyDescent="0.3">
      <c r="F24" s="15" t="s">
        <v>2361</v>
      </c>
      <c r="G24" s="15">
        <v>3</v>
      </c>
      <c r="H24" s="15">
        <v>0.52217705939774484</v>
      </c>
      <c r="I24" s="15">
        <v>0.17405901979924829</v>
      </c>
      <c r="J24" s="15">
        <v>1.7160519545846757E-4</v>
      </c>
    </row>
    <row r="25" spans="1:10" x14ac:dyDescent="0.3">
      <c r="F25" s="15" t="s">
        <v>2362</v>
      </c>
      <c r="G25" s="15">
        <v>3</v>
      </c>
      <c r="H25" s="15">
        <v>0.64476337331912292</v>
      </c>
      <c r="I25" s="15">
        <v>0.21492112443970765</v>
      </c>
      <c r="J25" s="15">
        <v>2.2564226096899383E-4</v>
      </c>
    </row>
    <row r="26" spans="1:10" x14ac:dyDescent="0.3">
      <c r="F26" s="15" t="s">
        <v>2363</v>
      </c>
      <c r="G26" s="15">
        <v>3</v>
      </c>
      <c r="H26" s="15">
        <v>0.41907141253087798</v>
      </c>
      <c r="I26" s="15">
        <v>0.13969047084362599</v>
      </c>
      <c r="J26" s="15">
        <v>4.4742418662960942E-4</v>
      </c>
    </row>
    <row r="27" spans="1:10" x14ac:dyDescent="0.3">
      <c r="F27" s="15"/>
      <c r="G27" s="15"/>
      <c r="H27" s="15"/>
      <c r="I27" s="15"/>
      <c r="J27" s="15"/>
    </row>
    <row r="28" spans="1:10" x14ac:dyDescent="0.3">
      <c r="F28" s="15">
        <v>1</v>
      </c>
      <c r="G28" s="15">
        <v>7</v>
      </c>
      <c r="H28" s="15">
        <v>0.66550198912672265</v>
      </c>
      <c r="I28" s="15">
        <v>9.5071712732388944E-2</v>
      </c>
      <c r="J28" s="15">
        <v>6.1747329123015672E-3</v>
      </c>
    </row>
    <row r="29" spans="1:10" x14ac:dyDescent="0.3">
      <c r="F29" s="15">
        <v>2</v>
      </c>
      <c r="G29" s="15">
        <v>7</v>
      </c>
      <c r="H29" s="15">
        <v>0.66863375479257814</v>
      </c>
      <c r="I29" s="15">
        <v>9.5519107827511163E-2</v>
      </c>
      <c r="J29" s="15">
        <v>6.6614604033850304E-3</v>
      </c>
    </row>
    <row r="30" spans="1:10" ht="15" thickBot="1" x14ac:dyDescent="0.35">
      <c r="F30" s="16">
        <v>3</v>
      </c>
      <c r="G30" s="16">
        <v>7</v>
      </c>
      <c r="H30" s="16">
        <v>0.7476243629742878</v>
      </c>
      <c r="I30" s="16">
        <v>0.10680348042489826</v>
      </c>
      <c r="J30" s="16">
        <v>5.2664906756348592E-3</v>
      </c>
    </row>
    <row r="33" spans="6:12" ht="15" thickBot="1" x14ac:dyDescent="0.35">
      <c r="F33" t="s">
        <v>2374</v>
      </c>
    </row>
    <row r="34" spans="6:12" x14ac:dyDescent="0.3">
      <c r="F34" s="17" t="s">
        <v>2375</v>
      </c>
      <c r="G34" s="17" t="s">
        <v>2376</v>
      </c>
      <c r="H34" s="17" t="s">
        <v>2370</v>
      </c>
      <c r="I34" s="17" t="s">
        <v>2377</v>
      </c>
      <c r="J34" s="17" t="s">
        <v>2378</v>
      </c>
      <c r="K34" s="17" t="s">
        <v>2379</v>
      </c>
      <c r="L34" s="17" t="s">
        <v>2380</v>
      </c>
    </row>
    <row r="35" spans="6:12" x14ac:dyDescent="0.3">
      <c r="F35" s="15" t="s">
        <v>2386</v>
      </c>
      <c r="G35" s="15">
        <v>0.10354952184021204</v>
      </c>
      <c r="H35" s="15">
        <v>6</v>
      </c>
      <c r="I35" s="15">
        <v>1.7258253640035342E-2</v>
      </c>
      <c r="J35" s="15">
        <v>40.875493434716027</v>
      </c>
      <c r="K35" s="15">
        <v>2.6586236737907989E-7</v>
      </c>
      <c r="L35" s="15">
        <v>2.996120377517109</v>
      </c>
    </row>
    <row r="36" spans="6:12" x14ac:dyDescent="0.3">
      <c r="F36" s="15" t="s">
        <v>2387</v>
      </c>
      <c r="G36" s="15">
        <v>6.1873373445053836E-4</v>
      </c>
      <c r="H36" s="15">
        <v>2</v>
      </c>
      <c r="I36" s="15">
        <v>3.0936686722526918E-4</v>
      </c>
      <c r="J36" s="15">
        <v>0.73272322993621619</v>
      </c>
      <c r="K36" s="18">
        <v>0.50091372518703137</v>
      </c>
      <c r="L36" s="15">
        <v>3.8852938346523942</v>
      </c>
    </row>
    <row r="37" spans="6:12" x14ac:dyDescent="0.3">
      <c r="F37" s="15" t="s">
        <v>2388</v>
      </c>
      <c r="G37" s="15">
        <v>5.0665821077167106E-3</v>
      </c>
      <c r="H37" s="15">
        <v>12</v>
      </c>
      <c r="I37" s="15">
        <v>4.2221517564305922E-4</v>
      </c>
      <c r="J37" s="15"/>
      <c r="K37" s="15"/>
      <c r="L37" s="15"/>
    </row>
    <row r="38" spans="6:12" x14ac:dyDescent="0.3">
      <c r="F38" s="15"/>
      <c r="G38" s="15"/>
      <c r="H38" s="15"/>
      <c r="I38" s="15"/>
      <c r="J38" s="15"/>
      <c r="K38" s="15"/>
      <c r="L38" s="15"/>
    </row>
    <row r="39" spans="6:12" ht="15" thickBot="1" x14ac:dyDescent="0.35">
      <c r="F39" s="16" t="s">
        <v>2381</v>
      </c>
      <c r="G39" s="16">
        <v>0.10923483768237929</v>
      </c>
      <c r="H39" s="16">
        <v>20</v>
      </c>
      <c r="I39" s="16"/>
      <c r="J39" s="16"/>
      <c r="K39" s="16"/>
      <c r="L39" s="16"/>
    </row>
  </sheetData>
  <mergeCells count="1">
    <mergeCell ref="B15:D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83B2-ECB6-4A74-87F8-87941B3C122F}">
  <sheetPr>
    <tabColor rgb="FF7030A0"/>
  </sheetPr>
  <dimension ref="A3:L38"/>
  <sheetViews>
    <sheetView workbookViewId="0">
      <selection activeCell="G38" sqref="G38"/>
    </sheetView>
  </sheetViews>
  <sheetFormatPr defaultRowHeight="14.4" x14ac:dyDescent="0.3"/>
  <cols>
    <col min="1" max="1" width="12.77734375" bestFit="1" customWidth="1"/>
    <col min="2" max="2" width="15.77734375" bestFit="1" customWidth="1"/>
    <col min="3" max="4" width="6" bestFit="1" customWidth="1"/>
    <col min="5" max="5" width="11" bestFit="1" customWidth="1"/>
    <col min="6" max="6" width="21.21875" bestFit="1" customWidth="1"/>
    <col min="7" max="7" width="15.6640625" bestFit="1" customWidth="1"/>
    <col min="8" max="8" width="19.6640625" bestFit="1" customWidth="1"/>
    <col min="9" max="9" width="14.6640625" bestFit="1" customWidth="1"/>
    <col min="10" max="10" width="19.77734375" bestFit="1" customWidth="1"/>
    <col min="11" max="11" width="11.88671875" bestFit="1" customWidth="1"/>
    <col min="12" max="12" width="21.33203125" bestFit="1" customWidth="1"/>
    <col min="13" max="13" width="13.33203125" bestFit="1" customWidth="1"/>
    <col min="14" max="14" width="19.6640625" bestFit="1" customWidth="1"/>
    <col min="15" max="15" width="11.77734375" bestFit="1" customWidth="1"/>
    <col min="16" max="16" width="19.6640625" bestFit="1" customWidth="1"/>
    <col min="17" max="17" width="11.77734375" bestFit="1" customWidth="1"/>
    <col min="18" max="18" width="21.21875" bestFit="1" customWidth="1"/>
    <col min="19" max="19" width="13.33203125" bestFit="1" customWidth="1"/>
    <col min="20" max="20" width="24.5546875" bestFit="1" customWidth="1"/>
    <col min="21" max="21" width="16.77734375" bestFit="1" customWidth="1"/>
  </cols>
  <sheetData>
    <row r="3" spans="1:6" x14ac:dyDescent="0.3">
      <c r="A3" s="11" t="s">
        <v>2348</v>
      </c>
      <c r="B3" s="11" t="s">
        <v>2355</v>
      </c>
    </row>
    <row r="4" spans="1:6" x14ac:dyDescent="0.3">
      <c r="A4" s="11" t="s">
        <v>2349</v>
      </c>
      <c r="B4">
        <v>1</v>
      </c>
      <c r="C4">
        <v>2</v>
      </c>
      <c r="D4">
        <v>3</v>
      </c>
      <c r="E4" t="s">
        <v>2350</v>
      </c>
    </row>
    <row r="5" spans="1:6" x14ac:dyDescent="0.3">
      <c r="A5" s="10" t="s">
        <v>2357</v>
      </c>
      <c r="B5" s="13">
        <v>6261</v>
      </c>
      <c r="C5" s="13">
        <v>4021</v>
      </c>
      <c r="D5" s="13">
        <v>2989</v>
      </c>
      <c r="E5" s="13">
        <v>13271</v>
      </c>
    </row>
    <row r="6" spans="1:6" x14ac:dyDescent="0.3">
      <c r="A6" s="10" t="s">
        <v>2358</v>
      </c>
      <c r="B6" s="13">
        <v>5223</v>
      </c>
      <c r="C6" s="13">
        <v>3225</v>
      </c>
      <c r="D6" s="13">
        <v>3234</v>
      </c>
      <c r="E6" s="13">
        <v>11682</v>
      </c>
    </row>
    <row r="7" spans="1:6" x14ac:dyDescent="0.3">
      <c r="A7" s="10" t="s">
        <v>2359</v>
      </c>
      <c r="B7" s="13">
        <v>3663</v>
      </c>
      <c r="C7" s="13">
        <v>4435</v>
      </c>
      <c r="D7" s="13">
        <v>4287</v>
      </c>
      <c r="E7" s="13">
        <v>12385</v>
      </c>
    </row>
    <row r="8" spans="1:6" x14ac:dyDescent="0.3">
      <c r="A8" s="10" t="s">
        <v>2360</v>
      </c>
      <c r="B8" s="13">
        <v>6574</v>
      </c>
      <c r="C8" s="13">
        <v>3892</v>
      </c>
      <c r="D8" s="13">
        <v>4338</v>
      </c>
      <c r="E8" s="13">
        <v>14804</v>
      </c>
    </row>
    <row r="9" spans="1:6" x14ac:dyDescent="0.3">
      <c r="A9" s="10" t="s">
        <v>2361</v>
      </c>
      <c r="B9" s="13">
        <v>12832</v>
      </c>
      <c r="C9" s="13">
        <v>10899</v>
      </c>
      <c r="D9" s="13">
        <v>7887</v>
      </c>
      <c r="E9" s="13">
        <v>31618</v>
      </c>
    </row>
    <row r="10" spans="1:6" x14ac:dyDescent="0.3">
      <c r="A10" s="10" t="s">
        <v>2362</v>
      </c>
      <c r="B10" s="13">
        <v>18100</v>
      </c>
      <c r="C10" s="13">
        <v>13515</v>
      </c>
      <c r="D10" s="13">
        <v>12651</v>
      </c>
      <c r="E10" s="13">
        <v>44266</v>
      </c>
    </row>
    <row r="11" spans="1:6" x14ac:dyDescent="0.3">
      <c r="A11" s="10" t="s">
        <v>2363</v>
      </c>
      <c r="B11" s="13">
        <v>9344</v>
      </c>
      <c r="C11" s="13">
        <v>9214</v>
      </c>
      <c r="D11" s="13">
        <v>7368</v>
      </c>
      <c r="E11" s="13">
        <v>25926</v>
      </c>
    </row>
    <row r="12" spans="1:6" x14ac:dyDescent="0.3">
      <c r="A12" s="10" t="s">
        <v>2350</v>
      </c>
      <c r="B12" s="13">
        <v>61997</v>
      </c>
      <c r="C12" s="13">
        <v>49201</v>
      </c>
      <c r="D12" s="13">
        <v>42754</v>
      </c>
      <c r="E12" s="13">
        <v>153952</v>
      </c>
    </row>
    <row r="16" spans="1:6" x14ac:dyDescent="0.3">
      <c r="F16" t="s">
        <v>2385</v>
      </c>
    </row>
    <row r="17" spans="6:10" ht="15" thickBot="1" x14ac:dyDescent="0.35"/>
    <row r="18" spans="6:10" x14ac:dyDescent="0.3">
      <c r="F18" s="17" t="s">
        <v>2371</v>
      </c>
      <c r="G18" s="17" t="s">
        <v>2372</v>
      </c>
      <c r="H18" s="17" t="s">
        <v>2373</v>
      </c>
      <c r="I18" s="17" t="s">
        <v>2368</v>
      </c>
      <c r="J18" s="17" t="s">
        <v>2369</v>
      </c>
    </row>
    <row r="19" spans="6:10" x14ac:dyDescent="0.3">
      <c r="F19" s="15" t="s">
        <v>2357</v>
      </c>
      <c r="G19" s="15">
        <v>3</v>
      </c>
      <c r="H19" s="15">
        <v>13271</v>
      </c>
      <c r="I19" s="24">
        <v>4423.666666666667</v>
      </c>
      <c r="J19" s="24">
        <v>2798101.3333333321</v>
      </c>
    </row>
    <row r="20" spans="6:10" x14ac:dyDescent="0.3">
      <c r="F20" s="15" t="s">
        <v>2358</v>
      </c>
      <c r="G20" s="15">
        <v>3</v>
      </c>
      <c r="H20" s="15">
        <v>11682</v>
      </c>
      <c r="I20" s="24">
        <v>3894</v>
      </c>
      <c r="J20" s="24">
        <v>1324701</v>
      </c>
    </row>
    <row r="21" spans="6:10" x14ac:dyDescent="0.3">
      <c r="F21" s="15" t="s">
        <v>2359</v>
      </c>
      <c r="G21" s="15">
        <v>3</v>
      </c>
      <c r="H21" s="15">
        <v>12385</v>
      </c>
      <c r="I21" s="24">
        <v>4128.333333333333</v>
      </c>
      <c r="J21" s="24">
        <v>167877.33333333331</v>
      </c>
    </row>
    <row r="22" spans="6:10" x14ac:dyDescent="0.3">
      <c r="F22" s="15" t="s">
        <v>2360</v>
      </c>
      <c r="G22" s="15">
        <v>3</v>
      </c>
      <c r="H22" s="15">
        <v>14804</v>
      </c>
      <c r="I22" s="24">
        <v>4934.666666666667</v>
      </c>
      <c r="J22" s="24">
        <v>2065289.3333333358</v>
      </c>
    </row>
    <row r="23" spans="6:10" x14ac:dyDescent="0.3">
      <c r="F23" s="15" t="s">
        <v>2361</v>
      </c>
      <c r="G23" s="15">
        <v>3</v>
      </c>
      <c r="H23" s="15">
        <v>31618</v>
      </c>
      <c r="I23" s="24">
        <v>10539.333333333334</v>
      </c>
      <c r="J23" s="24">
        <v>6210276.3333333433</v>
      </c>
    </row>
    <row r="24" spans="6:10" x14ac:dyDescent="0.3">
      <c r="F24" s="15" t="s">
        <v>2362</v>
      </c>
      <c r="G24" s="15">
        <v>3</v>
      </c>
      <c r="H24" s="15">
        <v>44266</v>
      </c>
      <c r="I24" s="24">
        <v>14755.333333333334</v>
      </c>
      <c r="J24" s="24">
        <v>8576720.3333333135</v>
      </c>
    </row>
    <row r="25" spans="6:10" x14ac:dyDescent="0.3">
      <c r="F25" s="15" t="s">
        <v>2363</v>
      </c>
      <c r="G25" s="15">
        <v>3</v>
      </c>
      <c r="H25" s="15">
        <v>25926</v>
      </c>
      <c r="I25" s="24">
        <v>8642</v>
      </c>
      <c r="J25" s="24">
        <v>1221532</v>
      </c>
    </row>
    <row r="26" spans="6:10" x14ac:dyDescent="0.3">
      <c r="F26" s="15"/>
      <c r="G26" s="15"/>
      <c r="H26" s="15"/>
      <c r="I26" s="24"/>
      <c r="J26" s="24"/>
    </row>
    <row r="27" spans="6:10" x14ac:dyDescent="0.3">
      <c r="F27" s="15">
        <v>1</v>
      </c>
      <c r="G27" s="15">
        <v>7</v>
      </c>
      <c r="H27" s="15">
        <v>61997</v>
      </c>
      <c r="I27" s="24">
        <v>8856.7142857142862</v>
      </c>
      <c r="J27" s="24">
        <v>25600956.571428578</v>
      </c>
    </row>
    <row r="28" spans="6:10" x14ac:dyDescent="0.3">
      <c r="F28" s="15">
        <v>2</v>
      </c>
      <c r="G28" s="15">
        <v>7</v>
      </c>
      <c r="H28" s="15">
        <v>49201</v>
      </c>
      <c r="I28" s="24">
        <v>7028.7142857142853</v>
      </c>
      <c r="J28" s="24">
        <v>16984567.571428567</v>
      </c>
    </row>
    <row r="29" spans="6:10" ht="15" thickBot="1" x14ac:dyDescent="0.35">
      <c r="F29" s="16">
        <v>3</v>
      </c>
      <c r="G29" s="16">
        <v>7</v>
      </c>
      <c r="H29" s="16">
        <v>42754</v>
      </c>
      <c r="I29" s="25">
        <v>6107.7142857142853</v>
      </c>
      <c r="J29" s="25">
        <v>12000044.571428573</v>
      </c>
    </row>
    <row r="32" spans="6:10" ht="15" thickBot="1" x14ac:dyDescent="0.35">
      <c r="F32" t="s">
        <v>2374</v>
      </c>
    </row>
    <row r="33" spans="6:12" x14ac:dyDescent="0.3">
      <c r="F33" s="17" t="s">
        <v>2375</v>
      </c>
      <c r="G33" s="17" t="s">
        <v>2376</v>
      </c>
      <c r="H33" s="17" t="s">
        <v>2370</v>
      </c>
      <c r="I33" s="17" t="s">
        <v>2377</v>
      </c>
      <c r="J33" s="17" t="s">
        <v>2378</v>
      </c>
      <c r="K33" s="17" t="s">
        <v>2379</v>
      </c>
      <c r="L33" s="17" t="s">
        <v>2380</v>
      </c>
    </row>
    <row r="34" spans="6:12" x14ac:dyDescent="0.3">
      <c r="F34" s="15" t="s">
        <v>2386</v>
      </c>
      <c r="G34" s="24">
        <v>310193677.6190477</v>
      </c>
      <c r="H34" s="15">
        <v>6</v>
      </c>
      <c r="I34" s="24">
        <v>51698946.269841284</v>
      </c>
      <c r="J34" s="24">
        <v>35.81968010353463</v>
      </c>
      <c r="K34" s="24">
        <v>5.5816137505420172E-7</v>
      </c>
      <c r="L34" s="24">
        <v>2.996120377517109</v>
      </c>
    </row>
    <row r="35" spans="6:12" x14ac:dyDescent="0.3">
      <c r="F35" s="15" t="s">
        <v>2387</v>
      </c>
      <c r="G35" s="24">
        <v>27409260.666666746</v>
      </c>
      <c r="H35" s="15">
        <v>2</v>
      </c>
      <c r="I35" s="24">
        <v>13704630.333333373</v>
      </c>
      <c r="J35" s="24">
        <v>9.4952704048353844</v>
      </c>
      <c r="K35" s="26">
        <v>3.3706413613926269E-3</v>
      </c>
      <c r="L35" s="24">
        <v>3.8852938346523942</v>
      </c>
    </row>
    <row r="36" spans="6:12" x14ac:dyDescent="0.3">
      <c r="F36" s="15" t="s">
        <v>2388</v>
      </c>
      <c r="G36" s="24">
        <v>17319734.666666567</v>
      </c>
      <c r="H36" s="15">
        <v>12</v>
      </c>
      <c r="I36" s="24">
        <v>1443311.2222222139</v>
      </c>
      <c r="J36" s="24"/>
      <c r="K36" s="24"/>
      <c r="L36" s="24"/>
    </row>
    <row r="37" spans="6:12" x14ac:dyDescent="0.3">
      <c r="F37" s="15"/>
      <c r="G37" s="24"/>
      <c r="H37" s="15"/>
      <c r="I37" s="15"/>
      <c r="J37" s="15"/>
      <c r="K37" s="15"/>
      <c r="L37" s="15"/>
    </row>
    <row r="38" spans="6:12" ht="15" thickBot="1" x14ac:dyDescent="0.35">
      <c r="F38" s="16" t="s">
        <v>2381</v>
      </c>
      <c r="G38" s="25">
        <v>354922672.95238101</v>
      </c>
      <c r="H38" s="16">
        <v>20</v>
      </c>
      <c r="I38" s="16"/>
      <c r="J38" s="16"/>
      <c r="K38" s="16"/>
      <c r="L38"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3056B-82D0-436E-96E2-38ADB236FB69}">
  <dimension ref="B2:L7"/>
  <sheetViews>
    <sheetView tabSelected="1" topLeftCell="A7" workbookViewId="0">
      <selection activeCell="C30" sqref="C30"/>
    </sheetView>
  </sheetViews>
  <sheetFormatPr defaultRowHeight="14.4" x14ac:dyDescent="0.3"/>
  <cols>
    <col min="2" max="2" width="15.21875" customWidth="1"/>
    <col min="3" max="3" width="15.77734375" bestFit="1" customWidth="1"/>
    <col min="4" max="5" width="6.6640625" bestFit="1" customWidth="1"/>
    <col min="6" max="6" width="11" bestFit="1" customWidth="1"/>
    <col min="7" max="7" width="6.6640625" bestFit="1" customWidth="1"/>
    <col min="8" max="8" width="16.109375" bestFit="1" customWidth="1"/>
    <col min="9" max="9" width="15.77734375" bestFit="1" customWidth="1"/>
    <col min="10" max="11" width="6.6640625" bestFit="1" customWidth="1"/>
    <col min="12" max="12" width="11" bestFit="1" customWidth="1"/>
    <col min="13" max="13" width="11.77734375" bestFit="1" customWidth="1"/>
    <col min="14" max="14" width="16.109375" bestFit="1" customWidth="1"/>
    <col min="15" max="15" width="16.77734375" bestFit="1" customWidth="1"/>
    <col min="16" max="16" width="21.109375" bestFit="1" customWidth="1"/>
  </cols>
  <sheetData>
    <row r="2" spans="2:12" x14ac:dyDescent="0.3">
      <c r="B2" t="s">
        <v>2348</v>
      </c>
      <c r="C2" t="s">
        <v>2393</v>
      </c>
      <c r="H2" t="s">
        <v>2395</v>
      </c>
      <c r="I2" t="s">
        <v>2393</v>
      </c>
    </row>
    <row r="3" spans="2:12" x14ac:dyDescent="0.3">
      <c r="B3" t="s">
        <v>2394</v>
      </c>
      <c r="C3" s="5" t="s">
        <v>2351</v>
      </c>
      <c r="D3" s="5" t="s">
        <v>2352</v>
      </c>
      <c r="E3" s="5" t="s">
        <v>2353</v>
      </c>
      <c r="F3" s="5" t="s">
        <v>2350</v>
      </c>
      <c r="H3" t="s">
        <v>2394</v>
      </c>
      <c r="I3" s="5" t="s">
        <v>2351</v>
      </c>
      <c r="J3" s="5" t="s">
        <v>2352</v>
      </c>
      <c r="K3" s="5" t="s">
        <v>2353</v>
      </c>
      <c r="L3" s="5" t="s">
        <v>2350</v>
      </c>
    </row>
    <row r="4" spans="2:12" x14ac:dyDescent="0.3">
      <c r="B4" s="20" t="s">
        <v>2366</v>
      </c>
      <c r="C4" s="13">
        <v>3699</v>
      </c>
      <c r="D4" s="13">
        <v>4597</v>
      </c>
      <c r="E4" s="13">
        <v>2679</v>
      </c>
      <c r="F4" s="13">
        <v>10975</v>
      </c>
      <c r="H4" s="20" t="s">
        <v>2366</v>
      </c>
      <c r="I4" s="13">
        <v>60</v>
      </c>
      <c r="J4" s="13">
        <v>69</v>
      </c>
      <c r="K4" s="13">
        <v>46</v>
      </c>
      <c r="L4" s="13">
        <v>175</v>
      </c>
    </row>
    <row r="5" spans="2:12" x14ac:dyDescent="0.3">
      <c r="B5" s="20" t="s">
        <v>2365</v>
      </c>
      <c r="C5" s="13">
        <v>13962</v>
      </c>
      <c r="D5" s="13">
        <v>17097</v>
      </c>
      <c r="E5" s="13">
        <v>10457</v>
      </c>
      <c r="F5" s="13">
        <v>41516</v>
      </c>
      <c r="H5" s="20" t="s">
        <v>2365</v>
      </c>
      <c r="I5" s="13">
        <v>206</v>
      </c>
      <c r="J5" s="13">
        <v>269</v>
      </c>
      <c r="K5" s="13">
        <v>171</v>
      </c>
      <c r="L5" s="13">
        <v>646</v>
      </c>
    </row>
    <row r="6" spans="2:12" x14ac:dyDescent="0.3">
      <c r="B6" s="20" t="s">
        <v>2367</v>
      </c>
      <c r="C6" s="13">
        <v>13957</v>
      </c>
      <c r="D6" s="13">
        <v>22572</v>
      </c>
      <c r="E6" s="13">
        <v>12790</v>
      </c>
      <c r="F6" s="13">
        <v>49319</v>
      </c>
      <c r="H6" s="20" t="s">
        <v>2367</v>
      </c>
      <c r="I6" s="13">
        <v>215</v>
      </c>
      <c r="J6" s="13">
        <v>338</v>
      </c>
      <c r="K6" s="13">
        <v>195</v>
      </c>
      <c r="L6" s="13">
        <v>748</v>
      </c>
    </row>
    <row r="7" spans="2:12" x14ac:dyDescent="0.3">
      <c r="B7" s="20" t="s">
        <v>2350</v>
      </c>
      <c r="C7" s="13">
        <v>31618</v>
      </c>
      <c r="D7" s="13">
        <v>44266</v>
      </c>
      <c r="E7" s="13">
        <v>25926</v>
      </c>
      <c r="F7" s="13">
        <v>101810</v>
      </c>
      <c r="H7" s="20" t="s">
        <v>2350</v>
      </c>
      <c r="I7" s="13">
        <v>481</v>
      </c>
      <c r="J7" s="13">
        <v>676</v>
      </c>
      <c r="K7" s="13">
        <v>412</v>
      </c>
      <c r="L7" s="13">
        <v>1569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Description</vt:lpstr>
      <vt:lpstr>Data</vt:lpstr>
      <vt:lpstr>1.1</vt:lpstr>
      <vt:lpstr>1.2</vt:lpstr>
      <vt:lpstr>1.3</vt:lpstr>
      <vt:lpstr>2.1</vt:lpstr>
    </vt:vector>
  </TitlesOfParts>
  <Company>Harvard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 Johnson Ferreira</dc:creator>
  <cp:lastModifiedBy>ADVAIT SHAH</cp:lastModifiedBy>
  <dcterms:created xsi:type="dcterms:W3CDTF">2021-03-23T14:43:59Z</dcterms:created>
  <dcterms:modified xsi:type="dcterms:W3CDTF">2023-01-23T01:09:05Z</dcterms:modified>
</cp:coreProperties>
</file>