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"/>
    </mc:Choice>
  </mc:AlternateContent>
  <xr:revisionPtr revIDLastSave="0" documentId="13_ncr:1_{9FF7CF6D-1690-4B6B-9363-E9921993EDC1}" xr6:coauthVersionLast="47" xr6:coauthVersionMax="47" xr10:uidLastSave="{00000000-0000-0000-0000-000000000000}"/>
  <bookViews>
    <workbookView xWindow="-108" yWindow="-108" windowWidth="23256" windowHeight="12576" xr2:uid="{729EB3FA-4BB2-534E-B78E-282A2D9A819C}"/>
  </bookViews>
  <sheets>
    <sheet name="Sheet1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F8" i="1"/>
  <c r="D8" i="1"/>
  <c r="E8" i="1"/>
  <c r="B8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<sst xmlns="http://schemas.openxmlformats.org/spreadsheetml/2006/main" count="5" uniqueCount="5">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</sst>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Mobility Indicators Summary (% Change from Baseline)</a:t>
            </a:r>
            <a:endParaRPr lang="en-IN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7"/>
          <c:order val="6"/>
          <c:tx>
            <c:strRef>
              <c:f>Sheet1!$A$8</c:f>
              <c:strCache>
                <c:ptCount val="1"/>
                <c:pt idx="0">
                  <c:v>18-May-22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Sheet1!$B$8:$F$8</c:f>
              <c:numCache>
                <c:formatCode>0%</c:formatCode>
                <c:ptCount val="5"/>
                <c:pt idx="0">
                  <c:v>0.09</c:v>
                </c:pt>
                <c:pt idx="1">
                  <c:v>0.29428571428571398</c:v>
                </c:pt>
                <c:pt idx="2">
                  <c:v>0.16285714285714201</c:v>
                </c:pt>
                <c:pt idx="3">
                  <c:v>0.46857142857142797</c:v>
                </c:pt>
                <c:pt idx="4">
                  <c:v>0.10428571428571401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80E-BA04-83526DBC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31 January 2021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Retail Mobility</c:v>
                      </c:pt>
                      <c:pt idx="1">
                        <c:v>Transit Mobility</c:v>
                      </c:pt>
                      <c:pt idx="2">
                        <c:v>Workplace Mobility</c:v>
                      </c:pt>
                      <c:pt idx="3">
                        <c:v>Grocery Mobility</c:v>
                      </c:pt>
                      <c:pt idx="4">
                        <c:v>Residential Mobility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-0.32</c:v>
                      </c:pt>
                      <c:pt idx="1">
                        <c:v>-0.14000000000000001</c:v>
                      </c:pt>
                      <c:pt idx="2">
                        <c:v>-0.09</c:v>
                      </c:pt>
                      <c:pt idx="3">
                        <c:v>-0.05</c:v>
                      </c:pt>
                      <c:pt idx="4">
                        <c:v>0.06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27-F945-BCA9-AF61B93C1817}"/>
                  </c:ext>
                </c:extLst>
              </c15:ser>
            </c15:filteredBarSeries>
          </c:ext>
        </c:extLst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S12"/>
  <sheetViews>
    <sheetView tabSelected="1" topLeftCell="A25" zoomScale="110" zoomScaleNormal="110" workbookViewId="0">
      <selection activeCell="H7" sqref="H7"/>
    </sheetView>
  </sheetViews>
  <sheetFormatPr defaultColWidth="11.19921875" defaultRowHeight="15.6" x14ac:dyDescent="0.3"/>
  <cols>
    <col min="1" max="1" width="17.19921875" bestFit="1" customWidth="1"/>
    <col min="2" max="8" width="11" bestFit="1" customWidth="1"/>
  </cols>
  <sheetData>
    <row r="1" spans="1:19" x14ac:dyDescent="0.3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19" x14ac:dyDescent="0.3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19" x14ac:dyDescent="0.3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19" x14ac:dyDescent="0.3">
      <c r="A4" s="3">
        <v>44377</v>
      </c>
      <c r="B4" s="4">
        <v>-0.28000000000000003</v>
      </c>
      <c r="C4" s="4">
        <v>-0.17</v>
      </c>
      <c r="D4" s="4">
        <v>-0.26</v>
      </c>
      <c r="E4" s="4">
        <v>0.18</v>
      </c>
      <c r="F4" s="4">
        <v>0.11</v>
      </c>
      <c r="G4" s="1"/>
    </row>
    <row r="5" spans="1:19" x14ac:dyDescent="0.3">
      <c r="A5" s="5">
        <v>44439</v>
      </c>
      <c r="B5" s="4">
        <v>-0.16</v>
      </c>
      <c r="C5" s="4">
        <v>-0.06</v>
      </c>
      <c r="D5" s="4">
        <v>-0.18</v>
      </c>
      <c r="E5" s="4">
        <v>0.26</v>
      </c>
      <c r="F5" s="4">
        <v>0.1</v>
      </c>
      <c r="G5" s="1"/>
      <c r="N5" s="5">
        <v>44595</v>
      </c>
      <c r="O5" s="4">
        <v>0.04</v>
      </c>
      <c r="P5" s="4">
        <v>0.19</v>
      </c>
      <c r="Q5" s="4">
        <v>0.12</v>
      </c>
      <c r="R5" s="4">
        <v>0.5</v>
      </c>
      <c r="S5" s="4">
        <v>0.08</v>
      </c>
    </row>
    <row r="6" spans="1:19" x14ac:dyDescent="0.3">
      <c r="A6" s="5">
        <v>44499</v>
      </c>
      <c r="B6" s="4">
        <v>-0.03</v>
      </c>
      <c r="C6" s="4">
        <v>0.1</v>
      </c>
      <c r="D6" s="4">
        <v>0.08</v>
      </c>
      <c r="E6" s="4">
        <v>0.47</v>
      </c>
      <c r="F6" s="4">
        <v>0.06</v>
      </c>
      <c r="G6" s="1"/>
      <c r="N6" s="5">
        <v>44663</v>
      </c>
      <c r="O6" s="7">
        <f>7.42857142857142/(100)</f>
        <v>7.4285714285714205E-2</v>
      </c>
      <c r="P6" s="7">
        <f>25.7142857142857/(100)</f>
        <v>0.25714285714285701</v>
      </c>
      <c r="Q6" s="7">
        <f>23.5714285714285/(100)</f>
        <v>0.23571428571428499</v>
      </c>
      <c r="R6" s="7">
        <f>51/(100)</f>
        <v>0.51</v>
      </c>
      <c r="S6" s="7">
        <f>11.7142857142857/(100)</f>
        <v>0.11714285714285699</v>
      </c>
    </row>
    <row r="7" spans="1:19" x14ac:dyDescent="0.3">
      <c r="A7" s="5">
        <v>44561</v>
      </c>
      <c r="B7" s="4">
        <v>0.11</v>
      </c>
      <c r="C7" s="4">
        <v>0.16</v>
      </c>
      <c r="D7" s="4">
        <v>-0.01</v>
      </c>
      <c r="E7" s="4">
        <v>0.65</v>
      </c>
      <c r="F7" s="4">
        <v>7.0000000000000007E-2</v>
      </c>
      <c r="G7" s="1"/>
    </row>
    <row r="8" spans="1:19" x14ac:dyDescent="0.3">
      <c r="A8" s="5">
        <v>44699</v>
      </c>
      <c r="B8" s="7">
        <f>9/(100)</f>
        <v>0.09</v>
      </c>
      <c r="C8" s="7">
        <f>29.4285714285714/(100)</f>
        <v>0.29428571428571398</v>
      </c>
      <c r="D8" s="7">
        <f>16.2857142857142/(100)</f>
        <v>0.16285714285714201</v>
      </c>
      <c r="E8" s="7">
        <f>46.8571428571428/(100)</f>
        <v>0.46857142857142797</v>
      </c>
      <c r="F8" s="7">
        <f>10.4285714285714/(100)</f>
        <v>0.10428571428571401</v>
      </c>
    </row>
    <row r="12" spans="1:19" x14ac:dyDescent="0.3">
      <c r="A1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Advait Lath</cp:lastModifiedBy>
  <dcterms:created xsi:type="dcterms:W3CDTF">2021-04-05T09:58:28Z</dcterms:created>
  <dcterms:modified xsi:type="dcterms:W3CDTF">2022-05-22T08:38:37Z</dcterms:modified>
</cp:coreProperties>
</file>