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3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Ex4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5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18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6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1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7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20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Ex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Ex9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2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ho\Documents\"/>
    </mc:Choice>
  </mc:AlternateContent>
  <xr:revisionPtr revIDLastSave="0" documentId="8_{632DCE80-B3B5-4AAF-A20F-6F0F1704A650}" xr6:coauthVersionLast="47" xr6:coauthVersionMax="47" xr10:uidLastSave="{00000000-0000-0000-0000-000000000000}"/>
  <bookViews>
    <workbookView xWindow="3120" yWindow="840" windowWidth="24300" windowHeight="14640" xr2:uid="{3EA7B378-F1F1-4F06-A7B5-B90404BABFF8}"/>
  </bookViews>
  <sheets>
    <sheet name="Ҷадвали_нишондиҳандаҳои_макроиқ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definedNames>
    <definedName name="_xlchart.v1.0" hidden="1">Ҷадвали_нишондиҳандаҳои_макроиқ!$F$3:$F$69</definedName>
    <definedName name="_xlchart.v1.1" hidden="1">Ҷадвали_нишондиҳандаҳои_макроиқ!$D$3:$D$69</definedName>
    <definedName name="_xlchart.v1.2" hidden="1">Ҷадвали_нишондиҳандаҳои_макроиқ!$C$3:$C$69</definedName>
    <definedName name="_xlchart.v1.3" hidden="1">Ҷадвали_нишондиҳандаҳои_макроиқ!$E$3:$E$69</definedName>
    <definedName name="_xlchart.v1.4" hidden="1">Ҷадвали_нишондиҳандаҳои_макроиқ!$J$3:$J$69</definedName>
    <definedName name="_xlchart.v1.5" hidden="1">Ҷадвали_нишондиҳандаҳои_макроиқ!$G$3:$G$69</definedName>
    <definedName name="_xlchart.v1.6" hidden="1">Ҷадвали_нишондиҳандаҳои_макроиқ!$H$3:$H$69</definedName>
    <definedName name="_xlchart.v1.7" hidden="1">Ҷадвали_нишондиҳандаҳои_макроиқ!$K$3:$K$69</definedName>
    <definedName name="_xlchart.v1.8" hidden="1">Ҷадвали_нишондиҳандаҳои_макроиқ!$I$3:$I$69</definedName>
    <definedName name="_xlchart.v1.9" hidden="1">Ҷадвали_нишондиҳандаҳои_макроиқ!$E$3:$E$69</definedName>
  </definedNames>
  <calcPr calcId="0"/>
  <pivotCaches>
    <pivotCache cacheId="43" r:id="rId9"/>
  </pivotCaches>
</workbook>
</file>

<file path=xl/calcChain.xml><?xml version="1.0" encoding="utf-8"?>
<calcChain xmlns="http://schemas.openxmlformats.org/spreadsheetml/2006/main">
  <c r="A41" i="1" l="1"/>
</calcChain>
</file>

<file path=xl/sharedStrings.xml><?xml version="1.0" encoding="utf-8"?>
<sst xmlns="http://schemas.openxmlformats.org/spreadsheetml/2006/main" count="342" uniqueCount="87">
  <si>
    <t>Нишондињандањои асосии рушди иљтимоию иќтисодии Љумњурии Тољикистон</t>
  </si>
  <si>
    <t>Нишондињанда</t>
  </si>
  <si>
    <t xml:space="preserve">                                                                   Воњиди
ченак
</t>
  </si>
  <si>
    <t>Маљмўи мањсулоти дохилї</t>
  </si>
  <si>
    <t>млн. сомонї*</t>
  </si>
  <si>
    <t>Суръати афзоиш (бо фоиз)</t>
  </si>
  <si>
    <t>млн. доллар</t>
  </si>
  <si>
    <t>Сохтори                                маљмўи мањсулоти дохилї</t>
  </si>
  <si>
    <t>истењсоли мол     (бо фоиз)</t>
  </si>
  <si>
    <t>млн. сомонї</t>
  </si>
  <si>
    <t>хизматрасонї       (бо фоиз)</t>
  </si>
  <si>
    <t>андозњо                          (бо фоиз)</t>
  </si>
  <si>
    <t>Маљмўи мањсулоти дохилї ба њар як сари ањолї</t>
  </si>
  <si>
    <t>сомонї</t>
  </si>
  <si>
    <t>доллар</t>
  </si>
  <si>
    <t>Индекс-дефлятор</t>
  </si>
  <si>
    <t>фоиз</t>
  </si>
  <si>
    <t>Ќурби миёнаи доллари                ИМА нисбат ба сомонї</t>
  </si>
  <si>
    <t>Даромади буљети давлатї</t>
  </si>
  <si>
    <t xml:space="preserve">нисбат ба ММД           </t>
  </si>
  <si>
    <t>бо фоиз</t>
  </si>
  <si>
    <t>Харољоти буљети давлатї</t>
  </si>
  <si>
    <t xml:space="preserve">Захирањои мењнатї     </t>
  </si>
  <si>
    <t>њазор нафар</t>
  </si>
  <si>
    <t>Даромади пулии ањолї</t>
  </si>
  <si>
    <t xml:space="preserve">млн. сомонї </t>
  </si>
  <si>
    <t>Даромади њаќиќии пулии ањолї</t>
  </si>
  <si>
    <t>Харољоти пулї ва пасандози ањолї</t>
  </si>
  <si>
    <t>Харољоти њаќиќии ањолї барои хариди молњо ва пардохти хизматрасонї</t>
  </si>
  <si>
    <t>Шумораи ањолии доимї дар охири сол</t>
  </si>
  <si>
    <t>(њаз.  нафар)</t>
  </si>
  <si>
    <t>(бо фоиз)</t>
  </si>
  <si>
    <t xml:space="preserve">Шумораи миёнасолонаи  ањолї </t>
  </si>
  <si>
    <t>Шумораи ?увваи кор?</t>
  </si>
  <si>
    <t>Ахолии дар и?тисодиёт машгул</t>
  </si>
  <si>
    <t>Бекорони расман эътирофшуда</t>
  </si>
  <si>
    <t xml:space="preserve"> Музди мењнати миёнамоњонаи як корманд: -номиналї</t>
  </si>
  <si>
    <t xml:space="preserve">Суръати афзоиш </t>
  </si>
  <si>
    <t>Андозаи њадди 
аќали музди мењнат</t>
  </si>
  <si>
    <t>Андозаи миёнаи
нафаќаи якмоња</t>
  </si>
  <si>
    <t>Андозаи миёнаи њадди аќали нафаќа ба њисоби миёна дар як моњ</t>
  </si>
  <si>
    <t xml:space="preserve">Њаљми истењсоли мањсулоти саноатї </t>
  </si>
  <si>
    <t>Боркашонї</t>
  </si>
  <si>
    <t>млн.тн</t>
  </si>
  <si>
    <t>Мусофиркашонї</t>
  </si>
  <si>
    <t>млн. нафар</t>
  </si>
  <si>
    <t xml:space="preserve">Њаљми истењсоли мањсулоти кишоварзї </t>
  </si>
  <si>
    <t>Аз њисоби  њамаи манбаъњо сармоягузорї иљро гардидааст</t>
  </si>
  <si>
    <t>Гардиши савдои чакана</t>
  </si>
  <si>
    <t xml:space="preserve">Хизматрасонии пулакї  </t>
  </si>
  <si>
    <t>Гардиши савдои хориљї -њамагї</t>
  </si>
  <si>
    <t xml:space="preserve">    - Содирот</t>
  </si>
  <si>
    <t xml:space="preserve">    - Воридот</t>
  </si>
  <si>
    <t>Тарози гардиши савдои хориљї</t>
  </si>
  <si>
    <t xml:space="preserve"> (+,-)</t>
  </si>
  <si>
    <t>Таваррум (беќурбшавї) дар бахши истеъмолї</t>
  </si>
  <si>
    <t>Суръати афзоиш нисбат ба  соли гузашта фоиз</t>
  </si>
  <si>
    <t>нисбат ба декабри  соли гузашта</t>
  </si>
  <si>
    <t>* маълумот?ои пешак?</t>
  </si>
  <si>
    <t>Sum of 2016</t>
  </si>
  <si>
    <t>(blank)</t>
  </si>
  <si>
    <t>Grand Total</t>
  </si>
  <si>
    <t xml:space="preserve"> (+,-) Total</t>
  </si>
  <si>
    <t>#NAME?</t>
  </si>
  <si>
    <t>(бо фоиз) Total</t>
  </si>
  <si>
    <t>(њаз.  нафар) Total</t>
  </si>
  <si>
    <t>андозњо                          (бо фоиз) Total</t>
  </si>
  <si>
    <t>бо фоиз Total</t>
  </si>
  <si>
    <t>доллар Total</t>
  </si>
  <si>
    <t>истењсоли мол     (бо фоиз) Total</t>
  </si>
  <si>
    <t>млн. доллар Total</t>
  </si>
  <si>
    <t>млн. нафар Total</t>
  </si>
  <si>
    <t>млн. сомонї Total</t>
  </si>
  <si>
    <t>млн. сомонї  Total</t>
  </si>
  <si>
    <t>млн. сомонї* Total</t>
  </si>
  <si>
    <t>млн.тн Total</t>
  </si>
  <si>
    <t>нисбат ба декабри  соли гузашта Total</t>
  </si>
  <si>
    <t>њазор нафар Total</t>
  </si>
  <si>
    <t>сомонї Total</t>
  </si>
  <si>
    <t>Суръати афзоиш (бо фоиз) Total</t>
  </si>
  <si>
    <t>Суръати афзоиш нисбат ба  соли гузашта фоиз Total</t>
  </si>
  <si>
    <t>фоиз Total</t>
  </si>
  <si>
    <t>хизматрасонї       (бо фоиз) Total</t>
  </si>
  <si>
    <t>(blank) Total</t>
  </si>
  <si>
    <t>Sum of 2015</t>
  </si>
  <si>
    <t>Sum of 2018</t>
  </si>
  <si>
    <t>Sum of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</si>
</sst>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'Маљмўи мањсулоти дохилї млн. сомонї*', 'Суръати афзоиш (бо фоиз)' </a:t>
            </a:r>
            <a:r>
              <a:rPr lang="en-US"/>
              <a:t>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F-4BE8-AB88-D7E31F57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830143"/>
        <c:axId val="877791151"/>
      </c:barChart>
      <c:lineChart>
        <c:grouping val="standard"/>
        <c:varyColors val="0"/>
        <c:ser>
          <c:idx val="1"/>
          <c:order val="1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F-4BE8-AB88-D7E31F57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025551"/>
        <c:axId val="830023631"/>
      </c:lineChart>
      <c:catAx>
        <c:axId val="830025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23631"/>
        <c:crosses val="autoZero"/>
        <c:auto val="1"/>
        <c:lblAlgn val="ctr"/>
        <c:lblOffset val="100"/>
        <c:noMultiLvlLbl val="0"/>
      </c:catAx>
      <c:valAx>
        <c:axId val="83002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Маљмўи мањсулоти дохилї млн. сомонї*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2555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77791151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Суръати афзоиш (бо фоиз)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30143"/>
        <c:crosses val="max"/>
        <c:crossBetween val="between"/>
      </c:valAx>
      <c:catAx>
        <c:axId val="877830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77911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'Маљмўи мањсулоти дохилї млн. сомонї*', 'Суръати афзоиш (бо фоиз)' </a:t>
            </a:r>
            <a:r>
              <a:rPr lang="en-US"/>
              <a:t>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D-4224-AE90-8C2A08B9A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80193711"/>
        <c:axId val="880195151"/>
      </c:barChart>
      <c:lineChart>
        <c:grouping val="standard"/>
        <c:varyColors val="0"/>
        <c:ser>
          <c:idx val="1"/>
          <c:order val="1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D-4224-AE90-8C2A08B9A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603743"/>
        <c:axId val="609605663"/>
      </c:lineChart>
      <c:catAx>
        <c:axId val="880193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95151"/>
        <c:crosses val="autoZero"/>
        <c:auto val="1"/>
        <c:lblAlgn val="ctr"/>
        <c:lblOffset val="100"/>
        <c:noMultiLvlLbl val="0"/>
      </c:catAx>
      <c:valAx>
        <c:axId val="88019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Маљмўи мањсулоти дохилї млн. сомонї*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937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096056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Суръати афзоиш (бо фоиз)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03743"/>
        <c:crosses val="max"/>
        <c:crossBetween val="between"/>
      </c:valAx>
      <c:catAx>
        <c:axId val="609603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96056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'Маљмўи мањсулоти дохилї млн. сомонї*', '(</a:t>
            </a:r>
            <a:r>
              <a:rPr lang="en-US"/>
              <a:t>blank) </a:t>
            </a:r>
            <a:r>
              <a:rPr lang="ru-RU"/>
              <a:t>млн. сомонї', 'Суръати афзоиш (бо фоиз)' </a:t>
            </a:r>
            <a:r>
              <a:rPr lang="en-US"/>
              <a:t>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7-4829-8420-6A8D1E622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7132671"/>
        <c:axId val="887134111"/>
      </c:barChart>
      <c:lineChart>
        <c:grouping val="standard"/>
        <c:varyColors val="0"/>
        <c:ser>
          <c:idx val="1"/>
          <c:order val="1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7-4829-8420-6A8D1E6221EE}"/>
            </c:ext>
          </c:extLst>
        </c:ser>
        <c:ser>
          <c:idx val="2"/>
          <c:order val="2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F7-4829-8420-6A8D1E622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181151"/>
        <c:axId val="881761759"/>
      </c:lineChart>
      <c:catAx>
        <c:axId val="886181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61759"/>
        <c:crosses val="autoZero"/>
        <c:auto val="1"/>
        <c:lblAlgn val="ctr"/>
        <c:lblOffset val="100"/>
        <c:noMultiLvlLbl val="0"/>
      </c:catAx>
      <c:valAx>
        <c:axId val="88176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8115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87134111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Суръати афзоиш (бо фоиз)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32671"/>
        <c:crosses val="max"/>
        <c:crossBetween val="between"/>
      </c:valAx>
      <c:catAx>
        <c:axId val="8871326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71341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7-4872-BF7B-E55C6E8A8102}"/>
            </c:ext>
          </c:extLst>
        </c:ser>
        <c:ser>
          <c:idx val="1"/>
          <c:order val="1"/>
          <c:tx>
            <c:strRef>
              <c:f>Ҷадвали_нишондиҳандаҳои_макроиқ!$B$8</c:f>
              <c:strCache>
                <c:ptCount val="1"/>
                <c:pt idx="0">
                  <c:v>хизматрасонї       (бо фоиз)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Ҷадвали_нишондиҳандаҳои_макроиқ!$C$8:$L$8</c:f>
              <c:numCache>
                <c:formatCode>General</c:formatCode>
                <c:ptCount val="10"/>
                <c:pt idx="0">
                  <c:v>37.700000000000003</c:v>
                </c:pt>
                <c:pt idx="1">
                  <c:v>36.6</c:v>
                </c:pt>
                <c:pt idx="2">
                  <c:v>38.1</c:v>
                </c:pt>
                <c:pt idx="3">
                  <c:v>36</c:v>
                </c:pt>
                <c:pt idx="4">
                  <c:v>37.1</c:v>
                </c:pt>
                <c:pt idx="5">
                  <c:v>43.4</c:v>
                </c:pt>
                <c:pt idx="6">
                  <c:v>39.799999999999997</c:v>
                </c:pt>
                <c:pt idx="7">
                  <c:v>41.3</c:v>
                </c:pt>
                <c:pt idx="8">
                  <c:v>41.5</c:v>
                </c:pt>
                <c:pt idx="9">
                  <c:v>42.8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7-4872-BF7B-E55C6E8A8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774836095"/>
        <c:axId val="774836575"/>
      </c:barChart>
      <c:lineChart>
        <c:grouping val="standard"/>
        <c:varyColors val="0"/>
        <c:ser>
          <c:idx val="2"/>
          <c:order val="2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37-4872-BF7B-E55C6E8A8102}"/>
            </c:ext>
          </c:extLst>
        </c:ser>
        <c:ser>
          <c:idx val="3"/>
          <c:order val="3"/>
          <c:tx>
            <c:strRef>
              <c:f>Ҷадвали_нишондиҳандаҳои_макроиқ!$B$5</c:f>
              <c:strCache>
                <c:ptCount val="1"/>
                <c:pt idx="0">
                  <c:v>млн. доллар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Ҷадвали_нишондиҳандаҳои_макроиқ!$C$5:$L$5</c:f>
              <c:numCache>
                <c:formatCode>General</c:formatCode>
                <c:ptCount val="10"/>
                <c:pt idx="0">
                  <c:v>8269.6</c:v>
                </c:pt>
                <c:pt idx="1">
                  <c:v>6992.5</c:v>
                </c:pt>
                <c:pt idx="2">
                  <c:v>7536.4</c:v>
                </c:pt>
                <c:pt idx="3">
                  <c:v>7765</c:v>
                </c:pt>
                <c:pt idx="4">
                  <c:v>8301</c:v>
                </c:pt>
                <c:pt idx="5">
                  <c:v>8134</c:v>
                </c:pt>
                <c:pt idx="6">
                  <c:v>8937.7999999999993</c:v>
                </c:pt>
                <c:pt idx="7">
                  <c:v>10718.7</c:v>
                </c:pt>
                <c:pt idx="8">
                  <c:v>12060.6</c:v>
                </c:pt>
                <c:pt idx="9">
                  <c:v>14205.7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37-4872-BF7B-E55C6E8A8102}"/>
            </c:ext>
          </c:extLst>
        </c:ser>
        <c:ser>
          <c:idx val="4"/>
          <c:order val="4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37-4872-BF7B-E55C6E8A8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19471"/>
        <c:axId val="887218031"/>
      </c:lineChart>
      <c:catAx>
        <c:axId val="88721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218031"/>
        <c:crosses val="autoZero"/>
        <c:auto val="1"/>
        <c:lblAlgn val="ctr"/>
        <c:lblOffset val="100"/>
        <c:noMultiLvlLbl val="0"/>
      </c:catAx>
      <c:valAx>
        <c:axId val="88721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21947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774836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836095"/>
        <c:crosses val="max"/>
        <c:crossBetween val="between"/>
      </c:valAx>
      <c:catAx>
        <c:axId val="774836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48365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'2022' and Field: '2023'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Ҷадвали_нишондиҳандаҳои_макроиқ!$K$2</c:f>
              <c:strCache>
                <c:ptCount val="1"/>
                <c:pt idx="0">
                  <c:v>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2DF-4CD4-BD6D-898886FFF12A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2DF-4CD4-BD6D-898886FFF12A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2DF-4CD4-BD6D-898886FFF12A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Ҷадвали_нишондиҳандаҳои_макроиқ!$J$3:$J$69</c:f>
              <c:numCache>
                <c:formatCode>General</c:formatCode>
                <c:ptCount val="67"/>
                <c:pt idx="0">
                  <c:v>118181.7</c:v>
                </c:pt>
                <c:pt idx="1">
                  <c:v>108</c:v>
                </c:pt>
                <c:pt idx="2">
                  <c:v>10718.7</c:v>
                </c:pt>
                <c:pt idx="3">
                  <c:v>49.5</c:v>
                </c:pt>
                <c:pt idx="4">
                  <c:v>58499.9</c:v>
                </c:pt>
                <c:pt idx="5">
                  <c:v>41.3</c:v>
                </c:pt>
                <c:pt idx="6">
                  <c:v>48809</c:v>
                </c:pt>
                <c:pt idx="7">
                  <c:v>9.1999999999999993</c:v>
                </c:pt>
                <c:pt idx="8">
                  <c:v>10872.7</c:v>
                </c:pt>
                <c:pt idx="9">
                  <c:v>11838.8</c:v>
                </c:pt>
                <c:pt idx="10">
                  <c:v>1073.7</c:v>
                </c:pt>
                <c:pt idx="11">
                  <c:v>108.2</c:v>
                </c:pt>
                <c:pt idx="12">
                  <c:v>11.0258</c:v>
                </c:pt>
                <c:pt idx="13">
                  <c:v>36338.800000000003</c:v>
                </c:pt>
                <c:pt idx="14">
                  <c:v>30.7</c:v>
                </c:pt>
                <c:pt idx="15">
                  <c:v>34772.300000000003</c:v>
                </c:pt>
                <c:pt idx="16">
                  <c:v>29.4</c:v>
                </c:pt>
                <c:pt idx="17" formatCode="#,##0">
                  <c:v>5754</c:v>
                </c:pt>
                <c:pt idx="18">
                  <c:v>101.8</c:v>
                </c:pt>
                <c:pt idx="19">
                  <c:v>95124.6</c:v>
                </c:pt>
                <c:pt idx="20">
                  <c:v>118.2</c:v>
                </c:pt>
                <c:pt idx="21">
                  <c:v>118.2</c:v>
                </c:pt>
                <c:pt idx="22">
                  <c:v>110606.3</c:v>
                </c:pt>
                <c:pt idx="23">
                  <c:v>120.4</c:v>
                </c:pt>
                <c:pt idx="24">
                  <c:v>120.4</c:v>
                </c:pt>
                <c:pt idx="25">
                  <c:v>10078.4</c:v>
                </c:pt>
                <c:pt idx="26">
                  <c:v>101.9</c:v>
                </c:pt>
                <c:pt idx="27">
                  <c:v>9982.6</c:v>
                </c:pt>
                <c:pt idx="28">
                  <c:v>101.5</c:v>
                </c:pt>
                <c:pt idx="29">
                  <c:v>2600</c:v>
                </c:pt>
                <c:pt idx="30">
                  <c:v>101.6</c:v>
                </c:pt>
                <c:pt idx="31">
                  <c:v>2545</c:v>
                </c:pt>
                <c:pt idx="32">
                  <c:v>101.5</c:v>
                </c:pt>
                <c:pt idx="33">
                  <c:v>55</c:v>
                </c:pt>
                <c:pt idx="34">
                  <c:v>106.2</c:v>
                </c:pt>
                <c:pt idx="35">
                  <c:v>1760.3</c:v>
                </c:pt>
                <c:pt idx="36">
                  <c:v>159.69999999999999</c:v>
                </c:pt>
                <c:pt idx="37">
                  <c:v>114.2</c:v>
                </c:pt>
                <c:pt idx="38">
                  <c:v>106.1</c:v>
                </c:pt>
                <c:pt idx="39">
                  <c:v>600</c:v>
                </c:pt>
                <c:pt idx="40">
                  <c:v>323.7</c:v>
                </c:pt>
                <c:pt idx="41">
                  <c:v>100.7</c:v>
                </c:pt>
                <c:pt idx="42">
                  <c:v>207</c:v>
                </c:pt>
                <c:pt idx="43">
                  <c:v>43025</c:v>
                </c:pt>
                <c:pt idx="44">
                  <c:v>115.4</c:v>
                </c:pt>
                <c:pt idx="45">
                  <c:v>119.6</c:v>
                </c:pt>
                <c:pt idx="46">
                  <c:v>126.4</c:v>
                </c:pt>
                <c:pt idx="47">
                  <c:v>871.4</c:v>
                </c:pt>
                <c:pt idx="48">
                  <c:v>116.7</c:v>
                </c:pt>
                <c:pt idx="49">
                  <c:v>49272.5</c:v>
                </c:pt>
                <c:pt idx="50">
                  <c:v>108</c:v>
                </c:pt>
                <c:pt idx="51">
                  <c:v>16655.2</c:v>
                </c:pt>
                <c:pt idx="52">
                  <c:v>110.1</c:v>
                </c:pt>
                <c:pt idx="53">
                  <c:v>47563.4</c:v>
                </c:pt>
                <c:pt idx="54">
                  <c:v>111.2</c:v>
                </c:pt>
                <c:pt idx="55">
                  <c:v>20358.8</c:v>
                </c:pt>
                <c:pt idx="56">
                  <c:v>116</c:v>
                </c:pt>
                <c:pt idx="57">
                  <c:v>7309.5</c:v>
                </c:pt>
                <c:pt idx="58">
                  <c:v>114.9</c:v>
                </c:pt>
                <c:pt idx="59">
                  <c:v>2142</c:v>
                </c:pt>
                <c:pt idx="60">
                  <c:v>99.6</c:v>
                </c:pt>
                <c:pt idx="61">
                  <c:v>5167.5</c:v>
                </c:pt>
                <c:pt idx="62">
                  <c:v>122.8</c:v>
                </c:pt>
                <c:pt idx="63">
                  <c:v>-2852.9</c:v>
                </c:pt>
                <c:pt idx="64">
                  <c:v>6.6</c:v>
                </c:pt>
                <c:pt idx="65">
                  <c:v>4.2</c:v>
                </c:pt>
              </c:numCache>
            </c:numRef>
          </c:xVal>
          <c:yVal>
            <c:numRef>
              <c:f>Ҷадвали_нишондиҳандаҳои_макроиқ!$K$3:$K$69</c:f>
              <c:numCache>
                <c:formatCode>General</c:formatCode>
                <c:ptCount val="67"/>
                <c:pt idx="0">
                  <c:v>130791.5</c:v>
                </c:pt>
                <c:pt idx="1">
                  <c:v>108.3</c:v>
                </c:pt>
                <c:pt idx="2">
                  <c:v>12060.6</c:v>
                </c:pt>
                <c:pt idx="3">
                  <c:v>48.4</c:v>
                </c:pt>
                <c:pt idx="4">
                  <c:v>63303.1</c:v>
                </c:pt>
                <c:pt idx="5">
                  <c:v>41.5</c:v>
                </c:pt>
                <c:pt idx="6">
                  <c:v>54278.5</c:v>
                </c:pt>
                <c:pt idx="7">
                  <c:v>10.1</c:v>
                </c:pt>
                <c:pt idx="8">
                  <c:v>13209.9</c:v>
                </c:pt>
                <c:pt idx="9">
                  <c:v>12868.9</c:v>
                </c:pt>
                <c:pt idx="10">
                  <c:v>1186.7</c:v>
                </c:pt>
                <c:pt idx="11">
                  <c:v>104.3</c:v>
                </c:pt>
                <c:pt idx="12">
                  <c:v>10.8445</c:v>
                </c:pt>
                <c:pt idx="13">
                  <c:v>43150.9</c:v>
                </c:pt>
                <c:pt idx="14">
                  <c:v>33</c:v>
                </c:pt>
                <c:pt idx="15">
                  <c:v>41281.300000000003</c:v>
                </c:pt>
                <c:pt idx="16">
                  <c:v>31.6</c:v>
                </c:pt>
                <c:pt idx="17">
                  <c:v>5990</c:v>
                </c:pt>
                <c:pt idx="18">
                  <c:v>104.1</c:v>
                </c:pt>
                <c:pt idx="19">
                  <c:v>120715.1</c:v>
                </c:pt>
                <c:pt idx="20">
                  <c:v>126.9</c:v>
                </c:pt>
                <c:pt idx="21">
                  <c:v>126.9</c:v>
                </c:pt>
                <c:pt idx="22">
                  <c:v>145634.1</c:v>
                </c:pt>
                <c:pt idx="23">
                  <c:v>131.69999999999999</c:v>
                </c:pt>
                <c:pt idx="24">
                  <c:v>131.69999999999999</c:v>
                </c:pt>
                <c:pt idx="25">
                  <c:v>10288.299999999999</c:v>
                </c:pt>
                <c:pt idx="26">
                  <c:v>102.1</c:v>
                </c:pt>
                <c:pt idx="27">
                  <c:v>10183.299999999999</c:v>
                </c:pt>
                <c:pt idx="28">
                  <c:v>101.8</c:v>
                </c:pt>
                <c:pt idx="29">
                  <c:v>2675</c:v>
                </c:pt>
                <c:pt idx="30">
                  <c:v>102.9</c:v>
                </c:pt>
                <c:pt idx="31">
                  <c:v>2625</c:v>
                </c:pt>
                <c:pt idx="32">
                  <c:v>103.2</c:v>
                </c:pt>
                <c:pt idx="33">
                  <c:v>50</c:v>
                </c:pt>
                <c:pt idx="34">
                  <c:v>89.8</c:v>
                </c:pt>
                <c:pt idx="35">
                  <c:v>2013.1</c:v>
                </c:pt>
                <c:pt idx="36">
                  <c:v>185.6</c:v>
                </c:pt>
                <c:pt idx="37">
                  <c:v>114.4</c:v>
                </c:pt>
                <c:pt idx="38">
                  <c:v>110.3</c:v>
                </c:pt>
                <c:pt idx="39">
                  <c:v>600</c:v>
                </c:pt>
                <c:pt idx="40">
                  <c:v>370.6</c:v>
                </c:pt>
                <c:pt idx="41">
                  <c:v>114.5</c:v>
                </c:pt>
                <c:pt idx="42">
                  <c:v>207</c:v>
                </c:pt>
                <c:pt idx="43">
                  <c:v>46815.5</c:v>
                </c:pt>
                <c:pt idx="44">
                  <c:v>112</c:v>
                </c:pt>
                <c:pt idx="45">
                  <c:v>120.6</c:v>
                </c:pt>
                <c:pt idx="46">
                  <c:v>116.6</c:v>
                </c:pt>
                <c:pt idx="47">
                  <c:v>899.3</c:v>
                </c:pt>
                <c:pt idx="48">
                  <c:v>109.8</c:v>
                </c:pt>
                <c:pt idx="49">
                  <c:v>63028.4</c:v>
                </c:pt>
                <c:pt idx="50">
                  <c:v>109</c:v>
                </c:pt>
                <c:pt idx="51">
                  <c:v>19859</c:v>
                </c:pt>
                <c:pt idx="52">
                  <c:v>122.5</c:v>
                </c:pt>
                <c:pt idx="53">
                  <c:v>56124.4</c:v>
                </c:pt>
                <c:pt idx="54">
                  <c:v>115.4</c:v>
                </c:pt>
                <c:pt idx="55">
                  <c:v>21760.3</c:v>
                </c:pt>
                <c:pt idx="56">
                  <c:v>114.1</c:v>
                </c:pt>
                <c:pt idx="57">
                  <c:v>8328.9</c:v>
                </c:pt>
                <c:pt idx="58">
                  <c:v>113.9</c:v>
                </c:pt>
                <c:pt idx="59">
                  <c:v>2448.8000000000002</c:v>
                </c:pt>
                <c:pt idx="60">
                  <c:v>114.3</c:v>
                </c:pt>
                <c:pt idx="61">
                  <c:v>5880.1</c:v>
                </c:pt>
                <c:pt idx="62">
                  <c:v>113.8</c:v>
                </c:pt>
                <c:pt idx="63">
                  <c:v>-3431.3</c:v>
                </c:pt>
                <c:pt idx="64">
                  <c:v>3.7</c:v>
                </c:pt>
                <c:pt idx="6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DF-4CD4-BD6D-898886FFF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323807"/>
        <c:axId val="769324287"/>
      </c:scatterChart>
      <c:valAx>
        <c:axId val="76932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2428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76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2380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9D5-BC7E-72945FD3A959}"/>
            </c:ext>
          </c:extLst>
        </c:ser>
        <c:ser>
          <c:idx val="1"/>
          <c:order val="1"/>
          <c:tx>
            <c:strRef>
              <c:f>Ҷадвали_нишондиҳандаҳои_макроиқ!$B$8</c:f>
              <c:strCache>
                <c:ptCount val="1"/>
                <c:pt idx="0">
                  <c:v>хизматрасонї       (бо фоиз)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Ҷадвали_нишондиҳандаҳои_макроиқ!$C$8:$L$8</c:f>
              <c:numCache>
                <c:formatCode>General</c:formatCode>
                <c:ptCount val="10"/>
                <c:pt idx="0">
                  <c:v>37.700000000000003</c:v>
                </c:pt>
                <c:pt idx="1">
                  <c:v>36.6</c:v>
                </c:pt>
                <c:pt idx="2">
                  <c:v>38.1</c:v>
                </c:pt>
                <c:pt idx="3">
                  <c:v>36</c:v>
                </c:pt>
                <c:pt idx="4">
                  <c:v>37.1</c:v>
                </c:pt>
                <c:pt idx="5">
                  <c:v>43.4</c:v>
                </c:pt>
                <c:pt idx="6">
                  <c:v>39.799999999999997</c:v>
                </c:pt>
                <c:pt idx="7">
                  <c:v>41.3</c:v>
                </c:pt>
                <c:pt idx="8">
                  <c:v>41.5</c:v>
                </c:pt>
                <c:pt idx="9">
                  <c:v>42.8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A-49D5-BC7E-72945FD3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axId val="892029599"/>
        <c:axId val="892027679"/>
      </c:barChart>
      <c:lineChart>
        <c:grouping val="standard"/>
        <c:varyColors val="0"/>
        <c:ser>
          <c:idx val="2"/>
          <c:order val="2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A-49D5-BC7E-72945FD3A959}"/>
            </c:ext>
          </c:extLst>
        </c:ser>
        <c:ser>
          <c:idx val="3"/>
          <c:order val="3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DA-49D5-BC7E-72945FD3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724127"/>
        <c:axId val="891725087"/>
      </c:lineChart>
      <c:catAx>
        <c:axId val="8917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725087"/>
        <c:crosses val="autoZero"/>
        <c:auto val="1"/>
        <c:lblAlgn val="ctr"/>
        <c:lblOffset val="100"/>
        <c:noMultiLvlLbl val="0"/>
      </c:catAx>
      <c:valAx>
        <c:axId val="8917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72412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920276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29599"/>
        <c:crosses val="max"/>
        <c:crossBetween val="between"/>
      </c:valAx>
      <c:catAx>
        <c:axId val="892029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20276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2015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2016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Ҷадвали_нишондиҳандаҳои_макроиқ!$D$2</c:f>
              <c:strCache>
                <c:ptCount val="1"/>
                <c:pt idx="0">
                  <c:v>2016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Ҷадвали_нишондиҳандаҳои_макроиқ!$C$3:$C$69</c:f>
              <c:numCache>
                <c:formatCode>General</c:formatCode>
                <c:ptCount val="67"/>
                <c:pt idx="0">
                  <c:v>50977.8</c:v>
                </c:pt>
                <c:pt idx="1">
                  <c:v>106</c:v>
                </c:pt>
                <c:pt idx="2">
                  <c:v>8269.6</c:v>
                </c:pt>
                <c:pt idx="3">
                  <c:v>51.8</c:v>
                </c:pt>
                <c:pt idx="4">
                  <c:v>26412</c:v>
                </c:pt>
                <c:pt idx="5">
                  <c:v>37.700000000000003</c:v>
                </c:pt>
                <c:pt idx="6">
                  <c:v>19195.599999999999</c:v>
                </c:pt>
                <c:pt idx="7">
                  <c:v>10.5</c:v>
                </c:pt>
                <c:pt idx="8">
                  <c:v>5370.2</c:v>
                </c:pt>
                <c:pt idx="9">
                  <c:v>6031.7</c:v>
                </c:pt>
                <c:pt idx="10">
                  <c:v>978.5</c:v>
                </c:pt>
                <c:pt idx="11">
                  <c:v>100.2</c:v>
                </c:pt>
                <c:pt idx="12">
                  <c:v>6.1645000000000003</c:v>
                </c:pt>
                <c:pt idx="13">
                  <c:v>16586.5</c:v>
                </c:pt>
                <c:pt idx="14">
                  <c:v>34.299999999999997</c:v>
                </c:pt>
                <c:pt idx="15">
                  <c:v>16277.4</c:v>
                </c:pt>
                <c:pt idx="16">
                  <c:v>33.6</c:v>
                </c:pt>
                <c:pt idx="17">
                  <c:v>5111</c:v>
                </c:pt>
                <c:pt idx="18">
                  <c:v>214.7</c:v>
                </c:pt>
                <c:pt idx="19">
                  <c:v>25569.8</c:v>
                </c:pt>
                <c:pt idx="20">
                  <c:v>105.7</c:v>
                </c:pt>
                <c:pt idx="21">
                  <c:v>101.7</c:v>
                </c:pt>
                <c:pt idx="22">
                  <c:v>34968</c:v>
                </c:pt>
                <c:pt idx="23">
                  <c:v>104.2</c:v>
                </c:pt>
                <c:pt idx="24">
                  <c:v>103.8</c:v>
                </c:pt>
                <c:pt idx="25">
                  <c:v>8551.2000000000007</c:v>
                </c:pt>
                <c:pt idx="26">
                  <c:v>0</c:v>
                </c:pt>
                <c:pt idx="27">
                  <c:v>8451.6</c:v>
                </c:pt>
                <c:pt idx="28">
                  <c:v>102.4</c:v>
                </c:pt>
                <c:pt idx="29">
                  <c:v>2437</c:v>
                </c:pt>
                <c:pt idx="30">
                  <c:v>102.3</c:v>
                </c:pt>
                <c:pt idx="31">
                  <c:v>2380</c:v>
                </c:pt>
                <c:pt idx="32">
                  <c:v>102.3</c:v>
                </c:pt>
                <c:pt idx="33">
                  <c:v>57</c:v>
                </c:pt>
                <c:pt idx="34">
                  <c:v>101.8</c:v>
                </c:pt>
                <c:pt idx="35">
                  <c:v>878.9</c:v>
                </c:pt>
                <c:pt idx="36">
                  <c:v>124.6</c:v>
                </c:pt>
                <c:pt idx="37">
                  <c:v>107.3</c:v>
                </c:pt>
                <c:pt idx="38">
                  <c:v>101.8</c:v>
                </c:pt>
                <c:pt idx="39">
                  <c:v>250</c:v>
                </c:pt>
                <c:pt idx="40">
                  <c:v>228.2</c:v>
                </c:pt>
                <c:pt idx="41">
                  <c:v>99.1</c:v>
                </c:pt>
                <c:pt idx="42">
                  <c:v>131.69999999999999</c:v>
                </c:pt>
                <c:pt idx="43">
                  <c:v>16939</c:v>
                </c:pt>
                <c:pt idx="44">
                  <c:v>111.3</c:v>
                </c:pt>
                <c:pt idx="45">
                  <c:v>74.400000000000006</c:v>
                </c:pt>
                <c:pt idx="46">
                  <c:v>100</c:v>
                </c:pt>
                <c:pt idx="47">
                  <c:v>564.5</c:v>
                </c:pt>
                <c:pt idx="48">
                  <c:v>101.4</c:v>
                </c:pt>
                <c:pt idx="49">
                  <c:v>31368.400000000001</c:v>
                </c:pt>
                <c:pt idx="50">
                  <c:v>103.2</c:v>
                </c:pt>
                <c:pt idx="51">
                  <c:v>9749.9</c:v>
                </c:pt>
                <c:pt idx="52">
                  <c:v>0</c:v>
                </c:pt>
                <c:pt idx="53">
                  <c:v>16361</c:v>
                </c:pt>
                <c:pt idx="54">
                  <c:v>105.6</c:v>
                </c:pt>
                <c:pt idx="55">
                  <c:v>16658</c:v>
                </c:pt>
                <c:pt idx="56">
                  <c:v>92.4</c:v>
                </c:pt>
                <c:pt idx="57">
                  <c:v>4326.2</c:v>
                </c:pt>
                <c:pt idx="58">
                  <c:v>82</c:v>
                </c:pt>
                <c:pt idx="59">
                  <c:v>890.6</c:v>
                </c:pt>
                <c:pt idx="60">
                  <c:v>91.1</c:v>
                </c:pt>
                <c:pt idx="61">
                  <c:v>3435.6</c:v>
                </c:pt>
                <c:pt idx="62">
                  <c:v>79.900000000000006</c:v>
                </c:pt>
                <c:pt idx="63">
                  <c:v>-2545</c:v>
                </c:pt>
                <c:pt idx="64">
                  <c:v>5.8</c:v>
                </c:pt>
                <c:pt idx="65">
                  <c:v>5.0999999999999996</c:v>
                </c:pt>
              </c:numCache>
            </c:numRef>
          </c:xVal>
          <c:yVal>
            <c:numRef>
              <c:f>Ҷадвали_нишондиҳандаҳои_макроиқ!$D$3:$D$69</c:f>
              <c:numCache>
                <c:formatCode>General</c:formatCode>
                <c:ptCount val="67"/>
                <c:pt idx="0">
                  <c:v>54790.3</c:v>
                </c:pt>
                <c:pt idx="1">
                  <c:v>106.9</c:v>
                </c:pt>
                <c:pt idx="2">
                  <c:v>6992.5</c:v>
                </c:pt>
                <c:pt idx="3">
                  <c:v>53.1</c:v>
                </c:pt>
                <c:pt idx="4">
                  <c:v>29077.4</c:v>
                </c:pt>
                <c:pt idx="5">
                  <c:v>36.6</c:v>
                </c:pt>
                <c:pt idx="6">
                  <c:v>20052.8</c:v>
                </c:pt>
                <c:pt idx="7">
                  <c:v>10.3</c:v>
                </c:pt>
                <c:pt idx="8">
                  <c:v>5660.1</c:v>
                </c:pt>
                <c:pt idx="9">
                  <c:v>6336.3</c:v>
                </c:pt>
                <c:pt idx="10">
                  <c:v>808.7</c:v>
                </c:pt>
                <c:pt idx="11">
                  <c:v>105.2</c:v>
                </c:pt>
                <c:pt idx="12">
                  <c:v>7.8356000000000003</c:v>
                </c:pt>
                <c:pt idx="13">
                  <c:v>18483.8</c:v>
                </c:pt>
                <c:pt idx="14">
                  <c:v>33.9</c:v>
                </c:pt>
                <c:pt idx="15">
                  <c:v>18294.3</c:v>
                </c:pt>
                <c:pt idx="16">
                  <c:v>33.6</c:v>
                </c:pt>
                <c:pt idx="17">
                  <c:v>5224</c:v>
                </c:pt>
                <c:pt idx="18">
                  <c:v>219</c:v>
                </c:pt>
                <c:pt idx="19">
                  <c:v>31373</c:v>
                </c:pt>
                <c:pt idx="20">
                  <c:v>122.7</c:v>
                </c:pt>
                <c:pt idx="21">
                  <c:v>107.2</c:v>
                </c:pt>
                <c:pt idx="22">
                  <c:v>36711.699999999997</c:v>
                </c:pt>
                <c:pt idx="23">
                  <c:v>105</c:v>
                </c:pt>
                <c:pt idx="24">
                  <c:v>111.9</c:v>
                </c:pt>
                <c:pt idx="25">
                  <c:v>8742.7999999999993</c:v>
                </c:pt>
                <c:pt idx="26">
                  <c:v>102.2</c:v>
                </c:pt>
                <c:pt idx="27">
                  <c:v>8647</c:v>
                </c:pt>
                <c:pt idx="28">
                  <c:v>102.3</c:v>
                </c:pt>
                <c:pt idx="29">
                  <c:v>2438</c:v>
                </c:pt>
                <c:pt idx="30">
                  <c:v>100</c:v>
                </c:pt>
                <c:pt idx="31">
                  <c:v>2384.1999999999998</c:v>
                </c:pt>
                <c:pt idx="32">
                  <c:v>100.2</c:v>
                </c:pt>
                <c:pt idx="33">
                  <c:v>54</c:v>
                </c:pt>
                <c:pt idx="34">
                  <c:v>94.7</c:v>
                </c:pt>
                <c:pt idx="35">
                  <c:v>962.2</c:v>
                </c:pt>
                <c:pt idx="36">
                  <c:v>122.8</c:v>
                </c:pt>
                <c:pt idx="37">
                  <c:v>109.2</c:v>
                </c:pt>
                <c:pt idx="38">
                  <c:v>103.4</c:v>
                </c:pt>
                <c:pt idx="39">
                  <c:v>400</c:v>
                </c:pt>
                <c:pt idx="40">
                  <c:v>272.10000000000002</c:v>
                </c:pt>
                <c:pt idx="41">
                  <c:v>119.3</c:v>
                </c:pt>
                <c:pt idx="42">
                  <c:v>156.19999999999999</c:v>
                </c:pt>
                <c:pt idx="43">
                  <c:v>19650</c:v>
                </c:pt>
                <c:pt idx="44">
                  <c:v>116</c:v>
                </c:pt>
                <c:pt idx="45">
                  <c:v>84.1</c:v>
                </c:pt>
                <c:pt idx="46">
                  <c:v>113</c:v>
                </c:pt>
                <c:pt idx="47">
                  <c:v>572.9</c:v>
                </c:pt>
                <c:pt idx="48">
                  <c:v>101.5</c:v>
                </c:pt>
                <c:pt idx="49">
                  <c:v>32990.699999999997</c:v>
                </c:pt>
                <c:pt idx="50">
                  <c:v>105.2</c:v>
                </c:pt>
                <c:pt idx="51">
                  <c:v>11179.7</c:v>
                </c:pt>
                <c:pt idx="52">
                  <c:v>114.7</c:v>
                </c:pt>
                <c:pt idx="53">
                  <c:v>17342.599999999999</c:v>
                </c:pt>
                <c:pt idx="54">
                  <c:v>106</c:v>
                </c:pt>
                <c:pt idx="55">
                  <c:v>16574.7</c:v>
                </c:pt>
                <c:pt idx="56">
                  <c:v>99.5</c:v>
                </c:pt>
                <c:pt idx="57">
                  <c:v>3929.9</c:v>
                </c:pt>
                <c:pt idx="58">
                  <c:v>90.8</c:v>
                </c:pt>
                <c:pt idx="59">
                  <c:v>898.7</c:v>
                </c:pt>
                <c:pt idx="60">
                  <c:v>100.9</c:v>
                </c:pt>
                <c:pt idx="61">
                  <c:v>3031.2</c:v>
                </c:pt>
                <c:pt idx="62">
                  <c:v>88.2</c:v>
                </c:pt>
                <c:pt idx="63">
                  <c:v>-2132.5</c:v>
                </c:pt>
                <c:pt idx="64">
                  <c:v>5.9</c:v>
                </c:pt>
                <c:pt idx="65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4-472D-9FD5-C17FA1DE6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509983"/>
        <c:axId val="964513823"/>
      </c:scatterChart>
      <c:valAx>
        <c:axId val="96450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51382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645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50998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4-417D-AB43-C2B412E643FD}"/>
            </c:ext>
          </c:extLst>
        </c:ser>
        <c:ser>
          <c:idx val="1"/>
          <c:order val="1"/>
          <c:tx>
            <c:strRef>
              <c:f>Ҷадвали_нишондиҳандаҳои_макроиқ!$B$6</c:f>
              <c:strCache>
                <c:ptCount val="1"/>
                <c:pt idx="0">
                  <c:v>истењсоли мол     (бо фоиз)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Ҷадвали_нишондиҳандаҳои_макроиқ!$C$6:$L$6</c:f>
              <c:numCache>
                <c:formatCode>General</c:formatCode>
                <c:ptCount val="10"/>
                <c:pt idx="0">
                  <c:v>51.8</c:v>
                </c:pt>
                <c:pt idx="1">
                  <c:v>53.1</c:v>
                </c:pt>
                <c:pt idx="2">
                  <c:v>52.1</c:v>
                </c:pt>
                <c:pt idx="3">
                  <c:v>54.2</c:v>
                </c:pt>
                <c:pt idx="4">
                  <c:v>53.8</c:v>
                </c:pt>
                <c:pt idx="5">
                  <c:v>47.5</c:v>
                </c:pt>
                <c:pt idx="6">
                  <c:v>50.4</c:v>
                </c:pt>
                <c:pt idx="7">
                  <c:v>49.5</c:v>
                </c:pt>
                <c:pt idx="8">
                  <c:v>48.4</c:v>
                </c:pt>
                <c:pt idx="9">
                  <c:v>47.8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4-417D-AB43-C2B412E643FD}"/>
            </c:ext>
          </c:extLst>
        </c:ser>
        <c:ser>
          <c:idx val="2"/>
          <c:order val="2"/>
          <c:tx>
            <c:strRef>
              <c:f>Ҷадвали_нишондиҳандаҳои_макроиқ!$B$8</c:f>
              <c:strCache>
                <c:ptCount val="1"/>
                <c:pt idx="0">
                  <c:v>хизматрасонї       (бо фоиз)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Ҷадвали_нишондиҳандаҳои_макроиқ!$C$8:$L$8</c:f>
              <c:numCache>
                <c:formatCode>General</c:formatCode>
                <c:ptCount val="10"/>
                <c:pt idx="0">
                  <c:v>37.700000000000003</c:v>
                </c:pt>
                <c:pt idx="1">
                  <c:v>36.6</c:v>
                </c:pt>
                <c:pt idx="2">
                  <c:v>38.1</c:v>
                </c:pt>
                <c:pt idx="3">
                  <c:v>36</c:v>
                </c:pt>
                <c:pt idx="4">
                  <c:v>37.1</c:v>
                </c:pt>
                <c:pt idx="5">
                  <c:v>43.4</c:v>
                </c:pt>
                <c:pt idx="6">
                  <c:v>39.799999999999997</c:v>
                </c:pt>
                <c:pt idx="7">
                  <c:v>41.3</c:v>
                </c:pt>
                <c:pt idx="8">
                  <c:v>41.5</c:v>
                </c:pt>
                <c:pt idx="9">
                  <c:v>42.8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84-417D-AB43-C2B412E643FD}"/>
            </c:ext>
          </c:extLst>
        </c:ser>
        <c:ser>
          <c:idx val="3"/>
          <c:order val="3"/>
          <c:tx>
            <c:strRef>
              <c:f>Ҷадвали_нишондиҳандаҳои_макроиқ!$B$13</c:f>
              <c:strCache>
                <c:ptCount val="1"/>
                <c:pt idx="0">
                  <c:v>доллар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Ҷадвали_нишондиҳандаҳои_макроиқ!$C$13:$L$13</c:f>
              <c:numCache>
                <c:formatCode>General</c:formatCode>
                <c:ptCount val="10"/>
                <c:pt idx="0">
                  <c:v>978.5</c:v>
                </c:pt>
                <c:pt idx="1">
                  <c:v>808.7</c:v>
                </c:pt>
                <c:pt idx="2">
                  <c:v>852.8</c:v>
                </c:pt>
                <c:pt idx="3">
                  <c:v>860</c:v>
                </c:pt>
                <c:pt idx="4">
                  <c:v>900.3</c:v>
                </c:pt>
                <c:pt idx="5">
                  <c:v>864.4</c:v>
                </c:pt>
                <c:pt idx="6">
                  <c:v>911.8</c:v>
                </c:pt>
                <c:pt idx="7">
                  <c:v>1073.7</c:v>
                </c:pt>
                <c:pt idx="8">
                  <c:v>1186.7</c:v>
                </c:pt>
                <c:pt idx="9">
                  <c:v>1366.4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84-417D-AB43-C2B412E64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0"/>
        <c:axId val="882917535"/>
        <c:axId val="882918975"/>
      </c:barChart>
      <c:lineChart>
        <c:grouping val="standard"/>
        <c:varyColors val="0"/>
        <c:ser>
          <c:idx val="4"/>
          <c:order val="4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84-417D-AB43-C2B412E643FD}"/>
            </c:ext>
          </c:extLst>
        </c:ser>
        <c:ser>
          <c:idx val="5"/>
          <c:order val="5"/>
          <c:tx>
            <c:strRef>
              <c:f>Ҷадвали_нишондиҳандаҳои_макроиқ!$B$5</c:f>
              <c:strCache>
                <c:ptCount val="1"/>
                <c:pt idx="0">
                  <c:v>млн. доллар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Ҷадвали_нишондиҳандаҳои_макроиқ!$C$5:$L$5</c:f>
              <c:numCache>
                <c:formatCode>General</c:formatCode>
                <c:ptCount val="10"/>
                <c:pt idx="0">
                  <c:v>8269.6</c:v>
                </c:pt>
                <c:pt idx="1">
                  <c:v>6992.5</c:v>
                </c:pt>
                <c:pt idx="2">
                  <c:v>7536.4</c:v>
                </c:pt>
                <c:pt idx="3">
                  <c:v>7765</c:v>
                </c:pt>
                <c:pt idx="4">
                  <c:v>8301</c:v>
                </c:pt>
                <c:pt idx="5">
                  <c:v>8134</c:v>
                </c:pt>
                <c:pt idx="6">
                  <c:v>8937.7999999999993</c:v>
                </c:pt>
                <c:pt idx="7">
                  <c:v>10718.7</c:v>
                </c:pt>
                <c:pt idx="8">
                  <c:v>12060.6</c:v>
                </c:pt>
                <c:pt idx="9">
                  <c:v>14205.7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84-417D-AB43-C2B412E643FD}"/>
            </c:ext>
          </c:extLst>
        </c:ser>
        <c:ser>
          <c:idx val="6"/>
          <c:order val="6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84-417D-AB43-C2B412E643FD}"/>
            </c:ext>
          </c:extLst>
        </c:ser>
        <c:ser>
          <c:idx val="7"/>
          <c:order val="7"/>
          <c:tx>
            <c:strRef>
              <c:f>Ҷадвали_нишондиҳандаҳои_макроиқ!$B$12</c:f>
              <c:strCache>
                <c:ptCount val="1"/>
                <c:pt idx="0">
                  <c:v>сомонї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Ҷадвали_нишондиҳандаҳои_макроиқ!$C$12:$L$12</c:f>
              <c:numCache>
                <c:formatCode>General</c:formatCode>
                <c:ptCount val="10"/>
                <c:pt idx="0">
                  <c:v>6031.7</c:v>
                </c:pt>
                <c:pt idx="1">
                  <c:v>6336.3</c:v>
                </c:pt>
                <c:pt idx="2">
                  <c:v>7291.4</c:v>
                </c:pt>
                <c:pt idx="3">
                  <c:v>7870.2</c:v>
                </c:pt>
                <c:pt idx="4">
                  <c:v>8580.1</c:v>
                </c:pt>
                <c:pt idx="5">
                  <c:v>8922.2000000000007</c:v>
                </c:pt>
                <c:pt idx="6">
                  <c:v>10312</c:v>
                </c:pt>
                <c:pt idx="7">
                  <c:v>11838.8</c:v>
                </c:pt>
                <c:pt idx="8">
                  <c:v>12868.9</c:v>
                </c:pt>
                <c:pt idx="9">
                  <c:v>14755.6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84-417D-AB43-C2B412E64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509503"/>
        <c:axId val="964510943"/>
      </c:lineChart>
      <c:catAx>
        <c:axId val="964509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510943"/>
        <c:crosses val="autoZero"/>
        <c:auto val="1"/>
        <c:lblAlgn val="ctr"/>
        <c:lblOffset val="100"/>
        <c:noMultiLvlLbl val="0"/>
      </c:catAx>
      <c:valAx>
        <c:axId val="9645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5095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829189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917535"/>
        <c:crosses val="max"/>
        <c:crossBetween val="between"/>
      </c:valAx>
      <c:catAx>
        <c:axId val="882917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29189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0-475E-B0BC-8C8D15621309}"/>
            </c:ext>
          </c:extLst>
        </c:ser>
        <c:ser>
          <c:idx val="1"/>
          <c:order val="1"/>
          <c:tx>
            <c:strRef>
              <c:f>Ҷадвали_нишондиҳандаҳои_макроиқ!$B$6</c:f>
              <c:strCache>
                <c:ptCount val="1"/>
                <c:pt idx="0">
                  <c:v>истењсоли мол     (бо фоиз)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Ҷадвали_нишондиҳандаҳои_макроиқ!$C$6:$L$6</c:f>
              <c:numCache>
                <c:formatCode>General</c:formatCode>
                <c:ptCount val="10"/>
                <c:pt idx="0">
                  <c:v>51.8</c:v>
                </c:pt>
                <c:pt idx="1">
                  <c:v>53.1</c:v>
                </c:pt>
                <c:pt idx="2">
                  <c:v>52.1</c:v>
                </c:pt>
                <c:pt idx="3">
                  <c:v>54.2</c:v>
                </c:pt>
                <c:pt idx="4">
                  <c:v>53.8</c:v>
                </c:pt>
                <c:pt idx="5">
                  <c:v>47.5</c:v>
                </c:pt>
                <c:pt idx="6">
                  <c:v>50.4</c:v>
                </c:pt>
                <c:pt idx="7">
                  <c:v>49.5</c:v>
                </c:pt>
                <c:pt idx="8">
                  <c:v>48.4</c:v>
                </c:pt>
                <c:pt idx="9">
                  <c:v>47.8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0-475E-B0BC-8C8D15621309}"/>
            </c:ext>
          </c:extLst>
        </c:ser>
        <c:ser>
          <c:idx val="2"/>
          <c:order val="2"/>
          <c:tx>
            <c:strRef>
              <c:f>Ҷадвали_нишондиҳандаҳои_макроиқ!$B$8</c:f>
              <c:strCache>
                <c:ptCount val="1"/>
                <c:pt idx="0">
                  <c:v>хизматрасонї       (бо фоиз)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Ҷадвали_нишондиҳандаҳои_макроиқ!$C$8:$L$8</c:f>
              <c:numCache>
                <c:formatCode>General</c:formatCode>
                <c:ptCount val="10"/>
                <c:pt idx="0">
                  <c:v>37.700000000000003</c:v>
                </c:pt>
                <c:pt idx="1">
                  <c:v>36.6</c:v>
                </c:pt>
                <c:pt idx="2">
                  <c:v>38.1</c:v>
                </c:pt>
                <c:pt idx="3">
                  <c:v>36</c:v>
                </c:pt>
                <c:pt idx="4">
                  <c:v>37.1</c:v>
                </c:pt>
                <c:pt idx="5">
                  <c:v>43.4</c:v>
                </c:pt>
                <c:pt idx="6">
                  <c:v>39.799999999999997</c:v>
                </c:pt>
                <c:pt idx="7">
                  <c:v>41.3</c:v>
                </c:pt>
                <c:pt idx="8">
                  <c:v>41.5</c:v>
                </c:pt>
                <c:pt idx="9">
                  <c:v>42.8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0-475E-B0BC-8C8D1562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axId val="968078959"/>
        <c:axId val="968082799"/>
      </c:barChart>
      <c:lineChart>
        <c:grouping val="standard"/>
        <c:varyColors val="0"/>
        <c:ser>
          <c:idx val="3"/>
          <c:order val="3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40-475E-B0BC-8C8D15621309}"/>
            </c:ext>
          </c:extLst>
        </c:ser>
        <c:ser>
          <c:idx val="4"/>
          <c:order val="4"/>
          <c:tx>
            <c:strRef>
              <c:f>Ҷадвали_нишондиҳандаҳои_макроиқ!$B$5</c:f>
              <c:strCache>
                <c:ptCount val="1"/>
                <c:pt idx="0">
                  <c:v>млн. доллар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Ҷадвали_нишондиҳандаҳои_макроиқ!$C$5:$L$5</c:f>
              <c:numCache>
                <c:formatCode>General</c:formatCode>
                <c:ptCount val="10"/>
                <c:pt idx="0">
                  <c:v>8269.6</c:v>
                </c:pt>
                <c:pt idx="1">
                  <c:v>6992.5</c:v>
                </c:pt>
                <c:pt idx="2">
                  <c:v>7536.4</c:v>
                </c:pt>
                <c:pt idx="3">
                  <c:v>7765</c:v>
                </c:pt>
                <c:pt idx="4">
                  <c:v>8301</c:v>
                </c:pt>
                <c:pt idx="5">
                  <c:v>8134</c:v>
                </c:pt>
                <c:pt idx="6">
                  <c:v>8937.7999999999993</c:v>
                </c:pt>
                <c:pt idx="7">
                  <c:v>10718.7</c:v>
                </c:pt>
                <c:pt idx="8">
                  <c:v>12060.6</c:v>
                </c:pt>
                <c:pt idx="9">
                  <c:v>14205.7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40-475E-B0BC-8C8D15621309}"/>
            </c:ext>
          </c:extLst>
        </c:ser>
        <c:ser>
          <c:idx val="5"/>
          <c:order val="5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40-475E-B0BC-8C8D1562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731503"/>
        <c:axId val="889732463"/>
      </c:lineChart>
      <c:catAx>
        <c:axId val="88973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32463"/>
        <c:crosses val="autoZero"/>
        <c:auto val="1"/>
        <c:lblAlgn val="ctr"/>
        <c:lblOffset val="100"/>
        <c:noMultiLvlLbl val="0"/>
      </c:catAx>
      <c:valAx>
        <c:axId val="88973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315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68082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78959"/>
        <c:crosses val="max"/>
        <c:crossBetween val="between"/>
      </c:valAx>
      <c:catAx>
        <c:axId val="968078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80827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'Маљмўи мањсулоти дохилї млн. сомонї*', '(</a:t>
            </a:r>
            <a:r>
              <a:rPr lang="en-US"/>
              <a:t>blank) </a:t>
            </a:r>
            <a:r>
              <a:rPr lang="ru-RU"/>
              <a:t>млн. сомонї', 'Суръати афзоиш (бо фоиз)' </a:t>
            </a:r>
            <a:r>
              <a:rPr lang="en-US"/>
              <a:t>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7-4B78-B208-573F227FF8F7}"/>
            </c:ext>
          </c:extLst>
        </c:ser>
        <c:ser>
          <c:idx val="1"/>
          <c:order val="1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7-4B78-B208-573F227FF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89732943"/>
        <c:axId val="891105167"/>
      </c:barChart>
      <c:lineChart>
        <c:grouping val="standard"/>
        <c:varyColors val="0"/>
        <c:ser>
          <c:idx val="2"/>
          <c:order val="2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7-4B78-B208-573F227FF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104207"/>
        <c:axId val="891103727"/>
      </c:lineChart>
      <c:catAx>
        <c:axId val="88973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105167"/>
        <c:crosses val="autoZero"/>
        <c:auto val="1"/>
        <c:lblAlgn val="ctr"/>
        <c:lblOffset val="100"/>
        <c:noMultiLvlLbl val="0"/>
      </c:catAx>
      <c:valAx>
        <c:axId val="89110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3294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911037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Суръати афзоиш (бо фоиз)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104207"/>
        <c:crosses val="max"/>
        <c:crossBetween val="between"/>
      </c:valAx>
      <c:catAx>
        <c:axId val="8911042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11037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6-4B4B-98BF-03A98DB77C16}"/>
            </c:ext>
          </c:extLst>
        </c:ser>
        <c:ser>
          <c:idx val="1"/>
          <c:order val="1"/>
          <c:tx>
            <c:strRef>
              <c:f>Ҷадвали_нишондиҳандаҳои_макроиқ!$B$5</c:f>
              <c:strCache>
                <c:ptCount val="1"/>
                <c:pt idx="0">
                  <c:v>млн. доллар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Ҷадвали_нишондиҳандаҳои_макроиқ!$C$5:$L$5</c:f>
              <c:numCache>
                <c:formatCode>General</c:formatCode>
                <c:ptCount val="10"/>
                <c:pt idx="0">
                  <c:v>8269.6</c:v>
                </c:pt>
                <c:pt idx="1">
                  <c:v>6992.5</c:v>
                </c:pt>
                <c:pt idx="2">
                  <c:v>7536.4</c:v>
                </c:pt>
                <c:pt idx="3">
                  <c:v>7765</c:v>
                </c:pt>
                <c:pt idx="4">
                  <c:v>8301</c:v>
                </c:pt>
                <c:pt idx="5">
                  <c:v>8134</c:v>
                </c:pt>
                <c:pt idx="6">
                  <c:v>8937.7999999999993</c:v>
                </c:pt>
                <c:pt idx="7">
                  <c:v>10718.7</c:v>
                </c:pt>
                <c:pt idx="8">
                  <c:v>12060.6</c:v>
                </c:pt>
                <c:pt idx="9">
                  <c:v>14205.7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6-4B4B-98BF-03A98DB77C16}"/>
            </c:ext>
          </c:extLst>
        </c:ser>
        <c:ser>
          <c:idx val="2"/>
          <c:order val="2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06-4B4B-98BF-03A98DB77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84907167"/>
        <c:axId val="884920607"/>
      </c:barChart>
      <c:lineChart>
        <c:grouping val="standard"/>
        <c:varyColors val="0"/>
        <c:ser>
          <c:idx val="3"/>
          <c:order val="3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06-4B4B-98BF-03A98DB77C16}"/>
            </c:ext>
          </c:extLst>
        </c:ser>
        <c:ser>
          <c:idx val="4"/>
          <c:order val="4"/>
          <c:tx>
            <c:strRef>
              <c:f>Ҷадвали_нишондиҳандаҳои_макроиқ!$B$8</c:f>
              <c:strCache>
                <c:ptCount val="1"/>
                <c:pt idx="0">
                  <c:v>хизматрасонї       (бо фоиз)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Ҷадвали_нишондиҳандаҳои_макроиқ!$C$8:$L$8</c:f>
              <c:numCache>
                <c:formatCode>General</c:formatCode>
                <c:ptCount val="10"/>
                <c:pt idx="0">
                  <c:v>37.700000000000003</c:v>
                </c:pt>
                <c:pt idx="1">
                  <c:v>36.6</c:v>
                </c:pt>
                <c:pt idx="2">
                  <c:v>38.1</c:v>
                </c:pt>
                <c:pt idx="3">
                  <c:v>36</c:v>
                </c:pt>
                <c:pt idx="4">
                  <c:v>37.1</c:v>
                </c:pt>
                <c:pt idx="5">
                  <c:v>43.4</c:v>
                </c:pt>
                <c:pt idx="6">
                  <c:v>39.799999999999997</c:v>
                </c:pt>
                <c:pt idx="7">
                  <c:v>41.3</c:v>
                </c:pt>
                <c:pt idx="8">
                  <c:v>41.5</c:v>
                </c:pt>
                <c:pt idx="9">
                  <c:v>42.8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06-4B4B-98BF-03A98DB77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4917247"/>
        <c:axId val="884914367"/>
      </c:lineChart>
      <c:catAx>
        <c:axId val="88490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20607"/>
        <c:crosses val="autoZero"/>
        <c:auto val="1"/>
        <c:lblAlgn val="ctr"/>
        <c:lblOffset val="100"/>
        <c:noMultiLvlLbl val="0"/>
      </c:catAx>
      <c:valAx>
        <c:axId val="8849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07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849143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17247"/>
        <c:crosses val="max"/>
        <c:crossBetween val="between"/>
      </c:valAx>
      <c:catAx>
        <c:axId val="884917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49143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'2021' and Field: '2022'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Ҷадвали_нишондиҳандаҳои_макроиқ!$J$2</c:f>
              <c:strCache>
                <c:ptCount val="1"/>
                <c:pt idx="0">
                  <c:v>2022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A74-4C7B-870E-4A1A162B55CE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A74-4C7B-870E-4A1A162B55CE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A74-4C7B-870E-4A1A162B55CE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Ҷадвали_нишондиҳандаҳои_макроиқ!$I$3:$I$69</c:f>
              <c:numCache>
                <c:formatCode>General</c:formatCode>
                <c:ptCount val="67"/>
                <c:pt idx="0">
                  <c:v>101076.3</c:v>
                </c:pt>
                <c:pt idx="1">
                  <c:v>109.4</c:v>
                </c:pt>
                <c:pt idx="2">
                  <c:v>8937.7999999999993</c:v>
                </c:pt>
                <c:pt idx="3">
                  <c:v>50.4</c:v>
                </c:pt>
                <c:pt idx="4">
                  <c:v>50942.5</c:v>
                </c:pt>
                <c:pt idx="5">
                  <c:v>39.799999999999997</c:v>
                </c:pt>
                <c:pt idx="6">
                  <c:v>40228.400000000001</c:v>
                </c:pt>
                <c:pt idx="7">
                  <c:v>9.8000000000000007</c:v>
                </c:pt>
                <c:pt idx="8">
                  <c:v>9905.5</c:v>
                </c:pt>
                <c:pt idx="9">
                  <c:v>10312</c:v>
                </c:pt>
                <c:pt idx="10">
                  <c:v>911.8</c:v>
                </c:pt>
                <c:pt idx="11">
                  <c:v>110</c:v>
                </c:pt>
                <c:pt idx="12">
                  <c:v>11.3089</c:v>
                </c:pt>
                <c:pt idx="13">
                  <c:v>30053.8</c:v>
                </c:pt>
                <c:pt idx="14">
                  <c:v>30.4</c:v>
                </c:pt>
                <c:pt idx="15">
                  <c:v>29342.7</c:v>
                </c:pt>
                <c:pt idx="16">
                  <c:v>29.7</c:v>
                </c:pt>
                <c:pt idx="17" formatCode="#,##0">
                  <c:v>5653</c:v>
                </c:pt>
                <c:pt idx="18">
                  <c:v>101.2</c:v>
                </c:pt>
                <c:pt idx="19">
                  <c:v>80508.800000000003</c:v>
                </c:pt>
                <c:pt idx="20">
                  <c:v>123.2</c:v>
                </c:pt>
                <c:pt idx="21">
                  <c:v>123.2</c:v>
                </c:pt>
                <c:pt idx="22">
                  <c:v>91885</c:v>
                </c:pt>
                <c:pt idx="23">
                  <c:v>126.6</c:v>
                </c:pt>
                <c:pt idx="24">
                  <c:v>123.2</c:v>
                </c:pt>
                <c:pt idx="25">
                  <c:v>9886.7999999999993</c:v>
                </c:pt>
                <c:pt idx="26">
                  <c:v>101.7</c:v>
                </c:pt>
                <c:pt idx="27">
                  <c:v>9801.7999999999993</c:v>
                </c:pt>
                <c:pt idx="28">
                  <c:v>102.8</c:v>
                </c:pt>
                <c:pt idx="29">
                  <c:v>2587</c:v>
                </c:pt>
                <c:pt idx="30">
                  <c:v>103.1</c:v>
                </c:pt>
                <c:pt idx="31">
                  <c:v>2534</c:v>
                </c:pt>
                <c:pt idx="32">
                  <c:v>103.1</c:v>
                </c:pt>
                <c:pt idx="33">
                  <c:v>53</c:v>
                </c:pt>
                <c:pt idx="34">
                  <c:v>103.6</c:v>
                </c:pt>
                <c:pt idx="35">
                  <c:v>1540.8</c:v>
                </c:pt>
                <c:pt idx="36">
                  <c:v>136.30000000000001</c:v>
                </c:pt>
                <c:pt idx="37">
                  <c:v>110.5</c:v>
                </c:pt>
                <c:pt idx="38">
                  <c:v>101.4</c:v>
                </c:pt>
                <c:pt idx="39">
                  <c:v>400</c:v>
                </c:pt>
                <c:pt idx="40">
                  <c:v>321.39999999999998</c:v>
                </c:pt>
                <c:pt idx="41">
                  <c:v>106</c:v>
                </c:pt>
                <c:pt idx="42">
                  <c:v>207</c:v>
                </c:pt>
                <c:pt idx="43">
                  <c:v>39221</c:v>
                </c:pt>
                <c:pt idx="44">
                  <c:v>122</c:v>
                </c:pt>
                <c:pt idx="45">
                  <c:v>94.6</c:v>
                </c:pt>
                <c:pt idx="46">
                  <c:v>110.8</c:v>
                </c:pt>
                <c:pt idx="47">
                  <c:v>746.8</c:v>
                </c:pt>
                <c:pt idx="48">
                  <c:v>114.2</c:v>
                </c:pt>
                <c:pt idx="49">
                  <c:v>45633.1</c:v>
                </c:pt>
                <c:pt idx="50">
                  <c:v>106.6</c:v>
                </c:pt>
                <c:pt idx="51">
                  <c:v>15124.9</c:v>
                </c:pt>
                <c:pt idx="52">
                  <c:v>128.4</c:v>
                </c:pt>
                <c:pt idx="53">
                  <c:v>33259.5</c:v>
                </c:pt>
                <c:pt idx="54">
                  <c:v>113</c:v>
                </c:pt>
                <c:pt idx="55">
                  <c:v>16183.5</c:v>
                </c:pt>
                <c:pt idx="56">
                  <c:v>107.6</c:v>
                </c:pt>
                <c:pt idx="57">
                  <c:v>6359.1</c:v>
                </c:pt>
                <c:pt idx="58">
                  <c:v>139.5</c:v>
                </c:pt>
                <c:pt idx="59">
                  <c:v>2149.6</c:v>
                </c:pt>
                <c:pt idx="60">
                  <c:v>152.80000000000001</c:v>
                </c:pt>
                <c:pt idx="61">
                  <c:v>4209.5</c:v>
                </c:pt>
                <c:pt idx="62">
                  <c:v>133.6</c:v>
                </c:pt>
                <c:pt idx="63">
                  <c:v>-2059.9</c:v>
                </c:pt>
                <c:pt idx="64">
                  <c:v>9</c:v>
                </c:pt>
                <c:pt idx="65">
                  <c:v>8</c:v>
                </c:pt>
              </c:numCache>
            </c:numRef>
          </c:xVal>
          <c:yVal>
            <c:numRef>
              <c:f>Ҷадвали_нишондиҳандаҳои_макроиқ!$J$3:$J$69</c:f>
              <c:numCache>
                <c:formatCode>General</c:formatCode>
                <c:ptCount val="67"/>
                <c:pt idx="0">
                  <c:v>118181.7</c:v>
                </c:pt>
                <c:pt idx="1">
                  <c:v>108</c:v>
                </c:pt>
                <c:pt idx="2">
                  <c:v>10718.7</c:v>
                </c:pt>
                <c:pt idx="3">
                  <c:v>49.5</c:v>
                </c:pt>
                <c:pt idx="4">
                  <c:v>58499.9</c:v>
                </c:pt>
                <c:pt idx="5">
                  <c:v>41.3</c:v>
                </c:pt>
                <c:pt idx="6">
                  <c:v>48809</c:v>
                </c:pt>
                <c:pt idx="7">
                  <c:v>9.1999999999999993</c:v>
                </c:pt>
                <c:pt idx="8">
                  <c:v>10872.7</c:v>
                </c:pt>
                <c:pt idx="9">
                  <c:v>11838.8</c:v>
                </c:pt>
                <c:pt idx="10">
                  <c:v>1073.7</c:v>
                </c:pt>
                <c:pt idx="11">
                  <c:v>108.2</c:v>
                </c:pt>
                <c:pt idx="12">
                  <c:v>11.0258</c:v>
                </c:pt>
                <c:pt idx="13">
                  <c:v>36338.800000000003</c:v>
                </c:pt>
                <c:pt idx="14">
                  <c:v>30.7</c:v>
                </c:pt>
                <c:pt idx="15">
                  <c:v>34772.300000000003</c:v>
                </c:pt>
                <c:pt idx="16">
                  <c:v>29.4</c:v>
                </c:pt>
                <c:pt idx="17" formatCode="#,##0">
                  <c:v>5754</c:v>
                </c:pt>
                <c:pt idx="18">
                  <c:v>101.8</c:v>
                </c:pt>
                <c:pt idx="19">
                  <c:v>95124.6</c:v>
                </c:pt>
                <c:pt idx="20">
                  <c:v>118.2</c:v>
                </c:pt>
                <c:pt idx="21">
                  <c:v>118.2</c:v>
                </c:pt>
                <c:pt idx="22">
                  <c:v>110606.3</c:v>
                </c:pt>
                <c:pt idx="23">
                  <c:v>120.4</c:v>
                </c:pt>
                <c:pt idx="24">
                  <c:v>120.4</c:v>
                </c:pt>
                <c:pt idx="25">
                  <c:v>10078.4</c:v>
                </c:pt>
                <c:pt idx="26">
                  <c:v>101.9</c:v>
                </c:pt>
                <c:pt idx="27">
                  <c:v>9982.6</c:v>
                </c:pt>
                <c:pt idx="28">
                  <c:v>101.5</c:v>
                </c:pt>
                <c:pt idx="29">
                  <c:v>2600</c:v>
                </c:pt>
                <c:pt idx="30">
                  <c:v>101.6</c:v>
                </c:pt>
                <c:pt idx="31">
                  <c:v>2545</c:v>
                </c:pt>
                <c:pt idx="32">
                  <c:v>101.5</c:v>
                </c:pt>
                <c:pt idx="33">
                  <c:v>55</c:v>
                </c:pt>
                <c:pt idx="34">
                  <c:v>106.2</c:v>
                </c:pt>
                <c:pt idx="35">
                  <c:v>1760.3</c:v>
                </c:pt>
                <c:pt idx="36">
                  <c:v>159.69999999999999</c:v>
                </c:pt>
                <c:pt idx="37">
                  <c:v>114.2</c:v>
                </c:pt>
                <c:pt idx="38">
                  <c:v>106.1</c:v>
                </c:pt>
                <c:pt idx="39">
                  <c:v>600</c:v>
                </c:pt>
                <c:pt idx="40">
                  <c:v>323.7</c:v>
                </c:pt>
                <c:pt idx="41">
                  <c:v>100.7</c:v>
                </c:pt>
                <c:pt idx="42">
                  <c:v>207</c:v>
                </c:pt>
                <c:pt idx="43">
                  <c:v>43025</c:v>
                </c:pt>
                <c:pt idx="44">
                  <c:v>115.4</c:v>
                </c:pt>
                <c:pt idx="45">
                  <c:v>119.6</c:v>
                </c:pt>
                <c:pt idx="46">
                  <c:v>126.4</c:v>
                </c:pt>
                <c:pt idx="47">
                  <c:v>871.4</c:v>
                </c:pt>
                <c:pt idx="48">
                  <c:v>116.7</c:v>
                </c:pt>
                <c:pt idx="49">
                  <c:v>49272.5</c:v>
                </c:pt>
                <c:pt idx="50">
                  <c:v>108</c:v>
                </c:pt>
                <c:pt idx="51">
                  <c:v>16655.2</c:v>
                </c:pt>
                <c:pt idx="52">
                  <c:v>110.1</c:v>
                </c:pt>
                <c:pt idx="53">
                  <c:v>47563.4</c:v>
                </c:pt>
                <c:pt idx="54">
                  <c:v>111.2</c:v>
                </c:pt>
                <c:pt idx="55">
                  <c:v>20358.8</c:v>
                </c:pt>
                <c:pt idx="56">
                  <c:v>116</c:v>
                </c:pt>
                <c:pt idx="57">
                  <c:v>7309.5</c:v>
                </c:pt>
                <c:pt idx="58">
                  <c:v>114.9</c:v>
                </c:pt>
                <c:pt idx="59">
                  <c:v>2142</c:v>
                </c:pt>
                <c:pt idx="60">
                  <c:v>99.6</c:v>
                </c:pt>
                <c:pt idx="61">
                  <c:v>5167.5</c:v>
                </c:pt>
                <c:pt idx="62">
                  <c:v>122.8</c:v>
                </c:pt>
                <c:pt idx="63">
                  <c:v>-2852.9</c:v>
                </c:pt>
                <c:pt idx="64">
                  <c:v>6.6</c:v>
                </c:pt>
                <c:pt idx="65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4-4C7B-870E-4A1A162B5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304431"/>
        <c:axId val="999307311"/>
      </c:scatterChart>
      <c:valAx>
        <c:axId val="99930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307311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993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304431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4-46B8-BF1C-3E3C7AF9BDD7}"/>
            </c:ext>
          </c:extLst>
        </c:ser>
        <c:ser>
          <c:idx val="1"/>
          <c:order val="1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4-46B8-BF1C-3E3C7AF9B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999300111"/>
        <c:axId val="999299631"/>
      </c:barChart>
      <c:lineChart>
        <c:grouping val="standard"/>
        <c:varyColors val="0"/>
        <c:ser>
          <c:idx val="2"/>
          <c:order val="2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64-46B8-BF1C-3E3C7AF9BDD7}"/>
            </c:ext>
          </c:extLst>
        </c:ser>
        <c:ser>
          <c:idx val="3"/>
          <c:order val="3"/>
          <c:tx>
            <c:strRef>
              <c:f>Ҷадвали_нишондиҳандаҳои_макроиқ!$B$8</c:f>
              <c:strCache>
                <c:ptCount val="1"/>
                <c:pt idx="0">
                  <c:v>хизматрасонї       (бо фоиз)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Ҷадвали_нишондиҳандаҳои_макроиқ!$C$8:$L$8</c:f>
              <c:numCache>
                <c:formatCode>General</c:formatCode>
                <c:ptCount val="10"/>
                <c:pt idx="0">
                  <c:v>37.700000000000003</c:v>
                </c:pt>
                <c:pt idx="1">
                  <c:v>36.6</c:v>
                </c:pt>
                <c:pt idx="2">
                  <c:v>38.1</c:v>
                </c:pt>
                <c:pt idx="3">
                  <c:v>36</c:v>
                </c:pt>
                <c:pt idx="4">
                  <c:v>37.1</c:v>
                </c:pt>
                <c:pt idx="5">
                  <c:v>43.4</c:v>
                </c:pt>
                <c:pt idx="6">
                  <c:v>39.799999999999997</c:v>
                </c:pt>
                <c:pt idx="7">
                  <c:v>41.3</c:v>
                </c:pt>
                <c:pt idx="8">
                  <c:v>41.5</c:v>
                </c:pt>
                <c:pt idx="9">
                  <c:v>42.8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64-46B8-BF1C-3E3C7AF9B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421567"/>
        <c:axId val="975420607"/>
      </c:lineChart>
      <c:catAx>
        <c:axId val="99930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299631"/>
        <c:crosses val="autoZero"/>
        <c:auto val="1"/>
        <c:lblAlgn val="ctr"/>
        <c:lblOffset val="100"/>
        <c:noMultiLvlLbl val="0"/>
      </c:catAx>
      <c:valAx>
        <c:axId val="9992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3001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754206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21567"/>
        <c:crosses val="max"/>
        <c:crossBetween val="between"/>
      </c:valAx>
      <c:catAx>
        <c:axId val="975421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754206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'2015' and Field: '2020' appear highly correlated with </a:t>
            </a:r>
            <a:r>
              <a:rPr lang="en-US">
                <a:solidFill>
                  <a:srgbClr val="DD5A13"/>
                </a:solidFill>
              </a:rPr>
              <a:t>4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Ҷадвали_нишондиҳандаҳои_макроиқ!$H$2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E39-4C29-A2CF-D3113DE8AFD3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E39-4C29-A2CF-D3113DE8AFD3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E39-4C29-A2CF-D3113DE8AFD3}"/>
              </c:ext>
            </c:extLst>
          </c:dPt>
          <c:dPt>
            <c:idx val="4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E39-4C29-A2CF-D3113DE8AFD3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Ҷадвали_нишондиҳандаҳои_макроиқ!$C$3:$C$69</c:f>
              <c:numCache>
                <c:formatCode>General</c:formatCode>
                <c:ptCount val="67"/>
                <c:pt idx="0">
                  <c:v>50977.8</c:v>
                </c:pt>
                <c:pt idx="1">
                  <c:v>106</c:v>
                </c:pt>
                <c:pt idx="2">
                  <c:v>8269.6</c:v>
                </c:pt>
                <c:pt idx="3">
                  <c:v>51.8</c:v>
                </c:pt>
                <c:pt idx="4">
                  <c:v>26412</c:v>
                </c:pt>
                <c:pt idx="5">
                  <c:v>37.700000000000003</c:v>
                </c:pt>
                <c:pt idx="6">
                  <c:v>19195.599999999999</c:v>
                </c:pt>
                <c:pt idx="7">
                  <c:v>10.5</c:v>
                </c:pt>
                <c:pt idx="8">
                  <c:v>5370.2</c:v>
                </c:pt>
                <c:pt idx="9">
                  <c:v>6031.7</c:v>
                </c:pt>
                <c:pt idx="10">
                  <c:v>978.5</c:v>
                </c:pt>
                <c:pt idx="11">
                  <c:v>100.2</c:v>
                </c:pt>
                <c:pt idx="12">
                  <c:v>6.1645000000000003</c:v>
                </c:pt>
                <c:pt idx="13">
                  <c:v>16586.5</c:v>
                </c:pt>
                <c:pt idx="14">
                  <c:v>34.299999999999997</c:v>
                </c:pt>
                <c:pt idx="15">
                  <c:v>16277.4</c:v>
                </c:pt>
                <c:pt idx="16">
                  <c:v>33.6</c:v>
                </c:pt>
                <c:pt idx="17">
                  <c:v>5111</c:v>
                </c:pt>
                <c:pt idx="18">
                  <c:v>214.7</c:v>
                </c:pt>
                <c:pt idx="19">
                  <c:v>25569.8</c:v>
                </c:pt>
                <c:pt idx="20">
                  <c:v>105.7</c:v>
                </c:pt>
                <c:pt idx="21">
                  <c:v>101.7</c:v>
                </c:pt>
                <c:pt idx="22">
                  <c:v>34968</c:v>
                </c:pt>
                <c:pt idx="23">
                  <c:v>104.2</c:v>
                </c:pt>
                <c:pt idx="24">
                  <c:v>103.8</c:v>
                </c:pt>
                <c:pt idx="25">
                  <c:v>8551.2000000000007</c:v>
                </c:pt>
                <c:pt idx="26">
                  <c:v>0</c:v>
                </c:pt>
                <c:pt idx="27">
                  <c:v>8451.6</c:v>
                </c:pt>
                <c:pt idx="28">
                  <c:v>102.4</c:v>
                </c:pt>
                <c:pt idx="29">
                  <c:v>2437</c:v>
                </c:pt>
                <c:pt idx="30">
                  <c:v>102.3</c:v>
                </c:pt>
                <c:pt idx="31">
                  <c:v>2380</c:v>
                </c:pt>
                <c:pt idx="32">
                  <c:v>102.3</c:v>
                </c:pt>
                <c:pt idx="33">
                  <c:v>57</c:v>
                </c:pt>
                <c:pt idx="34">
                  <c:v>101.8</c:v>
                </c:pt>
                <c:pt idx="35">
                  <c:v>878.9</c:v>
                </c:pt>
                <c:pt idx="36">
                  <c:v>124.6</c:v>
                </c:pt>
                <c:pt idx="37">
                  <c:v>107.3</c:v>
                </c:pt>
                <c:pt idx="38">
                  <c:v>101.8</c:v>
                </c:pt>
                <c:pt idx="39">
                  <c:v>250</c:v>
                </c:pt>
                <c:pt idx="40">
                  <c:v>228.2</c:v>
                </c:pt>
                <c:pt idx="41">
                  <c:v>99.1</c:v>
                </c:pt>
                <c:pt idx="42">
                  <c:v>131.69999999999999</c:v>
                </c:pt>
                <c:pt idx="43">
                  <c:v>16939</c:v>
                </c:pt>
                <c:pt idx="44">
                  <c:v>111.3</c:v>
                </c:pt>
                <c:pt idx="45">
                  <c:v>74.400000000000006</c:v>
                </c:pt>
                <c:pt idx="46">
                  <c:v>100</c:v>
                </c:pt>
                <c:pt idx="47">
                  <c:v>564.5</c:v>
                </c:pt>
                <c:pt idx="48">
                  <c:v>101.4</c:v>
                </c:pt>
                <c:pt idx="49">
                  <c:v>31368.400000000001</c:v>
                </c:pt>
                <c:pt idx="50">
                  <c:v>103.2</c:v>
                </c:pt>
                <c:pt idx="51">
                  <c:v>9749.9</c:v>
                </c:pt>
                <c:pt idx="52">
                  <c:v>0</c:v>
                </c:pt>
                <c:pt idx="53">
                  <c:v>16361</c:v>
                </c:pt>
                <c:pt idx="54">
                  <c:v>105.6</c:v>
                </c:pt>
                <c:pt idx="55">
                  <c:v>16658</c:v>
                </c:pt>
                <c:pt idx="56">
                  <c:v>92.4</c:v>
                </c:pt>
                <c:pt idx="57">
                  <c:v>4326.2</c:v>
                </c:pt>
                <c:pt idx="58">
                  <c:v>82</c:v>
                </c:pt>
                <c:pt idx="59">
                  <c:v>890.6</c:v>
                </c:pt>
                <c:pt idx="60">
                  <c:v>91.1</c:v>
                </c:pt>
                <c:pt idx="61">
                  <c:v>3435.6</c:v>
                </c:pt>
                <c:pt idx="62">
                  <c:v>79.900000000000006</c:v>
                </c:pt>
                <c:pt idx="63">
                  <c:v>-2545</c:v>
                </c:pt>
                <c:pt idx="64">
                  <c:v>5.8</c:v>
                </c:pt>
                <c:pt idx="65">
                  <c:v>5.0999999999999996</c:v>
                </c:pt>
              </c:numCache>
            </c:numRef>
          </c:xVal>
          <c:yVal>
            <c:numRef>
              <c:f>Ҷадвали_нишондиҳандаҳои_макроиқ!$H$3:$H$69</c:f>
              <c:numCache>
                <c:formatCode>General</c:formatCode>
                <c:ptCount val="67"/>
                <c:pt idx="0">
                  <c:v>83958.3</c:v>
                </c:pt>
                <c:pt idx="1">
                  <c:v>104.4</c:v>
                </c:pt>
                <c:pt idx="2">
                  <c:v>8134</c:v>
                </c:pt>
                <c:pt idx="3">
                  <c:v>47.5</c:v>
                </c:pt>
                <c:pt idx="4">
                  <c:v>39191.699999999997</c:v>
                </c:pt>
                <c:pt idx="5">
                  <c:v>43.4</c:v>
                </c:pt>
                <c:pt idx="6">
                  <c:v>35828.300000000003</c:v>
                </c:pt>
                <c:pt idx="7">
                  <c:v>9.1</c:v>
                </c:pt>
                <c:pt idx="8">
                  <c:v>7523</c:v>
                </c:pt>
                <c:pt idx="9">
                  <c:v>8922.2000000000007</c:v>
                </c:pt>
                <c:pt idx="10">
                  <c:v>864.4</c:v>
                </c:pt>
                <c:pt idx="11">
                  <c:v>101.7</c:v>
                </c:pt>
                <c:pt idx="12">
                  <c:v>10.321899999999999</c:v>
                </c:pt>
                <c:pt idx="13">
                  <c:v>24325.1</c:v>
                </c:pt>
                <c:pt idx="14">
                  <c:v>29</c:v>
                </c:pt>
                <c:pt idx="15">
                  <c:v>24925.5</c:v>
                </c:pt>
                <c:pt idx="16">
                  <c:v>29.7</c:v>
                </c:pt>
                <c:pt idx="17" formatCode="#,##0">
                  <c:v>5585</c:v>
                </c:pt>
                <c:pt idx="18">
                  <c:v>101</c:v>
                </c:pt>
                <c:pt idx="19">
                  <c:v>65347</c:v>
                </c:pt>
                <c:pt idx="20">
                  <c:v>136.19999999999999</c:v>
                </c:pt>
                <c:pt idx="21">
                  <c:v>136.19999999999999</c:v>
                </c:pt>
                <c:pt idx="22">
                  <c:v>72555.7</c:v>
                </c:pt>
                <c:pt idx="23">
                  <c:v>148.5</c:v>
                </c:pt>
                <c:pt idx="24">
                  <c:v>136.1</c:v>
                </c:pt>
                <c:pt idx="25">
                  <c:v>9716.7999999999993</c:v>
                </c:pt>
                <c:pt idx="26">
                  <c:v>104.3</c:v>
                </c:pt>
                <c:pt idx="27">
                  <c:v>9410</c:v>
                </c:pt>
                <c:pt idx="28">
                  <c:v>102.1</c:v>
                </c:pt>
                <c:pt idx="29">
                  <c:v>2557</c:v>
                </c:pt>
                <c:pt idx="30">
                  <c:v>103.7</c:v>
                </c:pt>
                <c:pt idx="31">
                  <c:v>2506</c:v>
                </c:pt>
                <c:pt idx="32">
                  <c:v>103.8</c:v>
                </c:pt>
                <c:pt idx="33">
                  <c:v>51</c:v>
                </c:pt>
                <c:pt idx="34">
                  <c:v>100.6</c:v>
                </c:pt>
                <c:pt idx="35">
                  <c:v>1393.8</c:v>
                </c:pt>
                <c:pt idx="36">
                  <c:v>135</c:v>
                </c:pt>
                <c:pt idx="37">
                  <c:v>104.4</c:v>
                </c:pt>
                <c:pt idx="38">
                  <c:v>96.1</c:v>
                </c:pt>
                <c:pt idx="39">
                  <c:v>400</c:v>
                </c:pt>
                <c:pt idx="40">
                  <c:v>303.3</c:v>
                </c:pt>
                <c:pt idx="41">
                  <c:v>97.7</c:v>
                </c:pt>
                <c:pt idx="42">
                  <c:v>183.6</c:v>
                </c:pt>
                <c:pt idx="43">
                  <c:v>32467</c:v>
                </c:pt>
                <c:pt idx="44">
                  <c:v>109.7</c:v>
                </c:pt>
                <c:pt idx="45">
                  <c:v>85.4</c:v>
                </c:pt>
                <c:pt idx="46">
                  <c:v>100</c:v>
                </c:pt>
                <c:pt idx="47">
                  <c:v>653.70000000000005</c:v>
                </c:pt>
                <c:pt idx="48">
                  <c:v>99.3</c:v>
                </c:pt>
                <c:pt idx="49">
                  <c:v>42765.599999999999</c:v>
                </c:pt>
                <c:pt idx="50">
                  <c:v>108.8</c:v>
                </c:pt>
                <c:pt idx="51">
                  <c:v>11775.5</c:v>
                </c:pt>
                <c:pt idx="52">
                  <c:v>94.1</c:v>
                </c:pt>
                <c:pt idx="53">
                  <c:v>32587.8</c:v>
                </c:pt>
                <c:pt idx="54">
                  <c:v>93.2</c:v>
                </c:pt>
                <c:pt idx="55">
                  <c:v>15040.4</c:v>
                </c:pt>
                <c:pt idx="56">
                  <c:v>97.4</c:v>
                </c:pt>
                <c:pt idx="57">
                  <c:v>4557.8</c:v>
                </c:pt>
                <c:pt idx="58">
                  <c:v>100.8</c:v>
                </c:pt>
                <c:pt idx="59">
                  <c:v>1406.9</c:v>
                </c:pt>
                <c:pt idx="60">
                  <c:v>119.8</c:v>
                </c:pt>
                <c:pt idx="61">
                  <c:v>3150.9</c:v>
                </c:pt>
                <c:pt idx="62">
                  <c:v>94.1</c:v>
                </c:pt>
                <c:pt idx="63">
                  <c:v>-1744</c:v>
                </c:pt>
                <c:pt idx="64">
                  <c:v>8.6</c:v>
                </c:pt>
                <c:pt idx="65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9-4C29-A2CF-D3113DE8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425887"/>
        <c:axId val="975416287"/>
      </c:scatterChart>
      <c:valAx>
        <c:axId val="97542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1628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75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2588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</a:t>
            </a:r>
            <a:r>
              <a:rPr lang="ru-RU"/>
              <a:t>Нишондињанда                                                                    Воњиди
ченак
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8-481E-A18F-F808378798A0}"/>
            </c:ext>
          </c:extLst>
        </c:ser>
        <c:ser>
          <c:idx val="1"/>
          <c:order val="1"/>
          <c:tx>
            <c:strRef>
              <c:f>Ҷадвали_нишондиҳандаҳои_макроиқ!$B$5</c:f>
              <c:strCache>
                <c:ptCount val="1"/>
                <c:pt idx="0">
                  <c:v>млн. доллар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Ҷадвали_нишондиҳандаҳои_макроиқ!$C$5:$L$5</c:f>
              <c:numCache>
                <c:formatCode>General</c:formatCode>
                <c:ptCount val="10"/>
                <c:pt idx="0">
                  <c:v>8269.6</c:v>
                </c:pt>
                <c:pt idx="1">
                  <c:v>6992.5</c:v>
                </c:pt>
                <c:pt idx="2">
                  <c:v>7536.4</c:v>
                </c:pt>
                <c:pt idx="3">
                  <c:v>7765</c:v>
                </c:pt>
                <c:pt idx="4">
                  <c:v>8301</c:v>
                </c:pt>
                <c:pt idx="5">
                  <c:v>8134</c:v>
                </c:pt>
                <c:pt idx="6">
                  <c:v>8937.7999999999993</c:v>
                </c:pt>
                <c:pt idx="7">
                  <c:v>10718.7</c:v>
                </c:pt>
                <c:pt idx="8">
                  <c:v>12060.6</c:v>
                </c:pt>
                <c:pt idx="9">
                  <c:v>14205.7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8-481E-A18F-F808378798A0}"/>
            </c:ext>
          </c:extLst>
        </c:ser>
        <c:ser>
          <c:idx val="2"/>
          <c:order val="2"/>
          <c:tx>
            <c:strRef>
              <c:f>Ҷадвали_нишондиҳандаҳои_макроиқ!$B$7</c:f>
              <c:strCache>
                <c:ptCount val="1"/>
                <c:pt idx="0">
                  <c:v>млн. сомонї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Ҷадвали_нишондиҳандаҳои_макроиқ!$C$7:$L$7</c:f>
              <c:numCache>
                <c:formatCode>General</c:formatCode>
                <c:ptCount val="10"/>
                <c:pt idx="0">
                  <c:v>26412</c:v>
                </c:pt>
                <c:pt idx="1">
                  <c:v>29077.4</c:v>
                </c:pt>
                <c:pt idx="2">
                  <c:v>33589.699999999997</c:v>
                </c:pt>
                <c:pt idx="3">
                  <c:v>38493</c:v>
                </c:pt>
                <c:pt idx="4">
                  <c:v>42663.3</c:v>
                </c:pt>
                <c:pt idx="5">
                  <c:v>39191.699999999997</c:v>
                </c:pt>
                <c:pt idx="6">
                  <c:v>50942.5</c:v>
                </c:pt>
                <c:pt idx="7">
                  <c:v>58499.9</c:v>
                </c:pt>
                <c:pt idx="8">
                  <c:v>63303.1</c:v>
                </c:pt>
                <c:pt idx="9">
                  <c:v>73326.3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8-481E-A18F-F808378798A0}"/>
            </c:ext>
          </c:extLst>
        </c:ser>
        <c:ser>
          <c:idx val="3"/>
          <c:order val="3"/>
          <c:tx>
            <c:strRef>
              <c:f>Ҷадвали_нишондиҳандаҳои_макроиқ!$B$12</c:f>
              <c:strCache>
                <c:ptCount val="1"/>
                <c:pt idx="0">
                  <c:v>сомонї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Ҷадвали_нишондиҳандаҳои_макроиқ!$C$12:$L$12</c:f>
              <c:numCache>
                <c:formatCode>General</c:formatCode>
                <c:ptCount val="10"/>
                <c:pt idx="0">
                  <c:v>6031.7</c:v>
                </c:pt>
                <c:pt idx="1">
                  <c:v>6336.3</c:v>
                </c:pt>
                <c:pt idx="2">
                  <c:v>7291.4</c:v>
                </c:pt>
                <c:pt idx="3">
                  <c:v>7870.2</c:v>
                </c:pt>
                <c:pt idx="4">
                  <c:v>8580.1</c:v>
                </c:pt>
                <c:pt idx="5">
                  <c:v>8922.2000000000007</c:v>
                </c:pt>
                <c:pt idx="6">
                  <c:v>10312</c:v>
                </c:pt>
                <c:pt idx="7">
                  <c:v>11838.8</c:v>
                </c:pt>
                <c:pt idx="8">
                  <c:v>12868.9</c:v>
                </c:pt>
                <c:pt idx="9">
                  <c:v>14755.6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F8-481E-A18F-F80837879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005251727"/>
        <c:axId val="1005244527"/>
      </c:barChart>
      <c:lineChart>
        <c:grouping val="standard"/>
        <c:varyColors val="0"/>
        <c:ser>
          <c:idx val="4"/>
          <c:order val="4"/>
          <c:tx>
            <c:strRef>
              <c:f>Ҷадвали_нишондиҳандаҳои_макроиқ!$B$4</c:f>
              <c:strCache>
                <c:ptCount val="1"/>
                <c:pt idx="0">
                  <c:v>Суръати афзоиш (бо фоиз)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Ҷадвали_нишондиҳандаҳои_макроиқ!$C$4:$L$4</c:f>
              <c:numCache>
                <c:formatCode>General</c:formatCode>
                <c:ptCount val="10"/>
                <c:pt idx="0">
                  <c:v>106</c:v>
                </c:pt>
                <c:pt idx="1">
                  <c:v>106.9</c:v>
                </c:pt>
                <c:pt idx="2">
                  <c:v>107.1</c:v>
                </c:pt>
                <c:pt idx="3">
                  <c:v>107.6</c:v>
                </c:pt>
                <c:pt idx="4">
                  <c:v>107.4</c:v>
                </c:pt>
                <c:pt idx="5">
                  <c:v>104.4</c:v>
                </c:pt>
                <c:pt idx="6">
                  <c:v>109.4</c:v>
                </c:pt>
                <c:pt idx="7">
                  <c:v>108</c:v>
                </c:pt>
                <c:pt idx="8">
                  <c:v>108.3</c:v>
                </c:pt>
                <c:pt idx="9">
                  <c:v>108.4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F8-481E-A18F-F808378798A0}"/>
            </c:ext>
          </c:extLst>
        </c:ser>
        <c:ser>
          <c:idx val="5"/>
          <c:order val="5"/>
          <c:tx>
            <c:strRef>
              <c:f>Ҷадвали_нишондиҳандаҳои_макроиқ!$B$6</c:f>
              <c:strCache>
                <c:ptCount val="1"/>
                <c:pt idx="0">
                  <c:v>истењсоли мол     (бо фоиз)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Ҷадвали_нишондиҳандаҳои_макроиқ!$C$6:$L$6</c:f>
              <c:numCache>
                <c:formatCode>General</c:formatCode>
                <c:ptCount val="10"/>
                <c:pt idx="0">
                  <c:v>51.8</c:v>
                </c:pt>
                <c:pt idx="1">
                  <c:v>53.1</c:v>
                </c:pt>
                <c:pt idx="2">
                  <c:v>52.1</c:v>
                </c:pt>
                <c:pt idx="3">
                  <c:v>54.2</c:v>
                </c:pt>
                <c:pt idx="4">
                  <c:v>53.8</c:v>
                </c:pt>
                <c:pt idx="5">
                  <c:v>47.5</c:v>
                </c:pt>
                <c:pt idx="6">
                  <c:v>50.4</c:v>
                </c:pt>
                <c:pt idx="7">
                  <c:v>49.5</c:v>
                </c:pt>
                <c:pt idx="8">
                  <c:v>48.4</c:v>
                </c:pt>
                <c:pt idx="9">
                  <c:v>47.8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F8-481E-A18F-F808378798A0}"/>
            </c:ext>
          </c:extLst>
        </c:ser>
        <c:ser>
          <c:idx val="6"/>
          <c:order val="6"/>
          <c:tx>
            <c:strRef>
              <c:f>Ҷадвали_нишондиҳандаҳои_макроиқ!$B$8</c:f>
              <c:strCache>
                <c:ptCount val="1"/>
                <c:pt idx="0">
                  <c:v>хизматрасонї       (бо фоиз)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Ҷадвали_нишондиҳандаҳои_макроиқ!$C$8:$L$8</c:f>
              <c:numCache>
                <c:formatCode>General</c:formatCode>
                <c:ptCount val="10"/>
                <c:pt idx="0">
                  <c:v>37.700000000000003</c:v>
                </c:pt>
                <c:pt idx="1">
                  <c:v>36.6</c:v>
                </c:pt>
                <c:pt idx="2">
                  <c:v>38.1</c:v>
                </c:pt>
                <c:pt idx="3">
                  <c:v>36</c:v>
                </c:pt>
                <c:pt idx="4">
                  <c:v>37.1</c:v>
                </c:pt>
                <c:pt idx="5">
                  <c:v>43.4</c:v>
                </c:pt>
                <c:pt idx="6">
                  <c:v>39.799999999999997</c:v>
                </c:pt>
                <c:pt idx="7">
                  <c:v>41.3</c:v>
                </c:pt>
                <c:pt idx="8">
                  <c:v>41.5</c:v>
                </c:pt>
                <c:pt idx="9">
                  <c:v>42.8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F8-481E-A18F-F808378798A0}"/>
            </c:ext>
          </c:extLst>
        </c:ser>
        <c:ser>
          <c:idx val="7"/>
          <c:order val="7"/>
          <c:tx>
            <c:strRef>
              <c:f>Ҷадвали_нишондиҳандаҳои_макроиқ!$B$13</c:f>
              <c:strCache>
                <c:ptCount val="1"/>
                <c:pt idx="0">
                  <c:v>доллар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Ҷадвали_нишондиҳандаҳои_макроиқ!$C$13:$L$13</c:f>
              <c:numCache>
                <c:formatCode>General</c:formatCode>
                <c:ptCount val="10"/>
                <c:pt idx="0">
                  <c:v>978.5</c:v>
                </c:pt>
                <c:pt idx="1">
                  <c:v>808.7</c:v>
                </c:pt>
                <c:pt idx="2">
                  <c:v>852.8</c:v>
                </c:pt>
                <c:pt idx="3">
                  <c:v>860</c:v>
                </c:pt>
                <c:pt idx="4">
                  <c:v>900.3</c:v>
                </c:pt>
                <c:pt idx="5">
                  <c:v>864.4</c:v>
                </c:pt>
                <c:pt idx="6">
                  <c:v>911.8</c:v>
                </c:pt>
                <c:pt idx="7">
                  <c:v>1073.7</c:v>
                </c:pt>
                <c:pt idx="8">
                  <c:v>1186.7</c:v>
                </c:pt>
                <c:pt idx="9">
                  <c:v>1366.4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F8-481E-A18F-F80837879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426847"/>
        <c:axId val="1005239247"/>
      </c:lineChart>
      <c:catAx>
        <c:axId val="100525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44527"/>
        <c:crosses val="autoZero"/>
        <c:auto val="1"/>
        <c:lblAlgn val="ctr"/>
        <c:lblOffset val="100"/>
        <c:noMultiLvlLbl val="0"/>
      </c:catAx>
      <c:valAx>
        <c:axId val="10052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5172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052392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26847"/>
        <c:crosses val="max"/>
        <c:crossBetween val="between"/>
      </c:valAx>
      <c:catAx>
        <c:axId val="9754268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52392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'Маљмўи мањсулоти дохилї млн. сомонї*'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7-4D15-AD5E-8CF2246C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679983"/>
        <c:axId val="1006674703"/>
      </c:lineChart>
      <c:catAx>
        <c:axId val="1006679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74703"/>
        <c:crosses val="autoZero"/>
        <c:auto val="1"/>
        <c:lblAlgn val="ctr"/>
        <c:lblOffset val="100"/>
        <c:noMultiLvlLbl val="0"/>
      </c:catAx>
      <c:valAx>
        <c:axId val="10066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Маљмўи мањсулоти дохилї млн. сомонї*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7998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'2018' and Field: '2019' appear highly correlated with </a:t>
            </a:r>
            <a:r>
              <a:rPr lang="en-US">
                <a:solidFill>
                  <a:srgbClr val="DD5A13"/>
                </a:solidFill>
              </a:rPr>
              <a:t>5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Ҷадвали_нишондиҳандаҳои_макроиқ!$G$2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A57-4E4A-AEE3-40725833423C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A57-4E4A-AEE3-40725833423C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A57-4E4A-AEE3-40725833423C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A57-4E4A-AEE3-40725833423C}"/>
              </c:ext>
            </c:extLst>
          </c:dPt>
          <c:dPt>
            <c:idx val="4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A57-4E4A-AEE3-40725833423C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Ҷадвали_нишондиҳандаҳои_макроиқ!$F$3:$F$69</c:f>
              <c:numCache>
                <c:formatCode>General</c:formatCode>
                <c:ptCount val="67"/>
                <c:pt idx="0">
                  <c:v>71059.199999999997</c:v>
                </c:pt>
                <c:pt idx="1">
                  <c:v>107.6</c:v>
                </c:pt>
                <c:pt idx="2">
                  <c:v>7765</c:v>
                </c:pt>
                <c:pt idx="3">
                  <c:v>54.2</c:v>
                </c:pt>
                <c:pt idx="4">
                  <c:v>38493</c:v>
                </c:pt>
                <c:pt idx="5">
                  <c:v>36</c:v>
                </c:pt>
                <c:pt idx="6">
                  <c:v>25547.1</c:v>
                </c:pt>
                <c:pt idx="7">
                  <c:v>9.8000000000000007</c:v>
                </c:pt>
                <c:pt idx="8">
                  <c:v>7019.1</c:v>
                </c:pt>
                <c:pt idx="9">
                  <c:v>7870.2</c:v>
                </c:pt>
                <c:pt idx="10">
                  <c:v>860</c:v>
                </c:pt>
                <c:pt idx="11">
                  <c:v>102.5</c:v>
                </c:pt>
                <c:pt idx="12">
                  <c:v>9.1511999999999993</c:v>
                </c:pt>
                <c:pt idx="13">
                  <c:v>23925.5</c:v>
                </c:pt>
                <c:pt idx="14">
                  <c:v>33.700000000000003</c:v>
                </c:pt>
                <c:pt idx="15">
                  <c:v>24187.4</c:v>
                </c:pt>
                <c:pt idx="16">
                  <c:v>34</c:v>
                </c:pt>
                <c:pt idx="17" formatCode="#,##0.00">
                  <c:v>5427</c:v>
                </c:pt>
                <c:pt idx="18">
                  <c:v>223.7</c:v>
                </c:pt>
                <c:pt idx="19" formatCode="#,##0.00">
                  <c:v>41083.9</c:v>
                </c:pt>
                <c:pt idx="20">
                  <c:v>110.3</c:v>
                </c:pt>
                <c:pt idx="21">
                  <c:v>110.3</c:v>
                </c:pt>
                <c:pt idx="22" formatCode="#,##0.00">
                  <c:v>42346.5</c:v>
                </c:pt>
                <c:pt idx="23">
                  <c:v>110.2</c:v>
                </c:pt>
                <c:pt idx="24">
                  <c:v>110.2</c:v>
                </c:pt>
                <c:pt idx="25">
                  <c:v>9126.6</c:v>
                </c:pt>
                <c:pt idx="26">
                  <c:v>102.2</c:v>
                </c:pt>
                <c:pt idx="27">
                  <c:v>9028.9</c:v>
                </c:pt>
                <c:pt idx="28">
                  <c:v>102.2</c:v>
                </c:pt>
                <c:pt idx="29">
                  <c:v>2478</c:v>
                </c:pt>
                <c:pt idx="30">
                  <c:v>100.7</c:v>
                </c:pt>
                <c:pt idx="31">
                  <c:v>2426</c:v>
                </c:pt>
                <c:pt idx="32">
                  <c:v>100.8</c:v>
                </c:pt>
                <c:pt idx="33">
                  <c:v>52</c:v>
                </c:pt>
                <c:pt idx="34">
                  <c:v>97.2</c:v>
                </c:pt>
                <c:pt idx="35">
                  <c:v>1233.8</c:v>
                </c:pt>
                <c:pt idx="36">
                  <c:v>134.80000000000001</c:v>
                </c:pt>
                <c:pt idx="37">
                  <c:v>107.8</c:v>
                </c:pt>
                <c:pt idx="38">
                  <c:v>103.9</c:v>
                </c:pt>
                <c:pt idx="39">
                  <c:v>400</c:v>
                </c:pt>
                <c:pt idx="40">
                  <c:v>309.89999999999998</c:v>
                </c:pt>
                <c:pt idx="41">
                  <c:v>114.5</c:v>
                </c:pt>
                <c:pt idx="42">
                  <c:v>184.18</c:v>
                </c:pt>
                <c:pt idx="43">
                  <c:v>26362</c:v>
                </c:pt>
                <c:pt idx="44">
                  <c:v>110.6</c:v>
                </c:pt>
                <c:pt idx="45">
                  <c:v>89.6</c:v>
                </c:pt>
                <c:pt idx="46">
                  <c:v>106.5</c:v>
                </c:pt>
                <c:pt idx="47">
                  <c:v>614.5</c:v>
                </c:pt>
                <c:pt idx="48">
                  <c:v>103.3</c:v>
                </c:pt>
                <c:pt idx="49">
                  <c:v>36668.9</c:v>
                </c:pt>
                <c:pt idx="50">
                  <c:v>104</c:v>
                </c:pt>
                <c:pt idx="51">
                  <c:v>13361</c:v>
                </c:pt>
                <c:pt idx="52">
                  <c:v>117.5</c:v>
                </c:pt>
                <c:pt idx="53">
                  <c:v>26974.799999999999</c:v>
                </c:pt>
                <c:pt idx="54">
                  <c:v>115.4</c:v>
                </c:pt>
                <c:pt idx="55">
                  <c:v>16616.8</c:v>
                </c:pt>
                <c:pt idx="56">
                  <c:v>102.1</c:v>
                </c:pt>
                <c:pt idx="57">
                  <c:v>4222.8999999999996</c:v>
                </c:pt>
                <c:pt idx="58">
                  <c:v>106.3</c:v>
                </c:pt>
                <c:pt idx="59">
                  <c:v>1073.3</c:v>
                </c:pt>
                <c:pt idx="60">
                  <c:v>89.6</c:v>
                </c:pt>
                <c:pt idx="61">
                  <c:v>3149.6</c:v>
                </c:pt>
                <c:pt idx="62">
                  <c:v>113.5</c:v>
                </c:pt>
                <c:pt idx="63">
                  <c:v>-2076.3000000000002</c:v>
                </c:pt>
                <c:pt idx="64">
                  <c:v>13.6</c:v>
                </c:pt>
                <c:pt idx="65">
                  <c:v>5.4</c:v>
                </c:pt>
              </c:numCache>
            </c:numRef>
          </c:xVal>
          <c:yVal>
            <c:numRef>
              <c:f>Ҷадвали_нишондиҳандаҳои_макроиқ!$G$3:$G$69</c:f>
              <c:numCache>
                <c:formatCode>General</c:formatCode>
                <c:ptCount val="67"/>
                <c:pt idx="0">
                  <c:v>79109.8</c:v>
                </c:pt>
                <c:pt idx="1">
                  <c:v>107.4</c:v>
                </c:pt>
                <c:pt idx="2">
                  <c:v>8301</c:v>
                </c:pt>
                <c:pt idx="3">
                  <c:v>53.8</c:v>
                </c:pt>
                <c:pt idx="4">
                  <c:v>42663.3</c:v>
                </c:pt>
                <c:pt idx="5">
                  <c:v>37.1</c:v>
                </c:pt>
                <c:pt idx="6">
                  <c:v>28753.8</c:v>
                </c:pt>
                <c:pt idx="7">
                  <c:v>9.6999999999999993</c:v>
                </c:pt>
                <c:pt idx="8">
                  <c:v>7692.7</c:v>
                </c:pt>
                <c:pt idx="9">
                  <c:v>8580.1</c:v>
                </c:pt>
                <c:pt idx="10">
                  <c:v>900.3</c:v>
                </c:pt>
                <c:pt idx="11">
                  <c:v>103.6</c:v>
                </c:pt>
                <c:pt idx="12">
                  <c:v>9.5300999999999991</c:v>
                </c:pt>
                <c:pt idx="13">
                  <c:v>23216.1</c:v>
                </c:pt>
                <c:pt idx="14">
                  <c:v>30</c:v>
                </c:pt>
                <c:pt idx="15">
                  <c:v>23685.9</c:v>
                </c:pt>
                <c:pt idx="16">
                  <c:v>30.6</c:v>
                </c:pt>
                <c:pt idx="17" formatCode="#,##0">
                  <c:v>5530</c:v>
                </c:pt>
                <c:pt idx="18">
                  <c:v>101.9</c:v>
                </c:pt>
                <c:pt idx="19" formatCode="#,##0.00">
                  <c:v>47986.3</c:v>
                </c:pt>
                <c:pt idx="20">
                  <c:v>116.8</c:v>
                </c:pt>
                <c:pt idx="21">
                  <c:v>116.8</c:v>
                </c:pt>
                <c:pt idx="22" formatCode="#,##0.00">
                  <c:v>48857.2</c:v>
                </c:pt>
                <c:pt idx="23">
                  <c:v>115.4</c:v>
                </c:pt>
                <c:pt idx="24">
                  <c:v>115.4</c:v>
                </c:pt>
                <c:pt idx="25">
                  <c:v>9313.7999999999993</c:v>
                </c:pt>
                <c:pt idx="26">
                  <c:v>102.1</c:v>
                </c:pt>
                <c:pt idx="27">
                  <c:v>9220.2000000000007</c:v>
                </c:pt>
                <c:pt idx="28">
                  <c:v>102.1</c:v>
                </c:pt>
                <c:pt idx="29">
                  <c:v>2514</c:v>
                </c:pt>
                <c:pt idx="30">
                  <c:v>101.9</c:v>
                </c:pt>
                <c:pt idx="31">
                  <c:v>2463</c:v>
                </c:pt>
                <c:pt idx="32">
                  <c:v>102.1</c:v>
                </c:pt>
                <c:pt idx="33">
                  <c:v>51</c:v>
                </c:pt>
                <c:pt idx="34">
                  <c:v>95.1</c:v>
                </c:pt>
                <c:pt idx="35">
                  <c:v>1335.5</c:v>
                </c:pt>
                <c:pt idx="36">
                  <c:v>140.1</c:v>
                </c:pt>
                <c:pt idx="37">
                  <c:v>107.9</c:v>
                </c:pt>
                <c:pt idx="38">
                  <c:v>100</c:v>
                </c:pt>
                <c:pt idx="39">
                  <c:v>400</c:v>
                </c:pt>
                <c:pt idx="40">
                  <c:v>310.3</c:v>
                </c:pt>
                <c:pt idx="41">
                  <c:v>100.1</c:v>
                </c:pt>
                <c:pt idx="42">
                  <c:v>184.86</c:v>
                </c:pt>
                <c:pt idx="43">
                  <c:v>29841</c:v>
                </c:pt>
                <c:pt idx="44">
                  <c:v>113.2</c:v>
                </c:pt>
                <c:pt idx="45">
                  <c:v>85.4</c:v>
                </c:pt>
                <c:pt idx="46">
                  <c:v>95.3</c:v>
                </c:pt>
                <c:pt idx="47">
                  <c:v>658.1</c:v>
                </c:pt>
                <c:pt idx="48">
                  <c:v>107.1</c:v>
                </c:pt>
                <c:pt idx="49">
                  <c:v>39276</c:v>
                </c:pt>
                <c:pt idx="50">
                  <c:v>107</c:v>
                </c:pt>
                <c:pt idx="51">
                  <c:v>12517.8</c:v>
                </c:pt>
                <c:pt idx="52">
                  <c:v>93.7</c:v>
                </c:pt>
                <c:pt idx="53">
                  <c:v>31996.1</c:v>
                </c:pt>
                <c:pt idx="54">
                  <c:v>109</c:v>
                </c:pt>
                <c:pt idx="55">
                  <c:v>16899.3</c:v>
                </c:pt>
                <c:pt idx="56">
                  <c:v>101.7</c:v>
                </c:pt>
                <c:pt idx="57">
                  <c:v>4523.7</c:v>
                </c:pt>
                <c:pt idx="58">
                  <c:v>107.1</c:v>
                </c:pt>
                <c:pt idx="59">
                  <c:v>1174.4000000000001</c:v>
                </c:pt>
                <c:pt idx="60">
                  <c:v>109.4</c:v>
                </c:pt>
                <c:pt idx="61">
                  <c:v>3349.3</c:v>
                </c:pt>
                <c:pt idx="62">
                  <c:v>106.3</c:v>
                </c:pt>
                <c:pt idx="63">
                  <c:v>-2174.9</c:v>
                </c:pt>
                <c:pt idx="64">
                  <c:v>7.9</c:v>
                </c:pt>
                <c:pt idx="6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7-4E4A-AEE3-407258334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676143"/>
        <c:axId val="1006667983"/>
      </c:scatterChart>
      <c:valAx>
        <c:axId val="100667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6798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066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7614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'2021' and Field: '2023'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Ҷадвали_нишондиҳандаҳои_макроиқ!$K$2</c:f>
              <c:strCache>
                <c:ptCount val="1"/>
                <c:pt idx="0">
                  <c:v>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C49-47B3-9875-1E2B18E117F1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C49-47B3-9875-1E2B18E117F1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C49-47B3-9875-1E2B18E117F1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Ҷадвали_нишондиҳандаҳои_макроиқ!$I$3:$I$69</c:f>
              <c:numCache>
                <c:formatCode>General</c:formatCode>
                <c:ptCount val="67"/>
                <c:pt idx="0">
                  <c:v>101076.3</c:v>
                </c:pt>
                <c:pt idx="1">
                  <c:v>109.4</c:v>
                </c:pt>
                <c:pt idx="2">
                  <c:v>8937.7999999999993</c:v>
                </c:pt>
                <c:pt idx="3">
                  <c:v>50.4</c:v>
                </c:pt>
                <c:pt idx="4">
                  <c:v>50942.5</c:v>
                </c:pt>
                <c:pt idx="5">
                  <c:v>39.799999999999997</c:v>
                </c:pt>
                <c:pt idx="6">
                  <c:v>40228.400000000001</c:v>
                </c:pt>
                <c:pt idx="7">
                  <c:v>9.8000000000000007</c:v>
                </c:pt>
                <c:pt idx="8">
                  <c:v>9905.5</c:v>
                </c:pt>
                <c:pt idx="9">
                  <c:v>10312</c:v>
                </c:pt>
                <c:pt idx="10">
                  <c:v>911.8</c:v>
                </c:pt>
                <c:pt idx="11">
                  <c:v>110</c:v>
                </c:pt>
                <c:pt idx="12">
                  <c:v>11.3089</c:v>
                </c:pt>
                <c:pt idx="13">
                  <c:v>30053.8</c:v>
                </c:pt>
                <c:pt idx="14">
                  <c:v>30.4</c:v>
                </c:pt>
                <c:pt idx="15">
                  <c:v>29342.7</c:v>
                </c:pt>
                <c:pt idx="16">
                  <c:v>29.7</c:v>
                </c:pt>
                <c:pt idx="17" formatCode="#,##0">
                  <c:v>5653</c:v>
                </c:pt>
                <c:pt idx="18">
                  <c:v>101.2</c:v>
                </c:pt>
                <c:pt idx="19">
                  <c:v>80508.800000000003</c:v>
                </c:pt>
                <c:pt idx="20">
                  <c:v>123.2</c:v>
                </c:pt>
                <c:pt idx="21">
                  <c:v>123.2</c:v>
                </c:pt>
                <c:pt idx="22">
                  <c:v>91885</c:v>
                </c:pt>
                <c:pt idx="23">
                  <c:v>126.6</c:v>
                </c:pt>
                <c:pt idx="24">
                  <c:v>123.2</c:v>
                </c:pt>
                <c:pt idx="25">
                  <c:v>9886.7999999999993</c:v>
                </c:pt>
                <c:pt idx="26">
                  <c:v>101.7</c:v>
                </c:pt>
                <c:pt idx="27">
                  <c:v>9801.7999999999993</c:v>
                </c:pt>
                <c:pt idx="28">
                  <c:v>102.8</c:v>
                </c:pt>
                <c:pt idx="29">
                  <c:v>2587</c:v>
                </c:pt>
                <c:pt idx="30">
                  <c:v>103.1</c:v>
                </c:pt>
                <c:pt idx="31">
                  <c:v>2534</c:v>
                </c:pt>
                <c:pt idx="32">
                  <c:v>103.1</c:v>
                </c:pt>
                <c:pt idx="33">
                  <c:v>53</c:v>
                </c:pt>
                <c:pt idx="34">
                  <c:v>103.6</c:v>
                </c:pt>
                <c:pt idx="35">
                  <c:v>1540.8</c:v>
                </c:pt>
                <c:pt idx="36">
                  <c:v>136.30000000000001</c:v>
                </c:pt>
                <c:pt idx="37">
                  <c:v>110.5</c:v>
                </c:pt>
                <c:pt idx="38">
                  <c:v>101.4</c:v>
                </c:pt>
                <c:pt idx="39">
                  <c:v>400</c:v>
                </c:pt>
                <c:pt idx="40">
                  <c:v>321.39999999999998</c:v>
                </c:pt>
                <c:pt idx="41">
                  <c:v>106</c:v>
                </c:pt>
                <c:pt idx="42">
                  <c:v>207</c:v>
                </c:pt>
                <c:pt idx="43">
                  <c:v>39221</c:v>
                </c:pt>
                <c:pt idx="44">
                  <c:v>122</c:v>
                </c:pt>
                <c:pt idx="45">
                  <c:v>94.6</c:v>
                </c:pt>
                <c:pt idx="46">
                  <c:v>110.8</c:v>
                </c:pt>
                <c:pt idx="47">
                  <c:v>746.8</c:v>
                </c:pt>
                <c:pt idx="48">
                  <c:v>114.2</c:v>
                </c:pt>
                <c:pt idx="49">
                  <c:v>45633.1</c:v>
                </c:pt>
                <c:pt idx="50">
                  <c:v>106.6</c:v>
                </c:pt>
                <c:pt idx="51">
                  <c:v>15124.9</c:v>
                </c:pt>
                <c:pt idx="52">
                  <c:v>128.4</c:v>
                </c:pt>
                <c:pt idx="53">
                  <c:v>33259.5</c:v>
                </c:pt>
                <c:pt idx="54">
                  <c:v>113</c:v>
                </c:pt>
                <c:pt idx="55">
                  <c:v>16183.5</c:v>
                </c:pt>
                <c:pt idx="56">
                  <c:v>107.6</c:v>
                </c:pt>
                <c:pt idx="57">
                  <c:v>6359.1</c:v>
                </c:pt>
                <c:pt idx="58">
                  <c:v>139.5</c:v>
                </c:pt>
                <c:pt idx="59">
                  <c:v>2149.6</c:v>
                </c:pt>
                <c:pt idx="60">
                  <c:v>152.80000000000001</c:v>
                </c:pt>
                <c:pt idx="61">
                  <c:v>4209.5</c:v>
                </c:pt>
                <c:pt idx="62">
                  <c:v>133.6</c:v>
                </c:pt>
                <c:pt idx="63">
                  <c:v>-2059.9</c:v>
                </c:pt>
                <c:pt idx="64">
                  <c:v>9</c:v>
                </c:pt>
                <c:pt idx="65">
                  <c:v>8</c:v>
                </c:pt>
              </c:numCache>
            </c:numRef>
          </c:xVal>
          <c:yVal>
            <c:numRef>
              <c:f>Ҷадвали_нишондиҳандаҳои_макроиқ!$K$3:$K$69</c:f>
              <c:numCache>
                <c:formatCode>General</c:formatCode>
                <c:ptCount val="67"/>
                <c:pt idx="0">
                  <c:v>130791.5</c:v>
                </c:pt>
                <c:pt idx="1">
                  <c:v>108.3</c:v>
                </c:pt>
                <c:pt idx="2">
                  <c:v>12060.6</c:v>
                </c:pt>
                <c:pt idx="3">
                  <c:v>48.4</c:v>
                </c:pt>
                <c:pt idx="4">
                  <c:v>63303.1</c:v>
                </c:pt>
                <c:pt idx="5">
                  <c:v>41.5</c:v>
                </c:pt>
                <c:pt idx="6">
                  <c:v>54278.5</c:v>
                </c:pt>
                <c:pt idx="7">
                  <c:v>10.1</c:v>
                </c:pt>
                <c:pt idx="8">
                  <c:v>13209.9</c:v>
                </c:pt>
                <c:pt idx="9">
                  <c:v>12868.9</c:v>
                </c:pt>
                <c:pt idx="10">
                  <c:v>1186.7</c:v>
                </c:pt>
                <c:pt idx="11">
                  <c:v>104.3</c:v>
                </c:pt>
                <c:pt idx="12">
                  <c:v>10.8445</c:v>
                </c:pt>
                <c:pt idx="13">
                  <c:v>43150.9</c:v>
                </c:pt>
                <c:pt idx="14">
                  <c:v>33</c:v>
                </c:pt>
                <c:pt idx="15">
                  <c:v>41281.300000000003</c:v>
                </c:pt>
                <c:pt idx="16">
                  <c:v>31.6</c:v>
                </c:pt>
                <c:pt idx="17">
                  <c:v>5990</c:v>
                </c:pt>
                <c:pt idx="18">
                  <c:v>104.1</c:v>
                </c:pt>
                <c:pt idx="19">
                  <c:v>120715.1</c:v>
                </c:pt>
                <c:pt idx="20">
                  <c:v>126.9</c:v>
                </c:pt>
                <c:pt idx="21">
                  <c:v>126.9</c:v>
                </c:pt>
                <c:pt idx="22">
                  <c:v>145634.1</c:v>
                </c:pt>
                <c:pt idx="23">
                  <c:v>131.69999999999999</c:v>
                </c:pt>
                <c:pt idx="24">
                  <c:v>131.69999999999999</c:v>
                </c:pt>
                <c:pt idx="25">
                  <c:v>10288.299999999999</c:v>
                </c:pt>
                <c:pt idx="26">
                  <c:v>102.1</c:v>
                </c:pt>
                <c:pt idx="27">
                  <c:v>10183.299999999999</c:v>
                </c:pt>
                <c:pt idx="28">
                  <c:v>101.8</c:v>
                </c:pt>
                <c:pt idx="29">
                  <c:v>2675</c:v>
                </c:pt>
                <c:pt idx="30">
                  <c:v>102.9</c:v>
                </c:pt>
                <c:pt idx="31">
                  <c:v>2625</c:v>
                </c:pt>
                <c:pt idx="32">
                  <c:v>103.2</c:v>
                </c:pt>
                <c:pt idx="33">
                  <c:v>50</c:v>
                </c:pt>
                <c:pt idx="34">
                  <c:v>89.8</c:v>
                </c:pt>
                <c:pt idx="35">
                  <c:v>2013.1</c:v>
                </c:pt>
                <c:pt idx="36">
                  <c:v>185.6</c:v>
                </c:pt>
                <c:pt idx="37">
                  <c:v>114.4</c:v>
                </c:pt>
                <c:pt idx="38">
                  <c:v>110.3</c:v>
                </c:pt>
                <c:pt idx="39">
                  <c:v>600</c:v>
                </c:pt>
                <c:pt idx="40">
                  <c:v>370.6</c:v>
                </c:pt>
                <c:pt idx="41">
                  <c:v>114.5</c:v>
                </c:pt>
                <c:pt idx="42">
                  <c:v>207</c:v>
                </c:pt>
                <c:pt idx="43">
                  <c:v>46815.5</c:v>
                </c:pt>
                <c:pt idx="44">
                  <c:v>112</c:v>
                </c:pt>
                <c:pt idx="45">
                  <c:v>120.6</c:v>
                </c:pt>
                <c:pt idx="46">
                  <c:v>116.6</c:v>
                </c:pt>
                <c:pt idx="47">
                  <c:v>899.3</c:v>
                </c:pt>
                <c:pt idx="48">
                  <c:v>109.8</c:v>
                </c:pt>
                <c:pt idx="49">
                  <c:v>63028.4</c:v>
                </c:pt>
                <c:pt idx="50">
                  <c:v>109</c:v>
                </c:pt>
                <c:pt idx="51">
                  <c:v>19859</c:v>
                </c:pt>
                <c:pt idx="52">
                  <c:v>122.5</c:v>
                </c:pt>
                <c:pt idx="53">
                  <c:v>56124.4</c:v>
                </c:pt>
                <c:pt idx="54">
                  <c:v>115.4</c:v>
                </c:pt>
                <c:pt idx="55">
                  <c:v>21760.3</c:v>
                </c:pt>
                <c:pt idx="56">
                  <c:v>114.1</c:v>
                </c:pt>
                <c:pt idx="57">
                  <c:v>8328.9</c:v>
                </c:pt>
                <c:pt idx="58">
                  <c:v>113.9</c:v>
                </c:pt>
                <c:pt idx="59">
                  <c:v>2448.8000000000002</c:v>
                </c:pt>
                <c:pt idx="60">
                  <c:v>114.3</c:v>
                </c:pt>
                <c:pt idx="61">
                  <c:v>5880.1</c:v>
                </c:pt>
                <c:pt idx="62">
                  <c:v>113.8</c:v>
                </c:pt>
                <c:pt idx="63">
                  <c:v>-3431.3</c:v>
                </c:pt>
                <c:pt idx="64">
                  <c:v>3.7</c:v>
                </c:pt>
                <c:pt idx="6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9-47B3-9875-1E2B18E11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690063"/>
        <c:axId val="1015182767"/>
      </c:scatterChart>
      <c:valAx>
        <c:axId val="100669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8276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1518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9006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'2017' and Field: '2021'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Ҷадвали_нишондиҳандаҳои_макроиқ!$I$2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848-42B3-9959-55B865D5D085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848-42B3-9959-55B865D5D085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848-42B3-9959-55B865D5D085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Ҷадвали_нишондиҳандаҳои_макроиқ!$E$3:$E$69</c:f>
              <c:numCache>
                <c:formatCode>General</c:formatCode>
                <c:ptCount val="67"/>
                <c:pt idx="0">
                  <c:v>64434.400000000001</c:v>
                </c:pt>
                <c:pt idx="1">
                  <c:v>107.1</c:v>
                </c:pt>
                <c:pt idx="2">
                  <c:v>7536.4</c:v>
                </c:pt>
                <c:pt idx="3">
                  <c:v>52.1</c:v>
                </c:pt>
                <c:pt idx="4">
                  <c:v>33589.699999999997</c:v>
                </c:pt>
                <c:pt idx="5">
                  <c:v>38.1</c:v>
                </c:pt>
                <c:pt idx="6">
                  <c:v>24507.5</c:v>
                </c:pt>
                <c:pt idx="7">
                  <c:v>9.8000000000000007</c:v>
                </c:pt>
                <c:pt idx="8" formatCode="#,##0.00">
                  <c:v>6337.1</c:v>
                </c:pt>
                <c:pt idx="9">
                  <c:v>7291.4</c:v>
                </c:pt>
                <c:pt idx="10">
                  <c:v>852.8</c:v>
                </c:pt>
                <c:pt idx="11">
                  <c:v>104.9</c:v>
                </c:pt>
                <c:pt idx="12">
                  <c:v>8.5516000000000005</c:v>
                </c:pt>
                <c:pt idx="13">
                  <c:v>23307.3</c:v>
                </c:pt>
                <c:pt idx="14">
                  <c:v>38.1</c:v>
                </c:pt>
                <c:pt idx="15">
                  <c:v>22264.2</c:v>
                </c:pt>
                <c:pt idx="16">
                  <c:v>36.4</c:v>
                </c:pt>
                <c:pt idx="17" formatCode="#,##0.00">
                  <c:v>5326</c:v>
                </c:pt>
                <c:pt idx="18">
                  <c:v>221.3</c:v>
                </c:pt>
                <c:pt idx="19" formatCode="#,##0">
                  <c:v>37248</c:v>
                </c:pt>
                <c:pt idx="20">
                  <c:v>118.7</c:v>
                </c:pt>
                <c:pt idx="21">
                  <c:v>101.6</c:v>
                </c:pt>
                <c:pt idx="22" formatCode="#,##0">
                  <c:v>38431</c:v>
                </c:pt>
                <c:pt idx="23">
                  <c:v>104.7</c:v>
                </c:pt>
                <c:pt idx="24">
                  <c:v>113.6</c:v>
                </c:pt>
                <c:pt idx="25">
                  <c:v>8931.2000000000007</c:v>
                </c:pt>
                <c:pt idx="26">
                  <c:v>102.2</c:v>
                </c:pt>
                <c:pt idx="27" formatCode="#,##0.00">
                  <c:v>8837</c:v>
                </c:pt>
                <c:pt idx="28">
                  <c:v>102.2</c:v>
                </c:pt>
                <c:pt idx="29">
                  <c:v>2460</c:v>
                </c:pt>
                <c:pt idx="30">
                  <c:v>100.9</c:v>
                </c:pt>
                <c:pt idx="31">
                  <c:v>2407</c:v>
                </c:pt>
                <c:pt idx="32">
                  <c:v>101</c:v>
                </c:pt>
                <c:pt idx="33">
                  <c:v>53</c:v>
                </c:pt>
                <c:pt idx="34">
                  <c:v>98.1</c:v>
                </c:pt>
                <c:pt idx="35">
                  <c:v>1144.2</c:v>
                </c:pt>
                <c:pt idx="36">
                  <c:v>133.80000000000001</c:v>
                </c:pt>
                <c:pt idx="37">
                  <c:v>119.5</c:v>
                </c:pt>
                <c:pt idx="38">
                  <c:v>110.8</c:v>
                </c:pt>
                <c:pt idx="39">
                  <c:v>400</c:v>
                </c:pt>
                <c:pt idx="40">
                  <c:v>270.7</c:v>
                </c:pt>
                <c:pt idx="41">
                  <c:v>99.5</c:v>
                </c:pt>
                <c:pt idx="42">
                  <c:v>157.01</c:v>
                </c:pt>
                <c:pt idx="43">
                  <c:v>23835</c:v>
                </c:pt>
                <c:pt idx="44">
                  <c:v>121.3</c:v>
                </c:pt>
                <c:pt idx="45">
                  <c:v>84.1</c:v>
                </c:pt>
                <c:pt idx="46">
                  <c:v>100</c:v>
                </c:pt>
                <c:pt idx="47">
                  <c:v>594.70000000000005</c:v>
                </c:pt>
                <c:pt idx="48">
                  <c:v>103.8</c:v>
                </c:pt>
                <c:pt idx="49">
                  <c:v>35251.199999999997</c:v>
                </c:pt>
                <c:pt idx="50">
                  <c:v>106.8</c:v>
                </c:pt>
                <c:pt idx="51">
                  <c:v>11371.6</c:v>
                </c:pt>
                <c:pt idx="52">
                  <c:v>101.7</c:v>
                </c:pt>
                <c:pt idx="53">
                  <c:v>18435.2</c:v>
                </c:pt>
                <c:pt idx="54">
                  <c:v>106.3</c:v>
                </c:pt>
                <c:pt idx="55">
                  <c:v>16956</c:v>
                </c:pt>
                <c:pt idx="56">
                  <c:v>102.3</c:v>
                </c:pt>
                <c:pt idx="57">
                  <c:v>3972.9</c:v>
                </c:pt>
                <c:pt idx="58">
                  <c:v>101.1</c:v>
                </c:pt>
                <c:pt idx="59">
                  <c:v>1198</c:v>
                </c:pt>
                <c:pt idx="60">
                  <c:v>133.30000000000001</c:v>
                </c:pt>
                <c:pt idx="61">
                  <c:v>2774.9</c:v>
                </c:pt>
                <c:pt idx="62">
                  <c:v>91.5</c:v>
                </c:pt>
                <c:pt idx="63">
                  <c:v>-1576.9</c:v>
                </c:pt>
                <c:pt idx="64">
                  <c:v>7.3</c:v>
                </c:pt>
                <c:pt idx="65">
                  <c:v>6.7</c:v>
                </c:pt>
              </c:numCache>
            </c:numRef>
          </c:xVal>
          <c:yVal>
            <c:numRef>
              <c:f>Ҷадвали_нишондиҳандаҳои_макроиқ!$I$3:$I$69</c:f>
              <c:numCache>
                <c:formatCode>General</c:formatCode>
                <c:ptCount val="67"/>
                <c:pt idx="0">
                  <c:v>101076.3</c:v>
                </c:pt>
                <c:pt idx="1">
                  <c:v>109.4</c:v>
                </c:pt>
                <c:pt idx="2">
                  <c:v>8937.7999999999993</c:v>
                </c:pt>
                <c:pt idx="3">
                  <c:v>50.4</c:v>
                </c:pt>
                <c:pt idx="4">
                  <c:v>50942.5</c:v>
                </c:pt>
                <c:pt idx="5">
                  <c:v>39.799999999999997</c:v>
                </c:pt>
                <c:pt idx="6">
                  <c:v>40228.400000000001</c:v>
                </c:pt>
                <c:pt idx="7">
                  <c:v>9.8000000000000007</c:v>
                </c:pt>
                <c:pt idx="8">
                  <c:v>9905.5</c:v>
                </c:pt>
                <c:pt idx="9">
                  <c:v>10312</c:v>
                </c:pt>
                <c:pt idx="10">
                  <c:v>911.8</c:v>
                </c:pt>
                <c:pt idx="11">
                  <c:v>110</c:v>
                </c:pt>
                <c:pt idx="12">
                  <c:v>11.3089</c:v>
                </c:pt>
                <c:pt idx="13">
                  <c:v>30053.8</c:v>
                </c:pt>
                <c:pt idx="14">
                  <c:v>30.4</c:v>
                </c:pt>
                <c:pt idx="15">
                  <c:v>29342.7</c:v>
                </c:pt>
                <c:pt idx="16">
                  <c:v>29.7</c:v>
                </c:pt>
                <c:pt idx="17" formatCode="#,##0">
                  <c:v>5653</c:v>
                </c:pt>
                <c:pt idx="18">
                  <c:v>101.2</c:v>
                </c:pt>
                <c:pt idx="19">
                  <c:v>80508.800000000003</c:v>
                </c:pt>
                <c:pt idx="20">
                  <c:v>123.2</c:v>
                </c:pt>
                <c:pt idx="21">
                  <c:v>123.2</c:v>
                </c:pt>
                <c:pt idx="22">
                  <c:v>91885</c:v>
                </c:pt>
                <c:pt idx="23">
                  <c:v>126.6</c:v>
                </c:pt>
                <c:pt idx="24">
                  <c:v>123.2</c:v>
                </c:pt>
                <c:pt idx="25">
                  <c:v>9886.7999999999993</c:v>
                </c:pt>
                <c:pt idx="26">
                  <c:v>101.7</c:v>
                </c:pt>
                <c:pt idx="27">
                  <c:v>9801.7999999999993</c:v>
                </c:pt>
                <c:pt idx="28">
                  <c:v>102.8</c:v>
                </c:pt>
                <c:pt idx="29">
                  <c:v>2587</c:v>
                </c:pt>
                <c:pt idx="30">
                  <c:v>103.1</c:v>
                </c:pt>
                <c:pt idx="31">
                  <c:v>2534</c:v>
                </c:pt>
                <c:pt idx="32">
                  <c:v>103.1</c:v>
                </c:pt>
                <c:pt idx="33">
                  <c:v>53</c:v>
                </c:pt>
                <c:pt idx="34">
                  <c:v>103.6</c:v>
                </c:pt>
                <c:pt idx="35">
                  <c:v>1540.8</c:v>
                </c:pt>
                <c:pt idx="36">
                  <c:v>136.30000000000001</c:v>
                </c:pt>
                <c:pt idx="37">
                  <c:v>110.5</c:v>
                </c:pt>
                <c:pt idx="38">
                  <c:v>101.4</c:v>
                </c:pt>
                <c:pt idx="39">
                  <c:v>400</c:v>
                </c:pt>
                <c:pt idx="40">
                  <c:v>321.39999999999998</c:v>
                </c:pt>
                <c:pt idx="41">
                  <c:v>106</c:v>
                </c:pt>
                <c:pt idx="42">
                  <c:v>207</c:v>
                </c:pt>
                <c:pt idx="43">
                  <c:v>39221</c:v>
                </c:pt>
                <c:pt idx="44">
                  <c:v>122</c:v>
                </c:pt>
                <c:pt idx="45">
                  <c:v>94.6</c:v>
                </c:pt>
                <c:pt idx="46">
                  <c:v>110.8</c:v>
                </c:pt>
                <c:pt idx="47">
                  <c:v>746.8</c:v>
                </c:pt>
                <c:pt idx="48">
                  <c:v>114.2</c:v>
                </c:pt>
                <c:pt idx="49">
                  <c:v>45633.1</c:v>
                </c:pt>
                <c:pt idx="50">
                  <c:v>106.6</c:v>
                </c:pt>
                <c:pt idx="51">
                  <c:v>15124.9</c:v>
                </c:pt>
                <c:pt idx="52">
                  <c:v>128.4</c:v>
                </c:pt>
                <c:pt idx="53">
                  <c:v>33259.5</c:v>
                </c:pt>
                <c:pt idx="54">
                  <c:v>113</c:v>
                </c:pt>
                <c:pt idx="55">
                  <c:v>16183.5</c:v>
                </c:pt>
                <c:pt idx="56">
                  <c:v>107.6</c:v>
                </c:pt>
                <c:pt idx="57">
                  <c:v>6359.1</c:v>
                </c:pt>
                <c:pt idx="58">
                  <c:v>139.5</c:v>
                </c:pt>
                <c:pt idx="59">
                  <c:v>2149.6</c:v>
                </c:pt>
                <c:pt idx="60">
                  <c:v>152.80000000000001</c:v>
                </c:pt>
                <c:pt idx="61">
                  <c:v>4209.5</c:v>
                </c:pt>
                <c:pt idx="62">
                  <c:v>133.6</c:v>
                </c:pt>
                <c:pt idx="63">
                  <c:v>-2059.9</c:v>
                </c:pt>
                <c:pt idx="64">
                  <c:v>9</c:v>
                </c:pt>
                <c:pt idx="6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8-42B3-9959-55B865D5D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187567"/>
        <c:axId val="1015188047"/>
      </c:scatterChart>
      <c:valAx>
        <c:axId val="101518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8804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151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8756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'2020' and Field: '2023'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Ҷадвали_нишондиҳандаҳои_макроиқ!$K$2</c:f>
              <c:strCache>
                <c:ptCount val="1"/>
                <c:pt idx="0">
                  <c:v>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EFF-4900-88FA-9AB173C7D4C0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EFF-4900-88FA-9AB173C7D4C0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EFF-4900-88FA-9AB173C7D4C0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Ҷадвали_нишондиҳандаҳои_макроиқ!$H$3:$H$69</c:f>
              <c:numCache>
                <c:formatCode>General</c:formatCode>
                <c:ptCount val="67"/>
                <c:pt idx="0">
                  <c:v>83958.3</c:v>
                </c:pt>
                <c:pt idx="1">
                  <c:v>104.4</c:v>
                </c:pt>
                <c:pt idx="2">
                  <c:v>8134</c:v>
                </c:pt>
                <c:pt idx="3">
                  <c:v>47.5</c:v>
                </c:pt>
                <c:pt idx="4">
                  <c:v>39191.699999999997</c:v>
                </c:pt>
                <c:pt idx="5">
                  <c:v>43.4</c:v>
                </c:pt>
                <c:pt idx="6">
                  <c:v>35828.300000000003</c:v>
                </c:pt>
                <c:pt idx="7">
                  <c:v>9.1</c:v>
                </c:pt>
                <c:pt idx="8">
                  <c:v>7523</c:v>
                </c:pt>
                <c:pt idx="9">
                  <c:v>8922.2000000000007</c:v>
                </c:pt>
                <c:pt idx="10">
                  <c:v>864.4</c:v>
                </c:pt>
                <c:pt idx="11">
                  <c:v>101.7</c:v>
                </c:pt>
                <c:pt idx="12">
                  <c:v>10.321899999999999</c:v>
                </c:pt>
                <c:pt idx="13">
                  <c:v>24325.1</c:v>
                </c:pt>
                <c:pt idx="14">
                  <c:v>29</c:v>
                </c:pt>
                <c:pt idx="15">
                  <c:v>24925.5</c:v>
                </c:pt>
                <c:pt idx="16">
                  <c:v>29.7</c:v>
                </c:pt>
                <c:pt idx="17" formatCode="#,##0">
                  <c:v>5585</c:v>
                </c:pt>
                <c:pt idx="18">
                  <c:v>101</c:v>
                </c:pt>
                <c:pt idx="19">
                  <c:v>65347</c:v>
                </c:pt>
                <c:pt idx="20">
                  <c:v>136.19999999999999</c:v>
                </c:pt>
                <c:pt idx="21">
                  <c:v>136.19999999999999</c:v>
                </c:pt>
                <c:pt idx="22">
                  <c:v>72555.7</c:v>
                </c:pt>
                <c:pt idx="23">
                  <c:v>148.5</c:v>
                </c:pt>
                <c:pt idx="24">
                  <c:v>136.1</c:v>
                </c:pt>
                <c:pt idx="25">
                  <c:v>9716.7999999999993</c:v>
                </c:pt>
                <c:pt idx="26">
                  <c:v>104.3</c:v>
                </c:pt>
                <c:pt idx="27">
                  <c:v>9410</c:v>
                </c:pt>
                <c:pt idx="28">
                  <c:v>102.1</c:v>
                </c:pt>
                <c:pt idx="29">
                  <c:v>2557</c:v>
                </c:pt>
                <c:pt idx="30">
                  <c:v>103.7</c:v>
                </c:pt>
                <c:pt idx="31">
                  <c:v>2506</c:v>
                </c:pt>
                <c:pt idx="32">
                  <c:v>103.8</c:v>
                </c:pt>
                <c:pt idx="33">
                  <c:v>51</c:v>
                </c:pt>
                <c:pt idx="34">
                  <c:v>100.6</c:v>
                </c:pt>
                <c:pt idx="35">
                  <c:v>1393.8</c:v>
                </c:pt>
                <c:pt idx="36">
                  <c:v>135</c:v>
                </c:pt>
                <c:pt idx="37">
                  <c:v>104.4</c:v>
                </c:pt>
                <c:pt idx="38">
                  <c:v>96.1</c:v>
                </c:pt>
                <c:pt idx="39">
                  <c:v>400</c:v>
                </c:pt>
                <c:pt idx="40">
                  <c:v>303.3</c:v>
                </c:pt>
                <c:pt idx="41">
                  <c:v>97.7</c:v>
                </c:pt>
                <c:pt idx="42">
                  <c:v>183.6</c:v>
                </c:pt>
                <c:pt idx="43">
                  <c:v>32467</c:v>
                </c:pt>
                <c:pt idx="44">
                  <c:v>109.7</c:v>
                </c:pt>
                <c:pt idx="45">
                  <c:v>85.4</c:v>
                </c:pt>
                <c:pt idx="46">
                  <c:v>100</c:v>
                </c:pt>
                <c:pt idx="47">
                  <c:v>653.70000000000005</c:v>
                </c:pt>
                <c:pt idx="48">
                  <c:v>99.3</c:v>
                </c:pt>
                <c:pt idx="49">
                  <c:v>42765.599999999999</c:v>
                </c:pt>
                <c:pt idx="50">
                  <c:v>108.8</c:v>
                </c:pt>
                <c:pt idx="51">
                  <c:v>11775.5</c:v>
                </c:pt>
                <c:pt idx="52">
                  <c:v>94.1</c:v>
                </c:pt>
                <c:pt idx="53">
                  <c:v>32587.8</c:v>
                </c:pt>
                <c:pt idx="54">
                  <c:v>93.2</c:v>
                </c:pt>
                <c:pt idx="55">
                  <c:v>15040.4</c:v>
                </c:pt>
                <c:pt idx="56">
                  <c:v>97.4</c:v>
                </c:pt>
                <c:pt idx="57">
                  <c:v>4557.8</c:v>
                </c:pt>
                <c:pt idx="58">
                  <c:v>100.8</c:v>
                </c:pt>
                <c:pt idx="59">
                  <c:v>1406.9</c:v>
                </c:pt>
                <c:pt idx="60">
                  <c:v>119.8</c:v>
                </c:pt>
                <c:pt idx="61">
                  <c:v>3150.9</c:v>
                </c:pt>
                <c:pt idx="62">
                  <c:v>94.1</c:v>
                </c:pt>
                <c:pt idx="63">
                  <c:v>-1744</c:v>
                </c:pt>
                <c:pt idx="64">
                  <c:v>8.6</c:v>
                </c:pt>
                <c:pt idx="65">
                  <c:v>9.4</c:v>
                </c:pt>
              </c:numCache>
            </c:numRef>
          </c:xVal>
          <c:yVal>
            <c:numRef>
              <c:f>Ҷадвали_нишондиҳандаҳои_макроиқ!$K$3:$K$69</c:f>
              <c:numCache>
                <c:formatCode>General</c:formatCode>
                <c:ptCount val="67"/>
                <c:pt idx="0">
                  <c:v>130791.5</c:v>
                </c:pt>
                <c:pt idx="1">
                  <c:v>108.3</c:v>
                </c:pt>
                <c:pt idx="2">
                  <c:v>12060.6</c:v>
                </c:pt>
                <c:pt idx="3">
                  <c:v>48.4</c:v>
                </c:pt>
                <c:pt idx="4">
                  <c:v>63303.1</c:v>
                </c:pt>
                <c:pt idx="5">
                  <c:v>41.5</c:v>
                </c:pt>
                <c:pt idx="6">
                  <c:v>54278.5</c:v>
                </c:pt>
                <c:pt idx="7">
                  <c:v>10.1</c:v>
                </c:pt>
                <c:pt idx="8">
                  <c:v>13209.9</c:v>
                </c:pt>
                <c:pt idx="9">
                  <c:v>12868.9</c:v>
                </c:pt>
                <c:pt idx="10">
                  <c:v>1186.7</c:v>
                </c:pt>
                <c:pt idx="11">
                  <c:v>104.3</c:v>
                </c:pt>
                <c:pt idx="12">
                  <c:v>10.8445</c:v>
                </c:pt>
                <c:pt idx="13">
                  <c:v>43150.9</c:v>
                </c:pt>
                <c:pt idx="14">
                  <c:v>33</c:v>
                </c:pt>
                <c:pt idx="15">
                  <c:v>41281.300000000003</c:v>
                </c:pt>
                <c:pt idx="16">
                  <c:v>31.6</c:v>
                </c:pt>
                <c:pt idx="17">
                  <c:v>5990</c:v>
                </c:pt>
                <c:pt idx="18">
                  <c:v>104.1</c:v>
                </c:pt>
                <c:pt idx="19">
                  <c:v>120715.1</c:v>
                </c:pt>
                <c:pt idx="20">
                  <c:v>126.9</c:v>
                </c:pt>
                <c:pt idx="21">
                  <c:v>126.9</c:v>
                </c:pt>
                <c:pt idx="22">
                  <c:v>145634.1</c:v>
                </c:pt>
                <c:pt idx="23">
                  <c:v>131.69999999999999</c:v>
                </c:pt>
                <c:pt idx="24">
                  <c:v>131.69999999999999</c:v>
                </c:pt>
                <c:pt idx="25">
                  <c:v>10288.299999999999</c:v>
                </c:pt>
                <c:pt idx="26">
                  <c:v>102.1</c:v>
                </c:pt>
                <c:pt idx="27">
                  <c:v>10183.299999999999</c:v>
                </c:pt>
                <c:pt idx="28">
                  <c:v>101.8</c:v>
                </c:pt>
                <c:pt idx="29">
                  <c:v>2675</c:v>
                </c:pt>
                <c:pt idx="30">
                  <c:v>102.9</c:v>
                </c:pt>
                <c:pt idx="31">
                  <c:v>2625</c:v>
                </c:pt>
                <c:pt idx="32">
                  <c:v>103.2</c:v>
                </c:pt>
                <c:pt idx="33">
                  <c:v>50</c:v>
                </c:pt>
                <c:pt idx="34">
                  <c:v>89.8</c:v>
                </c:pt>
                <c:pt idx="35">
                  <c:v>2013.1</c:v>
                </c:pt>
                <c:pt idx="36">
                  <c:v>185.6</c:v>
                </c:pt>
                <c:pt idx="37">
                  <c:v>114.4</c:v>
                </c:pt>
                <c:pt idx="38">
                  <c:v>110.3</c:v>
                </c:pt>
                <c:pt idx="39">
                  <c:v>600</c:v>
                </c:pt>
                <c:pt idx="40">
                  <c:v>370.6</c:v>
                </c:pt>
                <c:pt idx="41">
                  <c:v>114.5</c:v>
                </c:pt>
                <c:pt idx="42">
                  <c:v>207</c:v>
                </c:pt>
                <c:pt idx="43">
                  <c:v>46815.5</c:v>
                </c:pt>
                <c:pt idx="44">
                  <c:v>112</c:v>
                </c:pt>
                <c:pt idx="45">
                  <c:v>120.6</c:v>
                </c:pt>
                <c:pt idx="46">
                  <c:v>116.6</c:v>
                </c:pt>
                <c:pt idx="47">
                  <c:v>899.3</c:v>
                </c:pt>
                <c:pt idx="48">
                  <c:v>109.8</c:v>
                </c:pt>
                <c:pt idx="49">
                  <c:v>63028.4</c:v>
                </c:pt>
                <c:pt idx="50">
                  <c:v>109</c:v>
                </c:pt>
                <c:pt idx="51">
                  <c:v>19859</c:v>
                </c:pt>
                <c:pt idx="52">
                  <c:v>122.5</c:v>
                </c:pt>
                <c:pt idx="53">
                  <c:v>56124.4</c:v>
                </c:pt>
                <c:pt idx="54">
                  <c:v>115.4</c:v>
                </c:pt>
                <c:pt idx="55">
                  <c:v>21760.3</c:v>
                </c:pt>
                <c:pt idx="56">
                  <c:v>114.1</c:v>
                </c:pt>
                <c:pt idx="57">
                  <c:v>8328.9</c:v>
                </c:pt>
                <c:pt idx="58">
                  <c:v>113.9</c:v>
                </c:pt>
                <c:pt idx="59">
                  <c:v>2448.8000000000002</c:v>
                </c:pt>
                <c:pt idx="60">
                  <c:v>114.3</c:v>
                </c:pt>
                <c:pt idx="61">
                  <c:v>5880.1</c:v>
                </c:pt>
                <c:pt idx="62">
                  <c:v>113.8</c:v>
                </c:pt>
                <c:pt idx="63">
                  <c:v>-3431.3</c:v>
                </c:pt>
                <c:pt idx="64">
                  <c:v>3.7</c:v>
                </c:pt>
                <c:pt idx="6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F-4900-88FA-9AB173C7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176047"/>
        <c:axId val="1015174127"/>
      </c:scatterChart>
      <c:valAx>
        <c:axId val="101517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7412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1517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7604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'2019' and Field: '2022'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Ҷадвали_нишондиҳандаҳои_макроиқ!$J$2</c:f>
              <c:strCache>
                <c:ptCount val="1"/>
                <c:pt idx="0">
                  <c:v>2022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0AC-4308-B9EF-F7EA631B4C45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0AC-4308-B9EF-F7EA631B4C45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0AC-4308-B9EF-F7EA631B4C45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Ҷадвали_нишондиҳандаҳои_макроиқ!$G$3:$G$69</c:f>
              <c:numCache>
                <c:formatCode>General</c:formatCode>
                <c:ptCount val="67"/>
                <c:pt idx="0">
                  <c:v>79109.8</c:v>
                </c:pt>
                <c:pt idx="1">
                  <c:v>107.4</c:v>
                </c:pt>
                <c:pt idx="2">
                  <c:v>8301</c:v>
                </c:pt>
                <c:pt idx="3">
                  <c:v>53.8</c:v>
                </c:pt>
                <c:pt idx="4">
                  <c:v>42663.3</c:v>
                </c:pt>
                <c:pt idx="5">
                  <c:v>37.1</c:v>
                </c:pt>
                <c:pt idx="6">
                  <c:v>28753.8</c:v>
                </c:pt>
                <c:pt idx="7">
                  <c:v>9.6999999999999993</c:v>
                </c:pt>
                <c:pt idx="8">
                  <c:v>7692.7</c:v>
                </c:pt>
                <c:pt idx="9">
                  <c:v>8580.1</c:v>
                </c:pt>
                <c:pt idx="10">
                  <c:v>900.3</c:v>
                </c:pt>
                <c:pt idx="11">
                  <c:v>103.6</c:v>
                </c:pt>
                <c:pt idx="12">
                  <c:v>9.5300999999999991</c:v>
                </c:pt>
                <c:pt idx="13">
                  <c:v>23216.1</c:v>
                </c:pt>
                <c:pt idx="14">
                  <c:v>30</c:v>
                </c:pt>
                <c:pt idx="15">
                  <c:v>23685.9</c:v>
                </c:pt>
                <c:pt idx="16">
                  <c:v>30.6</c:v>
                </c:pt>
                <c:pt idx="17" formatCode="#,##0">
                  <c:v>5530</c:v>
                </c:pt>
                <c:pt idx="18">
                  <c:v>101.9</c:v>
                </c:pt>
                <c:pt idx="19" formatCode="#,##0.00">
                  <c:v>47986.3</c:v>
                </c:pt>
                <c:pt idx="20">
                  <c:v>116.8</c:v>
                </c:pt>
                <c:pt idx="21">
                  <c:v>116.8</c:v>
                </c:pt>
                <c:pt idx="22" formatCode="#,##0.00">
                  <c:v>48857.2</c:v>
                </c:pt>
                <c:pt idx="23">
                  <c:v>115.4</c:v>
                </c:pt>
                <c:pt idx="24">
                  <c:v>115.4</c:v>
                </c:pt>
                <c:pt idx="25">
                  <c:v>9313.7999999999993</c:v>
                </c:pt>
                <c:pt idx="26">
                  <c:v>102.1</c:v>
                </c:pt>
                <c:pt idx="27">
                  <c:v>9220.2000000000007</c:v>
                </c:pt>
                <c:pt idx="28">
                  <c:v>102.1</c:v>
                </c:pt>
                <c:pt idx="29">
                  <c:v>2514</c:v>
                </c:pt>
                <c:pt idx="30">
                  <c:v>101.9</c:v>
                </c:pt>
                <c:pt idx="31">
                  <c:v>2463</c:v>
                </c:pt>
                <c:pt idx="32">
                  <c:v>102.1</c:v>
                </c:pt>
                <c:pt idx="33">
                  <c:v>51</c:v>
                </c:pt>
                <c:pt idx="34">
                  <c:v>95.1</c:v>
                </c:pt>
                <c:pt idx="35">
                  <c:v>1335.5</c:v>
                </c:pt>
                <c:pt idx="36">
                  <c:v>140.1</c:v>
                </c:pt>
                <c:pt idx="37">
                  <c:v>107.9</c:v>
                </c:pt>
                <c:pt idx="38">
                  <c:v>100</c:v>
                </c:pt>
                <c:pt idx="39">
                  <c:v>400</c:v>
                </c:pt>
                <c:pt idx="40">
                  <c:v>310.3</c:v>
                </c:pt>
                <c:pt idx="41">
                  <c:v>100.1</c:v>
                </c:pt>
                <c:pt idx="42">
                  <c:v>184.86</c:v>
                </c:pt>
                <c:pt idx="43">
                  <c:v>29841</c:v>
                </c:pt>
                <c:pt idx="44">
                  <c:v>113.2</c:v>
                </c:pt>
                <c:pt idx="45">
                  <c:v>85.4</c:v>
                </c:pt>
                <c:pt idx="46">
                  <c:v>95.3</c:v>
                </c:pt>
                <c:pt idx="47">
                  <c:v>658.1</c:v>
                </c:pt>
                <c:pt idx="48">
                  <c:v>107.1</c:v>
                </c:pt>
                <c:pt idx="49">
                  <c:v>39276</c:v>
                </c:pt>
                <c:pt idx="50">
                  <c:v>107</c:v>
                </c:pt>
                <c:pt idx="51">
                  <c:v>12517.8</c:v>
                </c:pt>
                <c:pt idx="52">
                  <c:v>93.7</c:v>
                </c:pt>
                <c:pt idx="53">
                  <c:v>31996.1</c:v>
                </c:pt>
                <c:pt idx="54">
                  <c:v>109</c:v>
                </c:pt>
                <c:pt idx="55">
                  <c:v>16899.3</c:v>
                </c:pt>
                <c:pt idx="56">
                  <c:v>101.7</c:v>
                </c:pt>
                <c:pt idx="57">
                  <c:v>4523.7</c:v>
                </c:pt>
                <c:pt idx="58">
                  <c:v>107.1</c:v>
                </c:pt>
                <c:pt idx="59">
                  <c:v>1174.4000000000001</c:v>
                </c:pt>
                <c:pt idx="60">
                  <c:v>109.4</c:v>
                </c:pt>
                <c:pt idx="61">
                  <c:v>3349.3</c:v>
                </c:pt>
                <c:pt idx="62">
                  <c:v>106.3</c:v>
                </c:pt>
                <c:pt idx="63">
                  <c:v>-2174.9</c:v>
                </c:pt>
                <c:pt idx="64">
                  <c:v>7.9</c:v>
                </c:pt>
                <c:pt idx="65">
                  <c:v>8</c:v>
                </c:pt>
              </c:numCache>
            </c:numRef>
          </c:xVal>
          <c:yVal>
            <c:numRef>
              <c:f>Ҷадвали_нишондиҳандаҳои_макроиқ!$J$3:$J$69</c:f>
              <c:numCache>
                <c:formatCode>General</c:formatCode>
                <c:ptCount val="67"/>
                <c:pt idx="0">
                  <c:v>118181.7</c:v>
                </c:pt>
                <c:pt idx="1">
                  <c:v>108</c:v>
                </c:pt>
                <c:pt idx="2">
                  <c:v>10718.7</c:v>
                </c:pt>
                <c:pt idx="3">
                  <c:v>49.5</c:v>
                </c:pt>
                <c:pt idx="4">
                  <c:v>58499.9</c:v>
                </c:pt>
                <c:pt idx="5">
                  <c:v>41.3</c:v>
                </c:pt>
                <c:pt idx="6">
                  <c:v>48809</c:v>
                </c:pt>
                <c:pt idx="7">
                  <c:v>9.1999999999999993</c:v>
                </c:pt>
                <c:pt idx="8">
                  <c:v>10872.7</c:v>
                </c:pt>
                <c:pt idx="9">
                  <c:v>11838.8</c:v>
                </c:pt>
                <c:pt idx="10">
                  <c:v>1073.7</c:v>
                </c:pt>
                <c:pt idx="11">
                  <c:v>108.2</c:v>
                </c:pt>
                <c:pt idx="12">
                  <c:v>11.0258</c:v>
                </c:pt>
                <c:pt idx="13">
                  <c:v>36338.800000000003</c:v>
                </c:pt>
                <c:pt idx="14">
                  <c:v>30.7</c:v>
                </c:pt>
                <c:pt idx="15">
                  <c:v>34772.300000000003</c:v>
                </c:pt>
                <c:pt idx="16">
                  <c:v>29.4</c:v>
                </c:pt>
                <c:pt idx="17" formatCode="#,##0">
                  <c:v>5754</c:v>
                </c:pt>
                <c:pt idx="18">
                  <c:v>101.8</c:v>
                </c:pt>
                <c:pt idx="19">
                  <c:v>95124.6</c:v>
                </c:pt>
                <c:pt idx="20">
                  <c:v>118.2</c:v>
                </c:pt>
                <c:pt idx="21">
                  <c:v>118.2</c:v>
                </c:pt>
                <c:pt idx="22">
                  <c:v>110606.3</c:v>
                </c:pt>
                <c:pt idx="23">
                  <c:v>120.4</c:v>
                </c:pt>
                <c:pt idx="24">
                  <c:v>120.4</c:v>
                </c:pt>
                <c:pt idx="25">
                  <c:v>10078.4</c:v>
                </c:pt>
                <c:pt idx="26">
                  <c:v>101.9</c:v>
                </c:pt>
                <c:pt idx="27">
                  <c:v>9982.6</c:v>
                </c:pt>
                <c:pt idx="28">
                  <c:v>101.5</c:v>
                </c:pt>
                <c:pt idx="29">
                  <c:v>2600</c:v>
                </c:pt>
                <c:pt idx="30">
                  <c:v>101.6</c:v>
                </c:pt>
                <c:pt idx="31">
                  <c:v>2545</c:v>
                </c:pt>
                <c:pt idx="32">
                  <c:v>101.5</c:v>
                </c:pt>
                <c:pt idx="33">
                  <c:v>55</c:v>
                </c:pt>
                <c:pt idx="34">
                  <c:v>106.2</c:v>
                </c:pt>
                <c:pt idx="35">
                  <c:v>1760.3</c:v>
                </c:pt>
                <c:pt idx="36">
                  <c:v>159.69999999999999</c:v>
                </c:pt>
                <c:pt idx="37">
                  <c:v>114.2</c:v>
                </c:pt>
                <c:pt idx="38">
                  <c:v>106.1</c:v>
                </c:pt>
                <c:pt idx="39">
                  <c:v>600</c:v>
                </c:pt>
                <c:pt idx="40">
                  <c:v>323.7</c:v>
                </c:pt>
                <c:pt idx="41">
                  <c:v>100.7</c:v>
                </c:pt>
                <c:pt idx="42">
                  <c:v>207</c:v>
                </c:pt>
                <c:pt idx="43">
                  <c:v>43025</c:v>
                </c:pt>
                <c:pt idx="44">
                  <c:v>115.4</c:v>
                </c:pt>
                <c:pt idx="45">
                  <c:v>119.6</c:v>
                </c:pt>
                <c:pt idx="46">
                  <c:v>126.4</c:v>
                </c:pt>
                <c:pt idx="47">
                  <c:v>871.4</c:v>
                </c:pt>
                <c:pt idx="48">
                  <c:v>116.7</c:v>
                </c:pt>
                <c:pt idx="49">
                  <c:v>49272.5</c:v>
                </c:pt>
                <c:pt idx="50">
                  <c:v>108</c:v>
                </c:pt>
                <c:pt idx="51">
                  <c:v>16655.2</c:v>
                </c:pt>
                <c:pt idx="52">
                  <c:v>110.1</c:v>
                </c:pt>
                <c:pt idx="53">
                  <c:v>47563.4</c:v>
                </c:pt>
                <c:pt idx="54">
                  <c:v>111.2</c:v>
                </c:pt>
                <c:pt idx="55">
                  <c:v>20358.8</c:v>
                </c:pt>
                <c:pt idx="56">
                  <c:v>116</c:v>
                </c:pt>
                <c:pt idx="57">
                  <c:v>7309.5</c:v>
                </c:pt>
                <c:pt idx="58">
                  <c:v>114.9</c:v>
                </c:pt>
                <c:pt idx="59">
                  <c:v>2142</c:v>
                </c:pt>
                <c:pt idx="60">
                  <c:v>99.6</c:v>
                </c:pt>
                <c:pt idx="61">
                  <c:v>5167.5</c:v>
                </c:pt>
                <c:pt idx="62">
                  <c:v>122.8</c:v>
                </c:pt>
                <c:pt idx="63">
                  <c:v>-2852.9</c:v>
                </c:pt>
                <c:pt idx="64">
                  <c:v>6.6</c:v>
                </c:pt>
                <c:pt idx="65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C-4308-B9EF-F7EA631B4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198127"/>
        <c:axId val="1015201487"/>
      </c:scatterChart>
      <c:valAx>
        <c:axId val="101519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0148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1520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9812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'2018' and Field: '2020'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Ҷадвали_нишондиҳандаҳои_макроиқ!$H$2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BE1-4948-9F12-68B0DE6B951B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BE1-4948-9F12-68B0DE6B951B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BE1-4948-9F12-68B0DE6B951B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Ҷадвали_нишондиҳандаҳои_макроиқ!$F$3:$F$69</c:f>
              <c:numCache>
                <c:formatCode>General</c:formatCode>
                <c:ptCount val="67"/>
                <c:pt idx="0">
                  <c:v>71059.199999999997</c:v>
                </c:pt>
                <c:pt idx="1">
                  <c:v>107.6</c:v>
                </c:pt>
                <c:pt idx="2">
                  <c:v>7765</c:v>
                </c:pt>
                <c:pt idx="3">
                  <c:v>54.2</c:v>
                </c:pt>
                <c:pt idx="4">
                  <c:v>38493</c:v>
                </c:pt>
                <c:pt idx="5">
                  <c:v>36</c:v>
                </c:pt>
                <c:pt idx="6">
                  <c:v>25547.1</c:v>
                </c:pt>
                <c:pt idx="7">
                  <c:v>9.8000000000000007</c:v>
                </c:pt>
                <c:pt idx="8">
                  <c:v>7019.1</c:v>
                </c:pt>
                <c:pt idx="9">
                  <c:v>7870.2</c:v>
                </c:pt>
                <c:pt idx="10">
                  <c:v>860</c:v>
                </c:pt>
                <c:pt idx="11">
                  <c:v>102.5</c:v>
                </c:pt>
                <c:pt idx="12">
                  <c:v>9.1511999999999993</c:v>
                </c:pt>
                <c:pt idx="13">
                  <c:v>23925.5</c:v>
                </c:pt>
                <c:pt idx="14">
                  <c:v>33.700000000000003</c:v>
                </c:pt>
                <c:pt idx="15">
                  <c:v>24187.4</c:v>
                </c:pt>
                <c:pt idx="16">
                  <c:v>34</c:v>
                </c:pt>
                <c:pt idx="17" formatCode="#,##0.00">
                  <c:v>5427</c:v>
                </c:pt>
                <c:pt idx="18">
                  <c:v>223.7</c:v>
                </c:pt>
                <c:pt idx="19" formatCode="#,##0.00">
                  <c:v>41083.9</c:v>
                </c:pt>
                <c:pt idx="20">
                  <c:v>110.3</c:v>
                </c:pt>
                <c:pt idx="21">
                  <c:v>110.3</c:v>
                </c:pt>
                <c:pt idx="22" formatCode="#,##0.00">
                  <c:v>42346.5</c:v>
                </c:pt>
                <c:pt idx="23">
                  <c:v>110.2</c:v>
                </c:pt>
                <c:pt idx="24">
                  <c:v>110.2</c:v>
                </c:pt>
                <c:pt idx="25">
                  <c:v>9126.6</c:v>
                </c:pt>
                <c:pt idx="26">
                  <c:v>102.2</c:v>
                </c:pt>
                <c:pt idx="27">
                  <c:v>9028.9</c:v>
                </c:pt>
                <c:pt idx="28">
                  <c:v>102.2</c:v>
                </c:pt>
                <c:pt idx="29">
                  <c:v>2478</c:v>
                </c:pt>
                <c:pt idx="30">
                  <c:v>100.7</c:v>
                </c:pt>
                <c:pt idx="31">
                  <c:v>2426</c:v>
                </c:pt>
                <c:pt idx="32">
                  <c:v>100.8</c:v>
                </c:pt>
                <c:pt idx="33">
                  <c:v>52</c:v>
                </c:pt>
                <c:pt idx="34">
                  <c:v>97.2</c:v>
                </c:pt>
                <c:pt idx="35">
                  <c:v>1233.8</c:v>
                </c:pt>
                <c:pt idx="36">
                  <c:v>134.80000000000001</c:v>
                </c:pt>
                <c:pt idx="37">
                  <c:v>107.8</c:v>
                </c:pt>
                <c:pt idx="38">
                  <c:v>103.9</c:v>
                </c:pt>
                <c:pt idx="39">
                  <c:v>400</c:v>
                </c:pt>
                <c:pt idx="40">
                  <c:v>309.89999999999998</c:v>
                </c:pt>
                <c:pt idx="41">
                  <c:v>114.5</c:v>
                </c:pt>
                <c:pt idx="42">
                  <c:v>184.18</c:v>
                </c:pt>
                <c:pt idx="43">
                  <c:v>26362</c:v>
                </c:pt>
                <c:pt idx="44">
                  <c:v>110.6</c:v>
                </c:pt>
                <c:pt idx="45">
                  <c:v>89.6</c:v>
                </c:pt>
                <c:pt idx="46">
                  <c:v>106.5</c:v>
                </c:pt>
                <c:pt idx="47">
                  <c:v>614.5</c:v>
                </c:pt>
                <c:pt idx="48">
                  <c:v>103.3</c:v>
                </c:pt>
                <c:pt idx="49">
                  <c:v>36668.9</c:v>
                </c:pt>
                <c:pt idx="50">
                  <c:v>104</c:v>
                </c:pt>
                <c:pt idx="51">
                  <c:v>13361</c:v>
                </c:pt>
                <c:pt idx="52">
                  <c:v>117.5</c:v>
                </c:pt>
                <c:pt idx="53">
                  <c:v>26974.799999999999</c:v>
                </c:pt>
                <c:pt idx="54">
                  <c:v>115.4</c:v>
                </c:pt>
                <c:pt idx="55">
                  <c:v>16616.8</c:v>
                </c:pt>
                <c:pt idx="56">
                  <c:v>102.1</c:v>
                </c:pt>
                <c:pt idx="57">
                  <c:v>4222.8999999999996</c:v>
                </c:pt>
                <c:pt idx="58">
                  <c:v>106.3</c:v>
                </c:pt>
                <c:pt idx="59">
                  <c:v>1073.3</c:v>
                </c:pt>
                <c:pt idx="60">
                  <c:v>89.6</c:v>
                </c:pt>
                <c:pt idx="61">
                  <c:v>3149.6</c:v>
                </c:pt>
                <c:pt idx="62">
                  <c:v>113.5</c:v>
                </c:pt>
                <c:pt idx="63">
                  <c:v>-2076.3000000000002</c:v>
                </c:pt>
                <c:pt idx="64">
                  <c:v>13.6</c:v>
                </c:pt>
                <c:pt idx="65">
                  <c:v>5.4</c:v>
                </c:pt>
              </c:numCache>
            </c:numRef>
          </c:xVal>
          <c:yVal>
            <c:numRef>
              <c:f>Ҷадвали_нишондиҳандаҳои_макроиқ!$H$3:$H$69</c:f>
              <c:numCache>
                <c:formatCode>General</c:formatCode>
                <c:ptCount val="67"/>
                <c:pt idx="0">
                  <c:v>83958.3</c:v>
                </c:pt>
                <c:pt idx="1">
                  <c:v>104.4</c:v>
                </c:pt>
                <c:pt idx="2">
                  <c:v>8134</c:v>
                </c:pt>
                <c:pt idx="3">
                  <c:v>47.5</c:v>
                </c:pt>
                <c:pt idx="4">
                  <c:v>39191.699999999997</c:v>
                </c:pt>
                <c:pt idx="5">
                  <c:v>43.4</c:v>
                </c:pt>
                <c:pt idx="6">
                  <c:v>35828.300000000003</c:v>
                </c:pt>
                <c:pt idx="7">
                  <c:v>9.1</c:v>
                </c:pt>
                <c:pt idx="8">
                  <c:v>7523</c:v>
                </c:pt>
                <c:pt idx="9">
                  <c:v>8922.2000000000007</c:v>
                </c:pt>
                <c:pt idx="10">
                  <c:v>864.4</c:v>
                </c:pt>
                <c:pt idx="11">
                  <c:v>101.7</c:v>
                </c:pt>
                <c:pt idx="12">
                  <c:v>10.321899999999999</c:v>
                </c:pt>
                <c:pt idx="13">
                  <c:v>24325.1</c:v>
                </c:pt>
                <c:pt idx="14">
                  <c:v>29</c:v>
                </c:pt>
                <c:pt idx="15">
                  <c:v>24925.5</c:v>
                </c:pt>
                <c:pt idx="16">
                  <c:v>29.7</c:v>
                </c:pt>
                <c:pt idx="17" formatCode="#,##0">
                  <c:v>5585</c:v>
                </c:pt>
                <c:pt idx="18">
                  <c:v>101</c:v>
                </c:pt>
                <c:pt idx="19">
                  <c:v>65347</c:v>
                </c:pt>
                <c:pt idx="20">
                  <c:v>136.19999999999999</c:v>
                </c:pt>
                <c:pt idx="21">
                  <c:v>136.19999999999999</c:v>
                </c:pt>
                <c:pt idx="22">
                  <c:v>72555.7</c:v>
                </c:pt>
                <c:pt idx="23">
                  <c:v>148.5</c:v>
                </c:pt>
                <c:pt idx="24">
                  <c:v>136.1</c:v>
                </c:pt>
                <c:pt idx="25">
                  <c:v>9716.7999999999993</c:v>
                </c:pt>
                <c:pt idx="26">
                  <c:v>104.3</c:v>
                </c:pt>
                <c:pt idx="27">
                  <c:v>9410</c:v>
                </c:pt>
                <c:pt idx="28">
                  <c:v>102.1</c:v>
                </c:pt>
                <c:pt idx="29">
                  <c:v>2557</c:v>
                </c:pt>
                <c:pt idx="30">
                  <c:v>103.7</c:v>
                </c:pt>
                <c:pt idx="31">
                  <c:v>2506</c:v>
                </c:pt>
                <c:pt idx="32">
                  <c:v>103.8</c:v>
                </c:pt>
                <c:pt idx="33">
                  <c:v>51</c:v>
                </c:pt>
                <c:pt idx="34">
                  <c:v>100.6</c:v>
                </c:pt>
                <c:pt idx="35">
                  <c:v>1393.8</c:v>
                </c:pt>
                <c:pt idx="36">
                  <c:v>135</c:v>
                </c:pt>
                <c:pt idx="37">
                  <c:v>104.4</c:v>
                </c:pt>
                <c:pt idx="38">
                  <c:v>96.1</c:v>
                </c:pt>
                <c:pt idx="39">
                  <c:v>400</c:v>
                </c:pt>
                <c:pt idx="40">
                  <c:v>303.3</c:v>
                </c:pt>
                <c:pt idx="41">
                  <c:v>97.7</c:v>
                </c:pt>
                <c:pt idx="42">
                  <c:v>183.6</c:v>
                </c:pt>
                <c:pt idx="43">
                  <c:v>32467</c:v>
                </c:pt>
                <c:pt idx="44">
                  <c:v>109.7</c:v>
                </c:pt>
                <c:pt idx="45">
                  <c:v>85.4</c:v>
                </c:pt>
                <c:pt idx="46">
                  <c:v>100</c:v>
                </c:pt>
                <c:pt idx="47">
                  <c:v>653.70000000000005</c:v>
                </c:pt>
                <c:pt idx="48">
                  <c:v>99.3</c:v>
                </c:pt>
                <c:pt idx="49">
                  <c:v>42765.599999999999</c:v>
                </c:pt>
                <c:pt idx="50">
                  <c:v>108.8</c:v>
                </c:pt>
                <c:pt idx="51">
                  <c:v>11775.5</c:v>
                </c:pt>
                <c:pt idx="52">
                  <c:v>94.1</c:v>
                </c:pt>
                <c:pt idx="53">
                  <c:v>32587.8</c:v>
                </c:pt>
                <c:pt idx="54">
                  <c:v>93.2</c:v>
                </c:pt>
                <c:pt idx="55">
                  <c:v>15040.4</c:v>
                </c:pt>
                <c:pt idx="56">
                  <c:v>97.4</c:v>
                </c:pt>
                <c:pt idx="57">
                  <c:v>4557.8</c:v>
                </c:pt>
                <c:pt idx="58">
                  <c:v>100.8</c:v>
                </c:pt>
                <c:pt idx="59">
                  <c:v>1406.9</c:v>
                </c:pt>
                <c:pt idx="60">
                  <c:v>119.8</c:v>
                </c:pt>
                <c:pt idx="61">
                  <c:v>3150.9</c:v>
                </c:pt>
                <c:pt idx="62">
                  <c:v>94.1</c:v>
                </c:pt>
                <c:pt idx="63">
                  <c:v>-1744</c:v>
                </c:pt>
                <c:pt idx="64">
                  <c:v>8.6</c:v>
                </c:pt>
                <c:pt idx="65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1-4948-9F12-68B0DE6B9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05807"/>
        <c:axId val="1015206287"/>
      </c:scatterChart>
      <c:valAx>
        <c:axId val="101520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0628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1520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0580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'2019' and Field: '2023'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Ҷадвали_нишондиҳандаҳои_макроиқ!$K$2</c:f>
              <c:strCache>
                <c:ptCount val="1"/>
                <c:pt idx="0">
                  <c:v>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CD1-4AB9-896D-091C9922DC7C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CD1-4AB9-896D-091C9922DC7C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CD1-4AB9-896D-091C9922DC7C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Ҷадвали_нишондиҳандаҳои_макроиқ!$G$3:$G$69</c:f>
              <c:numCache>
                <c:formatCode>General</c:formatCode>
                <c:ptCount val="67"/>
                <c:pt idx="0">
                  <c:v>79109.8</c:v>
                </c:pt>
                <c:pt idx="1">
                  <c:v>107.4</c:v>
                </c:pt>
                <c:pt idx="2">
                  <c:v>8301</c:v>
                </c:pt>
                <c:pt idx="3">
                  <c:v>53.8</c:v>
                </c:pt>
                <c:pt idx="4">
                  <c:v>42663.3</c:v>
                </c:pt>
                <c:pt idx="5">
                  <c:v>37.1</c:v>
                </c:pt>
                <c:pt idx="6">
                  <c:v>28753.8</c:v>
                </c:pt>
                <c:pt idx="7">
                  <c:v>9.6999999999999993</c:v>
                </c:pt>
                <c:pt idx="8">
                  <c:v>7692.7</c:v>
                </c:pt>
                <c:pt idx="9">
                  <c:v>8580.1</c:v>
                </c:pt>
                <c:pt idx="10">
                  <c:v>900.3</c:v>
                </c:pt>
                <c:pt idx="11">
                  <c:v>103.6</c:v>
                </c:pt>
                <c:pt idx="12">
                  <c:v>9.5300999999999991</c:v>
                </c:pt>
                <c:pt idx="13">
                  <c:v>23216.1</c:v>
                </c:pt>
                <c:pt idx="14">
                  <c:v>30</c:v>
                </c:pt>
                <c:pt idx="15">
                  <c:v>23685.9</c:v>
                </c:pt>
                <c:pt idx="16">
                  <c:v>30.6</c:v>
                </c:pt>
                <c:pt idx="17" formatCode="#,##0">
                  <c:v>5530</c:v>
                </c:pt>
                <c:pt idx="18">
                  <c:v>101.9</c:v>
                </c:pt>
                <c:pt idx="19" formatCode="#,##0.00">
                  <c:v>47986.3</c:v>
                </c:pt>
                <c:pt idx="20">
                  <c:v>116.8</c:v>
                </c:pt>
                <c:pt idx="21">
                  <c:v>116.8</c:v>
                </c:pt>
                <c:pt idx="22" formatCode="#,##0.00">
                  <c:v>48857.2</c:v>
                </c:pt>
                <c:pt idx="23">
                  <c:v>115.4</c:v>
                </c:pt>
                <c:pt idx="24">
                  <c:v>115.4</c:v>
                </c:pt>
                <c:pt idx="25">
                  <c:v>9313.7999999999993</c:v>
                </c:pt>
                <c:pt idx="26">
                  <c:v>102.1</c:v>
                </c:pt>
                <c:pt idx="27">
                  <c:v>9220.2000000000007</c:v>
                </c:pt>
                <c:pt idx="28">
                  <c:v>102.1</c:v>
                </c:pt>
                <c:pt idx="29">
                  <c:v>2514</c:v>
                </c:pt>
                <c:pt idx="30">
                  <c:v>101.9</c:v>
                </c:pt>
                <c:pt idx="31">
                  <c:v>2463</c:v>
                </c:pt>
                <c:pt idx="32">
                  <c:v>102.1</c:v>
                </c:pt>
                <c:pt idx="33">
                  <c:v>51</c:v>
                </c:pt>
                <c:pt idx="34">
                  <c:v>95.1</c:v>
                </c:pt>
                <c:pt idx="35">
                  <c:v>1335.5</c:v>
                </c:pt>
                <c:pt idx="36">
                  <c:v>140.1</c:v>
                </c:pt>
                <c:pt idx="37">
                  <c:v>107.9</c:v>
                </c:pt>
                <c:pt idx="38">
                  <c:v>100</c:v>
                </c:pt>
                <c:pt idx="39">
                  <c:v>400</c:v>
                </c:pt>
                <c:pt idx="40">
                  <c:v>310.3</c:v>
                </c:pt>
                <c:pt idx="41">
                  <c:v>100.1</c:v>
                </c:pt>
                <c:pt idx="42">
                  <c:v>184.86</c:v>
                </c:pt>
                <c:pt idx="43">
                  <c:v>29841</c:v>
                </c:pt>
                <c:pt idx="44">
                  <c:v>113.2</c:v>
                </c:pt>
                <c:pt idx="45">
                  <c:v>85.4</c:v>
                </c:pt>
                <c:pt idx="46">
                  <c:v>95.3</c:v>
                </c:pt>
                <c:pt idx="47">
                  <c:v>658.1</c:v>
                </c:pt>
                <c:pt idx="48">
                  <c:v>107.1</c:v>
                </c:pt>
                <c:pt idx="49">
                  <c:v>39276</c:v>
                </c:pt>
                <c:pt idx="50">
                  <c:v>107</c:v>
                </c:pt>
                <c:pt idx="51">
                  <c:v>12517.8</c:v>
                </c:pt>
                <c:pt idx="52">
                  <c:v>93.7</c:v>
                </c:pt>
                <c:pt idx="53">
                  <c:v>31996.1</c:v>
                </c:pt>
                <c:pt idx="54">
                  <c:v>109</c:v>
                </c:pt>
                <c:pt idx="55">
                  <c:v>16899.3</c:v>
                </c:pt>
                <c:pt idx="56">
                  <c:v>101.7</c:v>
                </c:pt>
                <c:pt idx="57">
                  <c:v>4523.7</c:v>
                </c:pt>
                <c:pt idx="58">
                  <c:v>107.1</c:v>
                </c:pt>
                <c:pt idx="59">
                  <c:v>1174.4000000000001</c:v>
                </c:pt>
                <c:pt idx="60">
                  <c:v>109.4</c:v>
                </c:pt>
                <c:pt idx="61">
                  <c:v>3349.3</c:v>
                </c:pt>
                <c:pt idx="62">
                  <c:v>106.3</c:v>
                </c:pt>
                <c:pt idx="63">
                  <c:v>-2174.9</c:v>
                </c:pt>
                <c:pt idx="64">
                  <c:v>7.9</c:v>
                </c:pt>
                <c:pt idx="65">
                  <c:v>8</c:v>
                </c:pt>
              </c:numCache>
            </c:numRef>
          </c:xVal>
          <c:yVal>
            <c:numRef>
              <c:f>Ҷадвали_нишондиҳандаҳои_макроиқ!$K$3:$K$69</c:f>
              <c:numCache>
                <c:formatCode>General</c:formatCode>
                <c:ptCount val="67"/>
                <c:pt idx="0">
                  <c:v>130791.5</c:v>
                </c:pt>
                <c:pt idx="1">
                  <c:v>108.3</c:v>
                </c:pt>
                <c:pt idx="2">
                  <c:v>12060.6</c:v>
                </c:pt>
                <c:pt idx="3">
                  <c:v>48.4</c:v>
                </c:pt>
                <c:pt idx="4">
                  <c:v>63303.1</c:v>
                </c:pt>
                <c:pt idx="5">
                  <c:v>41.5</c:v>
                </c:pt>
                <c:pt idx="6">
                  <c:v>54278.5</c:v>
                </c:pt>
                <c:pt idx="7">
                  <c:v>10.1</c:v>
                </c:pt>
                <c:pt idx="8">
                  <c:v>13209.9</c:v>
                </c:pt>
                <c:pt idx="9">
                  <c:v>12868.9</c:v>
                </c:pt>
                <c:pt idx="10">
                  <c:v>1186.7</c:v>
                </c:pt>
                <c:pt idx="11">
                  <c:v>104.3</c:v>
                </c:pt>
                <c:pt idx="12">
                  <c:v>10.8445</c:v>
                </c:pt>
                <c:pt idx="13">
                  <c:v>43150.9</c:v>
                </c:pt>
                <c:pt idx="14">
                  <c:v>33</c:v>
                </c:pt>
                <c:pt idx="15">
                  <c:v>41281.300000000003</c:v>
                </c:pt>
                <c:pt idx="16">
                  <c:v>31.6</c:v>
                </c:pt>
                <c:pt idx="17">
                  <c:v>5990</c:v>
                </c:pt>
                <c:pt idx="18">
                  <c:v>104.1</c:v>
                </c:pt>
                <c:pt idx="19">
                  <c:v>120715.1</c:v>
                </c:pt>
                <c:pt idx="20">
                  <c:v>126.9</c:v>
                </c:pt>
                <c:pt idx="21">
                  <c:v>126.9</c:v>
                </c:pt>
                <c:pt idx="22">
                  <c:v>145634.1</c:v>
                </c:pt>
                <c:pt idx="23">
                  <c:v>131.69999999999999</c:v>
                </c:pt>
                <c:pt idx="24">
                  <c:v>131.69999999999999</c:v>
                </c:pt>
                <c:pt idx="25">
                  <c:v>10288.299999999999</c:v>
                </c:pt>
                <c:pt idx="26">
                  <c:v>102.1</c:v>
                </c:pt>
                <c:pt idx="27">
                  <c:v>10183.299999999999</c:v>
                </c:pt>
                <c:pt idx="28">
                  <c:v>101.8</c:v>
                </c:pt>
                <c:pt idx="29">
                  <c:v>2675</c:v>
                </c:pt>
                <c:pt idx="30">
                  <c:v>102.9</c:v>
                </c:pt>
                <c:pt idx="31">
                  <c:v>2625</c:v>
                </c:pt>
                <c:pt idx="32">
                  <c:v>103.2</c:v>
                </c:pt>
                <c:pt idx="33">
                  <c:v>50</c:v>
                </c:pt>
                <c:pt idx="34">
                  <c:v>89.8</c:v>
                </c:pt>
                <c:pt idx="35">
                  <c:v>2013.1</c:v>
                </c:pt>
                <c:pt idx="36">
                  <c:v>185.6</c:v>
                </c:pt>
                <c:pt idx="37">
                  <c:v>114.4</c:v>
                </c:pt>
                <c:pt idx="38">
                  <c:v>110.3</c:v>
                </c:pt>
                <c:pt idx="39">
                  <c:v>600</c:v>
                </c:pt>
                <c:pt idx="40">
                  <c:v>370.6</c:v>
                </c:pt>
                <c:pt idx="41">
                  <c:v>114.5</c:v>
                </c:pt>
                <c:pt idx="42">
                  <c:v>207</c:v>
                </c:pt>
                <c:pt idx="43">
                  <c:v>46815.5</c:v>
                </c:pt>
                <c:pt idx="44">
                  <c:v>112</c:v>
                </c:pt>
                <c:pt idx="45">
                  <c:v>120.6</c:v>
                </c:pt>
                <c:pt idx="46">
                  <c:v>116.6</c:v>
                </c:pt>
                <c:pt idx="47">
                  <c:v>899.3</c:v>
                </c:pt>
                <c:pt idx="48">
                  <c:v>109.8</c:v>
                </c:pt>
                <c:pt idx="49">
                  <c:v>63028.4</c:v>
                </c:pt>
                <c:pt idx="50">
                  <c:v>109</c:v>
                </c:pt>
                <c:pt idx="51">
                  <c:v>19859</c:v>
                </c:pt>
                <c:pt idx="52">
                  <c:v>122.5</c:v>
                </c:pt>
                <c:pt idx="53">
                  <c:v>56124.4</c:v>
                </c:pt>
                <c:pt idx="54">
                  <c:v>115.4</c:v>
                </c:pt>
                <c:pt idx="55">
                  <c:v>21760.3</c:v>
                </c:pt>
                <c:pt idx="56">
                  <c:v>114.1</c:v>
                </c:pt>
                <c:pt idx="57">
                  <c:v>8328.9</c:v>
                </c:pt>
                <c:pt idx="58">
                  <c:v>113.9</c:v>
                </c:pt>
                <c:pt idx="59">
                  <c:v>2448.8000000000002</c:v>
                </c:pt>
                <c:pt idx="60">
                  <c:v>114.3</c:v>
                </c:pt>
                <c:pt idx="61">
                  <c:v>5880.1</c:v>
                </c:pt>
                <c:pt idx="62">
                  <c:v>113.8</c:v>
                </c:pt>
                <c:pt idx="63">
                  <c:v>-3431.3</c:v>
                </c:pt>
                <c:pt idx="64">
                  <c:v>3.7</c:v>
                </c:pt>
                <c:pt idx="6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1-4AB9-896D-091C9922D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474735"/>
        <c:axId val="964482415"/>
      </c:scatterChart>
      <c:valAx>
        <c:axId val="96447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8241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644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7473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'Маљмўи мањсулоти дохилї млн. сомонї*'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Ҷадвали_нишондиҳандаҳои_макроиқ!$B$3</c:f>
              <c:strCache>
                <c:ptCount val="1"/>
                <c:pt idx="0">
                  <c:v>млн. сомонї*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Ҷадвали_нишондиҳандаҳои_макроиқ!$C$2:$L$2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Ҷадвали_нишондиҳандаҳои_макроиқ!$C$3:$L$3</c:f>
              <c:numCache>
                <c:formatCode>General</c:formatCode>
                <c:ptCount val="10"/>
                <c:pt idx="0">
                  <c:v>50977.8</c:v>
                </c:pt>
                <c:pt idx="1">
                  <c:v>54790.3</c:v>
                </c:pt>
                <c:pt idx="2">
                  <c:v>64434.400000000001</c:v>
                </c:pt>
                <c:pt idx="3">
                  <c:v>71059.199999999997</c:v>
                </c:pt>
                <c:pt idx="4">
                  <c:v>79109.8</c:v>
                </c:pt>
                <c:pt idx="5">
                  <c:v>83958.3</c:v>
                </c:pt>
                <c:pt idx="6">
                  <c:v>101076.3</c:v>
                </c:pt>
                <c:pt idx="7">
                  <c:v>118181.7</c:v>
                </c:pt>
                <c:pt idx="8">
                  <c:v>130791.5</c:v>
                </c:pt>
                <c:pt idx="9">
                  <c:v>153402.20000000001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A-4C43-A4BD-A4E81DCF8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64471855"/>
        <c:axId val="964483375"/>
      </c:barChart>
      <c:catAx>
        <c:axId val="96447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Нишондињанда                                                                    Воњиди
ченак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83375"/>
        <c:crosses val="autoZero"/>
        <c:auto val="1"/>
        <c:lblAlgn val="ctr"/>
        <c:lblOffset val="100"/>
        <c:noMultiLvlLbl val="0"/>
      </c:catAx>
      <c:valAx>
        <c:axId val="9644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Маљмўи мањсулоти дохилї млн. сомонї*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71855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'2019' and Field: '2023' appear highly correlated with </a:t>
            </a:r>
            <a:r>
              <a:rPr lang="en-US">
                <a:solidFill>
                  <a:srgbClr val="DD5A13"/>
                </a:solidFill>
              </a:rPr>
              <a:t>3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Ҷадвали_нишондиҳандаҳои_макроиқ!$K$2</c:f>
              <c:strCache>
                <c:ptCount val="1"/>
                <c:pt idx="0">
                  <c:v>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545-4437-AB20-2D5DC24278DF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545-4437-AB20-2D5DC24278DF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545-4437-AB20-2D5DC24278DF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Ҷадвали_нишондиҳандаҳои_макроиқ!$G$3:$G$69</c:f>
              <c:numCache>
                <c:formatCode>General</c:formatCode>
                <c:ptCount val="67"/>
                <c:pt idx="0">
                  <c:v>79109.8</c:v>
                </c:pt>
                <c:pt idx="1">
                  <c:v>107.4</c:v>
                </c:pt>
                <c:pt idx="2">
                  <c:v>8301</c:v>
                </c:pt>
                <c:pt idx="3">
                  <c:v>53.8</c:v>
                </c:pt>
                <c:pt idx="4">
                  <c:v>42663.3</c:v>
                </c:pt>
                <c:pt idx="5">
                  <c:v>37.1</c:v>
                </c:pt>
                <c:pt idx="6">
                  <c:v>28753.8</c:v>
                </c:pt>
                <c:pt idx="7">
                  <c:v>9.6999999999999993</c:v>
                </c:pt>
                <c:pt idx="8">
                  <c:v>7692.7</c:v>
                </c:pt>
                <c:pt idx="9">
                  <c:v>8580.1</c:v>
                </c:pt>
                <c:pt idx="10">
                  <c:v>900.3</c:v>
                </c:pt>
                <c:pt idx="11">
                  <c:v>103.6</c:v>
                </c:pt>
                <c:pt idx="12">
                  <c:v>9.5300999999999991</c:v>
                </c:pt>
                <c:pt idx="13">
                  <c:v>23216.1</c:v>
                </c:pt>
                <c:pt idx="14">
                  <c:v>30</c:v>
                </c:pt>
                <c:pt idx="15">
                  <c:v>23685.9</c:v>
                </c:pt>
                <c:pt idx="16">
                  <c:v>30.6</c:v>
                </c:pt>
                <c:pt idx="17" formatCode="#,##0">
                  <c:v>5530</c:v>
                </c:pt>
                <c:pt idx="18">
                  <c:v>101.9</c:v>
                </c:pt>
                <c:pt idx="19" formatCode="#,##0.00">
                  <c:v>47986.3</c:v>
                </c:pt>
                <c:pt idx="20">
                  <c:v>116.8</c:v>
                </c:pt>
                <c:pt idx="21">
                  <c:v>116.8</c:v>
                </c:pt>
                <c:pt idx="22" formatCode="#,##0.00">
                  <c:v>48857.2</c:v>
                </c:pt>
                <c:pt idx="23">
                  <c:v>115.4</c:v>
                </c:pt>
                <c:pt idx="24">
                  <c:v>115.4</c:v>
                </c:pt>
                <c:pt idx="25">
                  <c:v>9313.7999999999993</c:v>
                </c:pt>
                <c:pt idx="26">
                  <c:v>102.1</c:v>
                </c:pt>
                <c:pt idx="27">
                  <c:v>9220.2000000000007</c:v>
                </c:pt>
                <c:pt idx="28">
                  <c:v>102.1</c:v>
                </c:pt>
                <c:pt idx="29">
                  <c:v>2514</c:v>
                </c:pt>
                <c:pt idx="30">
                  <c:v>101.9</c:v>
                </c:pt>
                <c:pt idx="31">
                  <c:v>2463</c:v>
                </c:pt>
                <c:pt idx="32">
                  <c:v>102.1</c:v>
                </c:pt>
                <c:pt idx="33">
                  <c:v>51</c:v>
                </c:pt>
                <c:pt idx="34">
                  <c:v>95.1</c:v>
                </c:pt>
                <c:pt idx="35">
                  <c:v>1335.5</c:v>
                </c:pt>
                <c:pt idx="36">
                  <c:v>140.1</c:v>
                </c:pt>
                <c:pt idx="37">
                  <c:v>107.9</c:v>
                </c:pt>
                <c:pt idx="38">
                  <c:v>100</c:v>
                </c:pt>
                <c:pt idx="39">
                  <c:v>400</c:v>
                </c:pt>
                <c:pt idx="40">
                  <c:v>310.3</c:v>
                </c:pt>
                <c:pt idx="41">
                  <c:v>100.1</c:v>
                </c:pt>
                <c:pt idx="42">
                  <c:v>184.86</c:v>
                </c:pt>
                <c:pt idx="43">
                  <c:v>29841</c:v>
                </c:pt>
                <c:pt idx="44">
                  <c:v>113.2</c:v>
                </c:pt>
                <c:pt idx="45">
                  <c:v>85.4</c:v>
                </c:pt>
                <c:pt idx="46">
                  <c:v>95.3</c:v>
                </c:pt>
                <c:pt idx="47">
                  <c:v>658.1</c:v>
                </c:pt>
                <c:pt idx="48">
                  <c:v>107.1</c:v>
                </c:pt>
                <c:pt idx="49">
                  <c:v>39276</c:v>
                </c:pt>
                <c:pt idx="50">
                  <c:v>107</c:v>
                </c:pt>
                <c:pt idx="51">
                  <c:v>12517.8</c:v>
                </c:pt>
                <c:pt idx="52">
                  <c:v>93.7</c:v>
                </c:pt>
                <c:pt idx="53">
                  <c:v>31996.1</c:v>
                </c:pt>
                <c:pt idx="54">
                  <c:v>109</c:v>
                </c:pt>
                <c:pt idx="55">
                  <c:v>16899.3</c:v>
                </c:pt>
                <c:pt idx="56">
                  <c:v>101.7</c:v>
                </c:pt>
                <c:pt idx="57">
                  <c:v>4523.7</c:v>
                </c:pt>
                <c:pt idx="58">
                  <c:v>107.1</c:v>
                </c:pt>
                <c:pt idx="59">
                  <c:v>1174.4000000000001</c:v>
                </c:pt>
                <c:pt idx="60">
                  <c:v>109.4</c:v>
                </c:pt>
                <c:pt idx="61">
                  <c:v>3349.3</c:v>
                </c:pt>
                <c:pt idx="62">
                  <c:v>106.3</c:v>
                </c:pt>
                <c:pt idx="63">
                  <c:v>-2174.9</c:v>
                </c:pt>
                <c:pt idx="64">
                  <c:v>7.9</c:v>
                </c:pt>
                <c:pt idx="65">
                  <c:v>8</c:v>
                </c:pt>
              </c:numCache>
            </c:numRef>
          </c:xVal>
          <c:yVal>
            <c:numRef>
              <c:f>Ҷадвали_нишондиҳандаҳои_макроиқ!$K$3:$K$69</c:f>
              <c:numCache>
                <c:formatCode>General</c:formatCode>
                <c:ptCount val="67"/>
                <c:pt idx="0">
                  <c:v>130791.5</c:v>
                </c:pt>
                <c:pt idx="1">
                  <c:v>108.3</c:v>
                </c:pt>
                <c:pt idx="2">
                  <c:v>12060.6</c:v>
                </c:pt>
                <c:pt idx="3">
                  <c:v>48.4</c:v>
                </c:pt>
                <c:pt idx="4">
                  <c:v>63303.1</c:v>
                </c:pt>
                <c:pt idx="5">
                  <c:v>41.5</c:v>
                </c:pt>
                <c:pt idx="6">
                  <c:v>54278.5</c:v>
                </c:pt>
                <c:pt idx="7">
                  <c:v>10.1</c:v>
                </c:pt>
                <c:pt idx="8">
                  <c:v>13209.9</c:v>
                </c:pt>
                <c:pt idx="9">
                  <c:v>12868.9</c:v>
                </c:pt>
                <c:pt idx="10">
                  <c:v>1186.7</c:v>
                </c:pt>
                <c:pt idx="11">
                  <c:v>104.3</c:v>
                </c:pt>
                <c:pt idx="12">
                  <c:v>10.8445</c:v>
                </c:pt>
                <c:pt idx="13">
                  <c:v>43150.9</c:v>
                </c:pt>
                <c:pt idx="14">
                  <c:v>33</c:v>
                </c:pt>
                <c:pt idx="15">
                  <c:v>41281.300000000003</c:v>
                </c:pt>
                <c:pt idx="16">
                  <c:v>31.6</c:v>
                </c:pt>
                <c:pt idx="17">
                  <c:v>5990</c:v>
                </c:pt>
                <c:pt idx="18">
                  <c:v>104.1</c:v>
                </c:pt>
                <c:pt idx="19">
                  <c:v>120715.1</c:v>
                </c:pt>
                <c:pt idx="20">
                  <c:v>126.9</c:v>
                </c:pt>
                <c:pt idx="21">
                  <c:v>126.9</c:v>
                </c:pt>
                <c:pt idx="22">
                  <c:v>145634.1</c:v>
                </c:pt>
                <c:pt idx="23">
                  <c:v>131.69999999999999</c:v>
                </c:pt>
                <c:pt idx="24">
                  <c:v>131.69999999999999</c:v>
                </c:pt>
                <c:pt idx="25">
                  <c:v>10288.299999999999</c:v>
                </c:pt>
                <c:pt idx="26">
                  <c:v>102.1</c:v>
                </c:pt>
                <c:pt idx="27">
                  <c:v>10183.299999999999</c:v>
                </c:pt>
                <c:pt idx="28">
                  <c:v>101.8</c:v>
                </c:pt>
                <c:pt idx="29">
                  <c:v>2675</c:v>
                </c:pt>
                <c:pt idx="30">
                  <c:v>102.9</c:v>
                </c:pt>
                <c:pt idx="31">
                  <c:v>2625</c:v>
                </c:pt>
                <c:pt idx="32">
                  <c:v>103.2</c:v>
                </c:pt>
                <c:pt idx="33">
                  <c:v>50</c:v>
                </c:pt>
                <c:pt idx="34">
                  <c:v>89.8</c:v>
                </c:pt>
                <c:pt idx="35">
                  <c:v>2013.1</c:v>
                </c:pt>
                <c:pt idx="36">
                  <c:v>185.6</c:v>
                </c:pt>
                <c:pt idx="37">
                  <c:v>114.4</c:v>
                </c:pt>
                <c:pt idx="38">
                  <c:v>110.3</c:v>
                </c:pt>
                <c:pt idx="39">
                  <c:v>600</c:v>
                </c:pt>
                <c:pt idx="40">
                  <c:v>370.6</c:v>
                </c:pt>
                <c:pt idx="41">
                  <c:v>114.5</c:v>
                </c:pt>
                <c:pt idx="42">
                  <c:v>207</c:v>
                </c:pt>
                <c:pt idx="43">
                  <c:v>46815.5</c:v>
                </c:pt>
                <c:pt idx="44">
                  <c:v>112</c:v>
                </c:pt>
                <c:pt idx="45">
                  <c:v>120.6</c:v>
                </c:pt>
                <c:pt idx="46">
                  <c:v>116.6</c:v>
                </c:pt>
                <c:pt idx="47">
                  <c:v>899.3</c:v>
                </c:pt>
                <c:pt idx="48">
                  <c:v>109.8</c:v>
                </c:pt>
                <c:pt idx="49">
                  <c:v>63028.4</c:v>
                </c:pt>
                <c:pt idx="50">
                  <c:v>109</c:v>
                </c:pt>
                <c:pt idx="51">
                  <c:v>19859</c:v>
                </c:pt>
                <c:pt idx="52">
                  <c:v>122.5</c:v>
                </c:pt>
                <c:pt idx="53">
                  <c:v>56124.4</c:v>
                </c:pt>
                <c:pt idx="54">
                  <c:v>115.4</c:v>
                </c:pt>
                <c:pt idx="55">
                  <c:v>21760.3</c:v>
                </c:pt>
                <c:pt idx="56">
                  <c:v>114.1</c:v>
                </c:pt>
                <c:pt idx="57">
                  <c:v>8328.9</c:v>
                </c:pt>
                <c:pt idx="58">
                  <c:v>113.9</c:v>
                </c:pt>
                <c:pt idx="59">
                  <c:v>2448.8000000000002</c:v>
                </c:pt>
                <c:pt idx="60">
                  <c:v>114.3</c:v>
                </c:pt>
                <c:pt idx="61">
                  <c:v>5880.1</c:v>
                </c:pt>
                <c:pt idx="62">
                  <c:v>113.8</c:v>
                </c:pt>
                <c:pt idx="63">
                  <c:v>-3431.3</c:v>
                </c:pt>
                <c:pt idx="64">
                  <c:v>3.7</c:v>
                </c:pt>
                <c:pt idx="6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5-4437-AB20-2D5DC2427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566575"/>
        <c:axId val="970563215"/>
      </c:scatterChart>
      <c:valAx>
        <c:axId val="97056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56321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7056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56657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[Ҷадвали_нишондиҳандаҳои_макроиқтисодӣ.xlsx]Sheet2!PivotTable2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'Воњиди
ченак': </a:t>
            </a:r>
            <a:r>
              <a:rPr lang="ru-RU">
                <a:solidFill>
                  <a:srgbClr val="DD5A13"/>
                </a:solidFill>
              </a:rPr>
              <a:t>(+,-)</a:t>
            </a:r>
            <a:r>
              <a:rPr lang="ru-RU"/>
              <a:t> </a:t>
            </a:r>
            <a:r>
              <a:rPr lang="en-US"/>
              <a:t>has noticeably lower '2015'.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E1D-4FA3-819C-97F72A883691}"/>
              </c:ext>
            </c:extLst>
          </c:dPt>
          <c:cat>
            <c:strRef>
              <c:f>Sheet2!$A$3:$A$24</c:f>
              <c:strCache>
                <c:ptCount val="21"/>
                <c:pt idx="0">
                  <c:v> (+,-)</c:v>
                </c:pt>
                <c:pt idx="1">
                  <c:v>(blank)</c:v>
                </c:pt>
                <c:pt idx="2">
                  <c:v>нисбат ба декабри  соли гузашта</c:v>
                </c:pt>
                <c:pt idx="3">
                  <c:v>Суръати афзоиш нисбат ба  соли гузашта фоиз</c:v>
                </c:pt>
                <c:pt idx="4">
                  <c:v>андозњо                          (бо фоиз)</c:v>
                </c:pt>
                <c:pt idx="5">
                  <c:v>хизматрасонї       (бо фоиз)</c:v>
                </c:pt>
                <c:pt idx="6">
                  <c:v>истењсоли мол     (бо фоиз)</c:v>
                </c:pt>
                <c:pt idx="7">
                  <c:v>млн.тн</c:v>
                </c:pt>
                <c:pt idx="8">
                  <c:v>фоиз</c:v>
                </c:pt>
                <c:pt idx="9">
                  <c:v>Суръати афзоиш (бо фоиз)</c:v>
                </c:pt>
                <c:pt idx="10">
                  <c:v>млн. нафар</c:v>
                </c:pt>
                <c:pt idx="11">
                  <c:v>бо фоиз</c:v>
                </c:pt>
                <c:pt idx="12">
                  <c:v>доллар</c:v>
                </c:pt>
                <c:pt idx="13">
                  <c:v>њазор нафар</c:v>
                </c:pt>
                <c:pt idx="14">
                  <c:v>сомонї</c:v>
                </c:pt>
                <c:pt idx="15">
                  <c:v>млн. доллар</c:v>
                </c:pt>
                <c:pt idx="16">
                  <c:v>(њаз.  нафар)</c:v>
                </c:pt>
                <c:pt idx="17">
                  <c:v>млн. сомонї*</c:v>
                </c:pt>
                <c:pt idx="18">
                  <c:v>млн. сомонї </c:v>
                </c:pt>
                <c:pt idx="19">
                  <c:v>млн. сомонї</c:v>
                </c:pt>
                <c:pt idx="20">
                  <c:v>(бо фоиз)</c:v>
                </c:pt>
              </c:strCache>
            </c:strRef>
          </c:cat>
          <c:val>
            <c:numRef>
              <c:f>Sheet2!$B$3:$B$24</c:f>
              <c:numCache>
                <c:formatCode>General</c:formatCode>
                <c:ptCount val="21"/>
                <c:pt idx="0">
                  <c:v>-2545</c:v>
                </c:pt>
                <c:pt idx="2">
                  <c:v>5.0999999999999996</c:v>
                </c:pt>
                <c:pt idx="3">
                  <c:v>5.8</c:v>
                </c:pt>
                <c:pt idx="4">
                  <c:v>10.5</c:v>
                </c:pt>
                <c:pt idx="5">
                  <c:v>37.700000000000003</c:v>
                </c:pt>
                <c:pt idx="6">
                  <c:v>51.8</c:v>
                </c:pt>
                <c:pt idx="7">
                  <c:v>74.400000000000006</c:v>
                </c:pt>
                <c:pt idx="8">
                  <c:v>100.2</c:v>
                </c:pt>
                <c:pt idx="9">
                  <c:v>106</c:v>
                </c:pt>
                <c:pt idx="10">
                  <c:v>564.5</c:v>
                </c:pt>
                <c:pt idx="11">
                  <c:v>698</c:v>
                </c:pt>
                <c:pt idx="12">
                  <c:v>1103.0999999999999</c:v>
                </c:pt>
                <c:pt idx="13">
                  <c:v>5111</c:v>
                </c:pt>
                <c:pt idx="14">
                  <c:v>7526.664499999999</c:v>
                </c:pt>
                <c:pt idx="15">
                  <c:v>16922</c:v>
                </c:pt>
                <c:pt idx="16">
                  <c:v>21876.800000000003</c:v>
                </c:pt>
                <c:pt idx="17">
                  <c:v>50977.8</c:v>
                </c:pt>
                <c:pt idx="18">
                  <c:v>60537.8</c:v>
                </c:pt>
                <c:pt idx="19">
                  <c:v>174917.99999999997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D-4FA3-819C-97F72A88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769321407"/>
        <c:axId val="769323327"/>
      </c:barChart>
      <c:catAx>
        <c:axId val="7693214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Воњиди
ченак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23327"/>
        <c:crosses val="autoZero"/>
        <c:auto val="1"/>
        <c:lblAlgn val="ctr"/>
        <c:lblOffset val="100"/>
        <c:noMultiLvlLbl val="0"/>
      </c:catAx>
      <c:valAx>
        <c:axId val="7693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21407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[Ҷадвали_нишондиҳандаҳои_макроиқтисодӣ.xlsx]Sheet3!PivotTable3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'Воњиди
ченак': </a:t>
            </a:r>
            <a:r>
              <a:rPr lang="ru-RU">
                <a:solidFill>
                  <a:srgbClr val="DD5A13"/>
                </a:solidFill>
              </a:rPr>
              <a:t>млн. сомонї</a:t>
            </a:r>
            <a:r>
              <a:rPr lang="ru-RU"/>
              <a:t> </a:t>
            </a:r>
            <a:r>
              <a:rPr lang="en-US"/>
              <a:t>has noticeably higher '2018'.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33-421B-A90C-E450C5916EF4}"/>
              </c:ext>
            </c:extLst>
          </c:dPt>
          <c:cat>
            <c:strRef>
              <c:f>Sheet3!$A$3:$A$24</c:f>
              <c:strCache>
                <c:ptCount val="21"/>
                <c:pt idx="0">
                  <c:v>млн. сомонї</c:v>
                </c:pt>
                <c:pt idx="1">
                  <c:v>млн. сомонї </c:v>
                </c:pt>
                <c:pt idx="2">
                  <c:v>млн. сомонї*</c:v>
                </c:pt>
                <c:pt idx="3">
                  <c:v>(њаз.  нафар)</c:v>
                </c:pt>
                <c:pt idx="4">
                  <c:v>млн. доллар</c:v>
                </c:pt>
                <c:pt idx="5">
                  <c:v>сомонї</c:v>
                </c:pt>
                <c:pt idx="6">
                  <c:v>њазор нафар</c:v>
                </c:pt>
                <c:pt idx="7">
                  <c:v>(бо фоиз)</c:v>
                </c:pt>
                <c:pt idx="8">
                  <c:v>доллар</c:v>
                </c:pt>
                <c:pt idx="9">
                  <c:v>бо фоиз</c:v>
                </c:pt>
                <c:pt idx="10">
                  <c:v>млн. нафар</c:v>
                </c:pt>
                <c:pt idx="11">
                  <c:v>Суръати афзоиш (бо фоиз)</c:v>
                </c:pt>
                <c:pt idx="12">
                  <c:v>фоиз</c:v>
                </c:pt>
                <c:pt idx="13">
                  <c:v>млн.тн</c:v>
                </c:pt>
                <c:pt idx="14">
                  <c:v>истењсоли мол     (бо фоиз)</c:v>
                </c:pt>
                <c:pt idx="15">
                  <c:v>хизматрасонї       (бо фоиз)</c:v>
                </c:pt>
                <c:pt idx="16">
                  <c:v>Суръати афзоиш нисбат ба  соли гузашта фоиз</c:v>
                </c:pt>
                <c:pt idx="17">
                  <c:v>андозњо                          (бо фоиз)</c:v>
                </c:pt>
                <c:pt idx="18">
                  <c:v>нисбат ба декабри  соли гузашта</c:v>
                </c:pt>
                <c:pt idx="19">
                  <c:v>(blank)</c:v>
                </c:pt>
                <c:pt idx="20">
                  <c:v> (+,-)</c:v>
                </c:pt>
              </c:strCache>
            </c:strRef>
          </c:cat>
          <c:val>
            <c:numRef>
              <c:f>Sheet3!$B$3:$B$24</c:f>
              <c:numCache>
                <c:formatCode>General</c:formatCode>
                <c:ptCount val="21"/>
                <c:pt idx="0">
                  <c:v>239155.59999999998</c:v>
                </c:pt>
                <c:pt idx="1">
                  <c:v>83430.399999999994</c:v>
                </c:pt>
                <c:pt idx="2">
                  <c:v>71059.199999999997</c:v>
                </c:pt>
                <c:pt idx="3">
                  <c:v>23111.5</c:v>
                </c:pt>
                <c:pt idx="4">
                  <c:v>16210.8</c:v>
                </c:pt>
                <c:pt idx="5">
                  <c:v>10007.2312</c:v>
                </c:pt>
                <c:pt idx="6">
                  <c:v>5427</c:v>
                </c:pt>
                <c:pt idx="7">
                  <c:v>1898.1</c:v>
                </c:pt>
                <c:pt idx="8">
                  <c:v>994.8</c:v>
                </c:pt>
                <c:pt idx="9">
                  <c:v>732.40000000000009</c:v>
                </c:pt>
                <c:pt idx="10">
                  <c:v>614.5</c:v>
                </c:pt>
                <c:pt idx="11">
                  <c:v>107.6</c:v>
                </c:pt>
                <c:pt idx="12">
                  <c:v>102.5</c:v>
                </c:pt>
                <c:pt idx="13">
                  <c:v>89.6</c:v>
                </c:pt>
                <c:pt idx="14">
                  <c:v>54.2</c:v>
                </c:pt>
                <c:pt idx="15">
                  <c:v>36</c:v>
                </c:pt>
                <c:pt idx="16">
                  <c:v>13.6</c:v>
                </c:pt>
                <c:pt idx="17">
                  <c:v>9.8000000000000007</c:v>
                </c:pt>
                <c:pt idx="18">
                  <c:v>5.4</c:v>
                </c:pt>
                <c:pt idx="20">
                  <c:v>-2076.3000000000002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3-421B-A90C-E450C5916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829152511"/>
        <c:axId val="829152991"/>
      </c:barChart>
      <c:catAx>
        <c:axId val="82915251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Воњиди
ченак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52991"/>
        <c:crosses val="autoZero"/>
        <c:auto val="1"/>
        <c:lblAlgn val="ctr"/>
        <c:lblOffset val="100"/>
        <c:noMultiLvlLbl val="0"/>
      </c:catAx>
      <c:valAx>
        <c:axId val="82915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5251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[Ҷадвали_нишондиҳандаҳои_макроиқтисодӣ.xlsx]Sheet4!PivotTable4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'Воњиди
ченак': </a:t>
            </a:r>
            <a:r>
              <a:rPr lang="ru-RU">
                <a:solidFill>
                  <a:srgbClr val="DD5A13"/>
                </a:solidFill>
              </a:rPr>
              <a:t>млн. сомонї</a:t>
            </a:r>
            <a:r>
              <a:rPr lang="ru-RU"/>
              <a:t> </a:t>
            </a:r>
            <a:r>
              <a:rPr lang="en-US"/>
              <a:t>has noticeably higher '2017'.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DAF-43D4-A59F-6BA42D834D00}"/>
              </c:ext>
            </c:extLst>
          </c:dPt>
          <c:cat>
            <c:strRef>
              <c:f>Sheet4!$A$3:$A$24</c:f>
              <c:strCache>
                <c:ptCount val="21"/>
                <c:pt idx="0">
                  <c:v>млн. сомонї</c:v>
                </c:pt>
                <c:pt idx="1">
                  <c:v>млн. сомонї </c:v>
                </c:pt>
                <c:pt idx="2">
                  <c:v>млн. сомонї*</c:v>
                </c:pt>
                <c:pt idx="3">
                  <c:v>(њаз.  нафар)</c:v>
                </c:pt>
                <c:pt idx="4">
                  <c:v>млн. доллар</c:v>
                </c:pt>
                <c:pt idx="5">
                  <c:v>сомонї</c:v>
                </c:pt>
                <c:pt idx="6">
                  <c:v>њазор нафар</c:v>
                </c:pt>
                <c:pt idx="7">
                  <c:v>(бо фоиз)</c:v>
                </c:pt>
                <c:pt idx="8">
                  <c:v>доллар</c:v>
                </c:pt>
                <c:pt idx="9">
                  <c:v>бо фоиз</c:v>
                </c:pt>
                <c:pt idx="10">
                  <c:v>млн. нафар</c:v>
                </c:pt>
                <c:pt idx="11">
                  <c:v>Суръати афзоиш (бо фоиз)</c:v>
                </c:pt>
                <c:pt idx="12">
                  <c:v>фоиз</c:v>
                </c:pt>
                <c:pt idx="13">
                  <c:v>млн.тн</c:v>
                </c:pt>
                <c:pt idx="14">
                  <c:v>истењсоли мол     (бо фоиз)</c:v>
                </c:pt>
                <c:pt idx="15">
                  <c:v>хизматрасонї       (бо фоиз)</c:v>
                </c:pt>
                <c:pt idx="16">
                  <c:v>андозњо                          (бо фоиз)</c:v>
                </c:pt>
                <c:pt idx="17">
                  <c:v>Суръати афзоиш нисбат ба  соли гузашта фоиз</c:v>
                </c:pt>
                <c:pt idx="18">
                  <c:v>нисбат ба декабри  соли гузашта</c:v>
                </c:pt>
                <c:pt idx="19">
                  <c:v>(blank)</c:v>
                </c:pt>
                <c:pt idx="20">
                  <c:v> (+,-)</c:v>
                </c:pt>
              </c:strCache>
            </c:strRef>
          </c:cat>
          <c:val>
            <c:numRef>
              <c:f>Sheet4!$B$3:$B$24</c:f>
              <c:numCache>
                <c:formatCode>General</c:formatCode>
                <c:ptCount val="21"/>
                <c:pt idx="0">
                  <c:v>215854.80000000002</c:v>
                </c:pt>
                <c:pt idx="1">
                  <c:v>75679</c:v>
                </c:pt>
                <c:pt idx="2">
                  <c:v>64434.400000000001</c:v>
                </c:pt>
                <c:pt idx="3">
                  <c:v>22688.2</c:v>
                </c:pt>
                <c:pt idx="4">
                  <c:v>15482.199999999999</c:v>
                </c:pt>
                <c:pt idx="5">
                  <c:v>9271.8616000000002</c:v>
                </c:pt>
                <c:pt idx="6">
                  <c:v>5326</c:v>
                </c:pt>
                <c:pt idx="7">
                  <c:v>1902.2999999999997</c:v>
                </c:pt>
                <c:pt idx="8">
                  <c:v>986.59999999999991</c:v>
                </c:pt>
                <c:pt idx="9">
                  <c:v>734.40000000000009</c:v>
                </c:pt>
                <c:pt idx="10">
                  <c:v>594.70000000000005</c:v>
                </c:pt>
                <c:pt idx="11">
                  <c:v>107.1</c:v>
                </c:pt>
                <c:pt idx="12">
                  <c:v>104.9</c:v>
                </c:pt>
                <c:pt idx="13">
                  <c:v>84.1</c:v>
                </c:pt>
                <c:pt idx="14">
                  <c:v>52.1</c:v>
                </c:pt>
                <c:pt idx="15">
                  <c:v>38.1</c:v>
                </c:pt>
                <c:pt idx="16">
                  <c:v>9.8000000000000007</c:v>
                </c:pt>
                <c:pt idx="17">
                  <c:v>7.3</c:v>
                </c:pt>
                <c:pt idx="18">
                  <c:v>6.7</c:v>
                </c:pt>
                <c:pt idx="20">
                  <c:v>-1576.9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F-43D4-A59F-6BA42D834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65256271"/>
        <c:axId val="965253391"/>
      </c:barChart>
      <c:catAx>
        <c:axId val="9652562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Воњиди
ченак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53391"/>
        <c:crosses val="autoZero"/>
        <c:auto val="1"/>
        <c:lblAlgn val="ctr"/>
        <c:lblOffset val="100"/>
        <c:noMultiLvlLbl val="0"/>
      </c:catAx>
      <c:valAx>
        <c:axId val="96525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5627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[Ҷадвали_нишондиҳандаҳои_макроиқтисодӣ.xlsx]Sheet5!PivotTable5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'Воњиди
ченак': </a:t>
            </a:r>
            <a:r>
              <a:rPr lang="ru-RU">
                <a:solidFill>
                  <a:srgbClr val="DD5A13"/>
                </a:solidFill>
              </a:rPr>
              <a:t>(+,-)</a:t>
            </a:r>
            <a:r>
              <a:rPr lang="ru-RU"/>
              <a:t> </a:t>
            </a:r>
            <a:r>
              <a:rPr lang="en-US"/>
              <a:t>has noticeably lower '2016'.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96-45FE-9B6A-E1DA7903ADE0}"/>
              </c:ext>
            </c:extLst>
          </c:dPt>
          <c:cat>
            <c:strRef>
              <c:f>Sheet5!$A$3:$A$24</c:f>
              <c:strCache>
                <c:ptCount val="21"/>
                <c:pt idx="0">
                  <c:v> (+,-)</c:v>
                </c:pt>
                <c:pt idx="1">
                  <c:v>(blank)</c:v>
                </c:pt>
                <c:pt idx="2">
                  <c:v>Суръати афзоиш нисбат ба  соли гузашта фоиз</c:v>
                </c:pt>
                <c:pt idx="3">
                  <c:v>нисбат ба декабри  соли гузашта</c:v>
                </c:pt>
                <c:pt idx="4">
                  <c:v>андозњо                          (бо фоиз)</c:v>
                </c:pt>
                <c:pt idx="5">
                  <c:v>хизматрасонї       (бо фоиз)</c:v>
                </c:pt>
                <c:pt idx="6">
                  <c:v>истењсоли мол     (бо фоиз)</c:v>
                </c:pt>
                <c:pt idx="7">
                  <c:v>млн.тн</c:v>
                </c:pt>
                <c:pt idx="8">
                  <c:v>фоиз</c:v>
                </c:pt>
                <c:pt idx="9">
                  <c:v>Суръати афзоиш (бо фоиз)</c:v>
                </c:pt>
                <c:pt idx="10">
                  <c:v>млн. нафар</c:v>
                </c:pt>
                <c:pt idx="11">
                  <c:v>бо фоиз</c:v>
                </c:pt>
                <c:pt idx="12">
                  <c:v>доллар</c:v>
                </c:pt>
                <c:pt idx="13">
                  <c:v>(бо фоиз)</c:v>
                </c:pt>
                <c:pt idx="14">
                  <c:v>њазор нафар</c:v>
                </c:pt>
                <c:pt idx="15">
                  <c:v>сомонї</c:v>
                </c:pt>
                <c:pt idx="16">
                  <c:v>млн. доллар</c:v>
                </c:pt>
                <c:pt idx="17">
                  <c:v>(њаз.  нафар)</c:v>
                </c:pt>
                <c:pt idx="18">
                  <c:v>млн. сомонї*</c:v>
                </c:pt>
                <c:pt idx="19">
                  <c:v>млн. сомонї </c:v>
                </c:pt>
                <c:pt idx="20">
                  <c:v>млн. сомонї</c:v>
                </c:pt>
              </c:strCache>
            </c:strRef>
          </c:cat>
          <c:val>
            <c:numRef>
              <c:f>Sheet5!$B$3:$B$24</c:f>
              <c:numCache>
                <c:formatCode>General</c:formatCode>
                <c:ptCount val="21"/>
                <c:pt idx="0">
                  <c:v>-2132.5</c:v>
                </c:pt>
                <c:pt idx="2">
                  <c:v>5.9</c:v>
                </c:pt>
                <c:pt idx="3">
                  <c:v>6.1</c:v>
                </c:pt>
                <c:pt idx="4">
                  <c:v>10.3</c:v>
                </c:pt>
                <c:pt idx="5">
                  <c:v>36.6</c:v>
                </c:pt>
                <c:pt idx="6">
                  <c:v>53.1</c:v>
                </c:pt>
                <c:pt idx="7">
                  <c:v>84.1</c:v>
                </c:pt>
                <c:pt idx="8">
                  <c:v>105.2</c:v>
                </c:pt>
                <c:pt idx="9">
                  <c:v>106.9</c:v>
                </c:pt>
                <c:pt idx="10">
                  <c:v>572.9</c:v>
                </c:pt>
                <c:pt idx="11">
                  <c:v>733.3</c:v>
                </c:pt>
                <c:pt idx="12">
                  <c:v>931.5</c:v>
                </c:pt>
                <c:pt idx="13">
                  <c:v>1867.1000000000001</c:v>
                </c:pt>
                <c:pt idx="14">
                  <c:v>5224</c:v>
                </c:pt>
                <c:pt idx="15">
                  <c:v>8134.6356000000005</c:v>
                </c:pt>
                <c:pt idx="16">
                  <c:v>14852.3</c:v>
                </c:pt>
                <c:pt idx="17">
                  <c:v>22266</c:v>
                </c:pt>
                <c:pt idx="18">
                  <c:v>54790.3</c:v>
                </c:pt>
                <c:pt idx="19">
                  <c:v>68084.7</c:v>
                </c:pt>
                <c:pt idx="20">
                  <c:v>189306.1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6-45FE-9B6A-E1DA7903A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884907647"/>
        <c:axId val="884911487"/>
      </c:barChart>
      <c:catAx>
        <c:axId val="88490764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Воњиди
ченак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11487"/>
        <c:crosses val="autoZero"/>
        <c:auto val="1"/>
        <c:lblAlgn val="ctr"/>
        <c:lblOffset val="100"/>
        <c:noMultiLvlLbl val="0"/>
      </c:catAx>
      <c:valAx>
        <c:axId val="88491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07647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[Ҷадвали_нишондиҳандаҳои_макроиқтисодӣ.xlsx]Sheet6!PivotTable6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'Воњиди
ченак': </a:t>
            </a:r>
            <a:r>
              <a:rPr lang="ru-RU">
                <a:solidFill>
                  <a:srgbClr val="DD5A13"/>
                </a:solidFill>
              </a:rPr>
              <a:t>млн. сомонї</a:t>
            </a:r>
            <a:r>
              <a:rPr lang="ru-RU"/>
              <a:t> </a:t>
            </a:r>
            <a:r>
              <a:rPr lang="en-US"/>
              <a:t>has noticeably higher '2015'.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DFC-414C-AB9F-417714C0737D}"/>
              </c:ext>
            </c:extLst>
          </c:dPt>
          <c:cat>
            <c:strRef>
              <c:f>Sheet6!$A$3:$A$24</c:f>
              <c:strCache>
                <c:ptCount val="21"/>
                <c:pt idx="0">
                  <c:v>млн. сомонї</c:v>
                </c:pt>
                <c:pt idx="1">
                  <c:v>млн. сомонї </c:v>
                </c:pt>
                <c:pt idx="2">
                  <c:v>млн. сомонї*</c:v>
                </c:pt>
                <c:pt idx="3">
                  <c:v>(њаз.  нафар)</c:v>
                </c:pt>
                <c:pt idx="4">
                  <c:v>млн. доллар</c:v>
                </c:pt>
                <c:pt idx="5">
                  <c:v>сомонї</c:v>
                </c:pt>
                <c:pt idx="6">
                  <c:v>њазор нафар</c:v>
                </c:pt>
                <c:pt idx="7">
                  <c:v>доллар</c:v>
                </c:pt>
                <c:pt idx="8">
                  <c:v>бо фоиз</c:v>
                </c:pt>
                <c:pt idx="9">
                  <c:v>млн. нафар</c:v>
                </c:pt>
                <c:pt idx="10">
                  <c:v>Суръати афзоиш (бо фоиз)</c:v>
                </c:pt>
                <c:pt idx="11">
                  <c:v>фоиз</c:v>
                </c:pt>
                <c:pt idx="12">
                  <c:v>млн.тн</c:v>
                </c:pt>
                <c:pt idx="13">
                  <c:v>истењсоли мол     (бо фоиз)</c:v>
                </c:pt>
                <c:pt idx="14">
                  <c:v>хизматрасонї       (бо фоиз)</c:v>
                </c:pt>
                <c:pt idx="15">
                  <c:v>андозњо                          (бо фоиз)</c:v>
                </c:pt>
                <c:pt idx="16">
                  <c:v>Суръати афзоиш нисбат ба  соли гузашта фоиз</c:v>
                </c:pt>
                <c:pt idx="17">
                  <c:v>нисбат ба декабри  соли гузашта</c:v>
                </c:pt>
                <c:pt idx="18">
                  <c:v>(blank)</c:v>
                </c:pt>
                <c:pt idx="19">
                  <c:v> (+,-)</c:v>
                </c:pt>
                <c:pt idx="20">
                  <c:v>(бо фоиз)</c:v>
                </c:pt>
              </c:strCache>
            </c:strRef>
          </c:cat>
          <c:val>
            <c:numRef>
              <c:f>Sheet6!$B$3:$B$24</c:f>
              <c:numCache>
                <c:formatCode>General</c:formatCode>
                <c:ptCount val="21"/>
                <c:pt idx="0">
                  <c:v>174917.99999999997</c:v>
                </c:pt>
                <c:pt idx="1">
                  <c:v>60537.8</c:v>
                </c:pt>
                <c:pt idx="2">
                  <c:v>50977.8</c:v>
                </c:pt>
                <c:pt idx="3">
                  <c:v>21876.800000000003</c:v>
                </c:pt>
                <c:pt idx="4">
                  <c:v>16922</c:v>
                </c:pt>
                <c:pt idx="5">
                  <c:v>7526.664499999999</c:v>
                </c:pt>
                <c:pt idx="6">
                  <c:v>5111</c:v>
                </c:pt>
                <c:pt idx="7">
                  <c:v>1103.0999999999999</c:v>
                </c:pt>
                <c:pt idx="8">
                  <c:v>698</c:v>
                </c:pt>
                <c:pt idx="9">
                  <c:v>564.5</c:v>
                </c:pt>
                <c:pt idx="10">
                  <c:v>106</c:v>
                </c:pt>
                <c:pt idx="11">
                  <c:v>100.2</c:v>
                </c:pt>
                <c:pt idx="12">
                  <c:v>74.400000000000006</c:v>
                </c:pt>
                <c:pt idx="13">
                  <c:v>51.8</c:v>
                </c:pt>
                <c:pt idx="14">
                  <c:v>37.700000000000003</c:v>
                </c:pt>
                <c:pt idx="15">
                  <c:v>10.5</c:v>
                </c:pt>
                <c:pt idx="16">
                  <c:v>5.8</c:v>
                </c:pt>
                <c:pt idx="17">
                  <c:v>5.0999999999999996</c:v>
                </c:pt>
                <c:pt idx="19">
                  <c:v>-2545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C-414C-AB9F-417714C07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06665103"/>
        <c:axId val="1006693423"/>
      </c:barChart>
      <c:catAx>
        <c:axId val="100666510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Воњиди
ченак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93423"/>
        <c:crosses val="autoZero"/>
        <c:auto val="1"/>
        <c:lblAlgn val="ctr"/>
        <c:lblOffset val="100"/>
        <c:noMultiLvlLbl val="0"/>
      </c:catAx>
      <c:valAx>
        <c:axId val="100669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6510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[Ҷадвали_нишондиҳандаҳои_макроиқтисодӣ.xlsx]Sheet7!PivotTable7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'Воњиди
ченак': </a:t>
            </a:r>
            <a:r>
              <a:rPr lang="ru-RU">
                <a:solidFill>
                  <a:srgbClr val="DD5A13"/>
                </a:solidFill>
              </a:rPr>
              <a:t>млн. сомонї</a:t>
            </a:r>
            <a:r>
              <a:rPr lang="ru-RU"/>
              <a:t> </a:t>
            </a:r>
            <a:r>
              <a:rPr lang="en-US"/>
              <a:t>has noticeably higher '2016'.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A5-4663-964F-81BDFE74AF48}"/>
              </c:ext>
            </c:extLst>
          </c:dPt>
          <c:cat>
            <c:strRef>
              <c:f>Sheet7!$A$3:$A$24</c:f>
              <c:strCache>
                <c:ptCount val="21"/>
                <c:pt idx="0">
                  <c:v>млн. сомонї</c:v>
                </c:pt>
                <c:pt idx="1">
                  <c:v>млн. сомонї </c:v>
                </c:pt>
                <c:pt idx="2">
                  <c:v>млн. сомонї*</c:v>
                </c:pt>
                <c:pt idx="3">
                  <c:v>(њаз.  нафар)</c:v>
                </c:pt>
                <c:pt idx="4">
                  <c:v>млн. доллар</c:v>
                </c:pt>
                <c:pt idx="5">
                  <c:v>сомонї</c:v>
                </c:pt>
                <c:pt idx="6">
                  <c:v>њазор нафар</c:v>
                </c:pt>
                <c:pt idx="7">
                  <c:v>(бо фоиз)</c:v>
                </c:pt>
                <c:pt idx="8">
                  <c:v>доллар</c:v>
                </c:pt>
                <c:pt idx="9">
                  <c:v>бо фоиз</c:v>
                </c:pt>
                <c:pt idx="10">
                  <c:v>млн. нафар</c:v>
                </c:pt>
                <c:pt idx="11">
                  <c:v>Суръати афзоиш (бо фоиз)</c:v>
                </c:pt>
                <c:pt idx="12">
                  <c:v>фоиз</c:v>
                </c:pt>
                <c:pt idx="13">
                  <c:v>млн.тн</c:v>
                </c:pt>
                <c:pt idx="14">
                  <c:v>истењсоли мол     (бо фоиз)</c:v>
                </c:pt>
                <c:pt idx="15">
                  <c:v>хизматрасонї       (бо фоиз)</c:v>
                </c:pt>
                <c:pt idx="16">
                  <c:v>андозњо                          (бо фоиз)</c:v>
                </c:pt>
                <c:pt idx="17">
                  <c:v>нисбат ба декабри  соли гузашта</c:v>
                </c:pt>
                <c:pt idx="18">
                  <c:v>Суръати афзоиш нисбат ба  соли гузашта фоиз</c:v>
                </c:pt>
                <c:pt idx="19">
                  <c:v>(blank)</c:v>
                </c:pt>
                <c:pt idx="20">
                  <c:v> (+,-)</c:v>
                </c:pt>
              </c:strCache>
            </c:strRef>
          </c:cat>
          <c:val>
            <c:numRef>
              <c:f>Sheet7!$B$3:$B$24</c:f>
              <c:numCache>
                <c:formatCode>General</c:formatCode>
                <c:ptCount val="21"/>
                <c:pt idx="0">
                  <c:v>189306.1</c:v>
                </c:pt>
                <c:pt idx="1">
                  <c:v>68084.7</c:v>
                </c:pt>
                <c:pt idx="2">
                  <c:v>54790.3</c:v>
                </c:pt>
                <c:pt idx="3">
                  <c:v>22266</c:v>
                </c:pt>
                <c:pt idx="4">
                  <c:v>14852.3</c:v>
                </c:pt>
                <c:pt idx="5">
                  <c:v>8134.6356000000005</c:v>
                </c:pt>
                <c:pt idx="6">
                  <c:v>5224</c:v>
                </c:pt>
                <c:pt idx="7">
                  <c:v>1867.1000000000001</c:v>
                </c:pt>
                <c:pt idx="8">
                  <c:v>931.5</c:v>
                </c:pt>
                <c:pt idx="9">
                  <c:v>733.3</c:v>
                </c:pt>
                <c:pt idx="10">
                  <c:v>572.9</c:v>
                </c:pt>
                <c:pt idx="11">
                  <c:v>106.9</c:v>
                </c:pt>
                <c:pt idx="12">
                  <c:v>105.2</c:v>
                </c:pt>
                <c:pt idx="13">
                  <c:v>84.1</c:v>
                </c:pt>
                <c:pt idx="14">
                  <c:v>53.1</c:v>
                </c:pt>
                <c:pt idx="15">
                  <c:v>36.6</c:v>
                </c:pt>
                <c:pt idx="16">
                  <c:v>10.3</c:v>
                </c:pt>
                <c:pt idx="17">
                  <c:v>6.1</c:v>
                </c:pt>
                <c:pt idx="18">
                  <c:v>5.9</c:v>
                </c:pt>
                <c:pt idx="20">
                  <c:v>-2132.5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5-4663-964F-81BDFE74A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02375503"/>
        <c:axId val="1002376463"/>
      </c:barChart>
      <c:catAx>
        <c:axId val="100237550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Воњиди
ченак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376463"/>
        <c:crosses val="autoZero"/>
        <c:auto val="1"/>
        <c:lblAlgn val="ctr"/>
        <c:lblOffset val="100"/>
        <c:noMultiLvlLbl val="0"/>
      </c:catAx>
      <c:valAx>
        <c:axId val="100237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37550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of '2015'</cx:v>
        </cx:txData>
      </cx:tx>
    </cx:title>
    <cx:plotArea>
      <cx:plotAreaRegion>
        <cx:series layoutId="clusteredColumn" uniqueId="{4A285D81-4FCF-4C85-A5CE-A3F7EC7FB68A}">
          <cx:spPr>
            <a:solidFill>
              <a:srgbClr val="595959"/>
            </a:solidFill>
          </cx:spPr>
          <cx:dataId val="0"/>
          <cx:layoutPr>
            <cx:binning intervalClosed="r">
              <cx:binSize val="4000"/>
            </cx:binning>
          </cx:layoutPr>
        </cx:series>
      </cx:plotAreaRegion>
      <cx:axis id="0">
        <cx:catScaling gapWidth="0.330000013"/>
        <cx:title>
          <cx:tx>
            <cx:txData>
              <cx:v>2015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'2018'</cx:v>
        </cx:txData>
      </cx:tx>
    </cx:title>
    <cx:plotArea>
      <cx:plotAreaRegion>
        <cx:series layoutId="clusteredColumn" uniqueId="{139BBFA0-4C37-4721-8DE1-8BFE01ED7DCD}">
          <cx:spPr>
            <a:solidFill>
              <a:srgbClr val="595959"/>
            </a:solidFill>
          </cx:spPr>
          <cx:dataId val="0"/>
          <cx:layoutPr>
            <cx:binning intervalClosed="r" overflow="42346.500099999997">
              <cx:binSize val="4500"/>
            </cx:binning>
          </cx:layoutPr>
        </cx:series>
      </cx:plotAreaRegion>
      <cx:axis id="0">
        <cx:catScaling gapWidth="0.330000013"/>
        <cx:title>
          <cx:tx>
            <cx:txData>
              <cx:v>2018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Frequency of '2023'</cx:v>
        </cx:txData>
      </cx:tx>
    </cx:title>
    <cx:plotArea>
      <cx:plotAreaRegion>
        <cx:series layoutId="clusteredColumn" uniqueId="{4442F2F3-E7CB-4405-AC95-D1530D0E781C}">
          <cx:spPr>
            <a:solidFill>
              <a:srgbClr val="595959"/>
            </a:solidFill>
          </cx:spPr>
          <cx:dataId val="0"/>
          <cx:layoutPr>
            <cx:binning intervalClosed="r" overflow="13209.900100000001">
              <cx:binSize val="850"/>
            </cx:binning>
          </cx:layoutPr>
        </cx:series>
      </cx:plotAreaRegion>
      <cx:axis id="0">
        <cx:catScaling gapWidth="0.330000013"/>
        <cx:title>
          <cx:tx>
            <cx:txData>
              <cx:v>2023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Frequency of '2019'</cx:v>
        </cx:txData>
      </cx:tx>
    </cx:title>
    <cx:plotArea>
      <cx:plotAreaRegion>
        <cx:series layoutId="clusteredColumn" uniqueId="{D11EB5EC-B709-4517-828C-55DAD48CA586}">
          <cx:spPr>
            <a:solidFill>
              <a:srgbClr val="595959"/>
            </a:solidFill>
          </cx:spPr>
          <cx:dataId val="0"/>
          <cx:layoutPr>
            <cx:binning intervalClosed="r">
              <cx:binSize val="8000"/>
            </cx:binning>
          </cx:layoutPr>
        </cx:series>
      </cx:plotAreaRegion>
      <cx:axis id="0">
        <cx:catScaling gapWidth="0.330000013"/>
        <cx:title>
          <cx:tx>
            <cx:txData>
              <cx:v>2019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Frequency of '2020'</cx:v>
        </cx:txData>
      </cx:tx>
    </cx:title>
    <cx:plotArea>
      <cx:plotAreaRegion>
        <cx:series layoutId="clusteredColumn" uniqueId="{CD846A83-283F-407C-B468-323B046BCB76}">
          <cx:spPr>
            <a:solidFill>
              <a:srgbClr val="595959"/>
            </a:solidFill>
          </cx:spPr>
          <cx:dataId val="0"/>
          <cx:layoutPr>
            <cx:binning intervalClosed="r" overflow="42765.600100000003">
              <cx:binSize val="4000"/>
            </cx:binning>
          </cx:layoutPr>
        </cx:series>
      </cx:plotAreaRegion>
      <cx:axis id="0">
        <cx:catScaling gapWidth="0.330000013"/>
        <cx:title>
          <cx:tx>
            <cx:txData>
              <cx:v>2020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Frequency of '2022'</cx:v>
        </cx:txData>
      </cx:tx>
    </cx:title>
    <cx:plotArea>
      <cx:plotAreaRegion>
        <cx:series layoutId="clusteredColumn" uniqueId="{D329C419-32FE-4554-B276-436615228715}">
          <cx:spPr>
            <a:solidFill>
              <a:srgbClr val="595959"/>
            </a:solidFill>
          </cx:spPr>
          <cx:dataId val="0"/>
          <cx:layoutPr>
            <cx:binning intervalClosed="r" overflow="49272.500099999997">
              <cx:binSize val="5000"/>
            </cx:binning>
          </cx:layoutPr>
        </cx:series>
      </cx:plotAreaRegion>
      <cx:axis id="0">
        <cx:catScaling gapWidth="0.330000013"/>
        <cx:title>
          <cx:tx>
            <cx:txData>
              <cx:v>2022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of '2017'</cx:v>
        </cx:txData>
      </cx:tx>
    </cx:title>
    <cx:plotArea>
      <cx:plotAreaRegion>
        <cx:series layoutId="clusteredColumn" uniqueId="{3FB8101D-10A7-4A49-AA17-94200A4BD192}">
          <cx:spPr>
            <a:solidFill>
              <a:srgbClr val="595959"/>
            </a:solidFill>
          </cx:spPr>
          <cx:dataId val="0"/>
          <cx:layoutPr>
            <cx:binning intervalClosed="r" overflow="38431.000099999997">
              <cx:binSize val="4000"/>
            </cx:binning>
          </cx:layoutPr>
        </cx:series>
      </cx:plotAreaRegion>
      <cx:axis id="0">
        <cx:catScaling gapWidth="0.330000013"/>
        <cx:title>
          <cx:tx>
            <cx:txData>
              <cx:v>2017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'2016'</cx:v>
        </cx:txData>
      </cx:tx>
    </cx:title>
    <cx:plotArea>
      <cx:plotAreaRegion>
        <cx:series layoutId="clusteredColumn" uniqueId="{423545F6-9114-4412-8AD5-4AEE4B270827}">
          <cx:spPr>
            <a:solidFill>
              <a:srgbClr val="595959"/>
            </a:solidFill>
          </cx:spPr>
          <cx:dataId val="0"/>
          <cx:layoutPr>
            <cx:binning intervalClosed="r">
              <cx:binSize val="4000"/>
            </cx:binning>
          </cx:layoutPr>
        </cx:series>
      </cx:plotAreaRegion>
      <cx:axis id="0">
        <cx:catScaling gapWidth="0.330000013"/>
        <cx:title>
          <cx:tx>
            <cx:txData>
              <cx:v>2016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Frequency of '2021'</cx:v>
        </cx:txData>
      </cx:tx>
    </cx:title>
    <cx:plotArea>
      <cx:plotAreaRegion>
        <cx:series layoutId="clusteredColumn" uniqueId="{82D00F63-D3E3-4BCE-B68D-431D5F2FE33C}">
          <cx:spPr>
            <a:solidFill>
              <a:srgbClr val="595959"/>
            </a:solidFill>
          </cx:spPr>
          <cx:dataId val="0"/>
          <cx:layoutPr>
            <cx:binning intervalClosed="r" overflow="10312.000099999999">
              <cx:binSize val="4000"/>
            </cx:binning>
          </cx:layoutPr>
        </cx:series>
      </cx:plotAreaRegion>
      <cx:axis id="0">
        <cx:catScaling gapWidth="0.330000013"/>
        <cx:title>
          <cx:tx>
            <cx:txData>
              <cx:v>2021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1.xml"/><Relationship Id="rId18" Type="http://schemas.microsoft.com/office/2014/relationships/chartEx" Target="../charts/chartEx3.xml"/><Relationship Id="rId26" Type="http://schemas.microsoft.com/office/2014/relationships/chartEx" Target="../charts/chartEx7.xml"/><Relationship Id="rId3" Type="http://schemas.openxmlformats.org/officeDocument/2006/relationships/chart" Target="../charts/chart3.xml"/><Relationship Id="rId21" Type="http://schemas.microsoft.com/office/2014/relationships/chartEx" Target="../charts/chartEx4.xml"/><Relationship Id="rId34" Type="http://schemas.openxmlformats.org/officeDocument/2006/relationships/chart" Target="../charts/chart25.xml"/><Relationship Id="rId7" Type="http://schemas.openxmlformats.org/officeDocument/2006/relationships/chart" Target="../charts/chart6.xml"/><Relationship Id="rId12" Type="http://schemas.openxmlformats.org/officeDocument/2006/relationships/chart" Target="../charts/chart10.xml"/><Relationship Id="rId17" Type="http://schemas.openxmlformats.org/officeDocument/2006/relationships/chart" Target="../charts/chart15.xml"/><Relationship Id="rId25" Type="http://schemas.openxmlformats.org/officeDocument/2006/relationships/chart" Target="../charts/chart19.xml"/><Relationship Id="rId33" Type="http://schemas.openxmlformats.org/officeDocument/2006/relationships/chart" Target="../charts/chart24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20" Type="http://schemas.openxmlformats.org/officeDocument/2006/relationships/chart" Target="../charts/chart17.xml"/><Relationship Id="rId29" Type="http://schemas.openxmlformats.org/officeDocument/2006/relationships/chart" Target="../charts/chart21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9.xml"/><Relationship Id="rId24" Type="http://schemas.microsoft.com/office/2014/relationships/chartEx" Target="../charts/chartEx6.xml"/><Relationship Id="rId32" Type="http://schemas.openxmlformats.org/officeDocument/2006/relationships/chart" Target="../charts/chart23.xml"/><Relationship Id="rId5" Type="http://schemas.openxmlformats.org/officeDocument/2006/relationships/chart" Target="../charts/chart4.xml"/><Relationship Id="rId15" Type="http://schemas.openxmlformats.org/officeDocument/2006/relationships/chart" Target="../charts/chart13.xml"/><Relationship Id="rId23" Type="http://schemas.openxmlformats.org/officeDocument/2006/relationships/chart" Target="../charts/chart18.xml"/><Relationship Id="rId28" Type="http://schemas.microsoft.com/office/2014/relationships/chartEx" Target="../charts/chartEx8.xml"/><Relationship Id="rId10" Type="http://schemas.microsoft.com/office/2014/relationships/chartEx" Target="../charts/chartEx2.xml"/><Relationship Id="rId19" Type="http://schemas.openxmlformats.org/officeDocument/2006/relationships/chart" Target="../charts/chart16.xml"/><Relationship Id="rId31" Type="http://schemas.openxmlformats.org/officeDocument/2006/relationships/chart" Target="../charts/chart22.xml"/><Relationship Id="rId4" Type="http://schemas.microsoft.com/office/2014/relationships/chartEx" Target="../charts/chartEx1.xml"/><Relationship Id="rId9" Type="http://schemas.openxmlformats.org/officeDocument/2006/relationships/chart" Target="../charts/chart8.xml"/><Relationship Id="rId14" Type="http://schemas.openxmlformats.org/officeDocument/2006/relationships/chart" Target="../charts/chart12.xml"/><Relationship Id="rId22" Type="http://schemas.microsoft.com/office/2014/relationships/chartEx" Target="../charts/chartEx5.xml"/><Relationship Id="rId27" Type="http://schemas.openxmlformats.org/officeDocument/2006/relationships/chart" Target="../charts/chart20.xml"/><Relationship Id="rId30" Type="http://schemas.microsoft.com/office/2014/relationships/chartEx" Target="../charts/chartEx9.xml"/><Relationship Id="rId8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2" name="Chart 1" descr="Chart type: Line, Clustered Column. 'Маљмўи мањсулоти дохилї млн. сомонї*', 'Суръати афзоиш (бо фоиз)'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59E52E07-DA9F-598A-B2F7-F8A9FFDA9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3" name="Chart 2" descr="Chart type: Stacked Column, Line. 'Маљмўи мањсулоти дохилї млн. сомонї*', 'Суръати афзоиш (бо фоиз)'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19531315-8600-6B05-76FF-FD92C116A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4" name="Chart 3" descr="Chart type: Line, Clustered Column. 'Маљмўи мањсулоти дохилї млн. сомонї*', '(blank) млн. сомонї', 'Суръати афзоиш (бо фоиз)'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28203F6F-1D34-FCD1-D71A-C66E54377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 descr="Chart type: Histogram. Frequency of '2015'&#10;&#10;Description automatically generated">
              <a:extLst>
                <a:ext uri="{FF2B5EF4-FFF2-40B4-BE49-F238E27FC236}">
                  <a16:creationId xmlns:a16="http://schemas.microsoft.com/office/drawing/2014/main" id="{CD80CBBA-0E6C-5ACA-A811-4151DCE6E3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0" y="317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6" name="Chart 5" descr="Chart type: Line, Clustered Column. Multiple values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19BADE0B-ACE3-7055-5E97-4DAFD5EC4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7" name="Chart 6" descr="Chart type: Scatter. Field: '2022' and Field: '2023' appear highly correlated with 3 outliers.&#10;&#10;Description automatically generated">
          <a:extLst>
            <a:ext uri="{FF2B5EF4-FFF2-40B4-BE49-F238E27FC236}">
              <a16:creationId xmlns:a16="http://schemas.microsoft.com/office/drawing/2014/main" id="{B79CB3CD-4A11-A524-471F-A98DFC726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8" name="Chart 7" descr="Chart type: Line, Clustered Column. Multiple values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54AA6E3C-E5EC-1BF1-52FA-BEAAA649B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9" name="Chart 8" descr="Chart type: Scatter. Field: 2015 and Field: 2016 appear highly correlated.&#10;&#10;Description automatically generated">
          <a:extLst>
            <a:ext uri="{FF2B5EF4-FFF2-40B4-BE49-F238E27FC236}">
              <a16:creationId xmlns:a16="http://schemas.microsoft.com/office/drawing/2014/main" id="{E097BDDF-92BE-FB87-46EE-CEA4494EC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10" name="Chart 9" descr="Chart type: Line, Clustered Column. Multiple values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5BA5F276-287C-8FC1-C843-29E0D894F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 descr="Chart type: Histogram. Frequency of '2018'&#10;&#10;Description automatically generated">
              <a:extLst>
                <a:ext uri="{FF2B5EF4-FFF2-40B4-BE49-F238E27FC236}">
                  <a16:creationId xmlns:a16="http://schemas.microsoft.com/office/drawing/2014/main" id="{AB386E98-4DA9-C86A-F878-3CB4187190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0" y="317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12" name="Chart 11" descr="Chart type: Line, Clustered Column. Multiple values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06662FEE-58A6-AD28-C46F-65CD7C76D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13" name="Chart 12" descr="Chart type: Stacked Column, Line. 'Маљмўи мањсулоти дохилї млн. сомонї*', '(blank) млн. сомонї', 'Суръати афзоиш (бо фоиз)'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C88D09CA-A863-6173-8316-E5CE48487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14" name="Chart 13" descr="Chart type: Stacked Column, Line. Multiple values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5A2E5BC0-F81B-5404-3558-88EA122F2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15" name="Chart 14" descr="Chart type: Scatter. Field: '2021' and Field: '2022' appear highly correlated with 3 outliers.&#10;&#10;Description automatically generated">
          <a:extLst>
            <a:ext uri="{FF2B5EF4-FFF2-40B4-BE49-F238E27FC236}">
              <a16:creationId xmlns:a16="http://schemas.microsoft.com/office/drawing/2014/main" id="{094FE095-9FD0-317D-990A-85A1D8AE1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16" name="Chart 15" descr="Chart type: Stacked Column, Line. Multiple values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57BF3762-8BC4-3F35-177F-10E892C0D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127000</xdr:colOff>
      <xdr:row>16</xdr:row>
      <xdr:rowOff>127000</xdr:rowOff>
    </xdr:from>
    <xdr:to>
      <xdr:col>12</xdr:col>
      <xdr:colOff>431800</xdr:colOff>
      <xdr:row>31</xdr:row>
      <xdr:rowOff>12700</xdr:rowOff>
    </xdr:to>
    <xdr:graphicFrame macro="">
      <xdr:nvGraphicFramePr>
        <xdr:cNvPr id="17" name="Chart 16" descr="Chart type: Scatter. Field: '2015' and Field: '2020' appear highly correlated with 4 outliers.&#10;&#10;Description automatically generated">
          <a:extLst>
            <a:ext uri="{FF2B5EF4-FFF2-40B4-BE49-F238E27FC236}">
              <a16:creationId xmlns:a16="http://schemas.microsoft.com/office/drawing/2014/main" id="{3F390180-8C2C-C245-490C-D9A6D0F5A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469900</xdr:colOff>
      <xdr:row>30</xdr:row>
      <xdr:rowOff>41275</xdr:rowOff>
    </xdr:from>
    <xdr:to>
      <xdr:col>13</xdr:col>
      <xdr:colOff>165100</xdr:colOff>
      <xdr:row>44</xdr:row>
      <xdr:rowOff>117475</xdr:rowOff>
    </xdr:to>
    <xdr:graphicFrame macro="">
      <xdr:nvGraphicFramePr>
        <xdr:cNvPr id="18" name="Chart 17" descr="Chart type: Stacked Column, Line. Multiple values by 'Нишондињанда                                                                    Воњиди&#10;ченак&#10;&#10;'&#10;&#10;Description automatically generated">
          <a:extLst>
            <a:ext uri="{FF2B5EF4-FFF2-40B4-BE49-F238E27FC236}">
              <a16:creationId xmlns:a16="http://schemas.microsoft.com/office/drawing/2014/main" id="{D8F187AB-2879-5606-650B-439410AD0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79375</xdr:colOff>
      <xdr:row>2</xdr:row>
      <xdr:rowOff>127000</xdr:rowOff>
    </xdr:from>
    <xdr:to>
      <xdr:col>18</xdr:col>
      <xdr:colOff>384175</xdr:colOff>
      <xdr:row>17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 descr="Chart type: Histogram. Frequency of '2023'&#10;&#10;Description automatically generated">
              <a:extLst>
                <a:ext uri="{FF2B5EF4-FFF2-40B4-BE49-F238E27FC236}">
                  <a16:creationId xmlns:a16="http://schemas.microsoft.com/office/drawing/2014/main" id="{B0BAC3AB-A899-DF10-8F30-3BA34084B5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4975" y="50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346075</xdr:colOff>
      <xdr:row>15</xdr:row>
      <xdr:rowOff>88900</xdr:rowOff>
    </xdr:from>
    <xdr:to>
      <xdr:col>19</xdr:col>
      <xdr:colOff>41275</xdr:colOff>
      <xdr:row>29</xdr:row>
      <xdr:rowOff>165100</xdr:rowOff>
    </xdr:to>
    <xdr:graphicFrame macro="">
      <xdr:nvGraphicFramePr>
        <xdr:cNvPr id="20" name="Chart 19" descr="Chart type: Line. 'Маљмўи мањсулоти дохилї млн. сомонї*'&#10;&#10;Description automatically generated">
          <a:extLst>
            <a:ext uri="{FF2B5EF4-FFF2-40B4-BE49-F238E27FC236}">
              <a16:creationId xmlns:a16="http://schemas.microsoft.com/office/drawing/2014/main" id="{BD59B8C0-3FF5-CFBF-59F8-04418FE8E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107950</xdr:colOff>
      <xdr:row>15</xdr:row>
      <xdr:rowOff>107950</xdr:rowOff>
    </xdr:from>
    <xdr:to>
      <xdr:col>26</xdr:col>
      <xdr:colOff>412750</xdr:colOff>
      <xdr:row>29</xdr:row>
      <xdr:rowOff>184150</xdr:rowOff>
    </xdr:to>
    <xdr:graphicFrame macro="">
      <xdr:nvGraphicFramePr>
        <xdr:cNvPr id="21" name="Chart 20" descr="Chart type: Scatter. Field: '2018' and Field: '2019' appear highly correlated with 5 outliers.&#10;&#10;Description automatically generated">
          <a:extLst>
            <a:ext uri="{FF2B5EF4-FFF2-40B4-BE49-F238E27FC236}">
              <a16:creationId xmlns:a16="http://schemas.microsoft.com/office/drawing/2014/main" id="{CAFC7E70-2A20-1048-C939-D3CD07E12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174625</xdr:colOff>
      <xdr:row>30</xdr:row>
      <xdr:rowOff>165100</xdr:rowOff>
    </xdr:from>
    <xdr:to>
      <xdr:col>16</xdr:col>
      <xdr:colOff>479425</xdr:colOff>
      <xdr:row>45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 descr="Chart type: Histogram. Frequency of '2019'&#10;&#10;Description automatically generated">
              <a:extLst>
                <a:ext uri="{FF2B5EF4-FFF2-40B4-BE49-F238E27FC236}">
                  <a16:creationId xmlns:a16="http://schemas.microsoft.com/office/drawing/2014/main" id="{7B13082B-F9F9-C482-B16C-74A8F4CBA7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1025" y="5880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98425</xdr:colOff>
      <xdr:row>30</xdr:row>
      <xdr:rowOff>155575</xdr:rowOff>
    </xdr:from>
    <xdr:to>
      <xdr:col>33</xdr:col>
      <xdr:colOff>403225</xdr:colOff>
      <xdr:row>45</xdr:row>
      <xdr:rowOff>41275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 descr="Chart type: Histogram. Frequency of '2020'&#10;&#10;Description automatically generated">
              <a:extLst>
                <a:ext uri="{FF2B5EF4-FFF2-40B4-BE49-F238E27FC236}">
                  <a16:creationId xmlns:a16="http://schemas.microsoft.com/office/drawing/2014/main" id="{B7C45931-5F80-D8A8-491F-CA9B3B61E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48025" y="5870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31750</xdr:colOff>
      <xdr:row>89</xdr:row>
      <xdr:rowOff>88900</xdr:rowOff>
    </xdr:from>
    <xdr:to>
      <xdr:col>22</xdr:col>
      <xdr:colOff>336550</xdr:colOff>
      <xdr:row>103</xdr:row>
      <xdr:rowOff>165100</xdr:rowOff>
    </xdr:to>
    <xdr:graphicFrame macro="">
      <xdr:nvGraphicFramePr>
        <xdr:cNvPr id="24" name="Chart 23" descr="Chart type: Scatter. Field: '2021' and Field: '2023' appear highly correlated with 3 outliers.&#10;&#10;Description automatically generated">
          <a:extLst>
            <a:ext uri="{FF2B5EF4-FFF2-40B4-BE49-F238E27FC236}">
              <a16:creationId xmlns:a16="http://schemas.microsoft.com/office/drawing/2014/main" id="{5868B955-41E8-8198-A956-15F3238E0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23</xdr:col>
      <xdr:colOff>12700</xdr:colOff>
      <xdr:row>60</xdr:row>
      <xdr:rowOff>22225</xdr:rowOff>
    </xdr:from>
    <xdr:to>
      <xdr:col>30</xdr:col>
      <xdr:colOff>317500</xdr:colOff>
      <xdr:row>74</xdr:row>
      <xdr:rowOff>98425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Chart 24" descr="Chart type: Histogram. Frequency of '2022'&#10;&#10;Description automatically generated">
              <a:extLst>
                <a:ext uri="{FF2B5EF4-FFF2-40B4-BE49-F238E27FC236}">
                  <a16:creationId xmlns:a16="http://schemas.microsoft.com/office/drawing/2014/main" id="{6024FC06-E00C-6210-EE99-0101D3725C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33500" y="11452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60325</xdr:colOff>
      <xdr:row>45</xdr:row>
      <xdr:rowOff>41275</xdr:rowOff>
    </xdr:from>
    <xdr:to>
      <xdr:col>22</xdr:col>
      <xdr:colOff>365125</xdr:colOff>
      <xdr:row>59</xdr:row>
      <xdr:rowOff>117475</xdr:rowOff>
    </xdr:to>
    <xdr:graphicFrame macro="">
      <xdr:nvGraphicFramePr>
        <xdr:cNvPr id="26" name="Chart 25" descr="Chart type: Scatter. Field: '2017' and Field: '2021' appear highly correlated with 3 outliers.&#10;&#10;Description automatically generated">
          <a:extLst>
            <a:ext uri="{FF2B5EF4-FFF2-40B4-BE49-F238E27FC236}">
              <a16:creationId xmlns:a16="http://schemas.microsoft.com/office/drawing/2014/main" id="{5F352CFB-7904-13D3-855A-5A3F5C235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17</xdr:col>
      <xdr:colOff>22225</xdr:colOff>
      <xdr:row>30</xdr:row>
      <xdr:rowOff>60325</xdr:rowOff>
    </xdr:from>
    <xdr:to>
      <xdr:col>24</xdr:col>
      <xdr:colOff>327025</xdr:colOff>
      <xdr:row>44</xdr:row>
      <xdr:rowOff>136525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 descr="Chart type: Histogram. Frequency of '2017'&#10;&#10;Description automatically generated">
              <a:extLst>
                <a:ext uri="{FF2B5EF4-FFF2-40B4-BE49-F238E27FC236}">
                  <a16:creationId xmlns:a16="http://schemas.microsoft.com/office/drawing/2014/main" id="{E3DC3126-6432-3CDA-7324-A641EABB1A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5425" y="5775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374650</xdr:colOff>
      <xdr:row>45</xdr:row>
      <xdr:rowOff>79375</xdr:rowOff>
    </xdr:from>
    <xdr:to>
      <xdr:col>38</xdr:col>
      <xdr:colOff>69850</xdr:colOff>
      <xdr:row>59</xdr:row>
      <xdr:rowOff>155575</xdr:rowOff>
    </xdr:to>
    <xdr:graphicFrame macro="">
      <xdr:nvGraphicFramePr>
        <xdr:cNvPr id="28" name="Chart 27" descr="Chart type: Scatter. Field: '2020' and Field: '2023' appear highly correlated with 3 outliers.&#10;&#10;Description automatically generated">
          <a:extLst>
            <a:ext uri="{FF2B5EF4-FFF2-40B4-BE49-F238E27FC236}">
              <a16:creationId xmlns:a16="http://schemas.microsoft.com/office/drawing/2014/main" id="{2473EC87-1423-3920-C80B-9E4923750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22</xdr:col>
      <xdr:colOff>593725</xdr:colOff>
      <xdr:row>1</xdr:row>
      <xdr:rowOff>50800</xdr:rowOff>
    </xdr:from>
    <xdr:to>
      <xdr:col>30</xdr:col>
      <xdr:colOff>288925</xdr:colOff>
      <xdr:row>15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 descr="Chart type: Histogram. Frequency of '2016'&#10;&#10;Description automatically generated">
              <a:extLst>
                <a:ext uri="{FF2B5EF4-FFF2-40B4-BE49-F238E27FC236}">
                  <a16:creationId xmlns:a16="http://schemas.microsoft.com/office/drawing/2014/main" id="{0F33207A-9B88-95F8-2B8C-54E5AFA31D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04925" y="241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41275</xdr:colOff>
      <xdr:row>74</xdr:row>
      <xdr:rowOff>136525</xdr:rowOff>
    </xdr:from>
    <xdr:to>
      <xdr:col>22</xdr:col>
      <xdr:colOff>346075</xdr:colOff>
      <xdr:row>89</xdr:row>
      <xdr:rowOff>22225</xdr:rowOff>
    </xdr:to>
    <xdr:graphicFrame macro="">
      <xdr:nvGraphicFramePr>
        <xdr:cNvPr id="30" name="Chart 29" descr="Chart type: Scatter. Field: '2019' and Field: '2022' appear highly correlated with 3 outliers.&#10;&#10;Description automatically generated">
          <a:extLst>
            <a:ext uri="{FF2B5EF4-FFF2-40B4-BE49-F238E27FC236}">
              <a16:creationId xmlns:a16="http://schemas.microsoft.com/office/drawing/2014/main" id="{B18B12BA-9C33-480C-D970-54197DFFE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15</xdr:col>
      <xdr:colOff>50800</xdr:colOff>
      <xdr:row>59</xdr:row>
      <xdr:rowOff>174625</xdr:rowOff>
    </xdr:from>
    <xdr:to>
      <xdr:col>22</xdr:col>
      <xdr:colOff>355600</xdr:colOff>
      <xdr:row>74</xdr:row>
      <xdr:rowOff>60325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 descr="Chart type: Histogram. Frequency of '2021'&#10;&#10;Description automatically generated">
              <a:extLst>
                <a:ext uri="{FF2B5EF4-FFF2-40B4-BE49-F238E27FC236}">
                  <a16:creationId xmlns:a16="http://schemas.microsoft.com/office/drawing/2014/main" id="{DA36CF4F-C30F-E2BC-177E-84C23FF3A1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4800" y="11414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3175</xdr:colOff>
      <xdr:row>45</xdr:row>
      <xdr:rowOff>69850</xdr:rowOff>
    </xdr:from>
    <xdr:to>
      <xdr:col>30</xdr:col>
      <xdr:colOff>307975</xdr:colOff>
      <xdr:row>59</xdr:row>
      <xdr:rowOff>146050</xdr:rowOff>
    </xdr:to>
    <xdr:graphicFrame macro="">
      <xdr:nvGraphicFramePr>
        <xdr:cNvPr id="32" name="Chart 31" descr="Chart type: Scatter. Field: '2018' and Field: '2020' appear highly correlated with 3 outliers.&#10;&#10;Description automatically generated">
          <a:extLst>
            <a:ext uri="{FF2B5EF4-FFF2-40B4-BE49-F238E27FC236}">
              <a16:creationId xmlns:a16="http://schemas.microsoft.com/office/drawing/2014/main" id="{AF603404-CCDA-DA69-D02A-9C0546C22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38</xdr:col>
      <xdr:colOff>174625</xdr:colOff>
      <xdr:row>45</xdr:row>
      <xdr:rowOff>79375</xdr:rowOff>
    </xdr:from>
    <xdr:to>
      <xdr:col>45</xdr:col>
      <xdr:colOff>479425</xdr:colOff>
      <xdr:row>59</xdr:row>
      <xdr:rowOff>155575</xdr:rowOff>
    </xdr:to>
    <xdr:graphicFrame macro="">
      <xdr:nvGraphicFramePr>
        <xdr:cNvPr id="33" name="Chart 32" descr="Chart type: Scatter. Field: '2019' and Field: '2023' appear highly correlated with 3 outliers.&#10;&#10;Description automatically generated">
          <a:extLst>
            <a:ext uri="{FF2B5EF4-FFF2-40B4-BE49-F238E27FC236}">
              <a16:creationId xmlns:a16="http://schemas.microsoft.com/office/drawing/2014/main" id="{20298A77-86E6-3153-65E4-835464041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30</xdr:col>
      <xdr:colOff>422275</xdr:colOff>
      <xdr:row>16</xdr:row>
      <xdr:rowOff>60325</xdr:rowOff>
    </xdr:from>
    <xdr:to>
      <xdr:col>38</xdr:col>
      <xdr:colOff>117475</xdr:colOff>
      <xdr:row>30</xdr:row>
      <xdr:rowOff>136525</xdr:rowOff>
    </xdr:to>
    <xdr:graphicFrame macro="">
      <xdr:nvGraphicFramePr>
        <xdr:cNvPr id="34" name="Chart 33" descr="Chart type: Clustered Column. 'Маљмўи мањсулоти дохилї млн. сомонї*'&#10;&#10;Description automatically generated">
          <a:extLst>
            <a:ext uri="{FF2B5EF4-FFF2-40B4-BE49-F238E27FC236}">
              <a16:creationId xmlns:a16="http://schemas.microsoft.com/office/drawing/2014/main" id="{1A876595-C8F6-7D08-02F6-A03729190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30</xdr:col>
      <xdr:colOff>460375</xdr:colOff>
      <xdr:row>1</xdr:row>
      <xdr:rowOff>69850</xdr:rowOff>
    </xdr:from>
    <xdr:to>
      <xdr:col>38</xdr:col>
      <xdr:colOff>155575</xdr:colOff>
      <xdr:row>15</xdr:row>
      <xdr:rowOff>146050</xdr:rowOff>
    </xdr:to>
    <xdr:graphicFrame macro="">
      <xdr:nvGraphicFramePr>
        <xdr:cNvPr id="35" name="Chart 34" descr="Chart type: Scatter. Field: '2019' and Field: '2023' appear highly correlated with 3 outliers.&#10;&#10;Description automatically generated">
          <a:extLst>
            <a:ext uri="{FF2B5EF4-FFF2-40B4-BE49-F238E27FC236}">
              <a16:creationId xmlns:a16="http://schemas.microsoft.com/office/drawing/2014/main" id="{B981FA75-28DC-8BBD-EC1A-3BCE1282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Воњиди&#10;ченак': (+,-) has noticeably lower '2015'.&#10;&#10;Description automatically generated">
          <a:extLst>
            <a:ext uri="{FF2B5EF4-FFF2-40B4-BE49-F238E27FC236}">
              <a16:creationId xmlns:a16="http://schemas.microsoft.com/office/drawing/2014/main" id="{914CC7BB-2663-1896-943A-2074B1CC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Воњиди&#10;ченак': млн. сомонї has noticeably higher '2018'.&#10;&#10;Description automatically generated">
          <a:extLst>
            <a:ext uri="{FF2B5EF4-FFF2-40B4-BE49-F238E27FC236}">
              <a16:creationId xmlns:a16="http://schemas.microsoft.com/office/drawing/2014/main" id="{E7CAC7F8-2911-D4DB-5F42-90BA518D9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Воњиди&#10;ченак': млн. сомонї has noticeably higher '2017'.&#10;&#10;Description automatically generated">
          <a:extLst>
            <a:ext uri="{FF2B5EF4-FFF2-40B4-BE49-F238E27FC236}">
              <a16:creationId xmlns:a16="http://schemas.microsoft.com/office/drawing/2014/main" id="{0B29721C-1B33-F0FD-E356-933F923A6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Воњиди&#10;ченак': (+,-) has noticeably lower '2016'.&#10;&#10;Description automatically generated">
          <a:extLst>
            <a:ext uri="{FF2B5EF4-FFF2-40B4-BE49-F238E27FC236}">
              <a16:creationId xmlns:a16="http://schemas.microsoft.com/office/drawing/2014/main" id="{8668C5F7-1C27-1E9C-12C5-93778E00F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Воњиди&#10;ченак': млн. сомонї has noticeably higher '2015'.&#10;&#10;Description automatically generated">
          <a:extLst>
            <a:ext uri="{FF2B5EF4-FFF2-40B4-BE49-F238E27FC236}">
              <a16:creationId xmlns:a16="http://schemas.microsoft.com/office/drawing/2014/main" id="{99CCBDAC-4DF9-3594-DC3D-B870C8B27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Воњиди&#10;ченак': млн. сомонї has noticeably higher '2016'.&#10;&#10;Description automatically generated">
          <a:extLst>
            <a:ext uri="{FF2B5EF4-FFF2-40B4-BE49-F238E27FC236}">
              <a16:creationId xmlns:a16="http://schemas.microsoft.com/office/drawing/2014/main" id="{91C7DB81-8C4A-1AA2-83E8-8D3DBE486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yovush Mirzoev" refreshedDate="45752.672610879628" createdVersion="8" refreshedVersion="8" minRefreshableVersion="3" recordCount="67" xr:uid="{2D72F55D-7038-4B4E-8288-B1D755763AEE}">
  <cacheSource type="worksheet">
    <worksheetSource ref="A2:L69" sheet="Ҷадвали_нишондиҳандаҳои_макроиқ"/>
  </cacheSource>
  <cacheFields count="12">
    <cacheField name="Нишондињанда" numFmtId="0">
      <sharedItems containsBlank="1" count="38">
        <s v="Маљмўи мањсулоти дохилї"/>
        <m/>
        <s v="Сохтори                                маљмўи мањсулоти дохилї"/>
        <s v="Маљмўи мањсулоти дохилї ба њар як сари ањолї"/>
        <s v="Индекс-дефлятор"/>
        <s v="Ќурби миёнаи доллари                ИМА нисбат ба сомонї"/>
        <s v="Даромади буљети давлатї"/>
        <s v="нисбат ба ММД           "/>
        <s v="Харољоти буљети давлатї"/>
        <s v="Захирањои мењнатї     "/>
        <s v="Даромади пулии ањолї"/>
        <s v="Даромади њаќиќии пулии ањолї"/>
        <s v="Харољоти пулї ва пасандози ањолї"/>
        <s v="Харољоти њаќиќии ањолї барои хариди молњо ва пардохти хизматрасонї"/>
        <s v="Шумораи ањолии доимї дар охири сол"/>
        <s v="Шумораи миёнасолонаи  ањолї "/>
        <s v="Шумораи ?увваи кор?"/>
        <s v="Ахолии дар и?тисодиёт машгул"/>
        <s v="Бекорони расман эътирофшуда"/>
        <s v=" Музди мењнати миёнамоњонаи як корманд: -номиналї"/>
        <s v="Суръати афзоиш "/>
        <e v="#NAME?"/>
        <s v="Андозаи њадди _x000a_аќали музди мењнат"/>
        <s v="Андозаи миёнаи_x000a_нафаќаи якмоња"/>
        <s v="Андозаи миёнаи њадди аќали нафаќа ба њисоби миёна дар як моњ"/>
        <s v="Њаљми истењсоли мањсулоти саноатї "/>
        <s v="Боркашонї"/>
        <s v="Мусофиркашонї"/>
        <s v="Њаљми истењсоли мањсулоти кишоварзї "/>
        <s v="Аз њисоби  њамаи манбаъњо сармоягузорї иљро гардидааст"/>
        <s v="Гардиши савдои чакана"/>
        <s v="Хизматрасонии пулакї  "/>
        <s v="Гардиши савдои хориљї -њамагї"/>
        <s v="    - Содирот"/>
        <s v="    - Воридот"/>
        <s v="Тарози гардиши савдои хориљї"/>
        <s v="Таваррум (беќурбшавї) дар бахши истеъмолї"/>
        <s v="* маълумот?ои пешак?"/>
      </sharedItems>
    </cacheField>
    <cacheField name="                                                                   Воњиди_x000a_ченак_x000a__x000a_" numFmtId="0">
      <sharedItems containsBlank="1" count="21">
        <s v="млн. сомонї*"/>
        <s v="Суръати афзоиш (бо фоиз)"/>
        <s v="млн. доллар"/>
        <s v="истењсоли мол     (бо фоиз)"/>
        <s v="млн. сомонї"/>
        <s v="хизматрасонї       (бо фоиз)"/>
        <s v="андозњо                          (бо фоиз)"/>
        <s v="сомонї"/>
        <s v="доллар"/>
        <s v="фоиз"/>
        <s v="бо фоиз"/>
        <s v="њазор нафар"/>
        <s v="млн. сомонї "/>
        <s v="(њаз.  нафар)"/>
        <s v="(бо фоиз)"/>
        <s v="млн.тн"/>
        <s v="млн. нафар"/>
        <s v=" (+,-)"/>
        <s v="Суръати афзоиш нисбат ба  соли гузашта фоиз"/>
        <s v="нисбат ба декабри  соли гузашта"/>
        <m/>
      </sharedItems>
    </cacheField>
    <cacheField name="2015" numFmtId="0">
      <sharedItems containsBlank="1" containsMixedTypes="1" containsNumber="1" minValue="-2545" maxValue="50977.8"/>
    </cacheField>
    <cacheField name="2016" numFmtId="0">
      <sharedItems containsString="0" containsBlank="1" containsNumber="1" minValue="-2132.5" maxValue="54790.3"/>
    </cacheField>
    <cacheField name="2017" numFmtId="0">
      <sharedItems containsString="0" containsBlank="1" containsNumber="1" minValue="-1576.9" maxValue="64434.400000000001"/>
    </cacheField>
    <cacheField name="2018" numFmtId="0">
      <sharedItems containsString="0" containsBlank="1" containsNumber="1" minValue="-2076.3000000000002" maxValue="71059.199999999997"/>
    </cacheField>
    <cacheField name="2019" numFmtId="0">
      <sharedItems containsString="0" containsBlank="1" containsNumber="1" minValue="-2174.9" maxValue="79109.8"/>
    </cacheField>
    <cacheField name="2020" numFmtId="0">
      <sharedItems containsString="0" containsBlank="1" containsNumber="1" minValue="-1744" maxValue="83958.3"/>
    </cacheField>
    <cacheField name="2021" numFmtId="0">
      <sharedItems containsString="0" containsBlank="1" containsNumber="1" minValue="-2059.9" maxValue="101076.3"/>
    </cacheField>
    <cacheField name="2022" numFmtId="0">
      <sharedItems containsString="0" containsBlank="1" containsNumber="1" minValue="-2852.9" maxValue="118181.7"/>
    </cacheField>
    <cacheField name="2023" numFmtId="0">
      <sharedItems containsString="0" containsBlank="1" containsNumber="1" minValue="-3431.3" maxValue="145634.1"/>
    </cacheField>
    <cacheField name="2024" numFmtId="0">
      <sharedItems containsString="0" containsBlank="1" containsNumber="1" minValue="-5060.2" maxValue="153402.2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x v="0"/>
    <n v="50977.8"/>
    <n v="54790.3"/>
    <n v="64434.400000000001"/>
    <n v="71059.199999999997"/>
    <n v="79109.8"/>
    <n v="83958.3"/>
    <n v="101076.3"/>
    <n v="118181.7"/>
    <n v="130791.5"/>
    <n v="153402.20000000001"/>
  </r>
  <r>
    <x v="1"/>
    <x v="1"/>
    <n v="106"/>
    <n v="106.9"/>
    <n v="107.1"/>
    <n v="107.6"/>
    <n v="107.4"/>
    <n v="104.4"/>
    <n v="109.4"/>
    <n v="108"/>
    <n v="108.3"/>
    <n v="108.4"/>
  </r>
  <r>
    <x v="1"/>
    <x v="2"/>
    <n v="8269.6"/>
    <n v="6992.5"/>
    <n v="7536.4"/>
    <n v="7765"/>
    <n v="8301"/>
    <n v="8134"/>
    <n v="8937.7999999999993"/>
    <n v="10718.7"/>
    <n v="12060.6"/>
    <n v="14205.7"/>
  </r>
  <r>
    <x v="2"/>
    <x v="3"/>
    <n v="51.8"/>
    <n v="53.1"/>
    <n v="52.1"/>
    <n v="54.2"/>
    <n v="53.8"/>
    <n v="47.5"/>
    <n v="50.4"/>
    <n v="49.5"/>
    <n v="48.4"/>
    <n v="47.8"/>
  </r>
  <r>
    <x v="1"/>
    <x v="4"/>
    <n v="26412"/>
    <n v="29077.4"/>
    <n v="33589.699999999997"/>
    <n v="38493"/>
    <n v="42663.3"/>
    <n v="39191.699999999997"/>
    <n v="50942.5"/>
    <n v="58499.9"/>
    <n v="63303.1"/>
    <n v="73326.3"/>
  </r>
  <r>
    <x v="1"/>
    <x v="5"/>
    <n v="37.700000000000003"/>
    <n v="36.6"/>
    <n v="38.1"/>
    <n v="36"/>
    <n v="37.1"/>
    <n v="43.4"/>
    <n v="39.799999999999997"/>
    <n v="41.3"/>
    <n v="41.5"/>
    <n v="42.8"/>
  </r>
  <r>
    <x v="1"/>
    <x v="4"/>
    <n v="19195.599999999999"/>
    <n v="20052.8"/>
    <n v="24507.5"/>
    <n v="25547.1"/>
    <n v="28753.8"/>
    <n v="35828.300000000003"/>
    <n v="40228.400000000001"/>
    <n v="48809"/>
    <n v="54278.5"/>
    <n v="65656.100000000006"/>
  </r>
  <r>
    <x v="1"/>
    <x v="6"/>
    <n v="10.5"/>
    <n v="10.3"/>
    <n v="9.8000000000000007"/>
    <n v="9.8000000000000007"/>
    <n v="9.6999999999999993"/>
    <n v="9.1"/>
    <n v="9.8000000000000007"/>
    <n v="9.1999999999999993"/>
    <n v="10.1"/>
    <n v="9.4"/>
  </r>
  <r>
    <x v="1"/>
    <x v="4"/>
    <n v="5370.2"/>
    <n v="5660.1"/>
    <n v="6337.1"/>
    <n v="7019.1"/>
    <n v="7692.7"/>
    <n v="7523"/>
    <n v="9905.5"/>
    <n v="10872.7"/>
    <n v="13209.9"/>
    <n v="14419.8"/>
  </r>
  <r>
    <x v="3"/>
    <x v="7"/>
    <n v="6031.7"/>
    <n v="6336.3"/>
    <n v="7291.4"/>
    <n v="7870.2"/>
    <n v="8580.1"/>
    <n v="8922.2000000000007"/>
    <n v="10312"/>
    <n v="11838.8"/>
    <n v="12868.9"/>
    <n v="14755.6"/>
  </r>
  <r>
    <x v="1"/>
    <x v="8"/>
    <n v="978.5"/>
    <n v="808.7"/>
    <n v="852.8"/>
    <n v="860"/>
    <n v="900.3"/>
    <n v="864.4"/>
    <n v="911.8"/>
    <n v="1073.7"/>
    <n v="1186.7"/>
    <n v="1366.4"/>
  </r>
  <r>
    <x v="4"/>
    <x v="9"/>
    <n v="100.2"/>
    <n v="105.2"/>
    <n v="104.9"/>
    <n v="102.5"/>
    <n v="103.6"/>
    <n v="101.7"/>
    <n v="110"/>
    <n v="108.2"/>
    <n v="104.3"/>
    <n v="108.2"/>
  </r>
  <r>
    <x v="5"/>
    <x v="7"/>
    <n v="6.1645000000000003"/>
    <n v="7.8356000000000003"/>
    <n v="8.5516000000000005"/>
    <n v="9.1511999999999993"/>
    <n v="9.5300999999999991"/>
    <n v="10.321899999999999"/>
    <n v="11.3089"/>
    <n v="11.0258"/>
    <n v="10.8445"/>
    <n v="10.7986"/>
  </r>
  <r>
    <x v="6"/>
    <x v="4"/>
    <n v="16586.5"/>
    <n v="18483.8"/>
    <n v="23307.3"/>
    <n v="23925.5"/>
    <n v="23216.1"/>
    <n v="24325.1"/>
    <n v="30053.8"/>
    <n v="36338.800000000003"/>
    <n v="43150.9"/>
    <n v="46978.3"/>
  </r>
  <r>
    <x v="7"/>
    <x v="10"/>
    <n v="34.299999999999997"/>
    <n v="33.9"/>
    <n v="38.1"/>
    <n v="33.700000000000003"/>
    <n v="30"/>
    <n v="29"/>
    <n v="30.4"/>
    <n v="30.7"/>
    <n v="33"/>
    <n v="31"/>
  </r>
  <r>
    <x v="8"/>
    <x v="4"/>
    <n v="16277.4"/>
    <n v="18294.3"/>
    <n v="22264.2"/>
    <n v="24187.4"/>
    <n v="23685.9"/>
    <n v="24925.5"/>
    <n v="29342.7"/>
    <n v="34772.300000000003"/>
    <n v="41281.300000000003"/>
    <n v="45473"/>
  </r>
  <r>
    <x v="7"/>
    <x v="10"/>
    <n v="33.6"/>
    <n v="33.6"/>
    <n v="36.4"/>
    <n v="34"/>
    <n v="30.6"/>
    <n v="29.7"/>
    <n v="29.7"/>
    <n v="29.4"/>
    <n v="31.6"/>
    <n v="29.6"/>
  </r>
  <r>
    <x v="9"/>
    <x v="11"/>
    <n v="5111"/>
    <n v="5224"/>
    <n v="5326"/>
    <n v="5427"/>
    <n v="5530"/>
    <n v="5585"/>
    <n v="5653"/>
    <n v="5754"/>
    <n v="5990"/>
    <m/>
  </r>
  <r>
    <x v="1"/>
    <x v="10"/>
    <n v="214.7"/>
    <n v="219"/>
    <n v="221.3"/>
    <n v="223.7"/>
    <n v="101.9"/>
    <n v="101"/>
    <n v="101.2"/>
    <n v="101.8"/>
    <n v="104.1"/>
    <m/>
  </r>
  <r>
    <x v="10"/>
    <x v="12"/>
    <n v="25569.8"/>
    <n v="31373"/>
    <n v="37248"/>
    <n v="41083.9"/>
    <n v="47986.3"/>
    <n v="65347"/>
    <n v="80508.800000000003"/>
    <n v="95124.6"/>
    <n v="120715.1"/>
    <n v="147000"/>
  </r>
  <r>
    <x v="1"/>
    <x v="10"/>
    <n v="105.7"/>
    <n v="122.7"/>
    <n v="118.7"/>
    <n v="110.3"/>
    <n v="116.8"/>
    <n v="136.19999999999999"/>
    <n v="123.2"/>
    <n v="118.2"/>
    <n v="126.9"/>
    <m/>
  </r>
  <r>
    <x v="11"/>
    <x v="10"/>
    <n v="101.7"/>
    <n v="107.2"/>
    <n v="101.6"/>
    <n v="110.3"/>
    <n v="116.8"/>
    <n v="136.19999999999999"/>
    <n v="123.2"/>
    <n v="118.2"/>
    <n v="126.9"/>
    <m/>
  </r>
  <r>
    <x v="12"/>
    <x v="12"/>
    <n v="34968"/>
    <n v="36711.699999999997"/>
    <n v="38431"/>
    <n v="42346.5"/>
    <n v="48857.2"/>
    <n v="72555.7"/>
    <n v="91885"/>
    <n v="110606.3"/>
    <n v="145634.1"/>
    <m/>
  </r>
  <r>
    <x v="1"/>
    <x v="10"/>
    <n v="104.2"/>
    <n v="105"/>
    <n v="104.7"/>
    <n v="110.2"/>
    <n v="115.4"/>
    <n v="148.5"/>
    <n v="126.6"/>
    <n v="120.4"/>
    <n v="131.69999999999999"/>
    <m/>
  </r>
  <r>
    <x v="13"/>
    <x v="10"/>
    <n v="103.8"/>
    <n v="111.9"/>
    <n v="113.6"/>
    <n v="110.2"/>
    <n v="115.4"/>
    <n v="136.1"/>
    <n v="123.2"/>
    <n v="120.4"/>
    <n v="131.69999999999999"/>
    <m/>
  </r>
  <r>
    <x v="14"/>
    <x v="13"/>
    <n v="8551.2000000000007"/>
    <n v="8742.7999999999993"/>
    <n v="8931.2000000000007"/>
    <n v="9126.6"/>
    <n v="9313.7999999999993"/>
    <n v="9716.7999999999993"/>
    <n v="9886.7999999999993"/>
    <n v="10078.4"/>
    <n v="10288.299999999999"/>
    <m/>
  </r>
  <r>
    <x v="1"/>
    <x v="14"/>
    <e v="#REF!"/>
    <n v="102.2"/>
    <n v="102.2"/>
    <n v="102.2"/>
    <n v="102.1"/>
    <n v="104.3"/>
    <n v="101.7"/>
    <n v="101.9"/>
    <n v="102.1"/>
    <m/>
  </r>
  <r>
    <x v="15"/>
    <x v="13"/>
    <n v="8451.6"/>
    <n v="8647"/>
    <n v="8837"/>
    <n v="9028.9"/>
    <n v="9220.2000000000007"/>
    <n v="9410"/>
    <n v="9801.7999999999993"/>
    <n v="9982.6"/>
    <n v="10183.299999999999"/>
    <m/>
  </r>
  <r>
    <x v="1"/>
    <x v="14"/>
    <n v="102.4"/>
    <n v="102.3"/>
    <n v="102.2"/>
    <n v="102.2"/>
    <n v="102.1"/>
    <n v="102.1"/>
    <n v="102.8"/>
    <n v="101.5"/>
    <n v="101.8"/>
    <m/>
  </r>
  <r>
    <x v="16"/>
    <x v="13"/>
    <n v="2437"/>
    <n v="2438"/>
    <n v="2460"/>
    <n v="2478"/>
    <n v="2514"/>
    <n v="2557"/>
    <n v="2587"/>
    <n v="2600"/>
    <n v="2675"/>
    <m/>
  </r>
  <r>
    <x v="1"/>
    <x v="14"/>
    <n v="102.3"/>
    <n v="100"/>
    <n v="100.9"/>
    <n v="100.7"/>
    <n v="101.9"/>
    <n v="103.7"/>
    <n v="103.1"/>
    <n v="101.6"/>
    <n v="102.9"/>
    <m/>
  </r>
  <r>
    <x v="17"/>
    <x v="13"/>
    <n v="2380"/>
    <n v="2384.1999999999998"/>
    <n v="2407"/>
    <n v="2426"/>
    <n v="2463"/>
    <n v="2506"/>
    <n v="2534"/>
    <n v="2545"/>
    <n v="2625"/>
    <m/>
  </r>
  <r>
    <x v="1"/>
    <x v="14"/>
    <n v="102.3"/>
    <n v="100.2"/>
    <n v="101"/>
    <n v="100.8"/>
    <n v="102.1"/>
    <n v="103.8"/>
    <n v="103.1"/>
    <n v="101.5"/>
    <n v="103.2"/>
    <m/>
  </r>
  <r>
    <x v="18"/>
    <x v="13"/>
    <n v="57"/>
    <n v="54"/>
    <n v="53"/>
    <n v="52"/>
    <n v="51"/>
    <n v="51"/>
    <n v="53"/>
    <n v="55"/>
    <n v="50"/>
    <m/>
  </r>
  <r>
    <x v="1"/>
    <x v="14"/>
    <n v="101.8"/>
    <n v="94.7"/>
    <n v="98.1"/>
    <n v="97.2"/>
    <n v="95.1"/>
    <n v="100.6"/>
    <n v="103.6"/>
    <n v="106.2"/>
    <n v="89.8"/>
    <m/>
  </r>
  <r>
    <x v="19"/>
    <x v="7"/>
    <n v="878.9"/>
    <n v="962.2"/>
    <n v="1144.2"/>
    <n v="1233.8"/>
    <n v="1335.5"/>
    <n v="1393.8"/>
    <n v="1540.8"/>
    <n v="1760.3"/>
    <n v="2013.1"/>
    <m/>
  </r>
  <r>
    <x v="1"/>
    <x v="8"/>
    <n v="124.6"/>
    <n v="122.8"/>
    <n v="133.80000000000001"/>
    <n v="134.80000000000001"/>
    <n v="140.1"/>
    <n v="135"/>
    <n v="136.30000000000001"/>
    <n v="159.69999999999999"/>
    <n v="185.6"/>
    <m/>
  </r>
  <r>
    <x v="20"/>
    <x v="14"/>
    <n v="107.3"/>
    <n v="109.2"/>
    <n v="119.5"/>
    <n v="107.8"/>
    <n v="107.9"/>
    <n v="104.4"/>
    <n v="110.5"/>
    <n v="114.2"/>
    <n v="114.4"/>
    <m/>
  </r>
  <r>
    <x v="21"/>
    <x v="14"/>
    <n v="101.8"/>
    <n v="103.4"/>
    <n v="110.8"/>
    <n v="103.9"/>
    <n v="100"/>
    <n v="96.1"/>
    <n v="101.4"/>
    <n v="106.1"/>
    <n v="110.3"/>
    <m/>
  </r>
  <r>
    <x v="22"/>
    <x v="7"/>
    <n v="250"/>
    <n v="400"/>
    <n v="400"/>
    <n v="400"/>
    <n v="400"/>
    <n v="400"/>
    <n v="400"/>
    <n v="600"/>
    <n v="600"/>
    <m/>
  </r>
  <r>
    <x v="23"/>
    <x v="7"/>
    <n v="228.2"/>
    <n v="272.10000000000002"/>
    <n v="270.7"/>
    <n v="309.89999999999998"/>
    <n v="310.3"/>
    <n v="303.3"/>
    <n v="321.39999999999998"/>
    <n v="323.7"/>
    <n v="370.6"/>
    <m/>
  </r>
  <r>
    <x v="1"/>
    <x v="14"/>
    <n v="99.1"/>
    <n v="119.3"/>
    <n v="99.5"/>
    <n v="114.5"/>
    <n v="100.1"/>
    <n v="97.7"/>
    <n v="106"/>
    <n v="100.7"/>
    <n v="114.5"/>
    <m/>
  </r>
  <r>
    <x v="24"/>
    <x v="7"/>
    <n v="131.69999999999999"/>
    <n v="156.19999999999999"/>
    <n v="157.01"/>
    <n v="184.18"/>
    <n v="184.86"/>
    <n v="183.6"/>
    <n v="207"/>
    <n v="207"/>
    <n v="207"/>
    <m/>
  </r>
  <r>
    <x v="25"/>
    <x v="4"/>
    <n v="16939"/>
    <n v="19650"/>
    <n v="23835"/>
    <n v="26362"/>
    <n v="29841"/>
    <n v="32467"/>
    <n v="39221"/>
    <n v="43025"/>
    <n v="46815.5"/>
    <n v="53819"/>
  </r>
  <r>
    <x v="1"/>
    <x v="14"/>
    <n v="111.3"/>
    <n v="116"/>
    <n v="121.3"/>
    <n v="110.6"/>
    <n v="113.2"/>
    <n v="109.7"/>
    <n v="122"/>
    <n v="115.4"/>
    <n v="112"/>
    <n v="120"/>
  </r>
  <r>
    <x v="26"/>
    <x v="15"/>
    <n v="74.400000000000006"/>
    <n v="84.1"/>
    <n v="84.1"/>
    <n v="89.6"/>
    <n v="85.4"/>
    <n v="85.4"/>
    <n v="94.6"/>
    <n v="119.6"/>
    <n v="120.6"/>
    <n v="134.4"/>
  </r>
  <r>
    <x v="1"/>
    <x v="14"/>
    <n v="100"/>
    <n v="113"/>
    <n v="100"/>
    <n v="106.5"/>
    <n v="95.3"/>
    <n v="100"/>
    <n v="110.8"/>
    <n v="126.4"/>
    <n v="116.6"/>
    <n v="111.5"/>
  </r>
  <r>
    <x v="27"/>
    <x v="16"/>
    <n v="564.5"/>
    <n v="572.9"/>
    <n v="594.70000000000005"/>
    <n v="614.5"/>
    <n v="658.1"/>
    <n v="653.70000000000005"/>
    <n v="746.8"/>
    <n v="871.4"/>
    <n v="899.3"/>
    <n v="1020"/>
  </r>
  <r>
    <x v="1"/>
    <x v="14"/>
    <n v="101.4"/>
    <n v="101.5"/>
    <n v="103.8"/>
    <n v="103.3"/>
    <n v="107.1"/>
    <n v="99.3"/>
    <n v="114.2"/>
    <n v="116.7"/>
    <n v="109.8"/>
    <n v="113.4"/>
  </r>
  <r>
    <x v="28"/>
    <x v="4"/>
    <n v="31368.400000000001"/>
    <n v="32990.699999999997"/>
    <n v="35251.199999999997"/>
    <n v="36668.9"/>
    <n v="39276"/>
    <n v="42765.599999999999"/>
    <n v="45633.1"/>
    <n v="49272.5"/>
    <n v="63028.4"/>
    <n v="73981.3"/>
  </r>
  <r>
    <x v="1"/>
    <x v="14"/>
    <n v="103.2"/>
    <n v="105.2"/>
    <n v="106.8"/>
    <n v="104"/>
    <n v="107"/>
    <n v="108.8"/>
    <n v="106.6"/>
    <n v="108"/>
    <n v="109"/>
    <n v="110.6"/>
  </r>
  <r>
    <x v="29"/>
    <x v="4"/>
    <n v="9749.9"/>
    <n v="11179.7"/>
    <n v="11371.6"/>
    <n v="13361"/>
    <n v="12517.8"/>
    <n v="11775.5"/>
    <n v="15124.9"/>
    <n v="16655.2"/>
    <n v="19859"/>
    <n v="22543"/>
  </r>
  <r>
    <x v="1"/>
    <x v="14"/>
    <e v="#REF!"/>
    <n v="114.7"/>
    <n v="101.7"/>
    <n v="117.5"/>
    <n v="93.7"/>
    <n v="94.1"/>
    <n v="128.4"/>
    <n v="110.1"/>
    <n v="122.5"/>
    <n v="108.4"/>
  </r>
  <r>
    <x v="30"/>
    <x v="4"/>
    <n v="16361"/>
    <n v="17342.599999999999"/>
    <n v="18435.2"/>
    <n v="26974.799999999999"/>
    <n v="31996.1"/>
    <n v="32587.8"/>
    <n v="33259.5"/>
    <n v="47563.4"/>
    <n v="56124.4"/>
    <n v="65783.8"/>
  </r>
  <r>
    <x v="1"/>
    <x v="14"/>
    <n v="105.6"/>
    <n v="106"/>
    <n v="106.3"/>
    <n v="115.4"/>
    <n v="109"/>
    <n v="93.2"/>
    <n v="113"/>
    <n v="111.2"/>
    <n v="115.4"/>
    <n v="113.6"/>
  </r>
  <r>
    <x v="31"/>
    <x v="4"/>
    <n v="16658"/>
    <n v="16574.7"/>
    <n v="16956"/>
    <n v="16616.8"/>
    <n v="16899.3"/>
    <n v="15040.4"/>
    <n v="16183.5"/>
    <n v="20358.8"/>
    <n v="21760.3"/>
    <n v="25722.9"/>
  </r>
  <r>
    <x v="1"/>
    <x v="14"/>
    <n v="92.4"/>
    <n v="99.5"/>
    <n v="102.3"/>
    <n v="102.1"/>
    <n v="101.7"/>
    <n v="97.4"/>
    <n v="107.6"/>
    <n v="116"/>
    <n v="114.1"/>
    <n v="113"/>
  </r>
  <r>
    <x v="32"/>
    <x v="2"/>
    <n v="4326.2"/>
    <n v="3929.9"/>
    <n v="3972.9"/>
    <n v="4222.8999999999996"/>
    <n v="4523.7"/>
    <n v="4557.8"/>
    <n v="6359.1"/>
    <n v="7309.5"/>
    <n v="8328.9"/>
    <n v="8955"/>
  </r>
  <r>
    <x v="1"/>
    <x v="14"/>
    <n v="82"/>
    <n v="90.8"/>
    <n v="101.1"/>
    <n v="106.3"/>
    <n v="107.1"/>
    <n v="100.8"/>
    <n v="139.5"/>
    <n v="114.9"/>
    <n v="113.9"/>
    <n v="107.5"/>
  </r>
  <r>
    <x v="33"/>
    <x v="2"/>
    <n v="890.6"/>
    <n v="898.7"/>
    <n v="1198"/>
    <n v="1073.3"/>
    <n v="1174.4000000000001"/>
    <n v="1406.9"/>
    <n v="2149.6"/>
    <n v="2142"/>
    <n v="2448.8000000000002"/>
    <n v="1947.4"/>
  </r>
  <r>
    <x v="1"/>
    <x v="14"/>
    <n v="91.1"/>
    <n v="100.9"/>
    <n v="133.30000000000001"/>
    <n v="89.6"/>
    <n v="109.4"/>
    <n v="119.8"/>
    <n v="152.80000000000001"/>
    <n v="99.6"/>
    <n v="114.3"/>
    <n v="79.5"/>
  </r>
  <r>
    <x v="34"/>
    <x v="2"/>
    <n v="3435.6"/>
    <n v="3031.2"/>
    <n v="2774.9"/>
    <n v="3149.6"/>
    <n v="3349.3"/>
    <n v="3150.9"/>
    <n v="4209.5"/>
    <n v="5167.5"/>
    <n v="5880.1"/>
    <n v="7007.6"/>
  </r>
  <r>
    <x v="1"/>
    <x v="14"/>
    <n v="79.900000000000006"/>
    <n v="88.2"/>
    <n v="91.5"/>
    <n v="113.5"/>
    <n v="106.3"/>
    <n v="94.1"/>
    <n v="133.6"/>
    <n v="122.8"/>
    <n v="113.8"/>
    <n v="119.2"/>
  </r>
  <r>
    <x v="35"/>
    <x v="17"/>
    <n v="-2545"/>
    <n v="-2132.5"/>
    <n v="-1576.9"/>
    <n v="-2076.3000000000002"/>
    <n v="-2174.9"/>
    <n v="-1744"/>
    <n v="-2059.9"/>
    <n v="-2852.9"/>
    <n v="-3431.3"/>
    <n v="-5060.2"/>
  </r>
  <r>
    <x v="36"/>
    <x v="18"/>
    <n v="5.8"/>
    <n v="5.9"/>
    <n v="7.3"/>
    <n v="13.6"/>
    <n v="7.9"/>
    <n v="8.6"/>
    <n v="9"/>
    <n v="6.6"/>
    <n v="3.7"/>
    <m/>
  </r>
  <r>
    <x v="1"/>
    <x v="19"/>
    <n v="5.0999999999999996"/>
    <n v="6.1"/>
    <n v="6.7"/>
    <n v="5.4"/>
    <n v="8"/>
    <n v="9.4"/>
    <n v="8"/>
    <n v="4.2"/>
    <n v="3.8"/>
    <n v="3.6"/>
  </r>
  <r>
    <x v="37"/>
    <x v="2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CA191-FA54-47C7-9D8A-85E995097840}" name="PivotTable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70" firstHeaderRow="1" firstDataRow="1" firstDataCol="2"/>
  <pivotFields count="12">
    <pivotField axis="axisRow" compact="0" outline="0" showAll="0" sortType="descending">
      <items count="39">
        <item x="34"/>
        <item x="33"/>
        <item x="19"/>
        <item x="37"/>
        <item x="29"/>
        <item x="24"/>
        <item x="23"/>
        <item x="22"/>
        <item x="17"/>
        <item x="18"/>
        <item x="26"/>
        <item x="32"/>
        <item x="30"/>
        <item x="6"/>
        <item x="11"/>
        <item x="10"/>
        <item x="9"/>
        <item x="4"/>
        <item x="5"/>
        <item x="0"/>
        <item x="3"/>
        <item x="27"/>
        <item x="7"/>
        <item x="28"/>
        <item x="25"/>
        <item x="2"/>
        <item x="20"/>
        <item x="36"/>
        <item x="35"/>
        <item x="8"/>
        <item x="13"/>
        <item x="12"/>
        <item x="31"/>
        <item x="16"/>
        <item x="14"/>
        <item x="15"/>
        <item x="21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22">
        <item x="17"/>
        <item x="14"/>
        <item x="13"/>
        <item x="6"/>
        <item x="10"/>
        <item x="8"/>
        <item x="3"/>
        <item x="2"/>
        <item x="16"/>
        <item x="4"/>
        <item x="12"/>
        <item x="0"/>
        <item x="15"/>
        <item x="19"/>
        <item x="11"/>
        <item x="7"/>
        <item x="1"/>
        <item x="18"/>
        <item x="9"/>
        <item x="5"/>
        <item x="20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0"/>
  </rowFields>
  <rowItems count="68">
    <i>
      <x/>
      <x v="28"/>
    </i>
    <i t="default">
      <x/>
    </i>
    <i>
      <x v="1"/>
      <x v="37"/>
    </i>
    <i r="1">
      <x v="26"/>
    </i>
    <i r="1">
      <x v="36"/>
    </i>
    <i t="default">
      <x v="1"/>
    </i>
    <i>
      <x v="2"/>
      <x v="34"/>
    </i>
    <i r="1">
      <x v="35"/>
    </i>
    <i r="1">
      <x v="33"/>
    </i>
    <i r="1">
      <x v="8"/>
    </i>
    <i r="1">
      <x v="9"/>
    </i>
    <i t="default">
      <x v="2"/>
    </i>
    <i>
      <x v="3"/>
      <x v="37"/>
    </i>
    <i t="default">
      <x v="3"/>
    </i>
    <i>
      <x v="4"/>
      <x v="37"/>
    </i>
    <i r="1">
      <x v="30"/>
    </i>
    <i r="1">
      <x v="14"/>
    </i>
    <i r="1">
      <x v="22"/>
    </i>
    <i t="default">
      <x v="4"/>
    </i>
    <i>
      <x v="5"/>
      <x v="37"/>
    </i>
    <i t="default">
      <x v="5"/>
    </i>
    <i>
      <x v="6"/>
      <x v="25"/>
    </i>
    <i t="default">
      <x v="6"/>
    </i>
    <i>
      <x v="7"/>
      <x v="37"/>
    </i>
    <i r="1">
      <x v="11"/>
    </i>
    <i r="1">
      <x/>
    </i>
    <i r="1">
      <x v="1"/>
    </i>
    <i t="default">
      <x v="7"/>
    </i>
    <i>
      <x v="8"/>
      <x v="21"/>
    </i>
    <i t="default">
      <x v="8"/>
    </i>
    <i>
      <x v="9"/>
      <x v="37"/>
    </i>
    <i r="1">
      <x v="23"/>
    </i>
    <i r="1">
      <x v="24"/>
    </i>
    <i r="1">
      <x v="13"/>
    </i>
    <i r="1">
      <x v="29"/>
    </i>
    <i r="1">
      <x v="12"/>
    </i>
    <i r="1">
      <x v="32"/>
    </i>
    <i r="1">
      <x v="4"/>
    </i>
    <i t="default">
      <x v="9"/>
    </i>
    <i>
      <x v="10"/>
      <x v="31"/>
    </i>
    <i r="1">
      <x v="15"/>
    </i>
    <i t="default">
      <x v="10"/>
    </i>
    <i>
      <x v="11"/>
      <x v="19"/>
    </i>
    <i t="default">
      <x v="11"/>
    </i>
    <i>
      <x v="12"/>
      <x v="10"/>
    </i>
    <i t="default">
      <x v="12"/>
    </i>
    <i>
      <x v="13"/>
      <x v="37"/>
    </i>
    <i t="default">
      <x v="13"/>
    </i>
    <i>
      <x v="14"/>
      <x v="16"/>
    </i>
    <i t="default">
      <x v="14"/>
    </i>
    <i>
      <x v="15"/>
      <x v="20"/>
    </i>
    <i r="1">
      <x v="2"/>
    </i>
    <i r="1">
      <x v="7"/>
    </i>
    <i r="1">
      <x v="6"/>
    </i>
    <i r="1">
      <x v="5"/>
    </i>
    <i r="1">
      <x v="18"/>
    </i>
    <i t="default">
      <x v="15"/>
    </i>
    <i>
      <x v="16"/>
      <x v="37"/>
    </i>
    <i t="default">
      <x v="16"/>
    </i>
    <i>
      <x v="17"/>
      <x v="27"/>
    </i>
    <i t="default">
      <x v="17"/>
    </i>
    <i>
      <x v="18"/>
      <x v="17"/>
    </i>
    <i t="default">
      <x v="18"/>
    </i>
    <i>
      <x v="19"/>
      <x v="37"/>
    </i>
    <i t="default">
      <x v="19"/>
    </i>
    <i>
      <x v="20"/>
      <x v="3"/>
    </i>
    <i t="default">
      <x v="20"/>
    </i>
    <i t="grand">
      <x/>
    </i>
  </rowItems>
  <colItems count="1">
    <i/>
  </colItems>
  <dataFields count="1">
    <dataField name="Sum of 2016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678C59-3B9F-441F-A9F3-17596FD9FEBB}" name="PivotTable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4" firstHeaderRow="1" firstDataRow="1" firstDataCol="1"/>
  <pivotFields count="12">
    <pivotField compact="0" outline="0" showAll="0"/>
    <pivotField axis="axisRow" compact="0" outline="0" showAll="0" sortType="ascending">
      <items count="22">
        <item x="17"/>
        <item x="14"/>
        <item x="13"/>
        <item x="6"/>
        <item x="10"/>
        <item x="8"/>
        <item x="3"/>
        <item x="2"/>
        <item x="16"/>
        <item x="4"/>
        <item x="12"/>
        <item x="0"/>
        <item x="15"/>
        <item x="19"/>
        <item x="11"/>
        <item x="7"/>
        <item x="1"/>
        <item x="18"/>
        <item x="9"/>
        <item x="5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2">
    <i>
      <x/>
    </i>
    <i>
      <x v="20"/>
    </i>
    <i>
      <x v="13"/>
    </i>
    <i>
      <x v="17"/>
    </i>
    <i>
      <x v="3"/>
    </i>
    <i>
      <x v="19"/>
    </i>
    <i>
      <x v="6"/>
    </i>
    <i>
      <x v="12"/>
    </i>
    <i>
      <x v="18"/>
    </i>
    <i>
      <x v="16"/>
    </i>
    <i>
      <x v="8"/>
    </i>
    <i>
      <x v="4"/>
    </i>
    <i>
      <x v="5"/>
    </i>
    <i>
      <x v="14"/>
    </i>
    <i>
      <x v="15"/>
    </i>
    <i>
      <x v="7"/>
    </i>
    <i>
      <x v="2"/>
    </i>
    <i>
      <x v="11"/>
    </i>
    <i>
      <x v="10"/>
    </i>
    <i>
      <x v="9"/>
    </i>
    <i>
      <x v="1"/>
    </i>
    <i t="grand">
      <x/>
    </i>
  </rowItems>
  <colItems count="1">
    <i/>
  </colItems>
  <dataFields count="1">
    <dataField name="Sum of 2015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E5EEA-9E7B-4A2A-AA31-551EB07F476F}" name="PivotTable3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4" firstHeaderRow="1" firstDataRow="1" firstDataCol="1"/>
  <pivotFields count="12">
    <pivotField compact="0" outline="0" showAll="0"/>
    <pivotField axis="axisRow" compact="0" outline="0" showAll="0" sortType="descending">
      <items count="22">
        <item x="17"/>
        <item x="14"/>
        <item x="13"/>
        <item x="6"/>
        <item x="10"/>
        <item x="8"/>
        <item x="3"/>
        <item x="2"/>
        <item x="16"/>
        <item x="4"/>
        <item x="12"/>
        <item x="0"/>
        <item x="15"/>
        <item x="19"/>
        <item x="11"/>
        <item x="7"/>
        <item x="1"/>
        <item x="18"/>
        <item x="9"/>
        <item x="5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2">
    <i>
      <x v="9"/>
    </i>
    <i>
      <x v="10"/>
    </i>
    <i>
      <x v="11"/>
    </i>
    <i>
      <x v="2"/>
    </i>
    <i>
      <x v="7"/>
    </i>
    <i>
      <x v="15"/>
    </i>
    <i>
      <x v="14"/>
    </i>
    <i>
      <x v="1"/>
    </i>
    <i>
      <x v="5"/>
    </i>
    <i>
      <x v="4"/>
    </i>
    <i>
      <x v="8"/>
    </i>
    <i>
      <x v="16"/>
    </i>
    <i>
      <x v="18"/>
    </i>
    <i>
      <x v="12"/>
    </i>
    <i>
      <x v="6"/>
    </i>
    <i>
      <x v="19"/>
    </i>
    <i>
      <x v="17"/>
    </i>
    <i>
      <x v="3"/>
    </i>
    <i>
      <x v="13"/>
    </i>
    <i>
      <x v="20"/>
    </i>
    <i>
      <x/>
    </i>
    <i t="grand">
      <x/>
    </i>
  </rowItems>
  <colItems count="1">
    <i/>
  </colItems>
  <dataFields count="1">
    <dataField name="Sum of 2018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D7271-F49F-4586-89DD-D435E851F558}" name="PivotTable4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4" firstHeaderRow="1" firstDataRow="1" firstDataCol="1"/>
  <pivotFields count="12">
    <pivotField compact="0" outline="0" showAll="0"/>
    <pivotField axis="axisRow" compact="0" outline="0" showAll="0" sortType="descending">
      <items count="22">
        <item x="17"/>
        <item x="14"/>
        <item x="13"/>
        <item x="6"/>
        <item x="10"/>
        <item x="8"/>
        <item x="3"/>
        <item x="2"/>
        <item x="16"/>
        <item x="4"/>
        <item x="12"/>
        <item x="0"/>
        <item x="15"/>
        <item x="19"/>
        <item x="11"/>
        <item x="7"/>
        <item x="1"/>
        <item x="18"/>
        <item x="9"/>
        <item x="5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2">
    <i>
      <x v="9"/>
    </i>
    <i>
      <x v="10"/>
    </i>
    <i>
      <x v="11"/>
    </i>
    <i>
      <x v="2"/>
    </i>
    <i>
      <x v="7"/>
    </i>
    <i>
      <x v="15"/>
    </i>
    <i>
      <x v="14"/>
    </i>
    <i>
      <x v="1"/>
    </i>
    <i>
      <x v="5"/>
    </i>
    <i>
      <x v="4"/>
    </i>
    <i>
      <x v="8"/>
    </i>
    <i>
      <x v="16"/>
    </i>
    <i>
      <x v="18"/>
    </i>
    <i>
      <x v="12"/>
    </i>
    <i>
      <x v="6"/>
    </i>
    <i>
      <x v="19"/>
    </i>
    <i>
      <x v="3"/>
    </i>
    <i>
      <x v="17"/>
    </i>
    <i>
      <x v="13"/>
    </i>
    <i>
      <x v="20"/>
    </i>
    <i>
      <x/>
    </i>
    <i t="grand">
      <x/>
    </i>
  </rowItems>
  <colItems count="1">
    <i/>
  </colItems>
  <dataFields count="1">
    <dataField name="Sum of 2017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2AB514-43C1-4EAE-93E7-683A8866DE1B}" name="PivotTable5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4" firstHeaderRow="1" firstDataRow="1" firstDataCol="1"/>
  <pivotFields count="12">
    <pivotField compact="0" outline="0" showAll="0"/>
    <pivotField axis="axisRow" compact="0" outline="0" showAll="0" sortType="ascending">
      <items count="22">
        <item x="17"/>
        <item x="14"/>
        <item x="13"/>
        <item x="6"/>
        <item x="10"/>
        <item x="8"/>
        <item x="3"/>
        <item x="2"/>
        <item x="16"/>
        <item x="4"/>
        <item x="12"/>
        <item x="0"/>
        <item x="15"/>
        <item x="19"/>
        <item x="11"/>
        <item x="7"/>
        <item x="1"/>
        <item x="18"/>
        <item x="9"/>
        <item x="5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2">
    <i>
      <x/>
    </i>
    <i>
      <x v="20"/>
    </i>
    <i>
      <x v="17"/>
    </i>
    <i>
      <x v="13"/>
    </i>
    <i>
      <x v="3"/>
    </i>
    <i>
      <x v="19"/>
    </i>
    <i>
      <x v="6"/>
    </i>
    <i>
      <x v="12"/>
    </i>
    <i>
      <x v="18"/>
    </i>
    <i>
      <x v="16"/>
    </i>
    <i>
      <x v="8"/>
    </i>
    <i>
      <x v="4"/>
    </i>
    <i>
      <x v="5"/>
    </i>
    <i>
      <x v="1"/>
    </i>
    <i>
      <x v="14"/>
    </i>
    <i>
      <x v="15"/>
    </i>
    <i>
      <x v="7"/>
    </i>
    <i>
      <x v="2"/>
    </i>
    <i>
      <x v="11"/>
    </i>
    <i>
      <x v="10"/>
    </i>
    <i>
      <x v="9"/>
    </i>
    <i t="grand">
      <x/>
    </i>
  </rowItems>
  <colItems count="1">
    <i/>
  </colItems>
  <dataFields count="1">
    <dataField name="Sum of 2016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E713B-4199-42B8-B086-AFEF2BCAACE8}" name="PivotTable6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4" firstHeaderRow="1" firstDataRow="1" firstDataCol="1"/>
  <pivotFields count="12">
    <pivotField compact="0" outline="0" showAll="0"/>
    <pivotField axis="axisRow" compact="0" outline="0" showAll="0" sortType="descending">
      <items count="22">
        <item x="17"/>
        <item x="14"/>
        <item x="13"/>
        <item x="6"/>
        <item x="10"/>
        <item x="8"/>
        <item x="3"/>
        <item x="2"/>
        <item x="16"/>
        <item x="4"/>
        <item x="12"/>
        <item x="0"/>
        <item x="15"/>
        <item x="19"/>
        <item x="11"/>
        <item x="7"/>
        <item x="1"/>
        <item x="18"/>
        <item x="9"/>
        <item x="5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2">
    <i>
      <x v="9"/>
    </i>
    <i>
      <x v="10"/>
    </i>
    <i>
      <x v="11"/>
    </i>
    <i>
      <x v="2"/>
    </i>
    <i>
      <x v="7"/>
    </i>
    <i>
      <x v="15"/>
    </i>
    <i>
      <x v="14"/>
    </i>
    <i>
      <x v="5"/>
    </i>
    <i>
      <x v="4"/>
    </i>
    <i>
      <x v="8"/>
    </i>
    <i>
      <x v="16"/>
    </i>
    <i>
      <x v="18"/>
    </i>
    <i>
      <x v="12"/>
    </i>
    <i>
      <x v="6"/>
    </i>
    <i>
      <x v="19"/>
    </i>
    <i>
      <x v="3"/>
    </i>
    <i>
      <x v="17"/>
    </i>
    <i>
      <x v="13"/>
    </i>
    <i>
      <x v="20"/>
    </i>
    <i>
      <x/>
    </i>
    <i>
      <x v="1"/>
    </i>
    <i t="grand">
      <x/>
    </i>
  </rowItems>
  <colItems count="1">
    <i/>
  </colItems>
  <dataFields count="1">
    <dataField name="Sum of 2015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737213-8020-4A2E-9141-4202F860C4DF}" name="PivotTable7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4" firstHeaderRow="1" firstDataRow="1" firstDataCol="1"/>
  <pivotFields count="12">
    <pivotField compact="0" outline="0" showAll="0"/>
    <pivotField axis="axisRow" compact="0" outline="0" showAll="0" sortType="descending">
      <items count="22">
        <item x="17"/>
        <item x="14"/>
        <item x="13"/>
        <item x="6"/>
        <item x="10"/>
        <item x="8"/>
        <item x="3"/>
        <item x="2"/>
        <item x="16"/>
        <item x="4"/>
        <item x="12"/>
        <item x="0"/>
        <item x="15"/>
        <item x="19"/>
        <item x="11"/>
        <item x="7"/>
        <item x="1"/>
        <item x="18"/>
        <item x="9"/>
        <item x="5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2">
    <i>
      <x v="9"/>
    </i>
    <i>
      <x v="10"/>
    </i>
    <i>
      <x v="11"/>
    </i>
    <i>
      <x v="2"/>
    </i>
    <i>
      <x v="7"/>
    </i>
    <i>
      <x v="15"/>
    </i>
    <i>
      <x v="14"/>
    </i>
    <i>
      <x v="1"/>
    </i>
    <i>
      <x v="5"/>
    </i>
    <i>
      <x v="4"/>
    </i>
    <i>
      <x v="8"/>
    </i>
    <i>
      <x v="16"/>
    </i>
    <i>
      <x v="18"/>
    </i>
    <i>
      <x v="12"/>
    </i>
    <i>
      <x v="6"/>
    </i>
    <i>
      <x v="19"/>
    </i>
    <i>
      <x v="3"/>
    </i>
    <i>
      <x v="13"/>
    </i>
    <i>
      <x v="17"/>
    </i>
    <i>
      <x v="20"/>
    </i>
    <i>
      <x/>
    </i>
    <i t="grand">
      <x/>
    </i>
  </rowItems>
  <colItems count="1">
    <i/>
  </colItems>
  <dataFields count="1">
    <dataField name="Sum of 2016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584C-A9F9-4730-8736-5CB2D0D3E7E5}">
  <dimension ref="A1:N69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s="1" t="s">
        <v>2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</row>
    <row r="3" spans="1:14" x14ac:dyDescent="0.25">
      <c r="A3" t="s">
        <v>3</v>
      </c>
      <c r="B3" t="s">
        <v>4</v>
      </c>
      <c r="C3">
        <v>50977.8</v>
      </c>
      <c r="D3">
        <v>54790.3</v>
      </c>
      <c r="E3">
        <v>64434.400000000001</v>
      </c>
      <c r="F3">
        <v>71059.199999999997</v>
      </c>
      <c r="G3">
        <v>79109.8</v>
      </c>
      <c r="H3">
        <v>83958.3</v>
      </c>
      <c r="I3">
        <v>101076.3</v>
      </c>
      <c r="J3">
        <v>118181.7</v>
      </c>
      <c r="K3">
        <v>130791.5</v>
      </c>
      <c r="L3">
        <v>153402.20000000001</v>
      </c>
      <c r="N3" t="e">
        <v>#REF!</v>
      </c>
    </row>
    <row r="4" spans="1:14" x14ac:dyDescent="0.25">
      <c r="B4" t="s">
        <v>5</v>
      </c>
      <c r="C4">
        <v>106</v>
      </c>
      <c r="D4">
        <v>106.9</v>
      </c>
      <c r="E4">
        <v>107.1</v>
      </c>
      <c r="F4">
        <v>107.6</v>
      </c>
      <c r="G4">
        <v>107.4</v>
      </c>
      <c r="H4">
        <v>104.4</v>
      </c>
      <c r="I4">
        <v>109.4</v>
      </c>
      <c r="J4">
        <v>108</v>
      </c>
      <c r="K4">
        <v>108.3</v>
      </c>
      <c r="L4">
        <v>108.4</v>
      </c>
      <c r="N4">
        <v>74292.399999999994</v>
      </c>
    </row>
    <row r="5" spans="1:14" x14ac:dyDescent="0.25">
      <c r="B5" t="s">
        <v>6</v>
      </c>
      <c r="C5">
        <v>8269.6</v>
      </c>
      <c r="D5">
        <v>6992.5</v>
      </c>
      <c r="E5">
        <v>7536.4</v>
      </c>
      <c r="F5">
        <v>7765</v>
      </c>
      <c r="G5">
        <v>8301</v>
      </c>
      <c r="H5">
        <v>8134</v>
      </c>
      <c r="I5">
        <v>8937.7999999999993</v>
      </c>
      <c r="J5">
        <v>10718.7</v>
      </c>
      <c r="K5">
        <v>12060.6</v>
      </c>
      <c r="L5">
        <v>14205.7</v>
      </c>
      <c r="N5" t="e">
        <v>#REF!</v>
      </c>
    </row>
    <row r="6" spans="1:14" x14ac:dyDescent="0.25">
      <c r="A6" t="s">
        <v>7</v>
      </c>
      <c r="B6" t="s">
        <v>8</v>
      </c>
      <c r="C6">
        <v>51.8</v>
      </c>
      <c r="D6">
        <v>53.1</v>
      </c>
      <c r="E6">
        <v>52.1</v>
      </c>
      <c r="F6">
        <v>54.2</v>
      </c>
      <c r="G6">
        <v>53.8</v>
      </c>
      <c r="H6">
        <v>47.5</v>
      </c>
      <c r="I6">
        <v>50.4</v>
      </c>
      <c r="J6">
        <v>49.5</v>
      </c>
      <c r="K6">
        <v>48.4</v>
      </c>
      <c r="L6">
        <v>47.8</v>
      </c>
      <c r="N6">
        <v>193.91048900000001</v>
      </c>
    </row>
    <row r="7" spans="1:14" x14ac:dyDescent="0.25">
      <c r="B7" t="s">
        <v>9</v>
      </c>
      <c r="C7">
        <v>26412</v>
      </c>
      <c r="D7">
        <v>29077.4</v>
      </c>
      <c r="E7">
        <v>33589.699999999997</v>
      </c>
      <c r="F7">
        <v>38493</v>
      </c>
      <c r="G7">
        <v>42663.3</v>
      </c>
      <c r="H7">
        <v>39191.699999999997</v>
      </c>
      <c r="I7">
        <v>50942.5</v>
      </c>
      <c r="J7">
        <v>58499.9</v>
      </c>
      <c r="K7">
        <v>63303.1</v>
      </c>
      <c r="L7">
        <v>73326.3</v>
      </c>
    </row>
    <row r="8" spans="1:14" x14ac:dyDescent="0.25">
      <c r="B8" t="s">
        <v>10</v>
      </c>
      <c r="C8">
        <v>37.700000000000003</v>
      </c>
      <c r="D8">
        <v>36.6</v>
      </c>
      <c r="E8">
        <v>38.1</v>
      </c>
      <c r="F8">
        <v>36</v>
      </c>
      <c r="G8">
        <v>37.1</v>
      </c>
      <c r="H8">
        <v>43.4</v>
      </c>
      <c r="I8">
        <v>39.799999999999997</v>
      </c>
      <c r="J8">
        <v>41.3</v>
      </c>
      <c r="K8">
        <v>41.5</v>
      </c>
      <c r="L8">
        <v>42.8</v>
      </c>
    </row>
    <row r="9" spans="1:14" x14ac:dyDescent="0.25">
      <c r="B9" t="s">
        <v>9</v>
      </c>
      <c r="C9">
        <v>19195.599999999999</v>
      </c>
      <c r="D9">
        <v>20052.8</v>
      </c>
      <c r="E9">
        <v>24507.5</v>
      </c>
      <c r="F9">
        <v>25547.1</v>
      </c>
      <c r="G9">
        <v>28753.8</v>
      </c>
      <c r="H9">
        <v>35828.300000000003</v>
      </c>
      <c r="I9">
        <v>40228.400000000001</v>
      </c>
      <c r="J9">
        <v>48809</v>
      </c>
      <c r="K9">
        <v>54278.5</v>
      </c>
      <c r="L9">
        <v>65656.100000000006</v>
      </c>
    </row>
    <row r="10" spans="1:14" x14ac:dyDescent="0.25">
      <c r="B10" t="s">
        <v>11</v>
      </c>
      <c r="C10">
        <v>10.5</v>
      </c>
      <c r="D10">
        <v>10.3</v>
      </c>
      <c r="E10">
        <v>9.8000000000000007</v>
      </c>
      <c r="F10">
        <v>9.8000000000000007</v>
      </c>
      <c r="G10">
        <v>9.6999999999999993</v>
      </c>
      <c r="H10">
        <v>9.1</v>
      </c>
      <c r="I10">
        <v>9.8000000000000007</v>
      </c>
      <c r="J10">
        <v>9.1999999999999993</v>
      </c>
      <c r="K10">
        <v>10.1</v>
      </c>
      <c r="L10">
        <v>9.4</v>
      </c>
    </row>
    <row r="11" spans="1:14" x14ac:dyDescent="0.25">
      <c r="B11" t="s">
        <v>9</v>
      </c>
      <c r="C11">
        <v>5370.2</v>
      </c>
      <c r="D11">
        <v>5660.1</v>
      </c>
      <c r="E11" s="2">
        <v>6337.1</v>
      </c>
      <c r="F11">
        <v>7019.1</v>
      </c>
      <c r="G11">
        <v>7692.7</v>
      </c>
      <c r="H11">
        <v>7523</v>
      </c>
      <c r="I11">
        <v>9905.5</v>
      </c>
      <c r="J11">
        <v>10872.7</v>
      </c>
      <c r="K11">
        <v>13209.9</v>
      </c>
      <c r="L11">
        <v>14419.8</v>
      </c>
      <c r="N11">
        <v>1366.4363900000001</v>
      </c>
    </row>
    <row r="12" spans="1:14" x14ac:dyDescent="0.25">
      <c r="A12" t="s">
        <v>12</v>
      </c>
      <c r="B12" t="s">
        <v>13</v>
      </c>
      <c r="C12">
        <v>6031.7</v>
      </c>
      <c r="D12">
        <v>6336.3</v>
      </c>
      <c r="E12">
        <v>7291.4</v>
      </c>
      <c r="F12">
        <v>7870.2</v>
      </c>
      <c r="G12">
        <v>8580.1</v>
      </c>
      <c r="H12">
        <v>8922.2000000000007</v>
      </c>
      <c r="I12">
        <v>10312</v>
      </c>
      <c r="J12">
        <v>11838.8</v>
      </c>
      <c r="K12">
        <v>12868.9</v>
      </c>
      <c r="L12">
        <v>14755.6</v>
      </c>
    </row>
    <row r="13" spans="1:14" x14ac:dyDescent="0.25">
      <c r="B13" t="s">
        <v>14</v>
      </c>
      <c r="C13">
        <v>978.5</v>
      </c>
      <c r="D13">
        <v>808.7</v>
      </c>
      <c r="E13">
        <v>852.8</v>
      </c>
      <c r="F13">
        <v>860</v>
      </c>
      <c r="G13">
        <v>900.3</v>
      </c>
      <c r="H13">
        <v>864.4</v>
      </c>
      <c r="I13">
        <v>911.8</v>
      </c>
      <c r="J13">
        <v>1073.7</v>
      </c>
      <c r="K13">
        <v>1186.7</v>
      </c>
      <c r="L13">
        <v>1366.4</v>
      </c>
    </row>
    <row r="14" spans="1:14" x14ac:dyDescent="0.25">
      <c r="A14" t="s">
        <v>15</v>
      </c>
      <c r="B14" t="s">
        <v>16</v>
      </c>
      <c r="C14">
        <v>100.2</v>
      </c>
      <c r="D14">
        <v>105.2</v>
      </c>
      <c r="E14">
        <v>104.9</v>
      </c>
      <c r="F14">
        <v>102.5</v>
      </c>
      <c r="G14">
        <v>103.6</v>
      </c>
      <c r="H14">
        <v>101.7</v>
      </c>
      <c r="I14">
        <v>110</v>
      </c>
      <c r="J14">
        <v>108.2</v>
      </c>
      <c r="K14">
        <v>104.3</v>
      </c>
      <c r="L14">
        <v>108.2</v>
      </c>
    </row>
    <row r="15" spans="1:14" x14ac:dyDescent="0.25">
      <c r="A15" t="s">
        <v>17</v>
      </c>
      <c r="B15" t="s">
        <v>13</v>
      </c>
      <c r="C15">
        <v>6.1645000000000003</v>
      </c>
      <c r="D15">
        <v>7.8356000000000003</v>
      </c>
      <c r="E15">
        <v>8.5516000000000005</v>
      </c>
      <c r="F15">
        <v>9.1511999999999993</v>
      </c>
      <c r="G15">
        <v>9.5300999999999991</v>
      </c>
      <c r="H15">
        <v>10.321899999999999</v>
      </c>
      <c r="I15">
        <v>11.3089</v>
      </c>
      <c r="J15">
        <v>11.0258</v>
      </c>
      <c r="K15">
        <v>10.8445</v>
      </c>
      <c r="L15">
        <v>10.7986</v>
      </c>
    </row>
    <row r="16" spans="1:14" x14ac:dyDescent="0.25">
      <c r="A16" t="s">
        <v>18</v>
      </c>
      <c r="B16" t="s">
        <v>9</v>
      </c>
      <c r="C16">
        <v>16586.5</v>
      </c>
      <c r="D16">
        <v>18483.8</v>
      </c>
      <c r="E16">
        <v>23307.3</v>
      </c>
      <c r="F16">
        <v>23925.5</v>
      </c>
      <c r="G16">
        <v>23216.1</v>
      </c>
      <c r="H16">
        <v>24325.1</v>
      </c>
      <c r="I16">
        <v>30053.8</v>
      </c>
      <c r="J16">
        <v>36338.800000000003</v>
      </c>
      <c r="K16">
        <v>43150.9</v>
      </c>
      <c r="L16">
        <v>46978.3</v>
      </c>
    </row>
    <row r="17" spans="1:14" x14ac:dyDescent="0.25">
      <c r="A17" t="s">
        <v>19</v>
      </c>
      <c r="B17" t="s">
        <v>20</v>
      </c>
      <c r="C17">
        <v>34.299999999999997</v>
      </c>
      <c r="D17">
        <v>33.9</v>
      </c>
      <c r="E17">
        <v>38.1</v>
      </c>
      <c r="F17">
        <v>33.700000000000003</v>
      </c>
      <c r="G17">
        <v>30</v>
      </c>
      <c r="H17">
        <v>29</v>
      </c>
      <c r="I17">
        <v>30.4</v>
      </c>
      <c r="J17">
        <v>30.7</v>
      </c>
      <c r="K17">
        <v>33</v>
      </c>
      <c r="L17">
        <v>31</v>
      </c>
    </row>
    <row r="18" spans="1:14" x14ac:dyDescent="0.25">
      <c r="A18" t="s">
        <v>21</v>
      </c>
      <c r="B18" t="s">
        <v>9</v>
      </c>
      <c r="C18">
        <v>16277.4</v>
      </c>
      <c r="D18">
        <v>18294.3</v>
      </c>
      <c r="E18">
        <v>22264.2</v>
      </c>
      <c r="F18">
        <v>24187.4</v>
      </c>
      <c r="G18">
        <v>23685.9</v>
      </c>
      <c r="H18">
        <v>24925.5</v>
      </c>
      <c r="I18">
        <v>29342.7</v>
      </c>
      <c r="J18">
        <v>34772.300000000003</v>
      </c>
      <c r="K18">
        <v>41281.300000000003</v>
      </c>
      <c r="L18">
        <v>45473</v>
      </c>
    </row>
    <row r="19" spans="1:14" x14ac:dyDescent="0.25">
      <c r="A19" t="s">
        <v>19</v>
      </c>
      <c r="B19" t="s">
        <v>20</v>
      </c>
      <c r="C19">
        <v>33.6</v>
      </c>
      <c r="D19">
        <v>33.6</v>
      </c>
      <c r="E19">
        <v>36.4</v>
      </c>
      <c r="F19">
        <v>34</v>
      </c>
      <c r="G19">
        <v>30.6</v>
      </c>
      <c r="H19">
        <v>29.7</v>
      </c>
      <c r="I19">
        <v>29.7</v>
      </c>
      <c r="J19">
        <v>29.4</v>
      </c>
      <c r="K19">
        <v>31.6</v>
      </c>
      <c r="L19">
        <v>29.6</v>
      </c>
    </row>
    <row r="20" spans="1:14" x14ac:dyDescent="0.25">
      <c r="A20" t="s">
        <v>22</v>
      </c>
      <c r="B20" t="s">
        <v>23</v>
      </c>
      <c r="C20">
        <v>5111</v>
      </c>
      <c r="D20">
        <v>5224</v>
      </c>
      <c r="E20" s="2">
        <v>5326</v>
      </c>
      <c r="F20" s="2">
        <v>5427</v>
      </c>
      <c r="G20" s="3">
        <v>5530</v>
      </c>
      <c r="H20" s="3">
        <v>5585</v>
      </c>
      <c r="I20" s="3">
        <v>5653</v>
      </c>
      <c r="J20" s="3">
        <v>5754</v>
      </c>
      <c r="K20">
        <v>5990</v>
      </c>
    </row>
    <row r="21" spans="1:14" x14ac:dyDescent="0.25">
      <c r="B21" t="s">
        <v>20</v>
      </c>
      <c r="C21">
        <v>214.7</v>
      </c>
      <c r="D21">
        <v>219</v>
      </c>
      <c r="E21">
        <v>221.3</v>
      </c>
      <c r="F21">
        <v>223.7</v>
      </c>
      <c r="G21">
        <v>101.9</v>
      </c>
      <c r="H21">
        <v>101</v>
      </c>
      <c r="I21">
        <v>101.2</v>
      </c>
      <c r="J21">
        <v>101.8</v>
      </c>
      <c r="K21">
        <v>104.1</v>
      </c>
    </row>
    <row r="22" spans="1:14" x14ac:dyDescent="0.25">
      <c r="A22" t="s">
        <v>24</v>
      </c>
      <c r="B22" t="s">
        <v>25</v>
      </c>
      <c r="C22">
        <v>25569.8</v>
      </c>
      <c r="D22">
        <v>31373</v>
      </c>
      <c r="E22" s="3">
        <v>37248</v>
      </c>
      <c r="F22" s="2">
        <v>41083.9</v>
      </c>
      <c r="G22" s="2">
        <v>47986.3</v>
      </c>
      <c r="H22">
        <v>65347</v>
      </c>
      <c r="I22">
        <v>80508.800000000003</v>
      </c>
      <c r="J22">
        <v>95124.6</v>
      </c>
      <c r="K22">
        <v>120715.1</v>
      </c>
      <c r="L22">
        <v>147000</v>
      </c>
      <c r="N22" s="2">
        <v>146986.29999999999</v>
      </c>
    </row>
    <row r="23" spans="1:14" x14ac:dyDescent="0.25">
      <c r="B23" t="s">
        <v>20</v>
      </c>
      <c r="C23">
        <v>105.7</v>
      </c>
      <c r="D23">
        <v>122.7</v>
      </c>
      <c r="E23">
        <v>118.7</v>
      </c>
      <c r="F23">
        <v>110.3</v>
      </c>
      <c r="G23">
        <v>116.8</v>
      </c>
      <c r="H23">
        <v>136.19999999999999</v>
      </c>
      <c r="I23">
        <v>123.2</v>
      </c>
      <c r="J23">
        <v>118.2</v>
      </c>
      <c r="K23">
        <v>126.9</v>
      </c>
      <c r="N23">
        <v>306.30888399999998</v>
      </c>
    </row>
    <row r="24" spans="1:14" x14ac:dyDescent="0.25">
      <c r="A24" t="s">
        <v>26</v>
      </c>
      <c r="B24" t="s">
        <v>20</v>
      </c>
      <c r="C24">
        <v>101.7</v>
      </c>
      <c r="D24">
        <v>107.2</v>
      </c>
      <c r="E24">
        <v>101.6</v>
      </c>
      <c r="F24">
        <v>110.3</v>
      </c>
      <c r="G24">
        <v>116.8</v>
      </c>
      <c r="H24">
        <v>136.19999999999999</v>
      </c>
      <c r="I24">
        <v>123.2</v>
      </c>
      <c r="J24">
        <v>118.2</v>
      </c>
      <c r="K24">
        <v>126.9</v>
      </c>
    </row>
    <row r="25" spans="1:14" x14ac:dyDescent="0.25">
      <c r="A25" t="s">
        <v>27</v>
      </c>
      <c r="B25" t="s">
        <v>25</v>
      </c>
      <c r="C25">
        <v>34968</v>
      </c>
      <c r="D25">
        <v>36711.699999999997</v>
      </c>
      <c r="E25" s="3">
        <v>38431</v>
      </c>
      <c r="F25" s="2">
        <v>42346.5</v>
      </c>
      <c r="G25" s="2">
        <v>48857.2</v>
      </c>
      <c r="H25">
        <v>72555.7</v>
      </c>
      <c r="I25">
        <v>91885</v>
      </c>
      <c r="J25">
        <v>110606.3</v>
      </c>
      <c r="K25">
        <v>145634.1</v>
      </c>
    </row>
    <row r="26" spans="1:14" x14ac:dyDescent="0.25">
      <c r="B26" t="s">
        <v>20</v>
      </c>
      <c r="C26">
        <v>104.2</v>
      </c>
      <c r="D26">
        <v>105</v>
      </c>
      <c r="E26">
        <v>104.7</v>
      </c>
      <c r="F26">
        <v>110.2</v>
      </c>
      <c r="G26">
        <v>115.4</v>
      </c>
      <c r="H26">
        <v>148.5</v>
      </c>
      <c r="I26">
        <v>126.6</v>
      </c>
      <c r="J26">
        <v>120.4</v>
      </c>
      <c r="K26">
        <v>131.69999999999999</v>
      </c>
    </row>
    <row r="27" spans="1:14" x14ac:dyDescent="0.25">
      <c r="A27" t="s">
        <v>28</v>
      </c>
      <c r="B27" t="s">
        <v>20</v>
      </c>
      <c r="C27">
        <v>103.8</v>
      </c>
      <c r="D27">
        <v>111.9</v>
      </c>
      <c r="E27">
        <v>113.6</v>
      </c>
      <c r="F27">
        <v>110.2</v>
      </c>
      <c r="G27">
        <v>115.4</v>
      </c>
      <c r="H27">
        <v>136.1</v>
      </c>
      <c r="I27">
        <v>123.2</v>
      </c>
      <c r="J27">
        <v>120.4</v>
      </c>
      <c r="K27">
        <v>131.69999999999999</v>
      </c>
    </row>
    <row r="28" spans="1:14" x14ac:dyDescent="0.25">
      <c r="A28" t="s">
        <v>29</v>
      </c>
      <c r="B28" t="s">
        <v>30</v>
      </c>
      <c r="C28">
        <v>8551.2000000000007</v>
      </c>
      <c r="D28">
        <v>8742.7999999999993</v>
      </c>
      <c r="E28">
        <v>8931.2000000000007</v>
      </c>
      <c r="F28">
        <v>9126.6</v>
      </c>
      <c r="G28">
        <v>9313.7999999999993</v>
      </c>
      <c r="H28">
        <v>9716.7999999999993</v>
      </c>
      <c r="I28">
        <v>9886.7999999999993</v>
      </c>
      <c r="J28">
        <v>10078.4</v>
      </c>
      <c r="K28">
        <v>10288.299999999999</v>
      </c>
    </row>
    <row r="29" spans="1:14" x14ac:dyDescent="0.25">
      <c r="B29" t="s">
        <v>31</v>
      </c>
      <c r="C29" t="e">
        <v>#REF!</v>
      </c>
      <c r="D29">
        <v>102.2</v>
      </c>
      <c r="E29">
        <v>102.2</v>
      </c>
      <c r="F29">
        <v>102.2</v>
      </c>
      <c r="G29">
        <v>102.1</v>
      </c>
      <c r="H29">
        <v>104.3</v>
      </c>
      <c r="I29">
        <v>101.7</v>
      </c>
      <c r="J29">
        <v>101.9</v>
      </c>
      <c r="K29">
        <v>102.1</v>
      </c>
    </row>
    <row r="30" spans="1:14" x14ac:dyDescent="0.25">
      <c r="A30" t="s">
        <v>32</v>
      </c>
      <c r="B30" t="s">
        <v>30</v>
      </c>
      <c r="C30">
        <v>8451.6</v>
      </c>
      <c r="D30">
        <v>8647</v>
      </c>
      <c r="E30" s="2">
        <v>8837</v>
      </c>
      <c r="F30">
        <v>9028.9</v>
      </c>
      <c r="G30">
        <v>9220.2000000000007</v>
      </c>
      <c r="H30">
        <v>9410</v>
      </c>
      <c r="I30">
        <v>9801.7999999999993</v>
      </c>
      <c r="J30">
        <v>9982.6</v>
      </c>
      <c r="K30">
        <v>10183.299999999999</v>
      </c>
    </row>
    <row r="31" spans="1:14" x14ac:dyDescent="0.25">
      <c r="B31" t="s">
        <v>31</v>
      </c>
      <c r="C31">
        <v>102.4</v>
      </c>
      <c r="D31">
        <v>102.3</v>
      </c>
      <c r="E31">
        <v>102.2</v>
      </c>
      <c r="F31">
        <v>102.2</v>
      </c>
      <c r="G31">
        <v>102.1</v>
      </c>
      <c r="H31">
        <v>102.1</v>
      </c>
      <c r="I31">
        <v>102.8</v>
      </c>
      <c r="J31">
        <v>101.5</v>
      </c>
      <c r="K31">
        <v>101.8</v>
      </c>
    </row>
    <row r="32" spans="1:14" x14ac:dyDescent="0.25">
      <c r="A32" t="s">
        <v>33</v>
      </c>
      <c r="B32" t="s">
        <v>30</v>
      </c>
      <c r="C32">
        <v>2437</v>
      </c>
      <c r="D32">
        <v>2438</v>
      </c>
      <c r="E32">
        <v>2460</v>
      </c>
      <c r="F32">
        <v>2478</v>
      </c>
      <c r="G32">
        <v>2514</v>
      </c>
      <c r="H32">
        <v>2557</v>
      </c>
      <c r="I32">
        <v>2587</v>
      </c>
      <c r="J32">
        <v>2600</v>
      </c>
      <c r="K32">
        <v>2675</v>
      </c>
    </row>
    <row r="33" spans="1:12" x14ac:dyDescent="0.25">
      <c r="B33" t="s">
        <v>31</v>
      </c>
      <c r="C33">
        <v>102.3</v>
      </c>
      <c r="D33">
        <v>100</v>
      </c>
      <c r="E33">
        <v>100.9</v>
      </c>
      <c r="F33">
        <v>100.7</v>
      </c>
      <c r="G33">
        <v>101.9</v>
      </c>
      <c r="H33">
        <v>103.7</v>
      </c>
      <c r="I33">
        <v>103.1</v>
      </c>
      <c r="J33">
        <v>101.6</v>
      </c>
      <c r="K33">
        <v>102.9</v>
      </c>
    </row>
    <row r="34" spans="1:12" x14ac:dyDescent="0.25">
      <c r="A34" t="s">
        <v>34</v>
      </c>
      <c r="B34" t="s">
        <v>30</v>
      </c>
      <c r="C34">
        <v>2380</v>
      </c>
      <c r="D34">
        <v>2384.1999999999998</v>
      </c>
      <c r="E34">
        <v>2407</v>
      </c>
      <c r="F34">
        <v>2426</v>
      </c>
      <c r="G34">
        <v>2463</v>
      </c>
      <c r="H34">
        <v>2506</v>
      </c>
      <c r="I34">
        <v>2534</v>
      </c>
      <c r="J34">
        <v>2545</v>
      </c>
      <c r="K34">
        <v>2625</v>
      </c>
    </row>
    <row r="35" spans="1:12" x14ac:dyDescent="0.25">
      <c r="B35" t="s">
        <v>31</v>
      </c>
      <c r="C35">
        <v>102.3</v>
      </c>
      <c r="D35">
        <v>100.2</v>
      </c>
      <c r="E35">
        <v>101</v>
      </c>
      <c r="F35">
        <v>100.8</v>
      </c>
      <c r="G35">
        <v>102.1</v>
      </c>
      <c r="H35">
        <v>103.8</v>
      </c>
      <c r="I35">
        <v>103.1</v>
      </c>
      <c r="J35">
        <v>101.5</v>
      </c>
      <c r="K35">
        <v>103.2</v>
      </c>
    </row>
    <row r="36" spans="1:12" x14ac:dyDescent="0.25">
      <c r="A36" t="s">
        <v>35</v>
      </c>
      <c r="B36" t="s">
        <v>30</v>
      </c>
      <c r="C36">
        <v>57</v>
      </c>
      <c r="D36">
        <v>54</v>
      </c>
      <c r="E36">
        <v>53</v>
      </c>
      <c r="F36">
        <v>52</v>
      </c>
      <c r="G36">
        <v>51</v>
      </c>
      <c r="H36">
        <v>51</v>
      </c>
      <c r="I36">
        <v>53</v>
      </c>
      <c r="J36">
        <v>55</v>
      </c>
      <c r="K36">
        <v>50</v>
      </c>
    </row>
    <row r="37" spans="1:12" x14ac:dyDescent="0.25">
      <c r="B37" t="s">
        <v>31</v>
      </c>
      <c r="C37">
        <v>101.8</v>
      </c>
      <c r="D37">
        <v>94.7</v>
      </c>
      <c r="E37">
        <v>98.1</v>
      </c>
      <c r="F37">
        <v>97.2</v>
      </c>
      <c r="G37">
        <v>95.1</v>
      </c>
      <c r="H37">
        <v>100.6</v>
      </c>
      <c r="I37">
        <v>103.6</v>
      </c>
      <c r="J37">
        <v>106.2</v>
      </c>
      <c r="K37">
        <v>89.8</v>
      </c>
    </row>
    <row r="38" spans="1:12" x14ac:dyDescent="0.25">
      <c r="A38" t="s">
        <v>36</v>
      </c>
      <c r="B38" t="s">
        <v>13</v>
      </c>
      <c r="C38">
        <v>878.9</v>
      </c>
      <c r="D38">
        <v>962.2</v>
      </c>
      <c r="E38">
        <v>1144.2</v>
      </c>
      <c r="F38">
        <v>1233.8</v>
      </c>
      <c r="G38">
        <v>1335.5</v>
      </c>
      <c r="H38">
        <v>1393.8</v>
      </c>
      <c r="I38">
        <v>1540.8</v>
      </c>
      <c r="J38">
        <v>1760.3</v>
      </c>
      <c r="K38">
        <v>2013.1</v>
      </c>
    </row>
    <row r="39" spans="1:12" x14ac:dyDescent="0.25">
      <c r="B39" t="s">
        <v>14</v>
      </c>
      <c r="C39">
        <v>124.6</v>
      </c>
      <c r="D39">
        <v>122.8</v>
      </c>
      <c r="E39">
        <v>133.80000000000001</v>
      </c>
      <c r="F39">
        <v>134.80000000000001</v>
      </c>
      <c r="G39">
        <v>140.1</v>
      </c>
      <c r="H39">
        <v>135</v>
      </c>
      <c r="I39">
        <v>136.30000000000001</v>
      </c>
      <c r="J39">
        <v>159.69999999999999</v>
      </c>
      <c r="K39">
        <v>185.6</v>
      </c>
    </row>
    <row r="40" spans="1:12" x14ac:dyDescent="0.25">
      <c r="A40" t="s">
        <v>37</v>
      </c>
      <c r="B40" t="s">
        <v>31</v>
      </c>
      <c r="C40">
        <v>107.3</v>
      </c>
      <c r="D40">
        <v>109.2</v>
      </c>
      <c r="E40">
        <v>119.5</v>
      </c>
      <c r="F40">
        <v>107.8</v>
      </c>
      <c r="G40">
        <v>107.9</v>
      </c>
      <c r="H40">
        <v>104.4</v>
      </c>
      <c r="I40">
        <v>110.5</v>
      </c>
      <c r="J40">
        <v>114.2</v>
      </c>
      <c r="K40">
        <v>114.4</v>
      </c>
    </row>
    <row r="41" spans="1:12" x14ac:dyDescent="0.25">
      <c r="A41" t="e">
        <f>-воќеї</f>
        <v>#NAME?</v>
      </c>
      <c r="B41" t="s">
        <v>31</v>
      </c>
      <c r="C41">
        <v>101.8</v>
      </c>
      <c r="D41">
        <v>103.4</v>
      </c>
      <c r="E41">
        <v>110.8</v>
      </c>
      <c r="F41">
        <v>103.9</v>
      </c>
      <c r="G41">
        <v>100</v>
      </c>
      <c r="H41">
        <v>96.1</v>
      </c>
      <c r="I41">
        <v>101.4</v>
      </c>
      <c r="J41">
        <v>106.1</v>
      </c>
      <c r="K41">
        <v>110.3</v>
      </c>
    </row>
    <row r="42" spans="1:12" x14ac:dyDescent="0.25">
      <c r="A42" s="1" t="s">
        <v>38</v>
      </c>
      <c r="B42" t="s">
        <v>13</v>
      </c>
      <c r="C42">
        <v>250</v>
      </c>
      <c r="D42">
        <v>400</v>
      </c>
      <c r="E42">
        <v>400</v>
      </c>
      <c r="F42">
        <v>400</v>
      </c>
      <c r="G42">
        <v>400</v>
      </c>
      <c r="H42">
        <v>400</v>
      </c>
      <c r="I42">
        <v>400</v>
      </c>
      <c r="J42">
        <v>600</v>
      </c>
      <c r="K42">
        <v>600</v>
      </c>
    </row>
    <row r="43" spans="1:12" x14ac:dyDescent="0.25">
      <c r="A43" s="1" t="s">
        <v>39</v>
      </c>
      <c r="B43" t="s">
        <v>13</v>
      </c>
      <c r="C43">
        <v>228.2</v>
      </c>
      <c r="D43">
        <v>272.10000000000002</v>
      </c>
      <c r="E43">
        <v>270.7</v>
      </c>
      <c r="F43">
        <v>309.89999999999998</v>
      </c>
      <c r="G43">
        <v>310.3</v>
      </c>
      <c r="H43">
        <v>303.3</v>
      </c>
      <c r="I43">
        <v>321.39999999999998</v>
      </c>
      <c r="J43">
        <v>323.7</v>
      </c>
      <c r="K43">
        <v>370.6</v>
      </c>
    </row>
    <row r="44" spans="1:12" x14ac:dyDescent="0.25">
      <c r="B44" t="s">
        <v>31</v>
      </c>
      <c r="C44">
        <v>99.1</v>
      </c>
      <c r="D44">
        <v>119.3</v>
      </c>
      <c r="E44">
        <v>99.5</v>
      </c>
      <c r="F44">
        <v>114.5</v>
      </c>
      <c r="G44">
        <v>100.1</v>
      </c>
      <c r="H44">
        <v>97.7</v>
      </c>
      <c r="I44">
        <v>106</v>
      </c>
      <c r="J44">
        <v>100.7</v>
      </c>
      <c r="K44">
        <v>114.5</v>
      </c>
    </row>
    <row r="45" spans="1:12" x14ac:dyDescent="0.25">
      <c r="A45" t="s">
        <v>40</v>
      </c>
      <c r="B45" t="s">
        <v>13</v>
      </c>
      <c r="C45">
        <v>131.69999999999999</v>
      </c>
      <c r="D45">
        <v>156.19999999999999</v>
      </c>
      <c r="E45">
        <v>157.01</v>
      </c>
      <c r="F45">
        <v>184.18</v>
      </c>
      <c r="G45">
        <v>184.86</v>
      </c>
      <c r="H45">
        <v>183.6</v>
      </c>
      <c r="I45">
        <v>207</v>
      </c>
      <c r="J45">
        <v>207</v>
      </c>
      <c r="K45">
        <v>207</v>
      </c>
    </row>
    <row r="46" spans="1:12" x14ac:dyDescent="0.25">
      <c r="A46" t="s">
        <v>41</v>
      </c>
      <c r="B46" t="s">
        <v>9</v>
      </c>
      <c r="C46">
        <v>16939</v>
      </c>
      <c r="D46">
        <v>19650</v>
      </c>
      <c r="E46">
        <v>23835</v>
      </c>
      <c r="F46">
        <v>26362</v>
      </c>
      <c r="G46">
        <v>29841</v>
      </c>
      <c r="H46">
        <v>32467</v>
      </c>
      <c r="I46">
        <v>39221</v>
      </c>
      <c r="J46">
        <v>43025</v>
      </c>
      <c r="K46">
        <v>46815.5</v>
      </c>
      <c r="L46">
        <v>53819</v>
      </c>
    </row>
    <row r="47" spans="1:12" x14ac:dyDescent="0.25">
      <c r="B47" t="s">
        <v>31</v>
      </c>
      <c r="C47">
        <v>111.3</v>
      </c>
      <c r="D47">
        <v>116</v>
      </c>
      <c r="E47">
        <v>121.3</v>
      </c>
      <c r="F47">
        <v>110.6</v>
      </c>
      <c r="G47">
        <v>113.2</v>
      </c>
      <c r="H47">
        <v>109.7</v>
      </c>
      <c r="I47">
        <v>122</v>
      </c>
      <c r="J47">
        <v>115.4</v>
      </c>
      <c r="K47">
        <v>112</v>
      </c>
      <c r="L47">
        <v>120</v>
      </c>
    </row>
    <row r="48" spans="1:12" x14ac:dyDescent="0.25">
      <c r="A48" t="s">
        <v>42</v>
      </c>
      <c r="B48" t="s">
        <v>43</v>
      </c>
      <c r="C48">
        <v>74.400000000000006</v>
      </c>
      <c r="D48">
        <v>84.1</v>
      </c>
      <c r="E48">
        <v>84.1</v>
      </c>
      <c r="F48">
        <v>89.6</v>
      </c>
      <c r="G48">
        <v>85.4</v>
      </c>
      <c r="H48">
        <v>85.4</v>
      </c>
      <c r="I48">
        <v>94.6</v>
      </c>
      <c r="J48">
        <v>119.6</v>
      </c>
      <c r="K48">
        <v>120.6</v>
      </c>
      <c r="L48">
        <v>134.4</v>
      </c>
    </row>
    <row r="49" spans="1:14" x14ac:dyDescent="0.25">
      <c r="B49" t="s">
        <v>31</v>
      </c>
      <c r="C49">
        <v>100</v>
      </c>
      <c r="D49">
        <v>113</v>
      </c>
      <c r="E49">
        <v>100</v>
      </c>
      <c r="F49">
        <v>106.5</v>
      </c>
      <c r="G49">
        <v>95.3</v>
      </c>
      <c r="H49">
        <v>100</v>
      </c>
      <c r="I49">
        <v>110.8</v>
      </c>
      <c r="J49">
        <v>126.4</v>
      </c>
      <c r="K49">
        <v>116.6</v>
      </c>
      <c r="L49">
        <v>111.5</v>
      </c>
    </row>
    <row r="50" spans="1:14" x14ac:dyDescent="0.25">
      <c r="A50" t="s">
        <v>44</v>
      </c>
      <c r="B50" t="s">
        <v>45</v>
      </c>
      <c r="C50">
        <v>564.5</v>
      </c>
      <c r="D50">
        <v>572.9</v>
      </c>
      <c r="E50">
        <v>594.70000000000005</v>
      </c>
      <c r="F50">
        <v>614.5</v>
      </c>
      <c r="G50">
        <v>658.1</v>
      </c>
      <c r="H50">
        <v>653.70000000000005</v>
      </c>
      <c r="I50">
        <v>746.8</v>
      </c>
      <c r="J50">
        <v>871.4</v>
      </c>
      <c r="K50">
        <v>899.3</v>
      </c>
      <c r="L50">
        <v>1020</v>
      </c>
    </row>
    <row r="51" spans="1:14" x14ac:dyDescent="0.25">
      <c r="B51" t="s">
        <v>31</v>
      </c>
      <c r="C51">
        <v>101.4</v>
      </c>
      <c r="D51">
        <v>101.5</v>
      </c>
      <c r="E51">
        <v>103.8</v>
      </c>
      <c r="F51">
        <v>103.3</v>
      </c>
      <c r="G51">
        <v>107.1</v>
      </c>
      <c r="H51">
        <v>99.3</v>
      </c>
      <c r="I51">
        <v>114.2</v>
      </c>
      <c r="J51">
        <v>116.7</v>
      </c>
      <c r="K51">
        <v>109.8</v>
      </c>
      <c r="L51">
        <v>113.4</v>
      </c>
    </row>
    <row r="52" spans="1:14" x14ac:dyDescent="0.25">
      <c r="A52" t="s">
        <v>46</v>
      </c>
      <c r="B52" t="s">
        <v>9</v>
      </c>
      <c r="C52">
        <v>31368.400000000001</v>
      </c>
      <c r="D52">
        <v>32990.699999999997</v>
      </c>
      <c r="E52">
        <v>35251.199999999997</v>
      </c>
      <c r="F52">
        <v>36668.9</v>
      </c>
      <c r="G52">
        <v>39276</v>
      </c>
      <c r="H52">
        <v>42765.599999999999</v>
      </c>
      <c r="I52">
        <v>45633.1</v>
      </c>
      <c r="J52">
        <v>49272.5</v>
      </c>
      <c r="K52">
        <v>63028.4</v>
      </c>
      <c r="L52">
        <v>73981.3</v>
      </c>
    </row>
    <row r="53" spans="1:14" x14ac:dyDescent="0.25">
      <c r="B53" t="s">
        <v>31</v>
      </c>
      <c r="C53">
        <v>103.2</v>
      </c>
      <c r="D53">
        <v>105.2</v>
      </c>
      <c r="E53">
        <v>106.8</v>
      </c>
      <c r="F53">
        <v>104</v>
      </c>
      <c r="G53">
        <v>107</v>
      </c>
      <c r="H53">
        <v>108.8</v>
      </c>
      <c r="I53">
        <v>106.6</v>
      </c>
      <c r="J53">
        <v>108</v>
      </c>
      <c r="K53">
        <v>109</v>
      </c>
      <c r="L53">
        <v>110.6</v>
      </c>
    </row>
    <row r="54" spans="1:14" x14ac:dyDescent="0.25">
      <c r="A54" t="s">
        <v>47</v>
      </c>
      <c r="B54" t="s">
        <v>9</v>
      </c>
      <c r="C54">
        <v>9749.9</v>
      </c>
      <c r="D54">
        <v>11179.7</v>
      </c>
      <c r="E54">
        <v>11371.6</v>
      </c>
      <c r="F54">
        <v>13361</v>
      </c>
      <c r="G54">
        <v>12517.8</v>
      </c>
      <c r="H54">
        <v>11775.5</v>
      </c>
      <c r="I54">
        <v>15124.9</v>
      </c>
      <c r="J54">
        <v>16655.2</v>
      </c>
      <c r="K54">
        <v>19859</v>
      </c>
      <c r="L54">
        <v>22543</v>
      </c>
    </row>
    <row r="55" spans="1:14" x14ac:dyDescent="0.25">
      <c r="B55" t="s">
        <v>31</v>
      </c>
      <c r="C55" t="e">
        <v>#REF!</v>
      </c>
      <c r="D55">
        <v>114.7</v>
      </c>
      <c r="E55">
        <v>101.7</v>
      </c>
      <c r="F55">
        <v>117.5</v>
      </c>
      <c r="G55">
        <v>93.7</v>
      </c>
      <c r="H55">
        <v>94.1</v>
      </c>
      <c r="I55">
        <v>128.4</v>
      </c>
      <c r="J55">
        <v>110.1</v>
      </c>
      <c r="K55">
        <v>122.5</v>
      </c>
      <c r="L55">
        <v>108.4</v>
      </c>
    </row>
    <row r="56" spans="1:14" x14ac:dyDescent="0.25">
      <c r="A56" t="s">
        <v>48</v>
      </c>
      <c r="B56" t="s">
        <v>9</v>
      </c>
      <c r="C56">
        <v>16361</v>
      </c>
      <c r="D56">
        <v>17342.599999999999</v>
      </c>
      <c r="E56">
        <v>18435.2</v>
      </c>
      <c r="F56">
        <v>26974.799999999999</v>
      </c>
      <c r="G56">
        <v>31996.1</v>
      </c>
      <c r="H56">
        <v>32587.8</v>
      </c>
      <c r="I56">
        <v>33259.5</v>
      </c>
      <c r="J56">
        <v>47563.4</v>
      </c>
      <c r="K56">
        <v>56124.4</v>
      </c>
      <c r="L56">
        <v>65783.8</v>
      </c>
    </row>
    <row r="57" spans="1:14" x14ac:dyDescent="0.25">
      <c r="B57" t="s">
        <v>31</v>
      </c>
      <c r="C57">
        <v>105.6</v>
      </c>
      <c r="D57">
        <v>106</v>
      </c>
      <c r="E57">
        <v>106.3</v>
      </c>
      <c r="F57">
        <v>115.4</v>
      </c>
      <c r="G57">
        <v>109</v>
      </c>
      <c r="H57">
        <v>93.2</v>
      </c>
      <c r="I57">
        <v>113</v>
      </c>
      <c r="J57">
        <v>111.2</v>
      </c>
      <c r="K57">
        <v>115.4</v>
      </c>
      <c r="L57">
        <v>113.6</v>
      </c>
    </row>
    <row r="58" spans="1:14" x14ac:dyDescent="0.25">
      <c r="A58" t="s">
        <v>49</v>
      </c>
      <c r="B58" t="s">
        <v>9</v>
      </c>
      <c r="C58">
        <v>16658</v>
      </c>
      <c r="D58">
        <v>16574.7</v>
      </c>
      <c r="E58">
        <v>16956</v>
      </c>
      <c r="F58">
        <v>16616.8</v>
      </c>
      <c r="G58">
        <v>16899.3</v>
      </c>
      <c r="H58">
        <v>15040.4</v>
      </c>
      <c r="I58">
        <v>16183.5</v>
      </c>
      <c r="J58">
        <v>20358.8</v>
      </c>
      <c r="K58">
        <v>21760.3</v>
      </c>
      <c r="L58">
        <v>25722.9</v>
      </c>
    </row>
    <row r="59" spans="1:14" x14ac:dyDescent="0.25">
      <c r="B59" t="s">
        <v>31</v>
      </c>
      <c r="C59">
        <v>92.4</v>
      </c>
      <c r="D59">
        <v>99.5</v>
      </c>
      <c r="E59">
        <v>102.3</v>
      </c>
      <c r="F59">
        <v>102.1</v>
      </c>
      <c r="G59">
        <v>101.7</v>
      </c>
      <c r="H59">
        <v>97.4</v>
      </c>
      <c r="I59">
        <v>107.6</v>
      </c>
      <c r="J59">
        <v>116</v>
      </c>
      <c r="K59">
        <v>114.1</v>
      </c>
      <c r="L59">
        <v>113</v>
      </c>
    </row>
    <row r="60" spans="1:14" x14ac:dyDescent="0.25">
      <c r="A60" t="s">
        <v>50</v>
      </c>
      <c r="B60" t="s">
        <v>6</v>
      </c>
      <c r="C60">
        <v>4326.2</v>
      </c>
      <c r="D60">
        <v>3929.9</v>
      </c>
      <c r="E60">
        <v>3972.9</v>
      </c>
      <c r="F60">
        <v>4222.8999999999996</v>
      </c>
      <c r="G60">
        <v>4523.7</v>
      </c>
      <c r="H60">
        <v>4557.8</v>
      </c>
      <c r="I60">
        <v>6359.1</v>
      </c>
      <c r="J60">
        <v>7309.5</v>
      </c>
      <c r="K60">
        <v>8328.9</v>
      </c>
      <c r="L60">
        <v>8955</v>
      </c>
      <c r="N60" t="e">
        <v>#REF!</v>
      </c>
    </row>
    <row r="61" spans="1:14" x14ac:dyDescent="0.25">
      <c r="B61" t="s">
        <v>31</v>
      </c>
      <c r="C61">
        <v>82</v>
      </c>
      <c r="D61">
        <v>90.8</v>
      </c>
      <c r="E61">
        <v>101.1</v>
      </c>
      <c r="F61">
        <v>106.3</v>
      </c>
      <c r="G61">
        <v>107.1</v>
      </c>
      <c r="H61">
        <v>100.8</v>
      </c>
      <c r="I61">
        <v>139.5</v>
      </c>
      <c r="J61">
        <v>114.9</v>
      </c>
      <c r="K61">
        <v>113.9</v>
      </c>
      <c r="L61">
        <v>107.5</v>
      </c>
      <c r="N61" t="e">
        <v>#REF!</v>
      </c>
    </row>
    <row r="62" spans="1:14" x14ac:dyDescent="0.25">
      <c r="A62" t="s">
        <v>51</v>
      </c>
      <c r="B62" t="s">
        <v>6</v>
      </c>
      <c r="C62">
        <v>890.6</v>
      </c>
      <c r="D62">
        <v>898.7</v>
      </c>
      <c r="E62">
        <v>1198</v>
      </c>
      <c r="F62">
        <v>1073.3</v>
      </c>
      <c r="G62">
        <v>1174.4000000000001</v>
      </c>
      <c r="H62">
        <v>1406.9</v>
      </c>
      <c r="I62">
        <v>2149.6</v>
      </c>
      <c r="J62">
        <v>2142</v>
      </c>
      <c r="K62">
        <v>2448.8000000000002</v>
      </c>
      <c r="L62">
        <v>1947.4</v>
      </c>
      <c r="N62" t="e">
        <v>#REF!</v>
      </c>
    </row>
    <row r="63" spans="1:14" x14ac:dyDescent="0.25">
      <c r="B63" t="s">
        <v>31</v>
      </c>
      <c r="C63">
        <v>91.1</v>
      </c>
      <c r="D63">
        <v>100.9</v>
      </c>
      <c r="E63">
        <v>133.30000000000001</v>
      </c>
      <c r="F63">
        <v>89.6</v>
      </c>
      <c r="G63">
        <v>109.4</v>
      </c>
      <c r="H63">
        <v>119.8</v>
      </c>
      <c r="I63">
        <v>152.80000000000001</v>
      </c>
      <c r="J63">
        <v>99.6</v>
      </c>
      <c r="K63">
        <v>114.3</v>
      </c>
      <c r="L63">
        <v>79.5</v>
      </c>
    </row>
    <row r="64" spans="1:14" x14ac:dyDescent="0.25">
      <c r="A64" t="s">
        <v>52</v>
      </c>
      <c r="B64" t="s">
        <v>6</v>
      </c>
      <c r="C64">
        <v>3435.6</v>
      </c>
      <c r="D64">
        <v>3031.2</v>
      </c>
      <c r="E64">
        <v>2774.9</v>
      </c>
      <c r="F64">
        <v>3149.6</v>
      </c>
      <c r="G64">
        <v>3349.3</v>
      </c>
      <c r="H64">
        <v>3150.9</v>
      </c>
      <c r="I64">
        <v>4209.5</v>
      </c>
      <c r="J64">
        <v>5167.5</v>
      </c>
      <c r="K64">
        <v>5880.1</v>
      </c>
      <c r="L64">
        <v>7007.6</v>
      </c>
    </row>
    <row r="65" spans="1:12" x14ac:dyDescent="0.25">
      <c r="B65" t="s">
        <v>31</v>
      </c>
      <c r="C65">
        <v>79.900000000000006</v>
      </c>
      <c r="D65">
        <v>88.2</v>
      </c>
      <c r="E65">
        <v>91.5</v>
      </c>
      <c r="F65">
        <v>113.5</v>
      </c>
      <c r="G65">
        <v>106.3</v>
      </c>
      <c r="H65">
        <v>94.1</v>
      </c>
      <c r="I65">
        <v>133.6</v>
      </c>
      <c r="J65">
        <v>122.8</v>
      </c>
      <c r="K65">
        <v>113.8</v>
      </c>
      <c r="L65">
        <v>119.2</v>
      </c>
    </row>
    <row r="66" spans="1:12" x14ac:dyDescent="0.25">
      <c r="A66" t="s">
        <v>53</v>
      </c>
      <c r="B66" t="s">
        <v>54</v>
      </c>
      <c r="C66">
        <v>-2545</v>
      </c>
      <c r="D66">
        <v>-2132.5</v>
      </c>
      <c r="E66">
        <v>-1576.9</v>
      </c>
      <c r="F66">
        <v>-2076.3000000000002</v>
      </c>
      <c r="G66">
        <v>-2174.9</v>
      </c>
      <c r="H66">
        <v>-1744</v>
      </c>
      <c r="I66">
        <v>-2059.9</v>
      </c>
      <c r="J66">
        <v>-2852.9</v>
      </c>
      <c r="K66">
        <v>-3431.3</v>
      </c>
      <c r="L66">
        <v>-5060.2</v>
      </c>
    </row>
    <row r="67" spans="1:12" x14ac:dyDescent="0.25">
      <c r="A67" t="s">
        <v>55</v>
      </c>
      <c r="B67" t="s">
        <v>56</v>
      </c>
      <c r="C67">
        <v>5.8</v>
      </c>
      <c r="D67">
        <v>5.9</v>
      </c>
      <c r="E67">
        <v>7.3</v>
      </c>
      <c r="F67">
        <v>13.6</v>
      </c>
      <c r="G67">
        <v>7.9</v>
      </c>
      <c r="H67">
        <v>8.6</v>
      </c>
      <c r="I67">
        <v>9</v>
      </c>
      <c r="J67">
        <v>6.6</v>
      </c>
      <c r="K67">
        <v>3.7</v>
      </c>
    </row>
    <row r="68" spans="1:12" x14ac:dyDescent="0.25">
      <c r="B68" t="s">
        <v>57</v>
      </c>
      <c r="C68">
        <v>5.0999999999999996</v>
      </c>
      <c r="D68">
        <v>6.1</v>
      </c>
      <c r="E68">
        <v>6.7</v>
      </c>
      <c r="F68">
        <v>5.4</v>
      </c>
      <c r="G68">
        <v>8</v>
      </c>
      <c r="H68">
        <v>9.4</v>
      </c>
      <c r="I68">
        <v>8</v>
      </c>
      <c r="J68">
        <v>4.2</v>
      </c>
      <c r="K68">
        <v>3.8</v>
      </c>
      <c r="L68">
        <v>3.6</v>
      </c>
    </row>
    <row r="69" spans="1:12" x14ac:dyDescent="0.25">
      <c r="A69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E91C-543D-4B1A-8900-6C7A6B8EC139}">
  <dimension ref="A2:C70"/>
  <sheetViews>
    <sheetView topLeftCell="A22" workbookViewId="0"/>
  </sheetViews>
  <sheetFormatPr defaultRowHeight="15" x14ac:dyDescent="0.25"/>
  <cols>
    <col min="1" max="1" width="46" bestFit="1" customWidth="1"/>
    <col min="2" max="2" width="70.42578125" bestFit="1" customWidth="1"/>
    <col min="3" max="3" width="12" bestFit="1" customWidth="1"/>
  </cols>
  <sheetData>
    <row r="2" spans="1:3" x14ac:dyDescent="0.25">
      <c r="A2" s="5" t="s">
        <v>2</v>
      </c>
      <c r="B2" s="5" t="s">
        <v>1</v>
      </c>
      <c r="C2" t="s">
        <v>59</v>
      </c>
    </row>
    <row r="3" spans="1:3" x14ac:dyDescent="0.25">
      <c r="A3" t="s">
        <v>54</v>
      </c>
      <c r="B3" t="s">
        <v>53</v>
      </c>
      <c r="C3" s="4">
        <v>-2132.5</v>
      </c>
    </row>
    <row r="4" spans="1:3" x14ac:dyDescent="0.25">
      <c r="A4" t="s">
        <v>62</v>
      </c>
      <c r="C4" s="4">
        <v>-2132.5</v>
      </c>
    </row>
    <row r="5" spans="1:3" x14ac:dyDescent="0.25">
      <c r="A5" t="s">
        <v>31</v>
      </c>
      <c r="B5" t="s">
        <v>60</v>
      </c>
      <c r="C5" s="4">
        <v>1654.5</v>
      </c>
    </row>
    <row r="6" spans="1:3" x14ac:dyDescent="0.25">
      <c r="B6" t="s">
        <v>37</v>
      </c>
      <c r="C6" s="4">
        <v>109.2</v>
      </c>
    </row>
    <row r="7" spans="1:3" x14ac:dyDescent="0.25">
      <c r="B7" t="s">
        <v>63</v>
      </c>
      <c r="C7" s="4">
        <v>103.4</v>
      </c>
    </row>
    <row r="8" spans="1:3" x14ac:dyDescent="0.25">
      <c r="A8" t="s">
        <v>64</v>
      </c>
      <c r="C8" s="4">
        <v>1867.1</v>
      </c>
    </row>
    <row r="9" spans="1:3" x14ac:dyDescent="0.25">
      <c r="A9" t="s">
        <v>30</v>
      </c>
      <c r="B9" t="s">
        <v>29</v>
      </c>
      <c r="C9" s="4">
        <v>8742.7999999999993</v>
      </c>
    </row>
    <row r="10" spans="1:3" x14ac:dyDescent="0.25">
      <c r="B10" t="s">
        <v>32</v>
      </c>
      <c r="C10" s="4">
        <v>8647</v>
      </c>
    </row>
    <row r="11" spans="1:3" x14ac:dyDescent="0.25">
      <c r="B11" t="s">
        <v>33</v>
      </c>
      <c r="C11" s="4">
        <v>2438</v>
      </c>
    </row>
    <row r="12" spans="1:3" x14ac:dyDescent="0.25">
      <c r="B12" t="s">
        <v>34</v>
      </c>
      <c r="C12" s="4">
        <v>2384.1999999999998</v>
      </c>
    </row>
    <row r="13" spans="1:3" x14ac:dyDescent="0.25">
      <c r="B13" t="s">
        <v>35</v>
      </c>
      <c r="C13" s="4">
        <v>54</v>
      </c>
    </row>
    <row r="14" spans="1:3" x14ac:dyDescent="0.25">
      <c r="A14" t="s">
        <v>65</v>
      </c>
      <c r="C14" s="4">
        <v>22266</v>
      </c>
    </row>
    <row r="15" spans="1:3" x14ac:dyDescent="0.25">
      <c r="A15" t="s">
        <v>11</v>
      </c>
      <c r="B15" t="s">
        <v>60</v>
      </c>
      <c r="C15" s="4">
        <v>10.3</v>
      </c>
    </row>
    <row r="16" spans="1:3" x14ac:dyDescent="0.25">
      <c r="A16" t="s">
        <v>66</v>
      </c>
      <c r="C16" s="4">
        <v>10.3</v>
      </c>
    </row>
    <row r="17" spans="1:3" x14ac:dyDescent="0.25">
      <c r="A17" t="s">
        <v>20</v>
      </c>
      <c r="B17" t="s">
        <v>60</v>
      </c>
      <c r="C17" s="4">
        <v>446.7</v>
      </c>
    </row>
    <row r="18" spans="1:3" x14ac:dyDescent="0.25">
      <c r="B18" t="s">
        <v>28</v>
      </c>
      <c r="C18" s="4">
        <v>111.9</v>
      </c>
    </row>
    <row r="19" spans="1:3" x14ac:dyDescent="0.25">
      <c r="B19" t="s">
        <v>26</v>
      </c>
      <c r="C19" s="4">
        <v>107.2</v>
      </c>
    </row>
    <row r="20" spans="1:3" x14ac:dyDescent="0.25">
      <c r="B20" t="s">
        <v>19</v>
      </c>
      <c r="C20" s="4">
        <v>67.5</v>
      </c>
    </row>
    <row r="21" spans="1:3" x14ac:dyDescent="0.25">
      <c r="A21" t="s">
        <v>67</v>
      </c>
      <c r="C21" s="4">
        <v>733.3</v>
      </c>
    </row>
    <row r="22" spans="1:3" x14ac:dyDescent="0.25">
      <c r="A22" t="s">
        <v>14</v>
      </c>
      <c r="B22" t="s">
        <v>60</v>
      </c>
      <c r="C22" s="4">
        <v>931.5</v>
      </c>
    </row>
    <row r="23" spans="1:3" x14ac:dyDescent="0.25">
      <c r="A23" t="s">
        <v>68</v>
      </c>
      <c r="C23" s="4">
        <v>931.5</v>
      </c>
    </row>
    <row r="24" spans="1:3" x14ac:dyDescent="0.25">
      <c r="A24" t="s">
        <v>8</v>
      </c>
      <c r="B24" t="s">
        <v>7</v>
      </c>
      <c r="C24" s="4">
        <v>53.1</v>
      </c>
    </row>
    <row r="25" spans="1:3" x14ac:dyDescent="0.25">
      <c r="A25" t="s">
        <v>69</v>
      </c>
      <c r="C25" s="4">
        <v>53.1</v>
      </c>
    </row>
    <row r="26" spans="1:3" x14ac:dyDescent="0.25">
      <c r="A26" t="s">
        <v>6</v>
      </c>
      <c r="B26" t="s">
        <v>60</v>
      </c>
      <c r="C26" s="4">
        <v>6992.5</v>
      </c>
    </row>
    <row r="27" spans="1:3" x14ac:dyDescent="0.25">
      <c r="B27" t="s">
        <v>50</v>
      </c>
      <c r="C27" s="4">
        <v>3929.9</v>
      </c>
    </row>
    <row r="28" spans="1:3" x14ac:dyDescent="0.25">
      <c r="B28" t="s">
        <v>52</v>
      </c>
      <c r="C28" s="4">
        <v>3031.2</v>
      </c>
    </row>
    <row r="29" spans="1:3" x14ac:dyDescent="0.25">
      <c r="B29" t="s">
        <v>51</v>
      </c>
      <c r="C29" s="4">
        <v>898.7</v>
      </c>
    </row>
    <row r="30" spans="1:3" x14ac:dyDescent="0.25">
      <c r="A30" t="s">
        <v>70</v>
      </c>
      <c r="C30" s="4">
        <v>14852.3</v>
      </c>
    </row>
    <row r="31" spans="1:3" x14ac:dyDescent="0.25">
      <c r="A31" t="s">
        <v>45</v>
      </c>
      <c r="B31" t="s">
        <v>44</v>
      </c>
      <c r="C31" s="4">
        <v>572.9</v>
      </c>
    </row>
    <row r="32" spans="1:3" x14ac:dyDescent="0.25">
      <c r="A32" t="s">
        <v>71</v>
      </c>
      <c r="C32" s="4">
        <v>572.9</v>
      </c>
    </row>
    <row r="33" spans="1:3" x14ac:dyDescent="0.25">
      <c r="A33" t="s">
        <v>9</v>
      </c>
      <c r="B33" t="s">
        <v>60</v>
      </c>
      <c r="C33" s="4">
        <v>54790.299999999996</v>
      </c>
    </row>
    <row r="34" spans="1:3" x14ac:dyDescent="0.25">
      <c r="B34" t="s">
        <v>46</v>
      </c>
      <c r="C34" s="4">
        <v>32990.699999999997</v>
      </c>
    </row>
    <row r="35" spans="1:3" x14ac:dyDescent="0.25">
      <c r="B35" t="s">
        <v>41</v>
      </c>
      <c r="C35" s="4">
        <v>19650</v>
      </c>
    </row>
    <row r="36" spans="1:3" x14ac:dyDescent="0.25">
      <c r="B36" t="s">
        <v>18</v>
      </c>
      <c r="C36" s="4">
        <v>18483.8</v>
      </c>
    </row>
    <row r="37" spans="1:3" x14ac:dyDescent="0.25">
      <c r="B37" t="s">
        <v>21</v>
      </c>
      <c r="C37" s="4">
        <v>18294.3</v>
      </c>
    </row>
    <row r="38" spans="1:3" x14ac:dyDescent="0.25">
      <c r="B38" t="s">
        <v>48</v>
      </c>
      <c r="C38" s="4">
        <v>17342.599999999999</v>
      </c>
    </row>
    <row r="39" spans="1:3" x14ac:dyDescent="0.25">
      <c r="B39" t="s">
        <v>49</v>
      </c>
      <c r="C39" s="4">
        <v>16574.7</v>
      </c>
    </row>
    <row r="40" spans="1:3" x14ac:dyDescent="0.25">
      <c r="B40" t="s">
        <v>47</v>
      </c>
      <c r="C40" s="4">
        <v>11179.7</v>
      </c>
    </row>
    <row r="41" spans="1:3" x14ac:dyDescent="0.25">
      <c r="A41" t="s">
        <v>72</v>
      </c>
      <c r="C41" s="4">
        <v>189306.09999999998</v>
      </c>
    </row>
    <row r="42" spans="1:3" x14ac:dyDescent="0.25">
      <c r="A42" t="s">
        <v>25</v>
      </c>
      <c r="B42" t="s">
        <v>27</v>
      </c>
      <c r="C42" s="4">
        <v>36711.699999999997</v>
      </c>
    </row>
    <row r="43" spans="1:3" x14ac:dyDescent="0.25">
      <c r="B43" t="s">
        <v>24</v>
      </c>
      <c r="C43" s="4">
        <v>31373</v>
      </c>
    </row>
    <row r="44" spans="1:3" x14ac:dyDescent="0.25">
      <c r="A44" t="s">
        <v>73</v>
      </c>
      <c r="C44" s="4">
        <v>68084.7</v>
      </c>
    </row>
    <row r="45" spans="1:3" x14ac:dyDescent="0.25">
      <c r="A45" t="s">
        <v>4</v>
      </c>
      <c r="B45" t="s">
        <v>3</v>
      </c>
      <c r="C45" s="4">
        <v>54790.3</v>
      </c>
    </row>
    <row r="46" spans="1:3" x14ac:dyDescent="0.25">
      <c r="A46" t="s">
        <v>74</v>
      </c>
      <c r="C46" s="4">
        <v>54790.3</v>
      </c>
    </row>
    <row r="47" spans="1:3" x14ac:dyDescent="0.25">
      <c r="A47" t="s">
        <v>43</v>
      </c>
      <c r="B47" t="s">
        <v>42</v>
      </c>
      <c r="C47" s="4">
        <v>84.1</v>
      </c>
    </row>
    <row r="48" spans="1:3" x14ac:dyDescent="0.25">
      <c r="A48" t="s">
        <v>75</v>
      </c>
      <c r="C48" s="4">
        <v>84.1</v>
      </c>
    </row>
    <row r="49" spans="1:3" x14ac:dyDescent="0.25">
      <c r="A49" t="s">
        <v>57</v>
      </c>
      <c r="B49" t="s">
        <v>60</v>
      </c>
      <c r="C49" s="4">
        <v>6.1</v>
      </c>
    </row>
    <row r="50" spans="1:3" x14ac:dyDescent="0.25">
      <c r="A50" t="s">
        <v>76</v>
      </c>
      <c r="C50" s="4">
        <v>6.1</v>
      </c>
    </row>
    <row r="51" spans="1:3" x14ac:dyDescent="0.25">
      <c r="A51" t="s">
        <v>23</v>
      </c>
      <c r="B51" t="s">
        <v>22</v>
      </c>
      <c r="C51" s="4">
        <v>5224</v>
      </c>
    </row>
    <row r="52" spans="1:3" x14ac:dyDescent="0.25">
      <c r="A52" t="s">
        <v>77</v>
      </c>
      <c r="C52" s="4">
        <v>5224</v>
      </c>
    </row>
    <row r="53" spans="1:3" x14ac:dyDescent="0.25">
      <c r="A53" t="s">
        <v>13</v>
      </c>
      <c r="B53" t="s">
        <v>12</v>
      </c>
      <c r="C53" s="4">
        <v>6336.3</v>
      </c>
    </row>
    <row r="54" spans="1:3" x14ac:dyDescent="0.25">
      <c r="B54" t="s">
        <v>36</v>
      </c>
      <c r="C54" s="4">
        <v>962.2</v>
      </c>
    </row>
    <row r="55" spans="1:3" x14ac:dyDescent="0.25">
      <c r="B55" t="s">
        <v>38</v>
      </c>
      <c r="C55" s="4">
        <v>400</v>
      </c>
    </row>
    <row r="56" spans="1:3" x14ac:dyDescent="0.25">
      <c r="B56" t="s">
        <v>39</v>
      </c>
      <c r="C56" s="4">
        <v>272.10000000000002</v>
      </c>
    </row>
    <row r="57" spans="1:3" x14ac:dyDescent="0.25">
      <c r="B57" t="s">
        <v>40</v>
      </c>
      <c r="C57" s="4">
        <v>156.19999999999999</v>
      </c>
    </row>
    <row r="58" spans="1:3" x14ac:dyDescent="0.25">
      <c r="B58" t="s">
        <v>17</v>
      </c>
      <c r="C58" s="4">
        <v>7.8356000000000003</v>
      </c>
    </row>
    <row r="59" spans="1:3" x14ac:dyDescent="0.25">
      <c r="A59" t="s">
        <v>78</v>
      </c>
      <c r="C59" s="4">
        <v>8134.6356000000005</v>
      </c>
    </row>
    <row r="60" spans="1:3" x14ac:dyDescent="0.25">
      <c r="A60" t="s">
        <v>5</v>
      </c>
      <c r="B60" t="s">
        <v>60</v>
      </c>
      <c r="C60" s="4">
        <v>106.9</v>
      </c>
    </row>
    <row r="61" spans="1:3" x14ac:dyDescent="0.25">
      <c r="A61" t="s">
        <v>79</v>
      </c>
      <c r="C61" s="4">
        <v>106.9</v>
      </c>
    </row>
    <row r="62" spans="1:3" x14ac:dyDescent="0.25">
      <c r="A62" t="s">
        <v>56</v>
      </c>
      <c r="B62" t="s">
        <v>55</v>
      </c>
      <c r="C62" s="4">
        <v>5.9</v>
      </c>
    </row>
    <row r="63" spans="1:3" x14ac:dyDescent="0.25">
      <c r="A63" t="s">
        <v>80</v>
      </c>
      <c r="C63" s="4">
        <v>5.9</v>
      </c>
    </row>
    <row r="64" spans="1:3" x14ac:dyDescent="0.25">
      <c r="A64" t="s">
        <v>16</v>
      </c>
      <c r="B64" t="s">
        <v>15</v>
      </c>
      <c r="C64" s="4">
        <v>105.2</v>
      </c>
    </row>
    <row r="65" spans="1:3" x14ac:dyDescent="0.25">
      <c r="A65" t="s">
        <v>81</v>
      </c>
      <c r="C65" s="4">
        <v>105.2</v>
      </c>
    </row>
    <row r="66" spans="1:3" x14ac:dyDescent="0.25">
      <c r="A66" t="s">
        <v>10</v>
      </c>
      <c r="B66" t="s">
        <v>60</v>
      </c>
      <c r="C66" s="4">
        <v>36.6</v>
      </c>
    </row>
    <row r="67" spans="1:3" x14ac:dyDescent="0.25">
      <c r="A67" t="s">
        <v>82</v>
      </c>
      <c r="C67" s="4">
        <v>36.6</v>
      </c>
    </row>
    <row r="68" spans="1:3" x14ac:dyDescent="0.25">
      <c r="A68" t="s">
        <v>60</v>
      </c>
      <c r="B68" t="s">
        <v>58</v>
      </c>
      <c r="C68" s="4"/>
    </row>
    <row r="69" spans="1:3" x14ac:dyDescent="0.25">
      <c r="A69" t="s">
        <v>83</v>
      </c>
      <c r="C69" s="4"/>
    </row>
    <row r="70" spans="1:3" x14ac:dyDescent="0.25">
      <c r="A70" t="s">
        <v>61</v>
      </c>
      <c r="C70" s="4">
        <v>365038.53559999994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9BF-1389-4D1A-9C6C-311C2A39CD7A}">
  <dimension ref="A2:B24"/>
  <sheetViews>
    <sheetView workbookViewId="0"/>
  </sheetViews>
  <sheetFormatPr defaultRowHeight="15" x14ac:dyDescent="0.25"/>
  <cols>
    <col min="1" max="1" width="46" bestFit="1" customWidth="1"/>
    <col min="2" max="2" width="11.7109375" bestFit="1" customWidth="1"/>
  </cols>
  <sheetData>
    <row r="2" spans="1:2" x14ac:dyDescent="0.25">
      <c r="A2" s="5" t="s">
        <v>2</v>
      </c>
      <c r="B2" t="s">
        <v>84</v>
      </c>
    </row>
    <row r="3" spans="1:2" x14ac:dyDescent="0.25">
      <c r="A3" t="s">
        <v>54</v>
      </c>
      <c r="B3" s="4">
        <v>-2545</v>
      </c>
    </row>
    <row r="4" spans="1:2" x14ac:dyDescent="0.25">
      <c r="A4" t="s">
        <v>60</v>
      </c>
      <c r="B4" s="4"/>
    </row>
    <row r="5" spans="1:2" x14ac:dyDescent="0.25">
      <c r="A5" t="s">
        <v>57</v>
      </c>
      <c r="B5" s="4">
        <v>5.0999999999999996</v>
      </c>
    </row>
    <row r="6" spans="1:2" x14ac:dyDescent="0.25">
      <c r="A6" t="s">
        <v>56</v>
      </c>
      <c r="B6" s="4">
        <v>5.8</v>
      </c>
    </row>
    <row r="7" spans="1:2" x14ac:dyDescent="0.25">
      <c r="A7" t="s">
        <v>11</v>
      </c>
      <c r="B7" s="4">
        <v>10.5</v>
      </c>
    </row>
    <row r="8" spans="1:2" x14ac:dyDescent="0.25">
      <c r="A8" t="s">
        <v>10</v>
      </c>
      <c r="B8" s="4">
        <v>37.700000000000003</v>
      </c>
    </row>
    <row r="9" spans="1:2" x14ac:dyDescent="0.25">
      <c r="A9" t="s">
        <v>8</v>
      </c>
      <c r="B9" s="4">
        <v>51.8</v>
      </c>
    </row>
    <row r="10" spans="1:2" x14ac:dyDescent="0.25">
      <c r="A10" t="s">
        <v>43</v>
      </c>
      <c r="B10" s="4">
        <v>74.400000000000006</v>
      </c>
    </row>
    <row r="11" spans="1:2" x14ac:dyDescent="0.25">
      <c r="A11" t="s">
        <v>16</v>
      </c>
      <c r="B11" s="4">
        <v>100.2</v>
      </c>
    </row>
    <row r="12" spans="1:2" x14ac:dyDescent="0.25">
      <c r="A12" t="s">
        <v>5</v>
      </c>
      <c r="B12" s="4">
        <v>106</v>
      </c>
    </row>
    <row r="13" spans="1:2" x14ac:dyDescent="0.25">
      <c r="A13" t="s">
        <v>45</v>
      </c>
      <c r="B13" s="4">
        <v>564.5</v>
      </c>
    </row>
    <row r="14" spans="1:2" x14ac:dyDescent="0.25">
      <c r="A14" t="s">
        <v>20</v>
      </c>
      <c r="B14" s="4">
        <v>698</v>
      </c>
    </row>
    <row r="15" spans="1:2" x14ac:dyDescent="0.25">
      <c r="A15" t="s">
        <v>14</v>
      </c>
      <c r="B15" s="4">
        <v>1103.0999999999999</v>
      </c>
    </row>
    <row r="16" spans="1:2" x14ac:dyDescent="0.25">
      <c r="A16" t="s">
        <v>23</v>
      </c>
      <c r="B16" s="4">
        <v>5111</v>
      </c>
    </row>
    <row r="17" spans="1:2" x14ac:dyDescent="0.25">
      <c r="A17" t="s">
        <v>13</v>
      </c>
      <c r="B17" s="4">
        <v>7526.664499999999</v>
      </c>
    </row>
    <row r="18" spans="1:2" x14ac:dyDescent="0.25">
      <c r="A18" t="s">
        <v>6</v>
      </c>
      <c r="B18" s="4">
        <v>16922</v>
      </c>
    </row>
    <row r="19" spans="1:2" x14ac:dyDescent="0.25">
      <c r="A19" t="s">
        <v>30</v>
      </c>
      <c r="B19" s="4">
        <v>21876.800000000003</v>
      </c>
    </row>
    <row r="20" spans="1:2" x14ac:dyDescent="0.25">
      <c r="A20" t="s">
        <v>4</v>
      </c>
      <c r="B20" s="4">
        <v>50977.8</v>
      </c>
    </row>
    <row r="21" spans="1:2" x14ac:dyDescent="0.25">
      <c r="A21" t="s">
        <v>25</v>
      </c>
      <c r="B21" s="4">
        <v>60537.8</v>
      </c>
    </row>
    <row r="22" spans="1:2" x14ac:dyDescent="0.25">
      <c r="A22" t="s">
        <v>9</v>
      </c>
      <c r="B22" s="4">
        <v>174917.99999999997</v>
      </c>
    </row>
    <row r="23" spans="1:2" x14ac:dyDescent="0.25">
      <c r="A23" t="s">
        <v>31</v>
      </c>
      <c r="B23" s="4" t="e">
        <v>#REF!</v>
      </c>
    </row>
    <row r="24" spans="1:2" x14ac:dyDescent="0.25">
      <c r="A24" t="s">
        <v>61</v>
      </c>
      <c r="B24" s="4" t="e">
        <v>#REF!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3AAB-6FB7-4A35-97CD-1FE08218410C}">
  <dimension ref="A2:B24"/>
  <sheetViews>
    <sheetView workbookViewId="0"/>
  </sheetViews>
  <sheetFormatPr defaultRowHeight="15" x14ac:dyDescent="0.25"/>
  <cols>
    <col min="1" max="1" width="46" bestFit="1" customWidth="1"/>
    <col min="2" max="2" width="12" bestFit="1" customWidth="1"/>
  </cols>
  <sheetData>
    <row r="2" spans="1:2" x14ac:dyDescent="0.25">
      <c r="A2" s="5" t="s">
        <v>2</v>
      </c>
      <c r="B2" t="s">
        <v>85</v>
      </c>
    </row>
    <row r="3" spans="1:2" x14ac:dyDescent="0.25">
      <c r="A3" t="s">
        <v>9</v>
      </c>
      <c r="B3" s="4">
        <v>239155.59999999998</v>
      </c>
    </row>
    <row r="4" spans="1:2" x14ac:dyDescent="0.25">
      <c r="A4" t="s">
        <v>25</v>
      </c>
      <c r="B4" s="4">
        <v>83430.399999999994</v>
      </c>
    </row>
    <row r="5" spans="1:2" x14ac:dyDescent="0.25">
      <c r="A5" t="s">
        <v>4</v>
      </c>
      <c r="B5" s="4">
        <v>71059.199999999997</v>
      </c>
    </row>
    <row r="6" spans="1:2" x14ac:dyDescent="0.25">
      <c r="A6" t="s">
        <v>30</v>
      </c>
      <c r="B6" s="4">
        <v>23111.5</v>
      </c>
    </row>
    <row r="7" spans="1:2" x14ac:dyDescent="0.25">
      <c r="A7" t="s">
        <v>6</v>
      </c>
      <c r="B7" s="4">
        <v>16210.8</v>
      </c>
    </row>
    <row r="8" spans="1:2" x14ac:dyDescent="0.25">
      <c r="A8" t="s">
        <v>13</v>
      </c>
      <c r="B8" s="4">
        <v>10007.2312</v>
      </c>
    </row>
    <row r="9" spans="1:2" x14ac:dyDescent="0.25">
      <c r="A9" t="s">
        <v>23</v>
      </c>
      <c r="B9" s="4">
        <v>5427</v>
      </c>
    </row>
    <row r="10" spans="1:2" x14ac:dyDescent="0.25">
      <c r="A10" t="s">
        <v>31</v>
      </c>
      <c r="B10" s="4">
        <v>1898.1</v>
      </c>
    </row>
    <row r="11" spans="1:2" x14ac:dyDescent="0.25">
      <c r="A11" t="s">
        <v>14</v>
      </c>
      <c r="B11" s="4">
        <v>994.8</v>
      </c>
    </row>
    <row r="12" spans="1:2" x14ac:dyDescent="0.25">
      <c r="A12" t="s">
        <v>20</v>
      </c>
      <c r="B12" s="4">
        <v>732.40000000000009</v>
      </c>
    </row>
    <row r="13" spans="1:2" x14ac:dyDescent="0.25">
      <c r="A13" t="s">
        <v>45</v>
      </c>
      <c r="B13" s="4">
        <v>614.5</v>
      </c>
    </row>
    <row r="14" spans="1:2" x14ac:dyDescent="0.25">
      <c r="A14" t="s">
        <v>5</v>
      </c>
      <c r="B14" s="4">
        <v>107.6</v>
      </c>
    </row>
    <row r="15" spans="1:2" x14ac:dyDescent="0.25">
      <c r="A15" t="s">
        <v>16</v>
      </c>
      <c r="B15" s="4">
        <v>102.5</v>
      </c>
    </row>
    <row r="16" spans="1:2" x14ac:dyDescent="0.25">
      <c r="A16" t="s">
        <v>43</v>
      </c>
      <c r="B16" s="4">
        <v>89.6</v>
      </c>
    </row>
    <row r="17" spans="1:2" x14ac:dyDescent="0.25">
      <c r="A17" t="s">
        <v>8</v>
      </c>
      <c r="B17" s="4">
        <v>54.2</v>
      </c>
    </row>
    <row r="18" spans="1:2" x14ac:dyDescent="0.25">
      <c r="A18" t="s">
        <v>10</v>
      </c>
      <c r="B18" s="4">
        <v>36</v>
      </c>
    </row>
    <row r="19" spans="1:2" x14ac:dyDescent="0.25">
      <c r="A19" t="s">
        <v>56</v>
      </c>
      <c r="B19" s="4">
        <v>13.6</v>
      </c>
    </row>
    <row r="20" spans="1:2" x14ac:dyDescent="0.25">
      <c r="A20" t="s">
        <v>11</v>
      </c>
      <c r="B20" s="4">
        <v>9.8000000000000007</v>
      </c>
    </row>
    <row r="21" spans="1:2" x14ac:dyDescent="0.25">
      <c r="A21" t="s">
        <v>57</v>
      </c>
      <c r="B21" s="4">
        <v>5.4</v>
      </c>
    </row>
    <row r="22" spans="1:2" x14ac:dyDescent="0.25">
      <c r="A22" t="s">
        <v>60</v>
      </c>
      <c r="B22" s="4"/>
    </row>
    <row r="23" spans="1:2" x14ac:dyDescent="0.25">
      <c r="A23" t="s">
        <v>54</v>
      </c>
      <c r="B23" s="4">
        <v>-2076.3000000000002</v>
      </c>
    </row>
    <row r="24" spans="1:2" x14ac:dyDescent="0.25">
      <c r="A24" t="s">
        <v>61</v>
      </c>
      <c r="B24" s="4">
        <v>450983.93119999988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83D6-83F1-4C36-8535-819C0D984947}">
  <dimension ref="A2:B24"/>
  <sheetViews>
    <sheetView workbookViewId="0"/>
  </sheetViews>
  <sheetFormatPr defaultRowHeight="15" x14ac:dyDescent="0.25"/>
  <cols>
    <col min="1" max="1" width="46" bestFit="1" customWidth="1"/>
    <col min="2" max="2" width="12" bestFit="1" customWidth="1"/>
  </cols>
  <sheetData>
    <row r="2" spans="1:2" x14ac:dyDescent="0.25">
      <c r="A2" s="5" t="s">
        <v>2</v>
      </c>
      <c r="B2" t="s">
        <v>86</v>
      </c>
    </row>
    <row r="3" spans="1:2" x14ac:dyDescent="0.25">
      <c r="A3" t="s">
        <v>9</v>
      </c>
      <c r="B3" s="4">
        <v>215854.80000000002</v>
      </c>
    </row>
    <row r="4" spans="1:2" x14ac:dyDescent="0.25">
      <c r="A4" t="s">
        <v>25</v>
      </c>
      <c r="B4" s="4">
        <v>75679</v>
      </c>
    </row>
    <row r="5" spans="1:2" x14ac:dyDescent="0.25">
      <c r="A5" t="s">
        <v>4</v>
      </c>
      <c r="B5" s="4">
        <v>64434.400000000001</v>
      </c>
    </row>
    <row r="6" spans="1:2" x14ac:dyDescent="0.25">
      <c r="A6" t="s">
        <v>30</v>
      </c>
      <c r="B6" s="4">
        <v>22688.2</v>
      </c>
    </row>
    <row r="7" spans="1:2" x14ac:dyDescent="0.25">
      <c r="A7" t="s">
        <v>6</v>
      </c>
      <c r="B7" s="4">
        <v>15482.199999999999</v>
      </c>
    </row>
    <row r="8" spans="1:2" x14ac:dyDescent="0.25">
      <c r="A8" t="s">
        <v>13</v>
      </c>
      <c r="B8" s="4">
        <v>9271.8616000000002</v>
      </c>
    </row>
    <row r="9" spans="1:2" x14ac:dyDescent="0.25">
      <c r="A9" t="s">
        <v>23</v>
      </c>
      <c r="B9" s="4">
        <v>5326</v>
      </c>
    </row>
    <row r="10" spans="1:2" x14ac:dyDescent="0.25">
      <c r="A10" t="s">
        <v>31</v>
      </c>
      <c r="B10" s="4">
        <v>1902.2999999999997</v>
      </c>
    </row>
    <row r="11" spans="1:2" x14ac:dyDescent="0.25">
      <c r="A11" t="s">
        <v>14</v>
      </c>
      <c r="B11" s="4">
        <v>986.59999999999991</v>
      </c>
    </row>
    <row r="12" spans="1:2" x14ac:dyDescent="0.25">
      <c r="A12" t="s">
        <v>20</v>
      </c>
      <c r="B12" s="4">
        <v>734.40000000000009</v>
      </c>
    </row>
    <row r="13" spans="1:2" x14ac:dyDescent="0.25">
      <c r="A13" t="s">
        <v>45</v>
      </c>
      <c r="B13" s="4">
        <v>594.70000000000005</v>
      </c>
    </row>
    <row r="14" spans="1:2" x14ac:dyDescent="0.25">
      <c r="A14" t="s">
        <v>5</v>
      </c>
      <c r="B14" s="4">
        <v>107.1</v>
      </c>
    </row>
    <row r="15" spans="1:2" x14ac:dyDescent="0.25">
      <c r="A15" t="s">
        <v>16</v>
      </c>
      <c r="B15" s="4">
        <v>104.9</v>
      </c>
    </row>
    <row r="16" spans="1:2" x14ac:dyDescent="0.25">
      <c r="A16" t="s">
        <v>43</v>
      </c>
      <c r="B16" s="4">
        <v>84.1</v>
      </c>
    </row>
    <row r="17" spans="1:2" x14ac:dyDescent="0.25">
      <c r="A17" t="s">
        <v>8</v>
      </c>
      <c r="B17" s="4">
        <v>52.1</v>
      </c>
    </row>
    <row r="18" spans="1:2" x14ac:dyDescent="0.25">
      <c r="A18" t="s">
        <v>10</v>
      </c>
      <c r="B18" s="4">
        <v>38.1</v>
      </c>
    </row>
    <row r="19" spans="1:2" x14ac:dyDescent="0.25">
      <c r="A19" t="s">
        <v>11</v>
      </c>
      <c r="B19" s="4">
        <v>9.8000000000000007</v>
      </c>
    </row>
    <row r="20" spans="1:2" x14ac:dyDescent="0.25">
      <c r="A20" t="s">
        <v>56</v>
      </c>
      <c r="B20" s="4">
        <v>7.3</v>
      </c>
    </row>
    <row r="21" spans="1:2" x14ac:dyDescent="0.25">
      <c r="A21" t="s">
        <v>57</v>
      </c>
      <c r="B21" s="4">
        <v>6.7</v>
      </c>
    </row>
    <row r="22" spans="1:2" x14ac:dyDescent="0.25">
      <c r="A22" t="s">
        <v>60</v>
      </c>
      <c r="B22" s="4"/>
    </row>
    <row r="23" spans="1:2" x14ac:dyDescent="0.25">
      <c r="A23" t="s">
        <v>54</v>
      </c>
      <c r="B23" s="4">
        <v>-1576.9</v>
      </c>
    </row>
    <row r="24" spans="1:2" x14ac:dyDescent="0.25">
      <c r="A24" t="s">
        <v>61</v>
      </c>
      <c r="B24" s="4">
        <v>411787.66159999999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0AD0-BFDC-4427-9237-B3245002A416}">
  <dimension ref="A2:B24"/>
  <sheetViews>
    <sheetView workbookViewId="0"/>
  </sheetViews>
  <sheetFormatPr defaultRowHeight="15" x14ac:dyDescent="0.25"/>
  <cols>
    <col min="1" max="1" width="46" bestFit="1" customWidth="1"/>
    <col min="2" max="2" width="12" bestFit="1" customWidth="1"/>
  </cols>
  <sheetData>
    <row r="2" spans="1:2" x14ac:dyDescent="0.25">
      <c r="A2" s="5" t="s">
        <v>2</v>
      </c>
      <c r="B2" t="s">
        <v>59</v>
      </c>
    </row>
    <row r="3" spans="1:2" x14ac:dyDescent="0.25">
      <c r="A3" t="s">
        <v>54</v>
      </c>
      <c r="B3" s="4">
        <v>-2132.5</v>
      </c>
    </row>
    <row r="4" spans="1:2" x14ac:dyDescent="0.25">
      <c r="A4" t="s">
        <v>60</v>
      </c>
      <c r="B4" s="4"/>
    </row>
    <row r="5" spans="1:2" x14ac:dyDescent="0.25">
      <c r="A5" t="s">
        <v>56</v>
      </c>
      <c r="B5" s="4">
        <v>5.9</v>
      </c>
    </row>
    <row r="6" spans="1:2" x14ac:dyDescent="0.25">
      <c r="A6" t="s">
        <v>57</v>
      </c>
      <c r="B6" s="4">
        <v>6.1</v>
      </c>
    </row>
    <row r="7" spans="1:2" x14ac:dyDescent="0.25">
      <c r="A7" t="s">
        <v>11</v>
      </c>
      <c r="B7" s="4">
        <v>10.3</v>
      </c>
    </row>
    <row r="8" spans="1:2" x14ac:dyDescent="0.25">
      <c r="A8" t="s">
        <v>10</v>
      </c>
      <c r="B8" s="4">
        <v>36.6</v>
      </c>
    </row>
    <row r="9" spans="1:2" x14ac:dyDescent="0.25">
      <c r="A9" t="s">
        <v>8</v>
      </c>
      <c r="B9" s="4">
        <v>53.1</v>
      </c>
    </row>
    <row r="10" spans="1:2" x14ac:dyDescent="0.25">
      <c r="A10" t="s">
        <v>43</v>
      </c>
      <c r="B10" s="4">
        <v>84.1</v>
      </c>
    </row>
    <row r="11" spans="1:2" x14ac:dyDescent="0.25">
      <c r="A11" t="s">
        <v>16</v>
      </c>
      <c r="B11" s="4">
        <v>105.2</v>
      </c>
    </row>
    <row r="12" spans="1:2" x14ac:dyDescent="0.25">
      <c r="A12" t="s">
        <v>5</v>
      </c>
      <c r="B12" s="4">
        <v>106.9</v>
      </c>
    </row>
    <row r="13" spans="1:2" x14ac:dyDescent="0.25">
      <c r="A13" t="s">
        <v>45</v>
      </c>
      <c r="B13" s="4">
        <v>572.9</v>
      </c>
    </row>
    <row r="14" spans="1:2" x14ac:dyDescent="0.25">
      <c r="A14" t="s">
        <v>20</v>
      </c>
      <c r="B14" s="4">
        <v>733.3</v>
      </c>
    </row>
    <row r="15" spans="1:2" x14ac:dyDescent="0.25">
      <c r="A15" t="s">
        <v>14</v>
      </c>
      <c r="B15" s="4">
        <v>931.5</v>
      </c>
    </row>
    <row r="16" spans="1:2" x14ac:dyDescent="0.25">
      <c r="A16" t="s">
        <v>31</v>
      </c>
      <c r="B16" s="4">
        <v>1867.1000000000001</v>
      </c>
    </row>
    <row r="17" spans="1:2" x14ac:dyDescent="0.25">
      <c r="A17" t="s">
        <v>23</v>
      </c>
      <c r="B17" s="4">
        <v>5224</v>
      </c>
    </row>
    <row r="18" spans="1:2" x14ac:dyDescent="0.25">
      <c r="A18" t="s">
        <v>13</v>
      </c>
      <c r="B18" s="4">
        <v>8134.6356000000005</v>
      </c>
    </row>
    <row r="19" spans="1:2" x14ac:dyDescent="0.25">
      <c r="A19" t="s">
        <v>6</v>
      </c>
      <c r="B19" s="4">
        <v>14852.3</v>
      </c>
    </row>
    <row r="20" spans="1:2" x14ac:dyDescent="0.25">
      <c r="A20" t="s">
        <v>30</v>
      </c>
      <c r="B20" s="4">
        <v>22266</v>
      </c>
    </row>
    <row r="21" spans="1:2" x14ac:dyDescent="0.25">
      <c r="A21" t="s">
        <v>4</v>
      </c>
      <c r="B21" s="4">
        <v>54790.3</v>
      </c>
    </row>
    <row r="22" spans="1:2" x14ac:dyDescent="0.25">
      <c r="A22" t="s">
        <v>25</v>
      </c>
      <c r="B22" s="4">
        <v>68084.7</v>
      </c>
    </row>
    <row r="23" spans="1:2" x14ac:dyDescent="0.25">
      <c r="A23" t="s">
        <v>9</v>
      </c>
      <c r="B23" s="4">
        <v>189306.1</v>
      </c>
    </row>
    <row r="24" spans="1:2" x14ac:dyDescent="0.25">
      <c r="A24" t="s">
        <v>61</v>
      </c>
      <c r="B24" s="4">
        <v>365038.53559999994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A9C1-B11B-4780-9DAE-86B92D1E35D9}">
  <dimension ref="A2:B24"/>
  <sheetViews>
    <sheetView workbookViewId="0"/>
  </sheetViews>
  <sheetFormatPr defaultRowHeight="15" x14ac:dyDescent="0.25"/>
  <cols>
    <col min="1" max="1" width="46" bestFit="1" customWidth="1"/>
    <col min="2" max="2" width="11.7109375" bestFit="1" customWidth="1"/>
  </cols>
  <sheetData>
    <row r="2" spans="1:2" x14ac:dyDescent="0.25">
      <c r="A2" s="5" t="s">
        <v>2</v>
      </c>
      <c r="B2" t="s">
        <v>84</v>
      </c>
    </row>
    <row r="3" spans="1:2" x14ac:dyDescent="0.25">
      <c r="A3" t="s">
        <v>9</v>
      </c>
      <c r="B3" s="4">
        <v>174917.99999999997</v>
      </c>
    </row>
    <row r="4" spans="1:2" x14ac:dyDescent="0.25">
      <c r="A4" t="s">
        <v>25</v>
      </c>
      <c r="B4" s="4">
        <v>60537.8</v>
      </c>
    </row>
    <row r="5" spans="1:2" x14ac:dyDescent="0.25">
      <c r="A5" t="s">
        <v>4</v>
      </c>
      <c r="B5" s="4">
        <v>50977.8</v>
      </c>
    </row>
    <row r="6" spans="1:2" x14ac:dyDescent="0.25">
      <c r="A6" t="s">
        <v>30</v>
      </c>
      <c r="B6" s="4">
        <v>21876.800000000003</v>
      </c>
    </row>
    <row r="7" spans="1:2" x14ac:dyDescent="0.25">
      <c r="A7" t="s">
        <v>6</v>
      </c>
      <c r="B7" s="4">
        <v>16922</v>
      </c>
    </row>
    <row r="8" spans="1:2" x14ac:dyDescent="0.25">
      <c r="A8" t="s">
        <v>13</v>
      </c>
      <c r="B8" s="4">
        <v>7526.664499999999</v>
      </c>
    </row>
    <row r="9" spans="1:2" x14ac:dyDescent="0.25">
      <c r="A9" t="s">
        <v>23</v>
      </c>
      <c r="B9" s="4">
        <v>5111</v>
      </c>
    </row>
    <row r="10" spans="1:2" x14ac:dyDescent="0.25">
      <c r="A10" t="s">
        <v>14</v>
      </c>
      <c r="B10" s="4">
        <v>1103.0999999999999</v>
      </c>
    </row>
    <row r="11" spans="1:2" x14ac:dyDescent="0.25">
      <c r="A11" t="s">
        <v>20</v>
      </c>
      <c r="B11" s="4">
        <v>698</v>
      </c>
    </row>
    <row r="12" spans="1:2" x14ac:dyDescent="0.25">
      <c r="A12" t="s">
        <v>45</v>
      </c>
      <c r="B12" s="4">
        <v>564.5</v>
      </c>
    </row>
    <row r="13" spans="1:2" x14ac:dyDescent="0.25">
      <c r="A13" t="s">
        <v>5</v>
      </c>
      <c r="B13" s="4">
        <v>106</v>
      </c>
    </row>
    <row r="14" spans="1:2" x14ac:dyDescent="0.25">
      <c r="A14" t="s">
        <v>16</v>
      </c>
      <c r="B14" s="4">
        <v>100.2</v>
      </c>
    </row>
    <row r="15" spans="1:2" x14ac:dyDescent="0.25">
      <c r="A15" t="s">
        <v>43</v>
      </c>
      <c r="B15" s="4">
        <v>74.400000000000006</v>
      </c>
    </row>
    <row r="16" spans="1:2" x14ac:dyDescent="0.25">
      <c r="A16" t="s">
        <v>8</v>
      </c>
      <c r="B16" s="4">
        <v>51.8</v>
      </c>
    </row>
    <row r="17" spans="1:2" x14ac:dyDescent="0.25">
      <c r="A17" t="s">
        <v>10</v>
      </c>
      <c r="B17" s="4">
        <v>37.700000000000003</v>
      </c>
    </row>
    <row r="18" spans="1:2" x14ac:dyDescent="0.25">
      <c r="A18" t="s">
        <v>11</v>
      </c>
      <c r="B18" s="4">
        <v>10.5</v>
      </c>
    </row>
    <row r="19" spans="1:2" x14ac:dyDescent="0.25">
      <c r="A19" t="s">
        <v>56</v>
      </c>
      <c r="B19" s="4">
        <v>5.8</v>
      </c>
    </row>
    <row r="20" spans="1:2" x14ac:dyDescent="0.25">
      <c r="A20" t="s">
        <v>57</v>
      </c>
      <c r="B20" s="4">
        <v>5.0999999999999996</v>
      </c>
    </row>
    <row r="21" spans="1:2" x14ac:dyDescent="0.25">
      <c r="A21" t="s">
        <v>60</v>
      </c>
      <c r="B21" s="4"/>
    </row>
    <row r="22" spans="1:2" x14ac:dyDescent="0.25">
      <c r="A22" t="s">
        <v>54</v>
      </c>
      <c r="B22" s="4">
        <v>-2545</v>
      </c>
    </row>
    <row r="23" spans="1:2" x14ac:dyDescent="0.25">
      <c r="A23" t="s">
        <v>31</v>
      </c>
      <c r="B23" s="4" t="e">
        <v>#REF!</v>
      </c>
    </row>
    <row r="24" spans="1:2" x14ac:dyDescent="0.25">
      <c r="A24" t="s">
        <v>61</v>
      </c>
      <c r="B24" s="4" t="e">
        <v>#REF!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6B71-D677-4B8A-A826-6AC22321E06F}">
  <dimension ref="A2:B24"/>
  <sheetViews>
    <sheetView workbookViewId="0"/>
  </sheetViews>
  <sheetFormatPr defaultRowHeight="15" x14ac:dyDescent="0.25"/>
  <cols>
    <col min="1" max="1" width="46" bestFit="1" customWidth="1"/>
    <col min="2" max="2" width="12" bestFit="1" customWidth="1"/>
  </cols>
  <sheetData>
    <row r="2" spans="1:2" x14ac:dyDescent="0.25">
      <c r="A2" s="5" t="s">
        <v>2</v>
      </c>
      <c r="B2" t="s">
        <v>59</v>
      </c>
    </row>
    <row r="3" spans="1:2" x14ac:dyDescent="0.25">
      <c r="A3" t="s">
        <v>9</v>
      </c>
      <c r="B3" s="4">
        <v>189306.1</v>
      </c>
    </row>
    <row r="4" spans="1:2" x14ac:dyDescent="0.25">
      <c r="A4" t="s">
        <v>25</v>
      </c>
      <c r="B4" s="4">
        <v>68084.7</v>
      </c>
    </row>
    <row r="5" spans="1:2" x14ac:dyDescent="0.25">
      <c r="A5" t="s">
        <v>4</v>
      </c>
      <c r="B5" s="4">
        <v>54790.3</v>
      </c>
    </row>
    <row r="6" spans="1:2" x14ac:dyDescent="0.25">
      <c r="A6" t="s">
        <v>30</v>
      </c>
      <c r="B6" s="4">
        <v>22266</v>
      </c>
    </row>
    <row r="7" spans="1:2" x14ac:dyDescent="0.25">
      <c r="A7" t="s">
        <v>6</v>
      </c>
      <c r="B7" s="4">
        <v>14852.3</v>
      </c>
    </row>
    <row r="8" spans="1:2" x14ac:dyDescent="0.25">
      <c r="A8" t="s">
        <v>13</v>
      </c>
      <c r="B8" s="4">
        <v>8134.6356000000005</v>
      </c>
    </row>
    <row r="9" spans="1:2" x14ac:dyDescent="0.25">
      <c r="A9" t="s">
        <v>23</v>
      </c>
      <c r="B9" s="4">
        <v>5224</v>
      </c>
    </row>
    <row r="10" spans="1:2" x14ac:dyDescent="0.25">
      <c r="A10" t="s">
        <v>31</v>
      </c>
      <c r="B10" s="4">
        <v>1867.1000000000001</v>
      </c>
    </row>
    <row r="11" spans="1:2" x14ac:dyDescent="0.25">
      <c r="A11" t="s">
        <v>14</v>
      </c>
      <c r="B11" s="4">
        <v>931.5</v>
      </c>
    </row>
    <row r="12" spans="1:2" x14ac:dyDescent="0.25">
      <c r="A12" t="s">
        <v>20</v>
      </c>
      <c r="B12" s="4">
        <v>733.3</v>
      </c>
    </row>
    <row r="13" spans="1:2" x14ac:dyDescent="0.25">
      <c r="A13" t="s">
        <v>45</v>
      </c>
      <c r="B13" s="4">
        <v>572.9</v>
      </c>
    </row>
    <row r="14" spans="1:2" x14ac:dyDescent="0.25">
      <c r="A14" t="s">
        <v>5</v>
      </c>
      <c r="B14" s="4">
        <v>106.9</v>
      </c>
    </row>
    <row r="15" spans="1:2" x14ac:dyDescent="0.25">
      <c r="A15" t="s">
        <v>16</v>
      </c>
      <c r="B15" s="4">
        <v>105.2</v>
      </c>
    </row>
    <row r="16" spans="1:2" x14ac:dyDescent="0.25">
      <c r="A16" t="s">
        <v>43</v>
      </c>
      <c r="B16" s="4">
        <v>84.1</v>
      </c>
    </row>
    <row r="17" spans="1:2" x14ac:dyDescent="0.25">
      <c r="A17" t="s">
        <v>8</v>
      </c>
      <c r="B17" s="4">
        <v>53.1</v>
      </c>
    </row>
    <row r="18" spans="1:2" x14ac:dyDescent="0.25">
      <c r="A18" t="s">
        <v>10</v>
      </c>
      <c r="B18" s="4">
        <v>36.6</v>
      </c>
    </row>
    <row r="19" spans="1:2" x14ac:dyDescent="0.25">
      <c r="A19" t="s">
        <v>11</v>
      </c>
      <c r="B19" s="4">
        <v>10.3</v>
      </c>
    </row>
    <row r="20" spans="1:2" x14ac:dyDescent="0.25">
      <c r="A20" t="s">
        <v>57</v>
      </c>
      <c r="B20" s="4">
        <v>6.1</v>
      </c>
    </row>
    <row r="21" spans="1:2" x14ac:dyDescent="0.25">
      <c r="A21" t="s">
        <v>56</v>
      </c>
      <c r="B21" s="4">
        <v>5.9</v>
      </c>
    </row>
    <row r="22" spans="1:2" x14ac:dyDescent="0.25">
      <c r="A22" t="s">
        <v>60</v>
      </c>
      <c r="B22" s="4"/>
    </row>
    <row r="23" spans="1:2" x14ac:dyDescent="0.25">
      <c r="A23" t="s">
        <v>54</v>
      </c>
      <c r="B23" s="4">
        <v>-2132.5</v>
      </c>
    </row>
    <row r="24" spans="1:2" x14ac:dyDescent="0.25">
      <c r="A24" t="s">
        <v>61</v>
      </c>
      <c r="B24" s="4">
        <v>365038.53559999994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Ҷадвали_нишондиҳандаҳои_макроиқ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Siyovush Mirzoev</cp:lastModifiedBy>
  <dcterms:created xsi:type="dcterms:W3CDTF">2025-04-05T11:16:06Z</dcterms:created>
  <dcterms:modified xsi:type="dcterms:W3CDTF">2025-04-05T11:16:06Z</dcterms:modified>
</cp:coreProperties>
</file>